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1"/>
  </bookViews>
  <sheets>
    <sheet name="IMDB_Movies" sheetId="1" r:id="rId1"/>
    <sheet name="A.Genres" sheetId="7" r:id="rId2"/>
    <sheet name="B.Duration" sheetId="8" r:id="rId3"/>
    <sheet name="C.Language" sheetId="9" r:id="rId4"/>
    <sheet name="D.Director" sheetId="10" r:id="rId5"/>
    <sheet name="E.Budget" sheetId="11" r:id="rId6"/>
  </sheets>
  <definedNames>
    <definedName name="_xlnm._FilterDatabase" localSheetId="1" hidden="1">A.Genres!$H$1:$H$14501</definedName>
    <definedName name="_xlnm._FilterDatabase" localSheetId="2" hidden="1">B.Duration!$A$1:$B$5029</definedName>
    <definedName name="_xlnm._FilterDatabase" localSheetId="3" hidden="1">C.Language!$D$1:$D$5032</definedName>
    <definedName name="_xlnm._FilterDatabase" localSheetId="4" hidden="1">D.Director!$A$1:$B$4940</definedName>
    <definedName name="_xlnm._FilterDatabase" localSheetId="5" hidden="1">E.Budget!$A$1:$C$3892</definedName>
    <definedName name="_xlnm._FilterDatabase" localSheetId="0" hidden="1">IMDB_Movies!$A$1:$AB$5044</definedName>
  </definedNames>
  <calcPr calcId="144525"/>
</workbook>
</file>

<file path=xl/calcChain.xml><?xml version="1.0" encoding="utf-8"?>
<calcChain xmlns="http://schemas.openxmlformats.org/spreadsheetml/2006/main">
  <c r="S3" i="7" l="1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" i="7"/>
  <c r="F400" i="10" l="1"/>
  <c r="F857" i="10"/>
  <c r="F794" i="10"/>
  <c r="F2206" i="10"/>
  <c r="F2164" i="10"/>
  <c r="F1797" i="10"/>
  <c r="F1423" i="10"/>
  <c r="F404" i="10"/>
  <c r="F754" i="10"/>
  <c r="F90" i="10"/>
  <c r="F1725" i="10"/>
  <c r="F1446" i="10"/>
  <c r="F975" i="10"/>
  <c r="F681" i="10"/>
  <c r="F1349" i="10"/>
  <c r="F1860" i="10"/>
  <c r="F696" i="10"/>
  <c r="F313" i="10"/>
  <c r="F2019" i="10"/>
  <c r="F697" i="10"/>
  <c r="F1177" i="10"/>
  <c r="F1960" i="10"/>
  <c r="F230" i="10"/>
  <c r="F1798" i="10"/>
  <c r="F2059" i="10"/>
  <c r="F287" i="10"/>
  <c r="F2344" i="10"/>
  <c r="F1266" i="10"/>
  <c r="F1738" i="10"/>
  <c r="F1094" i="10"/>
  <c r="F76" i="10"/>
  <c r="F1447" i="10"/>
  <c r="F517" i="10"/>
  <c r="F1448" i="10"/>
  <c r="F1267" i="10"/>
  <c r="F1350" i="10"/>
  <c r="F475" i="10"/>
  <c r="F2053" i="10"/>
  <c r="F1852" i="10"/>
  <c r="F1799" i="10"/>
  <c r="F2255" i="10"/>
  <c r="F268" i="10"/>
  <c r="F231" i="10"/>
  <c r="F698" i="10"/>
  <c r="F678" i="10"/>
  <c r="F1256" i="10"/>
  <c r="F2397" i="10"/>
  <c r="F336" i="10"/>
  <c r="F699" i="10"/>
  <c r="F518" i="10"/>
  <c r="F880" i="10"/>
  <c r="F2345" i="10"/>
  <c r="F1170" i="10"/>
  <c r="F502" i="10"/>
  <c r="F1095" i="10"/>
  <c r="F1096" i="10"/>
  <c r="F1341" i="10"/>
  <c r="F1800" i="10"/>
  <c r="F2371" i="10"/>
  <c r="F1961" i="10"/>
  <c r="F2020" i="10"/>
  <c r="F131" i="10"/>
  <c r="F1449" i="10"/>
  <c r="F405" i="10"/>
  <c r="F2263" i="10"/>
  <c r="F2376" i="10"/>
  <c r="F1438" i="10"/>
  <c r="F519" i="10"/>
  <c r="F1664" i="10"/>
  <c r="F2207" i="10"/>
  <c r="F881" i="10"/>
  <c r="F2089" i="10"/>
  <c r="F77" i="10"/>
  <c r="F1861" i="10"/>
  <c r="F2326" i="10"/>
  <c r="F795" i="10"/>
  <c r="F1739" i="10"/>
  <c r="F97" i="10"/>
  <c r="F232" i="10"/>
  <c r="F1439" i="10"/>
  <c r="F177" i="10"/>
  <c r="F2134" i="10"/>
  <c r="F233" i="10"/>
  <c r="F2264" i="10"/>
  <c r="F2265" i="10"/>
  <c r="F2279" i="10"/>
  <c r="F1853" i="10"/>
  <c r="F1740" i="10"/>
  <c r="F1781" i="10"/>
  <c r="F853" i="10"/>
  <c r="F1862" i="10"/>
  <c r="F2088" i="10"/>
  <c r="F1544" i="10"/>
  <c r="F1863" i="10"/>
  <c r="F1962" i="10"/>
  <c r="F664" i="10"/>
  <c r="F597" i="10"/>
  <c r="F1450" i="10"/>
  <c r="F863" i="10"/>
  <c r="F1722" i="10"/>
  <c r="F1545" i="10"/>
  <c r="F700" i="10"/>
  <c r="F337" i="10"/>
  <c r="F1178" i="10"/>
  <c r="F1956" i="10"/>
  <c r="F406" i="10"/>
  <c r="F78" i="10"/>
  <c r="F1163" i="10"/>
  <c r="F318" i="10"/>
  <c r="F1840" i="10"/>
  <c r="F407" i="10"/>
  <c r="F1097" i="10"/>
  <c r="F2398" i="10"/>
  <c r="F2094" i="10"/>
  <c r="F1963" i="10"/>
  <c r="F504" i="10"/>
  <c r="F1741" i="10"/>
  <c r="F796" i="10"/>
  <c r="F2060" i="10"/>
  <c r="F789" i="10"/>
  <c r="F1187" i="10"/>
  <c r="F520" i="10"/>
  <c r="F234" i="10"/>
  <c r="F168" i="10"/>
  <c r="F2135" i="10"/>
  <c r="F667" i="10"/>
  <c r="F44" i="10"/>
  <c r="F132" i="10"/>
  <c r="F1346" i="10"/>
  <c r="F1546" i="10"/>
  <c r="F1616" i="10"/>
  <c r="F1323" i="10"/>
  <c r="F575" i="10"/>
  <c r="F1964" i="10"/>
  <c r="F2095" i="10"/>
  <c r="F1098" i="10"/>
  <c r="F1513" i="10"/>
  <c r="F882" i="10"/>
  <c r="F521" i="10"/>
  <c r="F2266" i="10"/>
  <c r="F1864" i="10"/>
  <c r="F1505" i="10"/>
  <c r="F1188" i="10"/>
  <c r="F408" i="10"/>
  <c r="F1099" i="10"/>
  <c r="F207" i="10"/>
  <c r="F1189" i="10"/>
  <c r="F2136" i="10"/>
  <c r="F178" i="10"/>
  <c r="F609" i="10"/>
  <c r="F1607" i="10"/>
  <c r="F1329" i="10"/>
  <c r="F1061" i="10"/>
  <c r="F409" i="10"/>
  <c r="F2185" i="10"/>
  <c r="F2114" i="10"/>
  <c r="F2314" i="10"/>
  <c r="F883" i="10"/>
  <c r="F1268" i="10"/>
  <c r="F1681" i="10"/>
  <c r="F1676" i="10"/>
  <c r="F610" i="10"/>
  <c r="F995" i="10"/>
  <c r="F1723" i="10"/>
  <c r="F1965" i="10"/>
  <c r="F1907" i="10"/>
  <c r="F751" i="10"/>
  <c r="F410" i="10"/>
  <c r="F996" i="10"/>
  <c r="F1049" i="10"/>
  <c r="F1179" i="10"/>
  <c r="F1742" i="10"/>
  <c r="F385" i="10"/>
  <c r="F1801" i="10"/>
  <c r="F1440" i="10"/>
  <c r="F701" i="10"/>
  <c r="F756" i="10"/>
  <c r="F1261" i="10"/>
  <c r="F2021" i="10"/>
  <c r="F1451" i="10"/>
  <c r="F98" i="10"/>
  <c r="F278" i="10"/>
  <c r="F1065" i="10"/>
  <c r="F2208" i="10"/>
  <c r="F411" i="10"/>
  <c r="F1351" i="10"/>
  <c r="F611" i="10"/>
  <c r="F1617" i="10"/>
  <c r="F179" i="10"/>
  <c r="F1802" i="10"/>
  <c r="F1452" i="10"/>
  <c r="F1343" i="10"/>
  <c r="F279" i="10"/>
  <c r="F235" i="10"/>
  <c r="F476" i="10"/>
  <c r="F522" i="10"/>
  <c r="F483" i="10"/>
  <c r="F2358" i="10"/>
  <c r="F858" i="10"/>
  <c r="F2209" i="10"/>
  <c r="F332" i="10"/>
  <c r="F1547" i="10"/>
  <c r="F99" i="10"/>
  <c r="F1682" i="10"/>
  <c r="F884" i="10"/>
  <c r="F1618" i="10"/>
  <c r="F2132" i="10"/>
  <c r="F1453" i="10"/>
  <c r="F1454" i="10"/>
  <c r="F1514" i="10"/>
  <c r="F92" i="10"/>
  <c r="F474" i="10"/>
  <c r="F1619" i="10"/>
  <c r="F2022" i="10"/>
  <c r="F2056" i="10"/>
  <c r="F612" i="10"/>
  <c r="F572" i="10"/>
  <c r="F1683" i="10"/>
  <c r="F997" i="10"/>
  <c r="F885" i="10"/>
  <c r="F1455" i="10"/>
  <c r="F1045" i="10"/>
  <c r="F859" i="10"/>
  <c r="F1548" i="10"/>
  <c r="F2090" i="10"/>
  <c r="F869" i="10"/>
  <c r="F382" i="10"/>
  <c r="F412" i="10"/>
  <c r="F598" i="10"/>
  <c r="F5" i="10"/>
  <c r="F939" i="10"/>
  <c r="F180" i="10"/>
  <c r="F1549" i="10"/>
  <c r="F2280" i="10"/>
  <c r="F236" i="10"/>
  <c r="F338" i="10"/>
  <c r="F998" i="10"/>
  <c r="F1966" i="10"/>
  <c r="F1352" i="10"/>
  <c r="F128" i="10"/>
  <c r="F339" i="10"/>
  <c r="F2399" i="10"/>
  <c r="F2183" i="10"/>
  <c r="F1743" i="10"/>
  <c r="F2165" i="10"/>
  <c r="F2327" i="10"/>
  <c r="F702" i="10"/>
  <c r="F999" i="10"/>
  <c r="F100" i="10"/>
  <c r="F398" i="10"/>
  <c r="F1550" i="10"/>
  <c r="F1951" i="10"/>
  <c r="F1415" i="10"/>
  <c r="F945" i="10"/>
  <c r="F1456" i="10"/>
  <c r="F2390" i="10"/>
  <c r="F237" i="10"/>
  <c r="F1269" i="10"/>
  <c r="F757" i="10"/>
  <c r="F886" i="10"/>
  <c r="F1900" i="10"/>
  <c r="F703" i="10"/>
  <c r="F1457" i="10"/>
  <c r="F1100" i="10"/>
  <c r="F887" i="10"/>
  <c r="F288" i="10"/>
  <c r="F2011" i="10"/>
  <c r="F1620" i="10"/>
  <c r="F219" i="10"/>
  <c r="F1782" i="10"/>
  <c r="F1772" i="10"/>
  <c r="F413" i="10"/>
  <c r="F983" i="10"/>
  <c r="F984" i="10"/>
  <c r="F2186" i="10"/>
  <c r="F1803" i="10"/>
  <c r="F955" i="10"/>
  <c r="F1190" i="10"/>
  <c r="F1684" i="10"/>
  <c r="F414" i="10"/>
  <c r="F340" i="10"/>
  <c r="F985" i="10"/>
  <c r="F2317" i="10"/>
  <c r="F1101" i="10"/>
  <c r="F341" i="10"/>
  <c r="F172" i="10"/>
  <c r="F1068" i="10"/>
  <c r="F289" i="10"/>
  <c r="F2137" i="10"/>
  <c r="F1353" i="10"/>
  <c r="F888" i="10"/>
  <c r="F1152" i="10"/>
  <c r="F1592" i="10"/>
  <c r="F599" i="10"/>
  <c r="F1257" i="10"/>
  <c r="F2187" i="10"/>
  <c r="F889" i="10"/>
  <c r="F238" i="10"/>
  <c r="F1719" i="10"/>
  <c r="F1241" i="10"/>
  <c r="F1000" i="10"/>
  <c r="F1458" i="10"/>
  <c r="F1792" i="10"/>
  <c r="F1967" i="10"/>
  <c r="F1804" i="10"/>
  <c r="F1354" i="10"/>
  <c r="F600" i="10"/>
  <c r="F1355" i="10"/>
  <c r="F942" i="10"/>
  <c r="F1551" i="10"/>
  <c r="F1059" i="10"/>
  <c r="F390" i="10"/>
  <c r="F1347" i="10"/>
  <c r="F1735" i="10"/>
  <c r="F523" i="10"/>
  <c r="F797" i="10"/>
  <c r="F2096" i="10"/>
  <c r="F574" i="10"/>
  <c r="F1081" i="10"/>
  <c r="F264" i="10"/>
  <c r="F704" i="10"/>
  <c r="F1508" i="10"/>
  <c r="F1847" i="10"/>
  <c r="F890" i="10"/>
  <c r="F1270" i="10"/>
  <c r="F1726" i="10"/>
  <c r="F1685" i="10"/>
  <c r="F846" i="10"/>
  <c r="F705" i="10"/>
  <c r="F1744" i="10"/>
  <c r="F127" i="10"/>
  <c r="F466" i="10"/>
  <c r="F1805" i="10"/>
  <c r="F745" i="10"/>
  <c r="F1908" i="10"/>
  <c r="F1411" i="10"/>
  <c r="F1271" i="10"/>
  <c r="F2391" i="10"/>
  <c r="F2188" i="10"/>
  <c r="F79" i="10"/>
  <c r="F2189" i="10"/>
  <c r="F1239" i="10"/>
  <c r="F1806" i="10"/>
  <c r="F1668" i="10"/>
  <c r="F1335" i="10"/>
  <c r="F415" i="10"/>
  <c r="F798" i="10"/>
  <c r="F1242" i="10"/>
  <c r="F1675" i="10"/>
  <c r="F1459" i="10"/>
  <c r="F333" i="10"/>
  <c r="F1001" i="10"/>
  <c r="F80" i="10"/>
  <c r="F464" i="10"/>
  <c r="F1686" i="10"/>
  <c r="F1250" i="10"/>
  <c r="F1272" i="10"/>
  <c r="F1621" i="10"/>
  <c r="F2210" i="10"/>
  <c r="F1854" i="10"/>
  <c r="F321" i="10"/>
  <c r="F1273" i="10"/>
  <c r="F23" i="10"/>
  <c r="F58" i="10"/>
  <c r="F1191" i="10"/>
  <c r="F1274" i="10"/>
  <c r="F1002" i="10"/>
  <c r="F871" i="10"/>
  <c r="F1102" i="10"/>
  <c r="F2061" i="10"/>
  <c r="F799" i="10"/>
  <c r="F94" i="10"/>
  <c r="F2023" i="10"/>
  <c r="F1552" i="10"/>
  <c r="F1321" i="10"/>
  <c r="F133" i="10"/>
  <c r="F342" i="10"/>
  <c r="F524" i="10"/>
  <c r="F891" i="10"/>
  <c r="F45" i="10"/>
  <c r="F181" i="10"/>
  <c r="F706" i="10"/>
  <c r="F1968" i="10"/>
  <c r="F1594" i="10"/>
  <c r="F1243" i="10"/>
  <c r="F1745" i="10"/>
  <c r="F322" i="10"/>
  <c r="F525" i="10"/>
  <c r="F1909" i="10"/>
  <c r="F416" i="10"/>
  <c r="F1669" i="10"/>
  <c r="F1003" i="10"/>
  <c r="F182" i="10"/>
  <c r="F707" i="10"/>
  <c r="F1807" i="10"/>
  <c r="F2062" i="10"/>
  <c r="F162" i="10"/>
  <c r="F2346" i="10"/>
  <c r="F213" i="10"/>
  <c r="F1004" i="10"/>
  <c r="F239" i="10"/>
  <c r="F1050" i="10"/>
  <c r="F573" i="10"/>
  <c r="F1262" i="10"/>
  <c r="F1595" i="10"/>
  <c r="F1865" i="10"/>
  <c r="F1841" i="10"/>
  <c r="F171" i="10"/>
  <c r="F2386" i="10"/>
  <c r="F417" i="10"/>
  <c r="F1327" i="10"/>
  <c r="F708" i="10"/>
  <c r="F839" i="10"/>
  <c r="F54" i="10"/>
  <c r="F1866" i="10"/>
  <c r="F956" i="10"/>
  <c r="F526" i="10"/>
  <c r="F101" i="10"/>
  <c r="F892" i="10"/>
  <c r="F1356" i="10"/>
  <c r="F1275" i="10"/>
  <c r="F1005" i="10"/>
  <c r="F1357" i="10"/>
  <c r="F1622" i="10"/>
  <c r="F2211" i="10"/>
  <c r="F134" i="10"/>
  <c r="F2334" i="10"/>
  <c r="F328" i="10"/>
  <c r="F125" i="10"/>
  <c r="F1077" i="10"/>
  <c r="F2328" i="10"/>
  <c r="F893" i="10"/>
  <c r="F1069" i="10"/>
  <c r="F273" i="10"/>
  <c r="F135" i="10"/>
  <c r="F2335" i="10"/>
  <c r="F1890" i="10"/>
  <c r="F1724" i="10"/>
  <c r="F1553" i="10"/>
  <c r="F343" i="10"/>
  <c r="F1503" i="10"/>
  <c r="F183" i="10"/>
  <c r="F800" i="10"/>
  <c r="F1460" i="10"/>
  <c r="F842" i="10"/>
  <c r="F1623" i="10"/>
  <c r="F1687" i="10"/>
  <c r="F2281" i="10"/>
  <c r="F2329" i="10"/>
  <c r="F46" i="10"/>
  <c r="F747" i="10"/>
  <c r="F1808" i="10"/>
  <c r="F1809" i="10"/>
  <c r="F1358" i="10"/>
  <c r="F1461" i="10"/>
  <c r="F13" i="10"/>
  <c r="F801" i="10"/>
  <c r="F2318" i="10"/>
  <c r="F1688" i="10"/>
  <c r="F1006" i="10"/>
  <c r="F2063" i="10"/>
  <c r="F290" i="10"/>
  <c r="F2130" i="10"/>
  <c r="F2267" i="10"/>
  <c r="F1082" i="10"/>
  <c r="F1276" i="10"/>
  <c r="F2239" i="10"/>
  <c r="F1259" i="10"/>
  <c r="F1969" i="10"/>
  <c r="F6" i="10"/>
  <c r="F1780" i="10"/>
  <c r="F418" i="10"/>
  <c r="F1810" i="10"/>
  <c r="F291" i="10"/>
  <c r="F2372" i="10"/>
  <c r="F1811" i="10"/>
  <c r="F2256" i="10"/>
  <c r="F477" i="10"/>
  <c r="F1462" i="10"/>
  <c r="F2166" i="10"/>
  <c r="F1970" i="10"/>
  <c r="F1733" i="10"/>
  <c r="F136" i="10"/>
  <c r="F240" i="10"/>
  <c r="F2387" i="10"/>
  <c r="F1180" i="10"/>
  <c r="F1463" i="10"/>
  <c r="F2138" i="10"/>
  <c r="F419" i="10"/>
  <c r="F1336" i="10"/>
  <c r="F1910" i="10"/>
  <c r="F2378" i="10"/>
  <c r="F2064" i="10"/>
  <c r="F1746" i="10"/>
  <c r="F1192" i="10"/>
  <c r="F420" i="10"/>
  <c r="F1174" i="10"/>
  <c r="F2302" i="10"/>
  <c r="F1624" i="10"/>
  <c r="F421" i="10"/>
  <c r="F1554" i="10"/>
  <c r="F1277" i="10"/>
  <c r="F2006" i="10"/>
  <c r="F1787" i="10"/>
  <c r="F2162" i="10"/>
  <c r="F1911" i="10"/>
  <c r="F785" i="10"/>
  <c r="F1193" i="10"/>
  <c r="F592" i="10"/>
  <c r="F1689" i="10"/>
  <c r="F344" i="10"/>
  <c r="F1359" i="10"/>
  <c r="F1625" i="10"/>
  <c r="F345" i="10"/>
  <c r="F1971" i="10"/>
  <c r="F422" i="10"/>
  <c r="F1690" i="10"/>
  <c r="F2282" i="10"/>
  <c r="F601" i="10"/>
  <c r="F1464" i="10"/>
  <c r="F484" i="10"/>
  <c r="F872" i="10"/>
  <c r="F346" i="10"/>
  <c r="F1783" i="10"/>
  <c r="F8" i="10"/>
  <c r="F1524" i="10"/>
  <c r="F1509" i="10"/>
  <c r="F241" i="10"/>
  <c r="F102" i="10"/>
  <c r="F579" i="10"/>
  <c r="F2139" i="10"/>
  <c r="F894" i="10"/>
  <c r="F1278" i="10"/>
  <c r="F347" i="10"/>
  <c r="F348" i="10"/>
  <c r="F137" i="10"/>
  <c r="F1263" i="10"/>
  <c r="F1441" i="10"/>
  <c r="F383" i="10"/>
  <c r="F1626" i="10"/>
  <c r="F986" i="10"/>
  <c r="F1555" i="10"/>
  <c r="F1360" i="10"/>
  <c r="F802" i="10"/>
  <c r="F969" i="10"/>
  <c r="F602" i="10"/>
  <c r="F1972" i="10"/>
  <c r="F292" i="10"/>
  <c r="F2024" i="10"/>
  <c r="F946" i="10"/>
  <c r="F668" i="10"/>
  <c r="F1912" i="10"/>
  <c r="F184" i="10"/>
  <c r="F613" i="10"/>
  <c r="F2097" i="10"/>
  <c r="F1155" i="10"/>
  <c r="F1361" i="10"/>
  <c r="F803" i="10"/>
  <c r="F686" i="10"/>
  <c r="F2366" i="10"/>
  <c r="F1404" i="10"/>
  <c r="F895" i="10"/>
  <c r="F2098" i="10"/>
  <c r="F860" i="10"/>
  <c r="F1913" i="10"/>
  <c r="F752" i="10"/>
  <c r="F2181" i="10"/>
  <c r="F1536" i="10"/>
  <c r="F221" i="10"/>
  <c r="F1973" i="10"/>
  <c r="F1914" i="10"/>
  <c r="F687" i="10"/>
  <c r="F1949" i="10"/>
  <c r="F1778" i="10"/>
  <c r="F242" i="10"/>
  <c r="F854" i="10"/>
  <c r="F47" i="10"/>
  <c r="F1103" i="10"/>
  <c r="F790" i="10"/>
  <c r="F660" i="10"/>
  <c r="F1945" i="10"/>
  <c r="F423" i="10"/>
  <c r="F1194" i="10"/>
  <c r="F2212" i="10"/>
  <c r="F571" i="10"/>
  <c r="F314" i="10"/>
  <c r="F659" i="10"/>
  <c r="F1537" i="10"/>
  <c r="F1064" i="10"/>
  <c r="F2140" i="10"/>
  <c r="F14" i="10"/>
  <c r="F349" i="10"/>
  <c r="F709" i="10"/>
  <c r="F896" i="10"/>
  <c r="F1974" i="10"/>
  <c r="F1007" i="10"/>
  <c r="F1442" i="10"/>
  <c r="F1008" i="10"/>
  <c r="F1362" i="10"/>
  <c r="F1279" i="10"/>
  <c r="F2025" i="10"/>
  <c r="F1604" i="10"/>
  <c r="F527" i="10"/>
  <c r="F1009" i="10"/>
  <c r="F1255" i="10"/>
  <c r="F424" i="10"/>
  <c r="F1843" i="10"/>
  <c r="F1195" i="10"/>
  <c r="F1627" i="10"/>
  <c r="F2" i="10"/>
  <c r="F1734" i="10"/>
  <c r="F1915" i="10"/>
  <c r="F1975" i="10"/>
  <c r="F350" i="10"/>
  <c r="F804" i="10"/>
  <c r="F425" i="10"/>
  <c r="F1556" i="10"/>
  <c r="F471" i="10"/>
  <c r="F1842" i="10"/>
  <c r="F478" i="10"/>
  <c r="F138" i="10"/>
  <c r="F673" i="10"/>
  <c r="F280" i="10"/>
  <c r="F590" i="10"/>
  <c r="F1557" i="10"/>
  <c r="F426" i="10"/>
  <c r="F710" i="10"/>
  <c r="F1976" i="10"/>
  <c r="F1558" i="10"/>
  <c r="F1519" i="10"/>
  <c r="F1957" i="10"/>
  <c r="F2115" i="10"/>
  <c r="F1330" i="10"/>
  <c r="F1196" i="10"/>
  <c r="F1784" i="10"/>
  <c r="F1248" i="10"/>
  <c r="F2347" i="10"/>
  <c r="F684" i="10"/>
  <c r="F2141" i="10"/>
  <c r="F351" i="10"/>
  <c r="F139" i="10"/>
  <c r="F570" i="10"/>
  <c r="F222" i="10"/>
  <c r="F1850" i="10"/>
  <c r="F1838" i="10"/>
  <c r="F1430" i="10"/>
  <c r="F1159" i="10"/>
  <c r="F1070" i="10"/>
  <c r="F1104" i="10"/>
  <c r="F243" i="10"/>
  <c r="F427" i="10"/>
  <c r="F185" i="10"/>
  <c r="F940" i="10"/>
  <c r="F130" i="10"/>
  <c r="F1197" i="10"/>
  <c r="F48" i="10"/>
  <c r="F1363" i="10"/>
  <c r="F805" i="10"/>
  <c r="F1671" i="10"/>
  <c r="F1465" i="10"/>
  <c r="F711" i="10"/>
  <c r="F1364" i="10"/>
  <c r="F428" i="10"/>
  <c r="F429" i="10"/>
  <c r="F1466" i="10"/>
  <c r="F1055" i="10"/>
  <c r="F1559" i="10"/>
  <c r="F505" i="10"/>
  <c r="F845" i="10"/>
  <c r="F59" i="10"/>
  <c r="F806" i="10"/>
  <c r="F1889" i="10"/>
  <c r="F1506" i="10"/>
  <c r="F2257" i="10"/>
  <c r="F791" i="10"/>
  <c r="F506" i="10"/>
  <c r="F1467" i="10"/>
  <c r="F2099" i="10"/>
  <c r="F2116" i="10"/>
  <c r="F768" i="10"/>
  <c r="F1468" i="10"/>
  <c r="F2330" i="10"/>
  <c r="F1977" i="10"/>
  <c r="F352" i="10"/>
  <c r="F897" i="10"/>
  <c r="F334" i="10"/>
  <c r="F265" i="10"/>
  <c r="F224" i="10"/>
  <c r="F7" i="10"/>
  <c r="F1051" i="10"/>
  <c r="F2226" i="10"/>
  <c r="F140" i="10"/>
  <c r="F2167" i="10"/>
  <c r="F1344" i="10"/>
  <c r="F2348" i="10"/>
  <c r="F2065" i="10"/>
  <c r="F30" i="10"/>
  <c r="F1235" i="10"/>
  <c r="F381" i="10"/>
  <c r="F15" i="10"/>
  <c r="F1071" i="10"/>
  <c r="F1345" i="10"/>
  <c r="F964" i="10"/>
  <c r="F1511" i="10"/>
  <c r="F1365" i="10"/>
  <c r="F1867" i="10"/>
  <c r="F1198" i="10"/>
  <c r="F1812" i="10"/>
  <c r="F1469" i="10"/>
  <c r="F1691" i="10"/>
  <c r="F1366" i="10"/>
  <c r="F2293" i="10"/>
  <c r="F1773" i="10"/>
  <c r="F1072" i="10"/>
  <c r="F1916" i="10"/>
  <c r="F1736" i="10"/>
  <c r="F2066" i="10"/>
  <c r="F430" i="10"/>
  <c r="F772" i="10"/>
  <c r="F1085" i="10"/>
  <c r="F528" i="10"/>
  <c r="F1470" i="10"/>
  <c r="F293" i="10"/>
  <c r="F1280" i="10"/>
  <c r="F1747" i="10"/>
  <c r="F103" i="10"/>
  <c r="F671" i="10"/>
  <c r="F1868" i="10"/>
  <c r="F876" i="10"/>
  <c r="F1869" i="10"/>
  <c r="F603" i="10"/>
  <c r="F2304" i="10"/>
  <c r="F1608" i="10"/>
  <c r="F898" i="10"/>
  <c r="F431" i="10"/>
  <c r="F1947" i="10"/>
  <c r="F792" i="10"/>
  <c r="F1244" i="10"/>
  <c r="F1855" i="10"/>
  <c r="F1416" i="10"/>
  <c r="F1010" i="10"/>
  <c r="F1409" i="10"/>
  <c r="F1978" i="10"/>
  <c r="F2349" i="10"/>
  <c r="F2168" i="10"/>
  <c r="F2336" i="10"/>
  <c r="F2117" i="10"/>
  <c r="F141" i="10"/>
  <c r="F1367" i="10"/>
  <c r="F529" i="10"/>
  <c r="F530" i="10"/>
  <c r="F2169" i="10"/>
  <c r="F1199" i="10"/>
  <c r="F266" i="10"/>
  <c r="F712" i="10"/>
  <c r="F1264" i="10"/>
  <c r="F1011" i="10"/>
  <c r="F1368" i="10"/>
  <c r="F1917" i="10"/>
  <c r="F977" i="10"/>
  <c r="F1870" i="10"/>
  <c r="F1181" i="10"/>
  <c r="F49" i="10"/>
  <c r="F1200" i="10"/>
  <c r="F479" i="10"/>
  <c r="F1560" i="10"/>
  <c r="F957" i="10"/>
  <c r="F713" i="10"/>
  <c r="F1521" i="10"/>
  <c r="F961" i="10"/>
  <c r="F70" i="10"/>
  <c r="F1510" i="10"/>
  <c r="F1471" i="10"/>
  <c r="F507" i="10"/>
  <c r="F1748" i="10"/>
  <c r="F531" i="10"/>
  <c r="F714" i="10"/>
  <c r="F1201" i="10"/>
  <c r="F35" i="10"/>
  <c r="F978" i="10"/>
  <c r="F2100" i="10"/>
  <c r="F1281" i="10"/>
  <c r="F1918" i="10"/>
  <c r="F899" i="10"/>
  <c r="F1515" i="10"/>
  <c r="F74" i="10"/>
  <c r="F965" i="10"/>
  <c r="F1282" i="10"/>
  <c r="F2012" i="10"/>
  <c r="F60" i="10"/>
  <c r="F900" i="10"/>
  <c r="F2337" i="10"/>
  <c r="F470" i="10"/>
  <c r="F2190" i="10"/>
  <c r="F186" i="10"/>
  <c r="F1160" i="10"/>
  <c r="F1628" i="10"/>
  <c r="F1530" i="10"/>
  <c r="F1538" i="10"/>
  <c r="F1236" i="10"/>
  <c r="F2227" i="10"/>
  <c r="F272" i="10"/>
  <c r="F126" i="10"/>
  <c r="F166" i="10"/>
  <c r="F1337" i="10"/>
  <c r="F1813" i="10"/>
  <c r="F2142" i="10"/>
  <c r="F715" i="10"/>
  <c r="F353" i="10"/>
  <c r="F1749" i="10"/>
  <c r="F2258" i="10"/>
  <c r="F244" i="10"/>
  <c r="F1182" i="10"/>
  <c r="F901" i="10"/>
  <c r="F688" i="10"/>
  <c r="F1369" i="10"/>
  <c r="F142" i="10"/>
  <c r="F1237" i="10"/>
  <c r="F769" i="10"/>
  <c r="F864" i="10"/>
  <c r="F2018" i="10"/>
  <c r="F432" i="10"/>
  <c r="F1871" i="10"/>
  <c r="F354" i="10"/>
  <c r="F91" i="10"/>
  <c r="F716" i="10"/>
  <c r="F683" i="10"/>
  <c r="F1629" i="10"/>
  <c r="F807" i="10"/>
  <c r="F433" i="10"/>
  <c r="F1105" i="10"/>
  <c r="F2118" i="10"/>
  <c r="F947" i="10"/>
  <c r="F1106" i="10"/>
  <c r="F2026" i="10"/>
  <c r="F1283" i="10"/>
  <c r="F294" i="10"/>
  <c r="F1472" i="10"/>
  <c r="F1012" i="10"/>
  <c r="F875" i="10"/>
  <c r="F849" i="10"/>
  <c r="F2027" i="10"/>
  <c r="F1527" i="10"/>
  <c r="F494" i="10"/>
  <c r="F676" i="10"/>
  <c r="F16" i="10"/>
  <c r="F2203" i="10"/>
  <c r="F1013" i="10"/>
  <c r="F2028" i="10"/>
  <c r="F245" i="10"/>
  <c r="F593" i="10"/>
  <c r="F499" i="10"/>
  <c r="F2283" i="10"/>
  <c r="F576" i="10"/>
  <c r="F717" i="10"/>
  <c r="F402" i="10"/>
  <c r="F326" i="10"/>
  <c r="F1814" i="10"/>
  <c r="F2389" i="10"/>
  <c r="F1284" i="10"/>
  <c r="F958" i="10"/>
  <c r="F2268" i="10"/>
  <c r="F1086" i="10"/>
  <c r="F614" i="10"/>
  <c r="F1285" i="10"/>
  <c r="F1370" i="10"/>
  <c r="F808" i="10"/>
  <c r="F987" i="10"/>
  <c r="F1504" i="10"/>
  <c r="F1164" i="10"/>
  <c r="F395" i="10"/>
  <c r="F246" i="10"/>
  <c r="F1815" i="10"/>
  <c r="F486" i="10"/>
  <c r="F1202" i="10"/>
  <c r="F1561" i="10"/>
  <c r="F1872" i="10"/>
  <c r="F61" i="10"/>
  <c r="F746" i="10"/>
  <c r="F779" i="10"/>
  <c r="F1873" i="10"/>
  <c r="F1434" i="10"/>
  <c r="F1203" i="10"/>
  <c r="F2067" i="10"/>
  <c r="F615" i="10"/>
  <c r="F744" i="10"/>
  <c r="F42" i="10"/>
  <c r="F2319" i="10"/>
  <c r="F1014" i="10"/>
  <c r="F2055" i="10"/>
  <c r="F329" i="10"/>
  <c r="F1692" i="10"/>
  <c r="F1107" i="10"/>
  <c r="F434" i="10"/>
  <c r="F1662" i="10"/>
  <c r="F532" i="10"/>
  <c r="F1750" i="10"/>
  <c r="F585" i="10"/>
  <c r="F1286" i="10"/>
  <c r="F2029" i="10"/>
  <c r="F435" i="10"/>
  <c r="F1979" i="10"/>
  <c r="F1473" i="10"/>
  <c r="F1073" i="10"/>
  <c r="F809" i="10"/>
  <c r="F972" i="10"/>
  <c r="F2359" i="10"/>
  <c r="F1693" i="10"/>
  <c r="F1167" i="10"/>
  <c r="F2030" i="10"/>
  <c r="F1844" i="10"/>
  <c r="F2269" i="10"/>
  <c r="F1474" i="10"/>
  <c r="F1919" i="10"/>
  <c r="F1816" i="10"/>
  <c r="F1412" i="10"/>
  <c r="F1475" i="10"/>
  <c r="F1874" i="10"/>
  <c r="F1630" i="10"/>
  <c r="F1631" i="10"/>
  <c r="F616" i="10"/>
  <c r="F387" i="10"/>
  <c r="F1476" i="10"/>
  <c r="F1632" i="10"/>
  <c r="F2112" i="10"/>
  <c r="F81" i="10"/>
  <c r="F672" i="10"/>
  <c r="F1633" i="10"/>
  <c r="F810" i="10"/>
  <c r="F1694" i="10"/>
  <c r="F748" i="10"/>
  <c r="F1048" i="10"/>
  <c r="F1254" i="10"/>
  <c r="F718" i="10"/>
  <c r="F2240" i="10"/>
  <c r="F2101" i="10"/>
  <c r="F480" i="10"/>
  <c r="F1151" i="10"/>
  <c r="F1147" i="10"/>
  <c r="F269" i="10"/>
  <c r="F355" i="10"/>
  <c r="F758" i="10"/>
  <c r="F617" i="10"/>
  <c r="F970" i="10"/>
  <c r="F755" i="10"/>
  <c r="F1562" i="10"/>
  <c r="F1108" i="10"/>
  <c r="F163" i="10"/>
  <c r="F1591" i="10"/>
  <c r="F36" i="10"/>
  <c r="F1477" i="10"/>
  <c r="F356" i="10"/>
  <c r="F2091" i="10"/>
  <c r="F1371" i="10"/>
  <c r="F2068" i="10"/>
  <c r="F495" i="10"/>
  <c r="F104" i="10"/>
  <c r="F143" i="10"/>
  <c r="F1958" i="10"/>
  <c r="F1478" i="10"/>
  <c r="F1109" i="10"/>
  <c r="F2143" i="10"/>
  <c r="F187" i="10"/>
  <c r="F144" i="10"/>
  <c r="F741" i="10"/>
  <c r="F843" i="10"/>
  <c r="F1245" i="10"/>
  <c r="F225" i="10"/>
  <c r="F533" i="10"/>
  <c r="F719" i="10"/>
  <c r="F811" i="10"/>
  <c r="F568" i="10"/>
  <c r="F436" i="10"/>
  <c r="F2237" i="10"/>
  <c r="F1165" i="10"/>
  <c r="F1875" i="10"/>
  <c r="F437" i="10"/>
  <c r="F1287" i="10"/>
  <c r="F1980" i="10"/>
  <c r="F577" i="10"/>
  <c r="F188" i="10"/>
  <c r="F1751" i="10"/>
  <c r="F1981" i="10"/>
  <c r="F1954" i="10"/>
  <c r="F2331" i="10"/>
  <c r="F295" i="10"/>
  <c r="F357" i="10"/>
  <c r="F1634" i="10"/>
  <c r="F2360" i="10"/>
  <c r="F1903" i="10"/>
  <c r="F1431" i="10"/>
  <c r="F2270" i="10"/>
  <c r="F988" i="10"/>
  <c r="F2110" i="10"/>
  <c r="F2294" i="10"/>
  <c r="F296" i="10"/>
  <c r="F497" i="10"/>
  <c r="F467" i="10"/>
  <c r="F1372" i="10"/>
  <c r="F989" i="10"/>
  <c r="F481" i="10"/>
  <c r="F2049" i="10"/>
  <c r="F1435" i="10"/>
  <c r="F990" i="10"/>
  <c r="F1110" i="10"/>
  <c r="F2191" i="10"/>
  <c r="F1479" i="10"/>
  <c r="F1480" i="10"/>
  <c r="F865" i="10"/>
  <c r="F1752" i="10"/>
  <c r="F391" i="10"/>
  <c r="F1288" i="10"/>
  <c r="F145" i="10"/>
  <c r="F1238" i="10"/>
  <c r="F1015" i="10"/>
  <c r="F82" i="10"/>
  <c r="F2213" i="10"/>
  <c r="F1817" i="10"/>
  <c r="F773" i="10"/>
  <c r="F2119" i="10"/>
  <c r="F2284" i="10"/>
  <c r="F1539" i="10"/>
  <c r="F261" i="10"/>
  <c r="F2057" i="10"/>
  <c r="F1289" i="10"/>
  <c r="F2228" i="10"/>
  <c r="F2170" i="10"/>
  <c r="F1563" i="10"/>
  <c r="F1373" i="10"/>
  <c r="F1564" i="10"/>
  <c r="F438" i="10"/>
  <c r="F2102" i="10"/>
  <c r="F83" i="10"/>
  <c r="F2361" i="10"/>
  <c r="F2373" i="10"/>
  <c r="F1481" i="10"/>
  <c r="F2338" i="10"/>
  <c r="F534" i="10"/>
  <c r="F1776" i="10"/>
  <c r="F275" i="10"/>
  <c r="F1529" i="10"/>
  <c r="F2271" i="10"/>
  <c r="F297" i="10"/>
  <c r="F1074" i="10"/>
  <c r="F17" i="10"/>
  <c r="F170" i="10"/>
  <c r="F2031" i="10"/>
  <c r="F604" i="10"/>
  <c r="F1920" i="10"/>
  <c r="F1056" i="10"/>
  <c r="F1921" i="10"/>
  <c r="F386" i="10"/>
  <c r="F1695" i="10"/>
  <c r="F720" i="10"/>
  <c r="F588" i="10"/>
  <c r="F2350" i="10"/>
  <c r="F1331" i="10"/>
  <c r="F323" i="10"/>
  <c r="F1565" i="10"/>
  <c r="F1677" i="10"/>
  <c r="F1111" i="10"/>
  <c r="F1502" i="10"/>
  <c r="F1566" i="10"/>
  <c r="F535" i="10"/>
  <c r="F439" i="10"/>
  <c r="F850" i="10"/>
  <c r="F1482" i="10"/>
  <c r="F1856" i="10"/>
  <c r="F24" i="10"/>
  <c r="F1982" i="10"/>
  <c r="F1436" i="10"/>
  <c r="F1567" i="10"/>
  <c r="F1112" i="10"/>
  <c r="F1066" i="10"/>
  <c r="F1696" i="10"/>
  <c r="F440" i="10"/>
  <c r="F1568" i="10"/>
  <c r="F812" i="10"/>
  <c r="F496" i="10"/>
  <c r="F1016" i="10"/>
  <c r="F1948" i="10"/>
  <c r="F685" i="10"/>
  <c r="F1600" i="10"/>
  <c r="F1324" i="10"/>
  <c r="F1429" i="10"/>
  <c r="F1087" i="10"/>
  <c r="F536" i="10"/>
  <c r="F1818" i="10"/>
  <c r="F25" i="10"/>
  <c r="F2332" i="10"/>
  <c r="F1183" i="10"/>
  <c r="F1922" i="10"/>
  <c r="F298" i="10"/>
  <c r="F813" i="10"/>
  <c r="F1904" i="10"/>
  <c r="F2362" i="10"/>
  <c r="F1697" i="10"/>
  <c r="F1718" i="10"/>
  <c r="F1609" i="10"/>
  <c r="F1635" i="10"/>
  <c r="F2224" i="10"/>
  <c r="F1204" i="10"/>
  <c r="F618" i="10"/>
  <c r="F619" i="10"/>
  <c r="F1605" i="10"/>
  <c r="F1374" i="10"/>
  <c r="F1698" i="10"/>
  <c r="F1819" i="10"/>
  <c r="F537" i="10"/>
  <c r="F814" i="10"/>
  <c r="F1983" i="10"/>
  <c r="F605" i="10"/>
  <c r="F2320" i="10"/>
  <c r="F1532" i="10"/>
  <c r="F1290" i="10"/>
  <c r="F1699" i="10"/>
  <c r="F2032" i="10"/>
  <c r="F815" i="10"/>
  <c r="F12" i="10"/>
  <c r="F1017" i="10"/>
  <c r="F508" i="10"/>
  <c r="F1820" i="10"/>
  <c r="F1291" i="10"/>
  <c r="F538" i="10"/>
  <c r="F1205" i="10"/>
  <c r="F1596" i="10"/>
  <c r="F1052" i="10"/>
  <c r="F1018" i="10"/>
  <c r="F1043" i="10"/>
  <c r="F189" i="10"/>
  <c r="F1184" i="10"/>
  <c r="F62" i="10"/>
  <c r="F1483" i="10"/>
  <c r="F2033" i="10"/>
  <c r="F1206" i="10"/>
  <c r="F1601" i="10"/>
  <c r="F1727" i="10"/>
  <c r="F1897" i="10"/>
  <c r="F740" i="10"/>
  <c r="F1175" i="10"/>
  <c r="F501" i="10"/>
  <c r="F1234" i="10"/>
  <c r="F1753" i="10"/>
  <c r="F721" i="10"/>
  <c r="F620" i="10"/>
  <c r="F1602" i="10"/>
  <c r="F580" i="10"/>
  <c r="F2272" i="10"/>
  <c r="F1923" i="10"/>
  <c r="F84" i="10"/>
  <c r="F1898" i="10"/>
  <c r="F1019" i="10"/>
  <c r="F358" i="10"/>
  <c r="F1113" i="10"/>
  <c r="F1375" i="10"/>
  <c r="F2321" i="10"/>
  <c r="F2229" i="10"/>
  <c r="F441" i="10"/>
  <c r="F1020" i="10"/>
  <c r="F509" i="10"/>
  <c r="F1162" i="10"/>
  <c r="F2367" i="10"/>
  <c r="F2192" i="10"/>
  <c r="F1114" i="10"/>
  <c r="F2241" i="10"/>
  <c r="F1984" i="10"/>
  <c r="F539" i="10"/>
  <c r="F540" i="10"/>
  <c r="F1876" i="10"/>
  <c r="F299" i="10"/>
  <c r="F2120" i="10"/>
  <c r="F1115" i="10"/>
  <c r="F2193" i="10"/>
  <c r="F541" i="10"/>
  <c r="F902" i="10"/>
  <c r="F167" i="10"/>
  <c r="F2034" i="10"/>
  <c r="F26" i="10"/>
  <c r="F1292" i="10"/>
  <c r="F300" i="10"/>
  <c r="F941" i="10"/>
  <c r="F1666" i="10"/>
  <c r="F247" i="10"/>
  <c r="F2121" i="10"/>
  <c r="F1161" i="10"/>
  <c r="F873" i="10"/>
  <c r="F1731" i="10"/>
  <c r="F2295" i="10"/>
  <c r="F722" i="10"/>
  <c r="F1424" i="10"/>
  <c r="F680" i="10"/>
  <c r="F816" i="10"/>
  <c r="F1207" i="10"/>
  <c r="F1153" i="10"/>
  <c r="F442" i="10"/>
  <c r="F1021" i="10"/>
  <c r="F1821" i="10"/>
  <c r="F1700" i="10"/>
  <c r="F503" i="10"/>
  <c r="F973" i="10"/>
  <c r="F248" i="10"/>
  <c r="F2144" i="10"/>
  <c r="F1597" i="10"/>
  <c r="F1610" i="10"/>
  <c r="F249" i="10"/>
  <c r="F782" i="10"/>
  <c r="F1636" i="10"/>
  <c r="F903" i="10"/>
  <c r="F1526" i="10"/>
  <c r="F1208" i="10"/>
  <c r="F1924" i="10"/>
  <c r="F2313" i="10"/>
  <c r="F2357" i="10"/>
  <c r="F1611" i="10"/>
  <c r="F861" i="10"/>
  <c r="F1985" i="10"/>
  <c r="F105" i="10"/>
  <c r="F2069" i="10"/>
  <c r="F1209" i="10"/>
  <c r="F63" i="10"/>
  <c r="F1522" i="10"/>
  <c r="F2351" i="10"/>
  <c r="F72" i="10"/>
  <c r="F2339" i="10"/>
  <c r="F1116" i="10"/>
  <c r="F1663" i="10"/>
  <c r="F1022" i="10"/>
  <c r="F190" i="10"/>
  <c r="F1293" i="10"/>
  <c r="F1822" i="10"/>
  <c r="F1520" i="10"/>
  <c r="F1425" i="10"/>
  <c r="F2035" i="10"/>
  <c r="F392" i="10"/>
  <c r="F301" i="10"/>
  <c r="F1925" i="10"/>
  <c r="F443" i="10"/>
  <c r="F1023" i="10"/>
  <c r="F723" i="10"/>
  <c r="F1117" i="10"/>
  <c r="F1926" i="10"/>
  <c r="F50" i="10"/>
  <c r="F1210" i="10"/>
  <c r="F1376" i="10"/>
  <c r="F444" i="10"/>
  <c r="F1328" i="10"/>
  <c r="F569" i="10"/>
  <c r="F191" i="10"/>
  <c r="F2352" i="10"/>
  <c r="F1377" i="10"/>
  <c r="F1024" i="10"/>
  <c r="F1674" i="10"/>
  <c r="F1986" i="10"/>
  <c r="F2194" i="10"/>
  <c r="F2036" i="10"/>
  <c r="F1378" i="10"/>
  <c r="F359" i="10"/>
  <c r="F1211" i="10"/>
  <c r="F360" i="10"/>
  <c r="F1701" i="10"/>
  <c r="F724" i="10"/>
  <c r="F594" i="10"/>
  <c r="F817" i="10"/>
  <c r="F1062" i="10"/>
  <c r="F270" i="10"/>
  <c r="F2171" i="10"/>
  <c r="F1025" i="10"/>
  <c r="F361" i="10"/>
  <c r="F689" i="10"/>
  <c r="F866" i="10"/>
  <c r="F362" i="10"/>
  <c r="F2145" i="10"/>
  <c r="F1670" i="10"/>
  <c r="F192" i="10"/>
  <c r="F106" i="10"/>
  <c r="F174" i="10"/>
  <c r="F750" i="10"/>
  <c r="F1212" i="10"/>
  <c r="F1754" i="10"/>
  <c r="F445" i="10"/>
  <c r="F263" i="10"/>
  <c r="F1213" i="10"/>
  <c r="F950" i="10"/>
  <c r="F397" i="10"/>
  <c r="F904" i="10"/>
  <c r="F363" i="10"/>
  <c r="F107" i="10"/>
  <c r="F2242" i="10"/>
  <c r="F364" i="10"/>
  <c r="F1823" i="10"/>
  <c r="F2377" i="10"/>
  <c r="F51" i="10"/>
  <c r="F73" i="10"/>
  <c r="F784" i="10"/>
  <c r="F2243" i="10"/>
  <c r="F759" i="10"/>
  <c r="F2146" i="10"/>
  <c r="F1172" i="10"/>
  <c r="F2214" i="10"/>
  <c r="F33" i="10"/>
  <c r="F2296" i="10"/>
  <c r="F1432" i="10"/>
  <c r="F365" i="10"/>
  <c r="F621" i="10"/>
  <c r="F1702" i="10"/>
  <c r="F446" i="10"/>
  <c r="F52" i="10"/>
  <c r="F622" i="10"/>
  <c r="F1405" i="10"/>
  <c r="F2353" i="10"/>
  <c r="F2354" i="10"/>
  <c r="F210" i="10"/>
  <c r="F1294" i="10"/>
  <c r="F32" i="10"/>
  <c r="F2070" i="10"/>
  <c r="F250" i="10"/>
  <c r="F1569" i="10"/>
  <c r="F2092" i="10"/>
  <c r="F1603" i="10"/>
  <c r="F27" i="10"/>
  <c r="F2111" i="10"/>
  <c r="F1484" i="10"/>
  <c r="F447" i="10"/>
  <c r="F37" i="10"/>
  <c r="F482" i="10"/>
  <c r="F1485" i="10"/>
  <c r="F124" i="10"/>
  <c r="F2285" i="10"/>
  <c r="F1342" i="10"/>
  <c r="F448" i="10"/>
  <c r="F1240" i="10"/>
  <c r="F542" i="10"/>
  <c r="F1987" i="10"/>
  <c r="F302" i="10"/>
  <c r="F1148" i="10"/>
  <c r="F2071" i="10"/>
  <c r="F1877" i="10"/>
  <c r="F2215" i="10"/>
  <c r="F1118" i="10"/>
  <c r="F1878" i="10"/>
  <c r="F1379" i="10"/>
  <c r="F2122" i="10"/>
  <c r="F491" i="10"/>
  <c r="F2172" i="10"/>
  <c r="F725" i="10"/>
  <c r="F1295" i="10"/>
  <c r="F1672" i="10"/>
  <c r="F2037" i="10"/>
  <c r="F1173" i="10"/>
  <c r="F1214" i="10"/>
  <c r="F623" i="10"/>
  <c r="F1026" i="10"/>
  <c r="F690" i="10"/>
  <c r="F959" i="10"/>
  <c r="F96" i="10"/>
  <c r="F691" i="10"/>
  <c r="F1437" i="10"/>
  <c r="F905" i="10"/>
  <c r="F1721" i="10"/>
  <c r="F624" i="10"/>
  <c r="F2072" i="10"/>
  <c r="F1027" i="10"/>
  <c r="F1168" i="10"/>
  <c r="F2322" i="10"/>
  <c r="F1755" i="10"/>
  <c r="F214" i="10"/>
  <c r="F1512" i="10"/>
  <c r="F2173" i="10"/>
  <c r="F1756" i="10"/>
  <c r="F473" i="10"/>
  <c r="F1380" i="10"/>
  <c r="F2038" i="10"/>
  <c r="F625" i="10"/>
  <c r="F760" i="10"/>
  <c r="F1637" i="10"/>
  <c r="F251" i="10"/>
  <c r="F1119" i="10"/>
  <c r="F1443" i="10"/>
  <c r="F1154" i="10"/>
  <c r="F543" i="10"/>
  <c r="F1927" i="10"/>
  <c r="F34" i="10"/>
  <c r="F818" i="10"/>
  <c r="F2244" i="10"/>
  <c r="F2305" i="10"/>
  <c r="F1905" i="10"/>
  <c r="F1088" i="10"/>
  <c r="F1777" i="10"/>
  <c r="F1486" i="10"/>
  <c r="F1612" i="10"/>
  <c r="F1120" i="10"/>
  <c r="F2054" i="10"/>
  <c r="F1523" i="10"/>
  <c r="F146" i="10"/>
  <c r="F2395" i="10"/>
  <c r="F1296" i="10"/>
  <c r="F366" i="10"/>
  <c r="F108" i="10"/>
  <c r="F1326" i="10"/>
  <c r="F2297" i="10"/>
  <c r="F218" i="10"/>
  <c r="F2340" i="10"/>
  <c r="F1080" i="10"/>
  <c r="F2123" i="10"/>
  <c r="F1381" i="10"/>
  <c r="F991" i="10"/>
  <c r="F761" i="10"/>
  <c r="F906" i="10"/>
  <c r="F1382" i="10"/>
  <c r="F159" i="10"/>
  <c r="F469" i="10"/>
  <c r="F1089" i="10"/>
  <c r="F1638" i="10"/>
  <c r="F1487" i="10"/>
  <c r="F1775" i="10"/>
  <c r="F1928" i="10"/>
  <c r="F753" i="10"/>
  <c r="F449" i="10"/>
  <c r="F847" i="10"/>
  <c r="F331" i="10"/>
  <c r="F1297" i="10"/>
  <c r="F2363" i="10"/>
  <c r="F2052" i="10"/>
  <c r="F1298" i="10"/>
  <c r="F2341" i="10"/>
  <c r="F510" i="10"/>
  <c r="F450" i="10"/>
  <c r="F193" i="10"/>
  <c r="F1325" i="10"/>
  <c r="F819" i="10"/>
  <c r="F56" i="10"/>
  <c r="F1215" i="10"/>
  <c r="F2039" i="10"/>
  <c r="F874" i="10"/>
  <c r="F1383" i="10"/>
  <c r="F2131" i="10"/>
  <c r="F1570" i="10"/>
  <c r="F1299" i="10"/>
  <c r="F1488" i="10"/>
  <c r="F1824" i="10"/>
  <c r="F595" i="10"/>
  <c r="F2174" i="10"/>
  <c r="F820" i="10"/>
  <c r="F1121" i="10"/>
  <c r="F2303" i="10"/>
  <c r="F1988" i="10"/>
  <c r="F992" i="10"/>
  <c r="F993" i="10"/>
  <c r="F2298" i="10"/>
  <c r="F38" i="10"/>
  <c r="F1593" i="10"/>
  <c r="F1516" i="10"/>
  <c r="F2323" i="10"/>
  <c r="F2073" i="10"/>
  <c r="F1384" i="10"/>
  <c r="F2175" i="10"/>
  <c r="F9" i="10"/>
  <c r="F367" i="10"/>
  <c r="F1300" i="10"/>
  <c r="F1122" i="10"/>
  <c r="F85" i="10"/>
  <c r="F626" i="10"/>
  <c r="F544" i="10"/>
  <c r="F1571" i="10"/>
  <c r="F1028" i="10"/>
  <c r="F1489" i="10"/>
  <c r="F303" i="10"/>
  <c r="F726" i="10"/>
  <c r="F1490" i="10"/>
  <c r="F2259" i="10"/>
  <c r="F511" i="10"/>
  <c r="F1791" i="10"/>
  <c r="F1572" i="10"/>
  <c r="F743" i="10"/>
  <c r="F315" i="10"/>
  <c r="F2368" i="10"/>
  <c r="F1673" i="10"/>
  <c r="F907" i="10"/>
  <c r="F1046" i="10"/>
  <c r="F2379" i="10"/>
  <c r="F368" i="10"/>
  <c r="F581" i="10"/>
  <c r="F821" i="10"/>
  <c r="F962" i="10"/>
  <c r="F1788" i="10"/>
  <c r="F1573" i="10"/>
  <c r="F2245" i="10"/>
  <c r="F1574" i="10"/>
  <c r="F2074" i="10"/>
  <c r="F1338" i="10"/>
  <c r="F277" i="10"/>
  <c r="F109" i="10"/>
  <c r="F281" i="10"/>
  <c r="F1952" i="10"/>
  <c r="F2380" i="10"/>
  <c r="F304" i="10"/>
  <c r="F2205" i="10"/>
  <c r="F1123" i="10"/>
  <c r="F252" i="10"/>
  <c r="F2007" i="10"/>
  <c r="F1491" i="10"/>
  <c r="F1901" i="10"/>
  <c r="F388" i="10"/>
  <c r="F64" i="10"/>
  <c r="F727" i="10"/>
  <c r="F679" i="10"/>
  <c r="F1246" i="10"/>
  <c r="F952" i="10"/>
  <c r="F1757" i="10"/>
  <c r="F627" i="10"/>
  <c r="F487" i="10"/>
  <c r="F1518" i="10"/>
  <c r="F194" i="10"/>
  <c r="F1703" i="10"/>
  <c r="F1216" i="10"/>
  <c r="F979" i="10"/>
  <c r="F1929" i="10"/>
  <c r="F2147" i="10"/>
  <c r="F822" i="10"/>
  <c r="F2040" i="10"/>
  <c r="F1444" i="10"/>
  <c r="F1217" i="10"/>
  <c r="F728" i="10"/>
  <c r="F1029" i="10"/>
  <c r="F1320" i="10"/>
  <c r="F841" i="10"/>
  <c r="F1589" i="10"/>
  <c r="F545" i="10"/>
  <c r="F1301" i="10"/>
  <c r="F628" i="10"/>
  <c r="F682" i="10"/>
  <c r="F1704" i="10"/>
  <c r="F2312" i="10"/>
  <c r="F1185" i="10"/>
  <c r="F1930" i="10"/>
  <c r="F786" i="10"/>
  <c r="F1124" i="10"/>
  <c r="F451" i="10"/>
  <c r="F1302" i="10"/>
  <c r="F86" i="10"/>
  <c r="F1639" i="10"/>
  <c r="F2148" i="10"/>
  <c r="F591" i="10"/>
  <c r="F1774" i="10"/>
  <c r="F2050" i="10"/>
  <c r="F1249" i="10"/>
  <c r="F2230" i="10"/>
  <c r="F485" i="10"/>
  <c r="F1090" i="10"/>
  <c r="F93" i="10"/>
  <c r="F2075" i="10"/>
  <c r="F963" i="10"/>
  <c r="F1091" i="10"/>
  <c r="F629" i="10"/>
  <c r="F369" i="10"/>
  <c r="F1303" i="10"/>
  <c r="F908" i="10"/>
  <c r="F1218" i="10"/>
  <c r="F1304" i="10"/>
  <c r="F954" i="10"/>
  <c r="F147" i="10"/>
  <c r="F282" i="10"/>
  <c r="F2017" i="10"/>
  <c r="F1705" i="10"/>
  <c r="F1891" i="10"/>
  <c r="F909" i="10"/>
  <c r="F1989" i="10"/>
  <c r="F2163" i="10"/>
  <c r="F1219" i="10"/>
  <c r="F3" i="10"/>
  <c r="F399" i="10"/>
  <c r="F2149" i="10"/>
  <c r="F630" i="10"/>
  <c r="F778" i="10"/>
  <c r="F1758" i="10"/>
  <c r="F1533" i="10"/>
  <c r="F729" i="10"/>
  <c r="F2009" i="10"/>
  <c r="F1247" i="10"/>
  <c r="F770" i="10"/>
  <c r="F1305" i="10"/>
  <c r="F910" i="10"/>
  <c r="F452" i="10"/>
  <c r="F1575" i="10"/>
  <c r="F1892" i="10"/>
  <c r="F911" i="10"/>
  <c r="F393" i="10"/>
  <c r="F546" i="10"/>
  <c r="F675" i="10"/>
  <c r="F1990" i="10"/>
  <c r="F1640" i="10"/>
  <c r="F980" i="10"/>
  <c r="F1825" i="10"/>
  <c r="F283" i="10"/>
  <c r="F65" i="10"/>
  <c r="F2076" i="10"/>
  <c r="F110" i="10"/>
  <c r="F327" i="10"/>
  <c r="F1150" i="10"/>
  <c r="F787" i="10"/>
  <c r="F1641" i="10"/>
  <c r="F209" i="10"/>
  <c r="F912" i="10"/>
  <c r="F730" i="10"/>
  <c r="F453" i="10"/>
  <c r="F2113" i="10"/>
  <c r="F913" i="10"/>
  <c r="F1879" i="10"/>
  <c r="F1793" i="10"/>
  <c r="F401" i="10"/>
  <c r="F1385" i="10"/>
  <c r="F169" i="10"/>
  <c r="F2306" i="10"/>
  <c r="F1991" i="10"/>
  <c r="F1576" i="10"/>
  <c r="F1075" i="10"/>
  <c r="F57" i="10"/>
  <c r="F2087" i="10"/>
  <c r="F111" i="10"/>
  <c r="F2013" i="10"/>
  <c r="F567" i="10"/>
  <c r="F631" i="10"/>
  <c r="F951" i="10"/>
  <c r="F2077" i="10"/>
  <c r="F731" i="10"/>
  <c r="F157" i="10"/>
  <c r="F974" i="10"/>
  <c r="F1125" i="10"/>
  <c r="F1931" i="10"/>
  <c r="F1386" i="10"/>
  <c r="F2246" i="10"/>
  <c r="F2315" i="10"/>
  <c r="F1492" i="10"/>
  <c r="F914" i="10"/>
  <c r="F662" i="10"/>
  <c r="F915" i="10"/>
  <c r="F324" i="10"/>
  <c r="F271" i="10"/>
  <c r="F749" i="10"/>
  <c r="F1642" i="10"/>
  <c r="F788" i="10"/>
  <c r="F195" i="10"/>
  <c r="F823" i="10"/>
  <c r="F2231" i="10"/>
  <c r="F18" i="10"/>
  <c r="F632" i="10"/>
  <c r="F2103" i="10"/>
  <c r="F1057" i="10"/>
  <c r="F633" i="10"/>
  <c r="F2216" i="10"/>
  <c r="F1146" i="10"/>
  <c r="F1759" i="10"/>
  <c r="F1030" i="10"/>
  <c r="F454" i="10"/>
  <c r="F1643" i="10"/>
  <c r="F824" i="10"/>
  <c r="F634" i="10"/>
  <c r="F305" i="10"/>
  <c r="F1845" i="10"/>
  <c r="F1149" i="10"/>
  <c r="F762" i="10"/>
  <c r="F2247" i="10"/>
  <c r="F1525" i="10"/>
  <c r="F692" i="10"/>
  <c r="F1534" i="10"/>
  <c r="F1387" i="10"/>
  <c r="F2150" i="10"/>
  <c r="F825" i="10"/>
  <c r="F1644" i="10"/>
  <c r="F763" i="10"/>
  <c r="F635" i="10"/>
  <c r="F1932" i="10"/>
  <c r="F2248" i="10"/>
  <c r="F1760" i="10"/>
  <c r="F1339" i="10"/>
  <c r="F1645" i="10"/>
  <c r="F455" i="10"/>
  <c r="F1126" i="10"/>
  <c r="F1433" i="10"/>
  <c r="F547" i="10"/>
  <c r="F971" i="10"/>
  <c r="F1417" i="10"/>
  <c r="F1706" i="10"/>
  <c r="F112" i="10"/>
  <c r="F944" i="10"/>
  <c r="F2392" i="10"/>
  <c r="F456" i="10"/>
  <c r="F1613" i="10"/>
  <c r="F1707" i="10"/>
  <c r="F1388" i="10"/>
  <c r="F389" i="10"/>
  <c r="F212" i="10"/>
  <c r="F1348" i="10"/>
  <c r="F2381" i="10"/>
  <c r="F877" i="10"/>
  <c r="F937" i="10"/>
  <c r="F767" i="10"/>
  <c r="F512" i="10"/>
  <c r="F1614" i="10"/>
  <c r="F1426" i="10"/>
  <c r="F826" i="10"/>
  <c r="F457" i="10"/>
  <c r="F1260" i="10"/>
  <c r="F113" i="10"/>
  <c r="F19" i="10"/>
  <c r="F1031" i="10"/>
  <c r="F148" i="10"/>
  <c r="F1389" i="10"/>
  <c r="F1851" i="10"/>
  <c r="F981" i="10"/>
  <c r="F2124" i="10"/>
  <c r="F1708" i="10"/>
  <c r="F2078" i="10"/>
  <c r="F1839" i="10"/>
  <c r="F548" i="10"/>
  <c r="F1390" i="10"/>
  <c r="F1761" i="10"/>
  <c r="F855" i="10"/>
  <c r="F262" i="10"/>
  <c r="F1728" i="10"/>
  <c r="F2041" i="10"/>
  <c r="F1646" i="10"/>
  <c r="F253" i="10"/>
  <c r="F1418" i="10"/>
  <c r="F2184" i="10"/>
  <c r="F1306" i="10"/>
  <c r="F2217" i="10"/>
  <c r="F1407" i="10"/>
  <c r="F1826" i="10"/>
  <c r="F1709" i="10"/>
  <c r="F1220" i="10"/>
  <c r="F55" i="10"/>
  <c r="F2151" i="10"/>
  <c r="F2195" i="10"/>
  <c r="F1678" i="10"/>
  <c r="F1127" i="10"/>
  <c r="F325" i="10"/>
  <c r="F370" i="10"/>
  <c r="F636" i="10"/>
  <c r="F2260" i="10"/>
  <c r="F1128" i="10"/>
  <c r="F916" i="10"/>
  <c r="F2079" i="10"/>
  <c r="F2080" i="10"/>
  <c r="F371" i="10"/>
  <c r="F1507" i="10"/>
  <c r="F2218" i="10"/>
  <c r="F827" i="10"/>
  <c r="F11" i="10"/>
  <c r="F1827" i="10"/>
  <c r="F606" i="10"/>
  <c r="F2086" i="10"/>
  <c r="F1992" i="10"/>
  <c r="F196" i="10"/>
  <c r="F828" i="10"/>
  <c r="F488" i="10"/>
  <c r="F549" i="10"/>
  <c r="F943" i="10"/>
  <c r="F2225" i="10"/>
  <c r="F2223" i="10"/>
  <c r="F319" i="10"/>
  <c r="F550" i="10"/>
  <c r="F1953" i="10"/>
  <c r="F66" i="10"/>
  <c r="F197" i="10"/>
  <c r="F551" i="10"/>
  <c r="F10" i="10"/>
  <c r="F774" i="10"/>
  <c r="F2014" i="10"/>
  <c r="F775" i="10"/>
  <c r="F274" i="10"/>
  <c r="F994" i="10"/>
  <c r="F2249" i="10"/>
  <c r="F316" i="10"/>
  <c r="F489" i="10"/>
  <c r="F149" i="10"/>
  <c r="F1054" i="10"/>
  <c r="F1794" i="10"/>
  <c r="F661" i="10"/>
  <c r="F917" i="10"/>
  <c r="F2051" i="10"/>
  <c r="F1092" i="10"/>
  <c r="F114" i="10"/>
  <c r="F552" i="10"/>
  <c r="F1710" i="10"/>
  <c r="F2104" i="10"/>
  <c r="F198" i="10"/>
  <c r="F966" i="10"/>
  <c r="F1032" i="10"/>
  <c r="F553" i="10"/>
  <c r="F1789" i="10"/>
  <c r="F1540" i="10"/>
  <c r="F1419" i="10"/>
  <c r="F2382" i="10"/>
  <c r="F75" i="10"/>
  <c r="F1993" i="10"/>
  <c r="F1445" i="10"/>
  <c r="F199" i="10"/>
  <c r="F829" i="10"/>
  <c r="F637" i="10"/>
  <c r="F742" i="10"/>
  <c r="F1493" i="10"/>
  <c r="F587" i="10"/>
  <c r="F200" i="10"/>
  <c r="F1221" i="10"/>
  <c r="F20" i="10"/>
  <c r="F1494" i="10"/>
  <c r="F21" i="10"/>
  <c r="F1790" i="10"/>
  <c r="F53" i="10"/>
  <c r="F122" i="10"/>
  <c r="F2081" i="10"/>
  <c r="F1933" i="10"/>
  <c r="F1828" i="10"/>
  <c r="F2042" i="10"/>
  <c r="F115" i="10"/>
  <c r="F1994" i="10"/>
  <c r="F1391" i="10"/>
  <c r="F918" i="10"/>
  <c r="F2152" i="10"/>
  <c r="F953" i="10"/>
  <c r="F919" i="10"/>
  <c r="F2043" i="10"/>
  <c r="F1495" i="10"/>
  <c r="F693" i="10"/>
  <c r="F1033" i="10"/>
  <c r="F1899" i="10"/>
  <c r="F2082" i="10"/>
  <c r="F394" i="10"/>
  <c r="F1647" i="10"/>
  <c r="F732" i="10"/>
  <c r="F335" i="10"/>
  <c r="F554" i="10"/>
  <c r="F638" i="10"/>
  <c r="F764" i="10"/>
  <c r="F1661" i="10"/>
  <c r="F2219" i="10"/>
  <c r="F492" i="10"/>
  <c r="F1887" i="10"/>
  <c r="F116" i="10"/>
  <c r="F1995" i="10"/>
  <c r="F306" i="10"/>
  <c r="F840" i="10"/>
  <c r="F117" i="10"/>
  <c r="F1648" i="10"/>
  <c r="F123" i="10"/>
  <c r="F1996" i="10"/>
  <c r="F396" i="10"/>
  <c r="F2161" i="10"/>
  <c r="F372" i="10"/>
  <c r="F1392" i="10"/>
  <c r="F1034" i="10"/>
  <c r="F500" i="10"/>
  <c r="F1880" i="10"/>
  <c r="F2083" i="10"/>
  <c r="F1307" i="10"/>
  <c r="F639" i="10"/>
  <c r="F458" i="10"/>
  <c r="F1679" i="10"/>
  <c r="F254" i="10"/>
  <c r="F1083" i="10"/>
  <c r="F255" i="10"/>
  <c r="F226" i="10"/>
  <c r="F201" i="10"/>
  <c r="F1829" i="10"/>
  <c r="F555" i="10"/>
  <c r="F640" i="10"/>
  <c r="F2333" i="10"/>
  <c r="F967" i="10"/>
  <c r="F2388" i="10"/>
  <c r="F1881" i="10"/>
  <c r="F1496" i="10"/>
  <c r="F1577" i="10"/>
  <c r="F1129" i="10"/>
  <c r="F1762" i="10"/>
  <c r="F556" i="10"/>
  <c r="F31" i="10"/>
  <c r="F164" i="10"/>
  <c r="F2232" i="10"/>
  <c r="F2176" i="10"/>
  <c r="F1578" i="10"/>
  <c r="F557" i="10"/>
  <c r="F1222" i="10"/>
  <c r="F1223" i="10"/>
  <c r="F150" i="10"/>
  <c r="F2105" i="10"/>
  <c r="F920" i="10"/>
  <c r="F2299" i="10"/>
  <c r="F71" i="10"/>
  <c r="F1598" i="10"/>
  <c r="F733" i="10"/>
  <c r="F1130" i="10"/>
  <c r="F320" i="10"/>
  <c r="F384" i="10"/>
  <c r="F2365" i="10"/>
  <c r="F1308" i="10"/>
  <c r="F793" i="10"/>
  <c r="F777" i="10"/>
  <c r="F1176" i="10"/>
  <c r="F1414" i="10"/>
  <c r="F151" i="10"/>
  <c r="F1093" i="10"/>
  <c r="F2273" i="10"/>
  <c r="F878" i="10"/>
  <c r="F1309" i="10"/>
  <c r="F118" i="10"/>
  <c r="F1795" i="10"/>
  <c r="F2196" i="10"/>
  <c r="F2204" i="10"/>
  <c r="F830" i="10"/>
  <c r="F2044" i="10"/>
  <c r="F2238" i="10"/>
  <c r="F1732" i="10"/>
  <c r="F2125" i="10"/>
  <c r="F165" i="10"/>
  <c r="F1131" i="10"/>
  <c r="F2177" i="10"/>
  <c r="F67" i="10"/>
  <c r="F2364" i="10"/>
  <c r="F1763" i="10"/>
  <c r="F1729" i="10"/>
  <c r="F1393" i="10"/>
  <c r="F276" i="10"/>
  <c r="F1737" i="10"/>
  <c r="F2126" i="10"/>
  <c r="F129" i="10"/>
  <c r="F1186" i="10"/>
  <c r="F1410" i="10"/>
  <c r="F373" i="10"/>
  <c r="F1156" i="10"/>
  <c r="F2286" i="10"/>
  <c r="F1497" i="10"/>
  <c r="F39" i="10"/>
  <c r="F513" i="10"/>
  <c r="F216" i="10"/>
  <c r="F1224" i="10"/>
  <c r="F158" i="10"/>
  <c r="F227" i="10"/>
  <c r="F641" i="10"/>
  <c r="F982" i="10"/>
  <c r="F2058" i="10"/>
  <c r="F2355" i="10"/>
  <c r="F2307" i="10"/>
  <c r="F2153" i="10"/>
  <c r="F1253" i="10"/>
  <c r="F1830" i="10"/>
  <c r="F558" i="10"/>
  <c r="F642" i="10"/>
  <c r="F582" i="10"/>
  <c r="F2375" i="10"/>
  <c r="F1035" i="10"/>
  <c r="F1902" i="10"/>
  <c r="F1831" i="10"/>
  <c r="F2250" i="10"/>
  <c r="F848" i="10"/>
  <c r="F175" i="10"/>
  <c r="F1078" i="10"/>
  <c r="F921" i="10"/>
  <c r="F844" i="10"/>
  <c r="F228" i="10"/>
  <c r="F2308" i="10"/>
  <c r="F734" i="10"/>
  <c r="F152" i="10"/>
  <c r="F1680" i="10"/>
  <c r="F1322" i="10"/>
  <c r="F1047" i="10"/>
  <c r="F856" i="10"/>
  <c r="F1849" i="10"/>
  <c r="F2015" i="10"/>
  <c r="F1225" i="10"/>
  <c r="F121" i="10"/>
  <c r="F1310" i="10"/>
  <c r="F1997" i="10"/>
  <c r="F1394" i="10"/>
  <c r="F1764" i="10"/>
  <c r="F498" i="10"/>
  <c r="F694" i="10"/>
  <c r="F1720" i="10"/>
  <c r="F1541" i="10"/>
  <c r="F862" i="10"/>
  <c r="F1893" i="10"/>
  <c r="F922" i="10"/>
  <c r="F643" i="10"/>
  <c r="F2093" i="10"/>
  <c r="F735" i="10"/>
  <c r="F2178" i="10"/>
  <c r="F867" i="10"/>
  <c r="F1579" i="10"/>
  <c r="F2261" i="10"/>
  <c r="F1667" i="10"/>
  <c r="F2274" i="10"/>
  <c r="F1711" i="10"/>
  <c r="F1169" i="10"/>
  <c r="F2179" i="10"/>
  <c r="F736" i="10"/>
  <c r="F1395" i="10"/>
  <c r="F1906" i="10"/>
  <c r="F28" i="10"/>
  <c r="F1413" i="10"/>
  <c r="F173" i="10"/>
  <c r="F1785" i="10"/>
  <c r="F459" i="10"/>
  <c r="F2356" i="10"/>
  <c r="F22" i="10"/>
  <c r="F765" i="10"/>
  <c r="F1036" i="10"/>
  <c r="F1998" i="10"/>
  <c r="F1765" i="10"/>
  <c r="F589" i="10"/>
  <c r="F1542" i="10"/>
  <c r="F2251" i="10"/>
  <c r="F1226" i="10"/>
  <c r="F1934" i="10"/>
  <c r="F1766" i="10"/>
  <c r="F851" i="10"/>
  <c r="F1132" i="10"/>
  <c r="F284" i="10"/>
  <c r="F87" i="10"/>
  <c r="F1427" i="10"/>
  <c r="F307" i="10"/>
  <c r="F1428" i="10"/>
  <c r="F460" i="10"/>
  <c r="F1227" i="10"/>
  <c r="F2383" i="10"/>
  <c r="F1037" i="10"/>
  <c r="F644" i="10"/>
  <c r="F1133" i="10"/>
  <c r="F923" i="10"/>
  <c r="F1134" i="10"/>
  <c r="F202" i="10"/>
  <c r="F584" i="10"/>
  <c r="F1935" i="10"/>
  <c r="F596" i="10"/>
  <c r="F1420" i="10"/>
  <c r="F461" i="10"/>
  <c r="F1396" i="10"/>
  <c r="F559" i="10"/>
  <c r="F645" i="10"/>
  <c r="F1649" i="10"/>
  <c r="F924" i="10"/>
  <c r="F646" i="10"/>
  <c r="F1580" i="10"/>
  <c r="F1332" i="10"/>
  <c r="F514" i="10"/>
  <c r="F1135" i="10"/>
  <c r="F1712" i="10"/>
  <c r="F1063" i="10"/>
  <c r="F2045" i="10"/>
  <c r="F647" i="10"/>
  <c r="F1767" i="10"/>
  <c r="F1832" i="10"/>
  <c r="F831" i="10"/>
  <c r="F465" i="10"/>
  <c r="F1581" i="10"/>
  <c r="F870" i="10"/>
  <c r="F1768" i="10"/>
  <c r="F208" i="10"/>
  <c r="F2233" i="10"/>
  <c r="F2127" i="10"/>
  <c r="F256" i="10"/>
  <c r="F2154" i="10"/>
  <c r="F648" i="10"/>
  <c r="F1769" i="10"/>
  <c r="F4" i="10"/>
  <c r="F1950" i="10"/>
  <c r="F1999" i="10"/>
  <c r="F374" i="10"/>
  <c r="F1848" i="10"/>
  <c r="F1882" i="10"/>
  <c r="F1136" i="10"/>
  <c r="F2155" i="10"/>
  <c r="F1397" i="10"/>
  <c r="F1936" i="10"/>
  <c r="F1258" i="10"/>
  <c r="F2394" i="10"/>
  <c r="F2324" i="10"/>
  <c r="F285" i="10"/>
  <c r="F203" i="10"/>
  <c r="F1228" i="10"/>
  <c r="F1650" i="10"/>
  <c r="F462" i="10"/>
  <c r="F1894" i="10"/>
  <c r="F204" i="10"/>
  <c r="F771" i="10"/>
  <c r="F1582" i="10"/>
  <c r="F1883" i="10"/>
  <c r="F308" i="10"/>
  <c r="F375" i="10"/>
  <c r="F1937" i="10"/>
  <c r="F95" i="10"/>
  <c r="F737" i="10"/>
  <c r="F2234" i="10"/>
  <c r="F2156" i="10"/>
  <c r="F560" i="10"/>
  <c r="F1531" i="10"/>
  <c r="F43" i="10"/>
  <c r="F215" i="10"/>
  <c r="F2220" i="10"/>
  <c r="F1421" i="10"/>
  <c r="F1038" i="10"/>
  <c r="F1651" i="10"/>
  <c r="F2157" i="10"/>
  <c r="F2182" i="10"/>
  <c r="F1888" i="10"/>
  <c r="F677" i="10"/>
  <c r="F561" i="10"/>
  <c r="F1652" i="10"/>
  <c r="F1229" i="10"/>
  <c r="F2000" i="10"/>
  <c r="F2309" i="10"/>
  <c r="F1938" i="10"/>
  <c r="F2252" i="10"/>
  <c r="F1583" i="10"/>
  <c r="F1846" i="10"/>
  <c r="F1230" i="10"/>
  <c r="F490" i="10"/>
  <c r="F1895" i="10"/>
  <c r="F1398" i="10"/>
  <c r="F968" i="10"/>
  <c r="F925" i="10"/>
  <c r="F120" i="10"/>
  <c r="F669" i="10"/>
  <c r="F153" i="10"/>
  <c r="F665" i="10"/>
  <c r="F309" i="10"/>
  <c r="F2384" i="10"/>
  <c r="F1406" i="10"/>
  <c r="F229" i="10"/>
  <c r="F832" i="10"/>
  <c r="F286" i="10"/>
  <c r="F649" i="10"/>
  <c r="F154" i="10"/>
  <c r="F1251" i="10"/>
  <c r="F2001" i="10"/>
  <c r="F2016" i="10"/>
  <c r="F1231" i="10"/>
  <c r="F257" i="10"/>
  <c r="F2310" i="10"/>
  <c r="F976" i="10"/>
  <c r="F376" i="10"/>
  <c r="F833" i="10"/>
  <c r="F1730" i="10"/>
  <c r="F1311" i="10"/>
  <c r="F1498" i="10"/>
  <c r="F2287" i="10"/>
  <c r="F1312" i="10"/>
  <c r="F780" i="10"/>
  <c r="F1939" i="10"/>
  <c r="F2197" i="10"/>
  <c r="F1044" i="10"/>
  <c r="F40" i="10"/>
  <c r="F1408" i="10"/>
  <c r="F1713" i="10"/>
  <c r="F1653" i="10"/>
  <c r="F1896" i="10"/>
  <c r="F1584" i="10"/>
  <c r="F160" i="10"/>
  <c r="F1399" i="10"/>
  <c r="F1137" i="10"/>
  <c r="F211" i="10"/>
  <c r="F781" i="10"/>
  <c r="F330" i="10"/>
  <c r="F650" i="10"/>
  <c r="F41" i="10"/>
  <c r="F607" i="10"/>
  <c r="F2235" i="10"/>
  <c r="F377" i="10"/>
  <c r="F1770" i="10"/>
  <c r="F1076" i="10"/>
  <c r="F1157" i="10"/>
  <c r="F1796" i="10"/>
  <c r="F1714" i="10"/>
  <c r="F1955" i="10"/>
  <c r="F2008" i="10"/>
  <c r="F926" i="10"/>
  <c r="F651" i="10"/>
  <c r="F670" i="10"/>
  <c r="F738" i="10"/>
  <c r="F652" i="10"/>
  <c r="F2275" i="10"/>
  <c r="F2342" i="10"/>
  <c r="F776" i="10"/>
  <c r="F1166" i="10"/>
  <c r="F88" i="10"/>
  <c r="F2106" i="10"/>
  <c r="F927" i="10"/>
  <c r="F852" i="10"/>
  <c r="F205" i="10"/>
  <c r="F2158" i="10"/>
  <c r="F161" i="10"/>
  <c r="F2133" i="10"/>
  <c r="F2128" i="10"/>
  <c r="F928" i="10"/>
  <c r="F653" i="10"/>
  <c r="F378" i="10"/>
  <c r="F929" i="10"/>
  <c r="F68" i="10"/>
  <c r="F1599" i="10"/>
  <c r="F2276" i="10"/>
  <c r="F2253" i="10"/>
  <c r="F1313" i="10"/>
  <c r="F2046" i="10"/>
  <c r="F1039" i="10"/>
  <c r="F1833" i="10"/>
  <c r="F206" i="10"/>
  <c r="F949" i="10"/>
  <c r="F1834" i="10"/>
  <c r="F1715" i="10"/>
  <c r="F1138" i="10"/>
  <c r="F1959" i="10"/>
  <c r="F766" i="10"/>
  <c r="F1040" i="10"/>
  <c r="F89" i="10"/>
  <c r="F2084" i="10"/>
  <c r="F2369" i="10"/>
  <c r="F2198" i="10"/>
  <c r="F2002" i="10"/>
  <c r="F29" i="10"/>
  <c r="F2199" i="10"/>
  <c r="F1400" i="10"/>
  <c r="F1265" i="10"/>
  <c r="F1139" i="10"/>
  <c r="F155" i="10"/>
  <c r="F1654" i="10"/>
  <c r="F472" i="10"/>
  <c r="F69" i="10"/>
  <c r="F1585" i="10"/>
  <c r="F2292" i="10"/>
  <c r="F1079" i="10"/>
  <c r="F834" i="10"/>
  <c r="F1232" i="10"/>
  <c r="F1252" i="10"/>
  <c r="F1543" i="10"/>
  <c r="F562" i="10"/>
  <c r="F1314" i="10"/>
  <c r="F379" i="10"/>
  <c r="F1665" i="10"/>
  <c r="F1655" i="10"/>
  <c r="F1067" i="10"/>
  <c r="F930" i="10"/>
  <c r="F1946" i="10"/>
  <c r="F156" i="10"/>
  <c r="F1940" i="10"/>
  <c r="F931" i="10"/>
  <c r="F2129" i="10"/>
  <c r="F674" i="10"/>
  <c r="F2262" i="10"/>
  <c r="F1060" i="10"/>
  <c r="F879" i="10"/>
  <c r="F608" i="10"/>
  <c r="F310" i="10"/>
  <c r="F2010" i="10"/>
  <c r="F2159" i="10"/>
  <c r="F1884" i="10"/>
  <c r="F2343" i="10"/>
  <c r="F1941" i="10"/>
  <c r="F1615" i="10"/>
  <c r="F1315" i="10"/>
  <c r="F1857" i="10"/>
  <c r="F2200" i="10"/>
  <c r="F2300" i="10"/>
  <c r="F1140" i="10"/>
  <c r="F2385" i="10"/>
  <c r="F1340" i="10"/>
  <c r="F932" i="10"/>
  <c r="F933" i="10"/>
  <c r="F1041" i="10"/>
  <c r="F1716" i="10"/>
  <c r="F1586" i="10"/>
  <c r="F1779" i="10"/>
  <c r="F1535" i="10"/>
  <c r="F1158" i="10"/>
  <c r="F2288" i="10"/>
  <c r="F2325" i="10"/>
  <c r="F1942" i="10"/>
  <c r="F311" i="10"/>
  <c r="F835" i="10"/>
  <c r="F1771" i="10"/>
  <c r="F2311" i="10"/>
  <c r="F1141" i="10"/>
  <c r="F317" i="10"/>
  <c r="F563" i="10"/>
  <c r="F2289" i="10"/>
  <c r="F934" i="10"/>
  <c r="F836" i="10"/>
  <c r="F2047" i="10"/>
  <c r="F1401" i="10"/>
  <c r="F1499" i="10"/>
  <c r="F1885" i="10"/>
  <c r="F1333" i="10"/>
  <c r="F176" i="10"/>
  <c r="F1786" i="10"/>
  <c r="F1316" i="10"/>
  <c r="F2107" i="10"/>
  <c r="F1053" i="10"/>
  <c r="F1886" i="10"/>
  <c r="F739" i="10"/>
  <c r="F868" i="10"/>
  <c r="F2316" i="10"/>
  <c r="F2108" i="10"/>
  <c r="F258" i="10"/>
  <c r="F837" i="10"/>
  <c r="F1943" i="10"/>
  <c r="F2201" i="10"/>
  <c r="F493" i="10"/>
  <c r="F663" i="10"/>
  <c r="F654" i="10"/>
  <c r="F2221" i="10"/>
  <c r="F583" i="10"/>
  <c r="F1317" i="10"/>
  <c r="F960" i="10"/>
  <c r="F1528" i="10"/>
  <c r="F655" i="10"/>
  <c r="F119" i="10"/>
  <c r="F403" i="10"/>
  <c r="F2003" i="10"/>
  <c r="F2048" i="10"/>
  <c r="F783" i="10"/>
  <c r="F2109" i="10"/>
  <c r="F2202" i="10"/>
  <c r="F695" i="10"/>
  <c r="F1142" i="10"/>
  <c r="F2278" i="10"/>
  <c r="F1517" i="10"/>
  <c r="F838" i="10"/>
  <c r="F1590" i="10"/>
  <c r="F656" i="10"/>
  <c r="F1587" i="10"/>
  <c r="F1402" i="10"/>
  <c r="F935" i="10"/>
  <c r="F1318" i="10"/>
  <c r="F220" i="10"/>
  <c r="F2222" i="10"/>
  <c r="F1835" i="10"/>
  <c r="F1403" i="10"/>
  <c r="F1858" i="10"/>
  <c r="F1859" i="10"/>
  <c r="F2236" i="10"/>
  <c r="F586" i="10"/>
  <c r="F1944" i="10"/>
  <c r="F666" i="10"/>
  <c r="F2254" i="10"/>
  <c r="F2004" i="10"/>
  <c r="F1143" i="10"/>
  <c r="F578" i="10"/>
  <c r="F2277" i="10"/>
  <c r="F2085" i="10"/>
  <c r="F1836" i="10"/>
  <c r="F1656" i="10"/>
  <c r="F312" i="10"/>
  <c r="F936" i="10"/>
  <c r="F217" i="10"/>
  <c r="F2180" i="10"/>
  <c r="F1319" i="10"/>
  <c r="F1334" i="10"/>
  <c r="F657" i="10"/>
  <c r="F223" i="10"/>
  <c r="F564" i="10"/>
  <c r="F2370" i="10"/>
  <c r="F2005" i="10"/>
  <c r="F938" i="10"/>
  <c r="F463" i="10"/>
  <c r="F1606" i="10"/>
  <c r="F267" i="10"/>
  <c r="F1144" i="10"/>
  <c r="F1657" i="10"/>
  <c r="F2160" i="10"/>
  <c r="F1058" i="10"/>
  <c r="F1042" i="10"/>
  <c r="F2290" i="10"/>
  <c r="F1588" i="10"/>
  <c r="F380" i="10"/>
  <c r="F1171" i="10"/>
  <c r="F1500" i="10"/>
  <c r="F565" i="10"/>
  <c r="F1658" i="10"/>
  <c r="F468" i="10"/>
  <c r="F1422" i="10"/>
  <c r="F259" i="10"/>
  <c r="F2393" i="10"/>
  <c r="F2291" i="10"/>
  <c r="F1837" i="10"/>
  <c r="F1233" i="10"/>
  <c r="F1145" i="10"/>
  <c r="F2374" i="10"/>
  <c r="F658" i="10"/>
  <c r="F2396" i="10"/>
  <c r="F1717" i="10"/>
  <c r="F1659" i="10"/>
  <c r="F1660" i="10"/>
  <c r="F566" i="10"/>
  <c r="F515" i="10"/>
  <c r="F2301" i="10"/>
  <c r="F516" i="10"/>
  <c r="F1501" i="10"/>
  <c r="F948" i="10"/>
  <c r="F260" i="10"/>
  <c r="F1084" i="10"/>
  <c r="E587" i="10"/>
  <c r="E161" i="10"/>
  <c r="E396" i="10"/>
  <c r="E572" i="10"/>
  <c r="E675" i="10"/>
  <c r="E872" i="10"/>
  <c r="E1047" i="10"/>
  <c r="E1728" i="10"/>
  <c r="E663" i="10"/>
  <c r="E683" i="10"/>
  <c r="E962" i="10"/>
  <c r="E329" i="10"/>
  <c r="E676" i="10"/>
  <c r="E1171" i="10"/>
  <c r="E1045" i="10"/>
  <c r="E1775" i="10"/>
  <c r="E682" i="10"/>
  <c r="E159" i="10"/>
  <c r="E1520" i="10"/>
  <c r="E777" i="10"/>
  <c r="E839" i="10"/>
  <c r="E938" i="10"/>
  <c r="E1529" i="10"/>
  <c r="E1048" i="10"/>
  <c r="E1719" i="10"/>
  <c r="E953" i="10"/>
  <c r="E585" i="10"/>
  <c r="E274" i="10"/>
  <c r="E494" i="10"/>
  <c r="E328" i="10"/>
  <c r="E1170" i="10"/>
  <c r="E125" i="10"/>
  <c r="E969" i="10"/>
  <c r="E1589" i="10"/>
  <c r="E1429" i="10"/>
  <c r="E871" i="10"/>
  <c r="E469" i="10"/>
  <c r="E1518" i="10"/>
  <c r="E845" i="10"/>
  <c r="E1730" i="10"/>
  <c r="E841" i="10"/>
  <c r="E316" i="10"/>
  <c r="E498" i="10"/>
  <c r="E2112" i="10"/>
  <c r="E220" i="10"/>
  <c r="E12" i="10"/>
  <c r="E466" i="10"/>
  <c r="E381" i="10"/>
  <c r="E474" i="10"/>
  <c r="E1409" i="10"/>
  <c r="E783" i="10"/>
  <c r="E963" i="10"/>
  <c r="E327" i="10"/>
  <c r="E388" i="10"/>
  <c r="E387" i="10"/>
  <c r="E570" i="10"/>
  <c r="E1605" i="10"/>
  <c r="E32" i="10"/>
  <c r="E1524" i="10"/>
  <c r="E567" i="10"/>
  <c r="E1068" i="10"/>
  <c r="E1146" i="10"/>
  <c r="E1592" i="10"/>
  <c r="E1504" i="10"/>
  <c r="E671" i="10"/>
  <c r="E672" i="10"/>
  <c r="E1593" i="10"/>
  <c r="E842" i="10"/>
  <c r="E1064" i="10"/>
  <c r="E1780" i="10"/>
  <c r="E1434" i="10"/>
  <c r="E849" i="10"/>
  <c r="E1151" i="10"/>
  <c r="E1046" i="10"/>
  <c r="E320" i="10"/>
  <c r="E76" i="10"/>
  <c r="E659" i="10"/>
  <c r="E1154" i="10"/>
  <c r="E398" i="10"/>
  <c r="E767" i="10"/>
  <c r="E493" i="10"/>
  <c r="E853" i="10"/>
  <c r="E1252" i="10"/>
  <c r="E491" i="10"/>
  <c r="E1080" i="10"/>
  <c r="E751" i="10"/>
  <c r="E1065" i="10"/>
  <c r="E208" i="10"/>
  <c r="E844" i="10"/>
  <c r="E1410" i="10"/>
  <c r="E952" i="10"/>
  <c r="E326" i="10"/>
  <c r="E1253" i="10"/>
  <c r="E1327" i="10"/>
  <c r="E970" i="10"/>
  <c r="E56" i="10"/>
  <c r="E586" i="10"/>
  <c r="E170" i="10"/>
  <c r="E497" i="10"/>
  <c r="E784" i="10"/>
  <c r="E492" i="10"/>
  <c r="E1590" i="10"/>
  <c r="E1718" i="10"/>
  <c r="E496" i="10"/>
  <c r="E873" i="10"/>
  <c r="E1338" i="10"/>
  <c r="E473" i="10"/>
  <c r="E574" i="10"/>
  <c r="E1729" i="10"/>
  <c r="E949" i="10"/>
  <c r="E1502" i="10"/>
  <c r="E680" i="10"/>
  <c r="E1077" i="10"/>
  <c r="E1732" i="10"/>
  <c r="E1235" i="10"/>
  <c r="E120" i="10"/>
  <c r="E261" i="10"/>
  <c r="E1239" i="10"/>
  <c r="E870" i="10"/>
  <c r="E1078" i="10"/>
  <c r="E1511" i="10"/>
  <c r="E2111" i="10"/>
  <c r="E568" i="10"/>
  <c r="E1527" i="10"/>
  <c r="E681" i="10"/>
  <c r="E1661" i="10"/>
  <c r="E1887" i="10"/>
  <c r="E1255" i="10"/>
  <c r="E1341" i="10"/>
  <c r="E1531" i="10"/>
  <c r="E937" i="10"/>
  <c r="E1530" i="10"/>
  <c r="E1328" i="10"/>
  <c r="E743" i="10"/>
  <c r="E273" i="10"/>
  <c r="E1846" i="10"/>
  <c r="E2131" i="10"/>
  <c r="E972" i="10"/>
  <c r="E1722" i="10"/>
  <c r="E973" i="10"/>
  <c r="E1848" i="10"/>
  <c r="E219" i="10"/>
  <c r="E464" i="10"/>
  <c r="E744" i="10"/>
  <c r="E470" i="10"/>
  <c r="E382" i="10"/>
  <c r="E667" i="10"/>
  <c r="E569" i="10"/>
  <c r="E980" i="10"/>
  <c r="E1503" i="10"/>
  <c r="E317" i="10"/>
  <c r="E495" i="10"/>
  <c r="E484" i="10"/>
  <c r="E771" i="10"/>
  <c r="E941" i="10"/>
  <c r="E209" i="10"/>
  <c r="E589" i="10"/>
  <c r="E852" i="10"/>
  <c r="E1602" i="10"/>
  <c r="E1424" i="10"/>
  <c r="E1606" i="10"/>
  <c r="E779" i="10"/>
  <c r="E1320" i="10"/>
  <c r="E276" i="10"/>
  <c r="E1847" i="10"/>
  <c r="E1721" i="10"/>
  <c r="E397" i="10"/>
  <c r="E977" i="10"/>
  <c r="E770" i="10"/>
  <c r="E1247" i="10"/>
  <c r="E1044" i="10"/>
  <c r="E850" i="10"/>
  <c r="E503" i="10"/>
  <c r="E1427" i="10"/>
  <c r="E862" i="10"/>
  <c r="E1849" i="10"/>
  <c r="E1425" i="10"/>
  <c r="E502" i="10"/>
  <c r="E982" i="10"/>
  <c r="E851" i="10"/>
  <c r="E2009" i="10"/>
  <c r="E1326" i="10"/>
  <c r="E1067" i="10"/>
  <c r="E1900" i="10"/>
  <c r="E769" i="10"/>
  <c r="E1733" i="10"/>
  <c r="E325" i="10"/>
  <c r="E1423" i="10"/>
  <c r="E979" i="10"/>
  <c r="E1153" i="10"/>
  <c r="E2312" i="10"/>
  <c r="E1839" i="10"/>
  <c r="E840" i="10"/>
  <c r="E1526" i="10"/>
  <c r="E1426" i="10"/>
  <c r="E978" i="10"/>
  <c r="E2130" i="10"/>
  <c r="E869" i="10"/>
  <c r="E588" i="10"/>
  <c r="E745" i="10"/>
  <c r="E950" i="10"/>
  <c r="E2010" i="10"/>
  <c r="E166" i="10"/>
  <c r="E981" i="10"/>
  <c r="E1519" i="10"/>
  <c r="E1162" i="10"/>
  <c r="E275" i="10"/>
  <c r="E874" i="10"/>
  <c r="E1724" i="10"/>
  <c r="E974" i="10"/>
  <c r="E768" i="10"/>
  <c r="E272" i="10"/>
  <c r="E660" i="10"/>
  <c r="E1169" i="10"/>
  <c r="E1066" i="10"/>
  <c r="E940" i="10"/>
  <c r="E319" i="10"/>
  <c r="E1840" i="10"/>
  <c r="E939" i="10"/>
  <c r="E750" i="10"/>
  <c r="E1720" i="10"/>
  <c r="E1054" i="10"/>
  <c r="E951" i="10"/>
  <c r="E124" i="10"/>
  <c r="E54" i="10"/>
  <c r="E75" i="10"/>
  <c r="E575" i="10"/>
  <c r="E590" i="10"/>
  <c r="E467" i="10"/>
  <c r="E267" i="10"/>
  <c r="E1508" i="10"/>
  <c r="E1506" i="10"/>
  <c r="E943" i="10"/>
  <c r="E2088" i="10"/>
  <c r="E1776" i="10"/>
  <c r="E1059" i="10"/>
  <c r="E162" i="10"/>
  <c r="E746" i="10"/>
  <c r="E584" i="10"/>
  <c r="E1250" i="10"/>
  <c r="E1079" i="10"/>
  <c r="E1321" i="10"/>
  <c r="E129" i="10"/>
  <c r="E1148" i="10"/>
  <c r="E867" i="10"/>
  <c r="E94" i="10"/>
  <c r="E778" i="10"/>
  <c r="E942" i="10"/>
  <c r="E1258" i="10"/>
  <c r="E679" i="10"/>
  <c r="E210" i="10"/>
  <c r="E1404" i="10"/>
  <c r="E1674" i="10"/>
  <c r="E384" i="10"/>
  <c r="E1777" i="10"/>
  <c r="E1147" i="10"/>
  <c r="E383" i="10"/>
  <c r="E1505" i="10"/>
  <c r="E1081" i="10"/>
  <c r="E1431" i="10"/>
  <c r="E173" i="10"/>
  <c r="E1406" i="10"/>
  <c r="E591" i="10"/>
  <c r="E1778" i="10"/>
  <c r="E1663" i="10"/>
  <c r="E1948" i="10"/>
  <c r="E73" i="10"/>
  <c r="E1955" i="10"/>
  <c r="E971" i="10"/>
  <c r="E1665" i="10"/>
  <c r="E1662" i="10"/>
  <c r="E1076" i="10"/>
  <c r="E483" i="10"/>
  <c r="E684" i="10"/>
  <c r="E1512" i="10"/>
  <c r="E1532" i="10"/>
  <c r="E2051" i="10"/>
  <c r="E983" i="10"/>
  <c r="E277" i="10"/>
  <c r="E1603" i="10"/>
  <c r="E1055" i="10"/>
  <c r="E780" i="10"/>
  <c r="E1432" i="10"/>
  <c r="E1889" i="10"/>
  <c r="E661" i="10"/>
  <c r="E1525" i="10"/>
  <c r="E389" i="10"/>
  <c r="E961" i="10"/>
  <c r="E753" i="10"/>
  <c r="E1405" i="10"/>
  <c r="E854" i="10"/>
  <c r="E1167" i="10"/>
  <c r="E1954" i="10"/>
  <c r="E954" i="10"/>
  <c r="E1176" i="10"/>
  <c r="E868" i="10"/>
  <c r="E1257" i="10"/>
  <c r="E1902" i="10"/>
  <c r="E2006" i="10"/>
  <c r="E856" i="10"/>
  <c r="E1433" i="10"/>
  <c r="E1322" i="10"/>
  <c r="E1339" i="10"/>
  <c r="E685" i="10"/>
  <c r="E1791" i="10"/>
  <c r="E1149" i="10"/>
  <c r="E1168" i="10"/>
  <c r="E330" i="10"/>
  <c r="E1342" i="10"/>
  <c r="E571" i="10"/>
  <c r="E1430" i="10"/>
  <c r="E1155" i="10"/>
  <c r="E678" i="10"/>
  <c r="E1945" i="10"/>
  <c r="E875" i="10"/>
  <c r="E1528" i="10"/>
  <c r="E1340" i="10"/>
  <c r="E1670" i="10"/>
  <c r="E1850" i="10"/>
  <c r="E31" i="10"/>
  <c r="E677" i="10"/>
  <c r="E1725" i="10"/>
  <c r="E781" i="10"/>
  <c r="E2389" i="10"/>
  <c r="E1150" i="10"/>
  <c r="E171" i="10"/>
  <c r="E1060" i="10"/>
  <c r="E11" i="10"/>
  <c r="E172" i="10"/>
  <c r="E855" i="10"/>
  <c r="E57" i="10"/>
  <c r="E2054" i="10"/>
  <c r="E755" i="10"/>
  <c r="E1414" i="10"/>
  <c r="E1437" i="10"/>
  <c r="E2181" i="10"/>
  <c r="E399" i="10"/>
  <c r="E740" i="10"/>
  <c r="E1251" i="10"/>
  <c r="E1175" i="10"/>
  <c r="E754" i="10"/>
  <c r="E1256" i="10"/>
  <c r="E468" i="10"/>
  <c r="E944" i="10"/>
  <c r="E1240" i="10"/>
  <c r="E752" i="10"/>
  <c r="E318" i="10"/>
  <c r="E212" i="10"/>
  <c r="E70" i="10"/>
  <c r="E1174" i="10"/>
  <c r="E95" i="10"/>
  <c r="E218" i="10"/>
  <c r="E843" i="10"/>
  <c r="E127" i="10"/>
  <c r="E488" i="10"/>
  <c r="E30" i="10"/>
  <c r="E121" i="10"/>
  <c r="E486" i="10"/>
  <c r="E965" i="10"/>
  <c r="E211" i="10"/>
  <c r="E1412" i="10"/>
  <c r="E866" i="10"/>
  <c r="E471" i="10"/>
  <c r="E776" i="10"/>
  <c r="E1083" i="10"/>
  <c r="E2017" i="10"/>
  <c r="E1946" i="10"/>
  <c r="E592" i="10"/>
  <c r="E315" i="10"/>
  <c r="E1411" i="10"/>
  <c r="E947" i="10"/>
  <c r="E749" i="10"/>
  <c r="E772" i="10"/>
  <c r="E1851" i="10"/>
  <c r="E1052" i="10"/>
  <c r="E1323" i="10"/>
  <c r="E1069" i="10"/>
  <c r="E1668" i="10"/>
  <c r="E395" i="10"/>
  <c r="E500" i="10"/>
  <c r="E964" i="10"/>
  <c r="E674" i="10"/>
  <c r="E1173" i="10"/>
  <c r="E1507" i="10"/>
  <c r="E331" i="10"/>
  <c r="E222" i="10"/>
  <c r="E472" i="10"/>
  <c r="E1165" i="10"/>
  <c r="E595" i="10"/>
  <c r="E122" i="10"/>
  <c r="E975" i="10"/>
  <c r="E1343" i="10"/>
  <c r="E1082" i="10"/>
  <c r="E128" i="10"/>
  <c r="E1413" i="10"/>
  <c r="E1259" i="10"/>
  <c r="E747" i="10"/>
  <c r="E2052" i="10"/>
  <c r="E1789" i="10"/>
  <c r="E1152" i="10"/>
  <c r="E848" i="10"/>
  <c r="E1723" i="10"/>
  <c r="E863" i="10"/>
  <c r="E1533" i="10"/>
  <c r="E1787" i="10"/>
  <c r="E774" i="10"/>
  <c r="E169" i="10"/>
  <c r="E1051" i="10"/>
  <c r="E1522" i="10"/>
  <c r="E1888" i="10"/>
  <c r="E581" i="10"/>
  <c r="E1523" i="10"/>
  <c r="E662" i="10"/>
  <c r="E579" i="10"/>
  <c r="E42" i="10"/>
  <c r="E1260" i="10"/>
  <c r="E1070" i="10"/>
  <c r="E1591" i="10"/>
  <c r="E976" i="10"/>
  <c r="E1521" i="10"/>
  <c r="E1324" i="10"/>
  <c r="E168" i="10"/>
  <c r="E1336" i="10"/>
  <c r="E786" i="10"/>
  <c r="E865" i="10"/>
  <c r="E71" i="10"/>
  <c r="E948" i="10"/>
  <c r="E946" i="10"/>
  <c r="E1901" i="10"/>
  <c r="E1237" i="10"/>
  <c r="E2008" i="10"/>
  <c r="E1238" i="10"/>
  <c r="E2007" i="10"/>
  <c r="E1050" i="10"/>
  <c r="E223" i="10"/>
  <c r="E1164" i="10"/>
  <c r="E490" i="10"/>
  <c r="E2110" i="10"/>
  <c r="E1325" i="10"/>
  <c r="E966" i="10"/>
  <c r="E742" i="10"/>
  <c r="E386" i="10"/>
  <c r="E1428" i="10"/>
  <c r="E1664" i="10"/>
  <c r="E1675" i="10"/>
  <c r="E400" i="10"/>
  <c r="E1734" i="10"/>
  <c r="E1345" i="10"/>
  <c r="E263" i="10"/>
  <c r="E55" i="10"/>
  <c r="E580" i="10"/>
  <c r="E1075" i="10"/>
  <c r="E1337" i="10"/>
  <c r="E847" i="10"/>
  <c r="E271" i="10"/>
  <c r="E1236" i="10"/>
  <c r="E945" i="10"/>
  <c r="E207" i="10"/>
  <c r="E748" i="10"/>
  <c r="E1344" i="10"/>
  <c r="E741" i="10"/>
  <c r="E1248" i="10"/>
  <c r="E1234" i="10"/>
  <c r="E1335" i="10"/>
  <c r="E2086" i="10"/>
  <c r="E582" i="10"/>
  <c r="E2162" i="10"/>
  <c r="E593" i="10"/>
  <c r="E1043" i="10"/>
  <c r="E1073" i="10"/>
  <c r="E1172" i="10"/>
  <c r="E2262" i="10"/>
  <c r="E573" i="10"/>
  <c r="E1166" i="10"/>
  <c r="E673" i="10"/>
  <c r="E2055" i="10"/>
  <c r="E1669" i="10"/>
  <c r="E1163" i="10"/>
  <c r="E596" i="10"/>
  <c r="E401" i="10"/>
  <c r="E1053" i="10"/>
  <c r="E594" i="10"/>
  <c r="E487" i="10"/>
  <c r="E1049" i="10"/>
  <c r="E787" i="10"/>
  <c r="E1071" i="10"/>
  <c r="E1731" i="10"/>
  <c r="E313" i="10"/>
  <c r="E1604" i="10"/>
  <c r="E1779" i="10"/>
  <c r="E2237" i="10"/>
  <c r="E489" i="10"/>
  <c r="E773" i="10"/>
  <c r="E1947" i="10"/>
  <c r="E1790" i="10"/>
  <c r="E221" i="10"/>
  <c r="E1074" i="10"/>
  <c r="E1072" i="10"/>
  <c r="E1249" i="10"/>
  <c r="E2225" i="10"/>
  <c r="E864" i="10"/>
  <c r="E967" i="10"/>
  <c r="E167" i="10"/>
  <c r="E1435" i="10"/>
  <c r="E785" i="10"/>
  <c r="E788" i="10"/>
  <c r="E1535" i="10"/>
  <c r="E583" i="10"/>
  <c r="E1436" i="10"/>
  <c r="E160" i="10"/>
  <c r="E1838" i="10"/>
  <c r="E485" i="10"/>
  <c r="E499" i="10"/>
  <c r="E1788" i="10"/>
  <c r="E1407" i="10"/>
  <c r="E314" i="10"/>
  <c r="E968" i="10"/>
  <c r="E2224" i="10"/>
  <c r="E385" i="10"/>
  <c r="E123" i="10"/>
  <c r="E775" i="10"/>
  <c r="E91" i="10"/>
  <c r="E1534" i="10"/>
  <c r="E90" i="10"/>
  <c r="E846" i="10"/>
  <c r="E605" i="10"/>
  <c r="E286" i="10"/>
  <c r="E34" i="10"/>
  <c r="E1186" i="10"/>
  <c r="E766" i="10"/>
  <c r="E1785" i="10"/>
  <c r="E158" i="10"/>
  <c r="E666" i="10"/>
  <c r="E1510" i="10"/>
  <c r="E1607" i="10"/>
  <c r="E1513" i="10"/>
  <c r="E1852" i="10"/>
  <c r="E760" i="10"/>
  <c r="E1956" i="10"/>
  <c r="E2313" i="10"/>
  <c r="E692" i="10"/>
  <c r="E578" i="10"/>
  <c r="E1726" i="10"/>
  <c r="E1265" i="10"/>
  <c r="E1949" i="10"/>
  <c r="E688" i="10"/>
  <c r="E1601" i="10"/>
  <c r="E321" i="10"/>
  <c r="E281" i="10"/>
  <c r="E763" i="10"/>
  <c r="E2050" i="10"/>
  <c r="E77" i="10"/>
  <c r="E501" i="10"/>
  <c r="E1160" i="10"/>
  <c r="E174" i="10"/>
  <c r="E1062" i="10"/>
  <c r="E1347" i="10"/>
  <c r="E1514" i="10"/>
  <c r="E1608" i="10"/>
  <c r="E1419" i="10"/>
  <c r="E1408" i="10"/>
  <c r="E994" i="10"/>
  <c r="E1594" i="10"/>
  <c r="E2089" i="10"/>
  <c r="E1244" i="10"/>
  <c r="E1615" i="10"/>
  <c r="E1180" i="10"/>
  <c r="E1891" i="10"/>
  <c r="E1854" i="10"/>
  <c r="E1598" i="10"/>
  <c r="E1951" i="10"/>
  <c r="E757" i="10"/>
  <c r="E1959" i="10"/>
  <c r="E600" i="10"/>
  <c r="E1899" i="10"/>
  <c r="E1245" i="10"/>
  <c r="E1890" i="10"/>
  <c r="E229" i="10"/>
  <c r="E2093" i="10"/>
  <c r="E1330" i="10"/>
  <c r="E956" i="10"/>
  <c r="E1666" i="10"/>
  <c r="E2132" i="10"/>
  <c r="E987" i="10"/>
  <c r="E858" i="10"/>
  <c r="E1792" i="10"/>
  <c r="E1416" i="10"/>
  <c r="E96" i="10"/>
  <c r="E130" i="10"/>
  <c r="E2092" i="10"/>
  <c r="E1897" i="10"/>
  <c r="E1595" i="10"/>
  <c r="E1773" i="10"/>
  <c r="E225" i="10"/>
  <c r="E693" i="10"/>
  <c r="E1842" i="10"/>
  <c r="E164" i="10"/>
  <c r="E1177" i="10"/>
  <c r="E224" i="10"/>
  <c r="E756" i="10"/>
  <c r="E1538" i="10"/>
  <c r="E1845" i="10"/>
  <c r="E960" i="10"/>
  <c r="E1786" i="10"/>
  <c r="E764" i="10"/>
  <c r="E2204" i="10"/>
  <c r="E2057" i="10"/>
  <c r="E691" i="10"/>
  <c r="E1737" i="10"/>
  <c r="E2113" i="10"/>
  <c r="E216" i="10"/>
  <c r="E2223" i="10"/>
  <c r="E2091" i="10"/>
  <c r="E1088" i="10"/>
  <c r="E1957" i="10"/>
  <c r="E601" i="10"/>
  <c r="E1667" i="10"/>
  <c r="E1057" i="10"/>
  <c r="E1844" i="10"/>
  <c r="E176" i="10"/>
  <c r="E270" i="10"/>
  <c r="E1774" i="10"/>
  <c r="E1612" i="10"/>
  <c r="E1540" i="10"/>
  <c r="E1783" i="10"/>
  <c r="E1439" i="10"/>
  <c r="E1332" i="10"/>
  <c r="E1516" i="10"/>
  <c r="E2015" i="10"/>
  <c r="E861" i="10"/>
  <c r="E598" i="10"/>
  <c r="E1609" i="10"/>
  <c r="E1958" i="10"/>
  <c r="E1183" i="10"/>
  <c r="E1772" i="10"/>
  <c r="E1856" i="10"/>
  <c r="E2316" i="10"/>
  <c r="E392" i="10"/>
  <c r="E988" i="10"/>
  <c r="E1784" i="10"/>
  <c r="E1264" i="10"/>
  <c r="E482" i="10"/>
  <c r="E694" i="10"/>
  <c r="E665" i="10"/>
  <c r="E465" i="10"/>
  <c r="E2203" i="10"/>
  <c r="E1091" i="10"/>
  <c r="E1672" i="10"/>
  <c r="E227" i="10"/>
  <c r="E1896" i="10"/>
  <c r="E1794" i="10"/>
  <c r="E1597" i="10"/>
  <c r="E765" i="10"/>
  <c r="E1445" i="10"/>
  <c r="E333" i="10"/>
  <c r="E792" i="10"/>
  <c r="E2292" i="10"/>
  <c r="E762" i="10"/>
  <c r="E394" i="10"/>
  <c r="E1903" i="10"/>
  <c r="E2056" i="10"/>
  <c r="E1904" i="10"/>
  <c r="E393" i="10"/>
  <c r="E264" i="10"/>
  <c r="E1610" i="10"/>
  <c r="E1536" i="10"/>
  <c r="E1509" i="10"/>
  <c r="E163" i="10"/>
  <c r="E1181" i="10"/>
  <c r="E1905" i="10"/>
  <c r="E1241" i="10"/>
  <c r="E1894" i="10"/>
  <c r="E74" i="10"/>
  <c r="E1906" i="10"/>
  <c r="E2014" i="10"/>
  <c r="E790" i="10"/>
  <c r="E668" i="10"/>
  <c r="E689" i="10"/>
  <c r="E226" i="10"/>
  <c r="E1671" i="10"/>
  <c r="E2357" i="10"/>
  <c r="E283" i="10"/>
  <c r="E1613" i="10"/>
  <c r="E1841" i="10"/>
  <c r="E2087" i="10"/>
  <c r="E599" i="10"/>
  <c r="E878" i="10"/>
  <c r="E2090" i="10"/>
  <c r="E1086" i="10"/>
  <c r="E1600" i="10"/>
  <c r="E1178" i="10"/>
  <c r="E1242" i="10"/>
  <c r="E1158" i="10"/>
  <c r="E1261" i="10"/>
  <c r="E957" i="10"/>
  <c r="E1611" i="10"/>
  <c r="E1056" i="10"/>
  <c r="E959" i="10"/>
  <c r="E1537" i="10"/>
  <c r="E1156" i="10"/>
  <c r="E269" i="10"/>
  <c r="E1089" i="10"/>
  <c r="E157" i="10"/>
  <c r="E606" i="10"/>
  <c r="E78" i="10"/>
  <c r="E1892" i="10"/>
  <c r="E1853" i="10"/>
  <c r="E2161" i="10"/>
  <c r="E2303" i="10"/>
  <c r="E1517" i="10"/>
  <c r="E687" i="10"/>
  <c r="E2016" i="10"/>
  <c r="E2012" i="10"/>
  <c r="E876" i="10"/>
  <c r="E761" i="10"/>
  <c r="E1950" i="10"/>
  <c r="E285" i="10"/>
  <c r="E1329" i="10"/>
  <c r="E228" i="10"/>
  <c r="E1735" i="10"/>
  <c r="E758" i="10"/>
  <c r="E1539" i="10"/>
  <c r="E2365" i="10"/>
  <c r="E391" i="10"/>
  <c r="E1084" i="10"/>
  <c r="E2018" i="10"/>
  <c r="E1895" i="10"/>
  <c r="E2163" i="10"/>
  <c r="E1542" i="10"/>
  <c r="E990" i="10"/>
  <c r="E1515" i="10"/>
  <c r="E1677" i="10"/>
  <c r="E2053" i="10"/>
  <c r="E403" i="10"/>
  <c r="E993" i="10"/>
  <c r="E1444" i="10"/>
  <c r="E1159" i="10"/>
  <c r="E793" i="10"/>
  <c r="E515" i="10"/>
  <c r="E608" i="10"/>
  <c r="E1443" i="10"/>
  <c r="E1614" i="10"/>
  <c r="E1085" i="10"/>
  <c r="E324" i="10"/>
  <c r="E577" i="10"/>
  <c r="E92" i="10"/>
  <c r="E597" i="10"/>
  <c r="E985" i="10"/>
  <c r="E1092" i="10"/>
  <c r="E126" i="10"/>
  <c r="E991" i="10"/>
  <c r="E268" i="10"/>
  <c r="E1541" i="10"/>
  <c r="E1093" i="10"/>
  <c r="E322" i="10"/>
  <c r="E1673" i="10"/>
  <c r="E1421" i="10"/>
  <c r="E2183" i="10"/>
  <c r="E479" i="10"/>
  <c r="E1333" i="10"/>
  <c r="E402" i="10"/>
  <c r="E279" i="10"/>
  <c r="E175" i="10"/>
  <c r="E1796" i="10"/>
  <c r="E604" i="10"/>
  <c r="E2058" i="10"/>
  <c r="E1438" i="10"/>
  <c r="E266" i="10"/>
  <c r="E217" i="10"/>
  <c r="E514" i="10"/>
  <c r="E1263" i="10"/>
  <c r="E1262" i="10"/>
  <c r="E2278" i="10"/>
  <c r="E1727" i="10"/>
  <c r="E2049" i="10"/>
  <c r="E2184" i="10"/>
  <c r="E1953" i="10"/>
  <c r="E509" i="10"/>
  <c r="E282" i="10"/>
  <c r="E1254" i="10"/>
  <c r="E1793" i="10"/>
  <c r="E859" i="10"/>
  <c r="E1440" i="10"/>
  <c r="E1420" i="10"/>
  <c r="E323" i="10"/>
  <c r="E265" i="10"/>
  <c r="E860" i="10"/>
  <c r="E43" i="10"/>
  <c r="E477" i="10"/>
  <c r="E1348" i="10"/>
  <c r="E284" i="10"/>
  <c r="E1331" i="10"/>
  <c r="E1843" i="10"/>
  <c r="E607" i="10"/>
  <c r="E759" i="10"/>
  <c r="E480" i="10"/>
  <c r="E1859" i="10"/>
  <c r="E1736" i="10"/>
  <c r="E1795" i="10"/>
  <c r="E510" i="10"/>
  <c r="E791" i="10"/>
  <c r="E2133" i="10"/>
  <c r="E475" i="10"/>
  <c r="E1781" i="10"/>
  <c r="E1334" i="10"/>
  <c r="E992" i="10"/>
  <c r="E2182" i="10"/>
  <c r="E516" i="10"/>
  <c r="E1415" i="10"/>
  <c r="E72" i="10"/>
  <c r="E280" i="10"/>
  <c r="E695" i="10"/>
  <c r="E2205" i="10"/>
  <c r="E2302" i="10"/>
  <c r="E506" i="10"/>
  <c r="E1417" i="10"/>
  <c r="E670" i="10"/>
  <c r="E215" i="10"/>
  <c r="E165" i="10"/>
  <c r="E1185" i="10"/>
  <c r="E576" i="10"/>
  <c r="E1179" i="10"/>
  <c r="E664" i="10"/>
  <c r="E1898" i="10"/>
  <c r="E1679" i="10"/>
  <c r="E505" i="10"/>
  <c r="E879" i="10"/>
  <c r="E782" i="10"/>
  <c r="E334" i="10"/>
  <c r="E33" i="10"/>
  <c r="E481" i="10"/>
  <c r="E1418" i="10"/>
  <c r="E1952" i="10"/>
  <c r="E511" i="10"/>
  <c r="E2013" i="10"/>
  <c r="E1442" i="10"/>
  <c r="E1599" i="10"/>
  <c r="E335" i="10"/>
  <c r="E669" i="10"/>
  <c r="E508" i="10"/>
  <c r="E1061" i="10"/>
  <c r="E504" i="10"/>
  <c r="E1243" i="10"/>
  <c r="E2011" i="10"/>
  <c r="E989" i="10"/>
  <c r="E278" i="10"/>
  <c r="E789" i="10"/>
  <c r="E1441" i="10"/>
  <c r="E1161" i="10"/>
  <c r="E1857" i="10"/>
  <c r="E1090" i="10"/>
  <c r="E2238" i="10"/>
  <c r="E986" i="10"/>
  <c r="E1182" i="10"/>
  <c r="E690" i="10"/>
  <c r="E877" i="10"/>
  <c r="E1063" i="10"/>
  <c r="E958" i="10"/>
  <c r="E857" i="10"/>
  <c r="E1858" i="10"/>
  <c r="E1058" i="10"/>
  <c r="E984" i="10"/>
  <c r="E2390" i="10"/>
  <c r="E1893" i="10"/>
  <c r="E476" i="10"/>
  <c r="E512" i="10"/>
  <c r="E93" i="10"/>
  <c r="E213" i="10"/>
  <c r="E513" i="10"/>
  <c r="E1678" i="10"/>
  <c r="E602" i="10"/>
  <c r="E1782" i="10"/>
  <c r="E1855" i="10"/>
  <c r="E1676" i="10"/>
  <c r="E390" i="10"/>
  <c r="E686" i="10"/>
  <c r="E1087" i="10"/>
  <c r="E478" i="10"/>
  <c r="E1596" i="10"/>
  <c r="E2375" i="10"/>
  <c r="E1184" i="10"/>
  <c r="E1157" i="10"/>
  <c r="E1246" i="10"/>
  <c r="E507" i="10"/>
  <c r="E332" i="10"/>
  <c r="E1346" i="10"/>
  <c r="E1543" i="10"/>
  <c r="E1680" i="10"/>
  <c r="E1422" i="10"/>
  <c r="E214" i="10"/>
  <c r="E603" i="10"/>
  <c r="E2364" i="10"/>
  <c r="E955" i="10"/>
  <c r="E525" i="10"/>
  <c r="E113" i="10"/>
  <c r="E370" i="10"/>
  <c r="E24" i="10"/>
  <c r="E804" i="10"/>
  <c r="E427" i="10"/>
  <c r="E1476" i="10"/>
  <c r="E639" i="10"/>
  <c r="E1266" i="10"/>
  <c r="E87" i="10"/>
  <c r="E107" i="10"/>
  <c r="E178" i="10"/>
  <c r="E720" i="10"/>
  <c r="E2072" i="10"/>
  <c r="E1377" i="10"/>
  <c r="E341" i="10"/>
  <c r="E451" i="10"/>
  <c r="E345" i="10"/>
  <c r="E1217" i="10"/>
  <c r="E1104" i="10"/>
  <c r="E1134" i="10"/>
  <c r="E344" i="10"/>
  <c r="E2074" i="10"/>
  <c r="E1459" i="10"/>
  <c r="E1373" i="10"/>
  <c r="E2304" i="10"/>
  <c r="E461" i="10"/>
  <c r="E2059" i="10"/>
  <c r="E2347" i="10"/>
  <c r="E1449" i="10"/>
  <c r="E810" i="10"/>
  <c r="E2245" i="10"/>
  <c r="E1315" i="10"/>
  <c r="E230" i="10"/>
  <c r="E560" i="10"/>
  <c r="E1273" i="10"/>
  <c r="E609" i="10"/>
  <c r="E614" i="10"/>
  <c r="E615" i="10"/>
  <c r="E1232" i="10"/>
  <c r="E2029" i="10"/>
  <c r="E2392" i="10"/>
  <c r="E1753" i="10"/>
  <c r="E2233" i="10"/>
  <c r="E1107" i="10"/>
  <c r="E2271" i="10"/>
  <c r="E838" i="10"/>
  <c r="E2268" i="10"/>
  <c r="E1026" i="10"/>
  <c r="E1558" i="10"/>
  <c r="E1205" i="10"/>
  <c r="E1288" i="10"/>
  <c r="E305" i="10"/>
  <c r="E1545" i="10"/>
  <c r="E1310" i="10"/>
  <c r="E1195" i="10"/>
  <c r="E1100" i="10"/>
  <c r="E2317" i="10"/>
  <c r="E1683" i="10"/>
  <c r="E1472" i="10"/>
  <c r="E1212" i="10"/>
  <c r="E1806" i="10"/>
  <c r="E1571" i="10"/>
  <c r="E1931" i="10"/>
  <c r="E1123" i="10"/>
  <c r="E2083" i="10"/>
  <c r="E2310" i="10"/>
  <c r="E1620" i="10"/>
  <c r="E611" i="10"/>
  <c r="E1884" i="10"/>
  <c r="E619" i="10"/>
  <c r="E1469" i="10"/>
  <c r="E1982" i="10"/>
  <c r="E1930" i="10"/>
  <c r="E1660" i="10"/>
  <c r="E825" i="10"/>
  <c r="E1487" i="10"/>
  <c r="E815" i="10"/>
  <c r="E936" i="10"/>
  <c r="E1011" i="10"/>
  <c r="E1355" i="10"/>
  <c r="E1573" i="10"/>
  <c r="E46" i="10"/>
  <c r="E1752" i="10"/>
  <c r="E1616" i="10"/>
  <c r="E995" i="10"/>
  <c r="E408" i="10"/>
  <c r="E1707" i="10"/>
  <c r="E2179" i="10"/>
  <c r="E1818" i="10"/>
  <c r="E1201" i="10"/>
  <c r="E1879" i="10"/>
  <c r="E535" i="10"/>
  <c r="E1913" i="10"/>
  <c r="E1020" i="10"/>
  <c r="E355" i="10"/>
  <c r="E1042" i="10"/>
  <c r="E1375" i="10"/>
  <c r="E1641" i="10"/>
  <c r="E2234" i="10"/>
  <c r="E2196" i="10"/>
  <c r="E51" i="10"/>
  <c r="E2206" i="10"/>
  <c r="E1316" i="10"/>
  <c r="E420" i="10"/>
  <c r="E831" i="10"/>
  <c r="E1968" i="10"/>
  <c r="E1207" i="10"/>
  <c r="E2399" i="10"/>
  <c r="E252" i="10"/>
  <c r="E645" i="10"/>
  <c r="E2284" i="10"/>
  <c r="E1291" i="10"/>
  <c r="E2125" i="10"/>
  <c r="E2020" i="10"/>
  <c r="E1040" i="10"/>
  <c r="E1562" i="10"/>
  <c r="E2034" i="10"/>
  <c r="E1642" i="10"/>
  <c r="E822" i="10"/>
  <c r="E1716" i="10"/>
  <c r="E1863" i="10"/>
  <c r="E2174" i="10"/>
  <c r="E1699" i="10"/>
  <c r="E882" i="10"/>
  <c r="E2256" i="10"/>
  <c r="E1387" i="10"/>
  <c r="E1281" i="10"/>
  <c r="E2273" i="10"/>
  <c r="E2230" i="10"/>
  <c r="E523" i="10"/>
  <c r="E1770" i="10"/>
  <c r="E14" i="10"/>
  <c r="E2005" i="10"/>
  <c r="E996" i="10"/>
  <c r="E1187" i="10"/>
  <c r="E1364" i="10"/>
  <c r="E2033" i="10"/>
  <c r="E1566" i="10"/>
  <c r="E1501" i="10"/>
  <c r="E1970" i="10"/>
  <c r="E424" i="10"/>
  <c r="E1003" i="10"/>
  <c r="E1634" i="10"/>
  <c r="E1974" i="10"/>
  <c r="E2306" i="10"/>
  <c r="E1193" i="10"/>
  <c r="E1637" i="10"/>
  <c r="E522" i="10"/>
  <c r="E1835" i="10"/>
  <c r="E1356" i="10"/>
  <c r="E2043" i="10"/>
  <c r="E1570" i="10"/>
  <c r="E2139" i="10"/>
  <c r="E1557" i="10"/>
  <c r="E18" i="10"/>
  <c r="E1755" i="10"/>
  <c r="E2036" i="10"/>
  <c r="E1313" i="10"/>
  <c r="E2118" i="10"/>
  <c r="E1130" i="10"/>
  <c r="E1962" i="10"/>
  <c r="E1110" i="10"/>
  <c r="E15" i="10"/>
  <c r="E1351" i="10"/>
  <c r="E1801" i="10"/>
  <c r="E703" i="10"/>
  <c r="E1292" i="10"/>
  <c r="E1628" i="10"/>
  <c r="E1740" i="10"/>
  <c r="E1301" i="10"/>
  <c r="E1464" i="10"/>
  <c r="E814" i="10"/>
  <c r="E654" i="10"/>
  <c r="E1473" i="10"/>
  <c r="E1581" i="10"/>
  <c r="E1644" i="10"/>
  <c r="E1687" i="10"/>
  <c r="E191" i="10"/>
  <c r="E1944" i="10"/>
  <c r="E234" i="10"/>
  <c r="E459" i="10"/>
  <c r="E651" i="10"/>
  <c r="E1015" i="10"/>
  <c r="E889" i="10"/>
  <c r="E541" i="10"/>
  <c r="E1653" i="10"/>
  <c r="E338" i="10"/>
  <c r="E2334" i="10"/>
  <c r="E1631" i="10"/>
  <c r="E2022" i="10"/>
  <c r="E1295" i="10"/>
  <c r="E1965" i="10"/>
  <c r="E1943" i="10"/>
  <c r="E2191" i="10"/>
  <c r="E2069" i="10"/>
  <c r="E2265" i="10"/>
  <c r="E2143" i="10"/>
  <c r="E2152" i="10"/>
  <c r="E339" i="10"/>
  <c r="E1800" i="10"/>
  <c r="E2160" i="10"/>
  <c r="E1563" i="10"/>
  <c r="E2128" i="10"/>
  <c r="E2397" i="10"/>
  <c r="E1743" i="10"/>
  <c r="E2275" i="10"/>
  <c r="E896" i="10"/>
  <c r="E239" i="10"/>
  <c r="E1203" i="10"/>
  <c r="E2123" i="10"/>
  <c r="E544" i="10"/>
  <c r="E1652" i="10"/>
  <c r="E1126" i="10"/>
  <c r="E2134" i="10"/>
  <c r="E1096" i="10"/>
  <c r="E1493" i="10"/>
  <c r="E704" i="10"/>
  <c r="E918" i="10"/>
  <c r="E805" i="10"/>
  <c r="E1106" i="10"/>
  <c r="E1586" i="10"/>
  <c r="E2242" i="10"/>
  <c r="E1274" i="10"/>
  <c r="E2030" i="10"/>
  <c r="E1925" i="10"/>
  <c r="E1548" i="10"/>
  <c r="E924" i="10"/>
  <c r="E407" i="10"/>
  <c r="E2025" i="10"/>
  <c r="E1836" i="10"/>
  <c r="E1033" i="10"/>
  <c r="E1833" i="10"/>
  <c r="E1271" i="10"/>
  <c r="E247" i="10"/>
  <c r="E2355" i="10"/>
  <c r="E2332" i="10"/>
  <c r="E1554" i="10"/>
  <c r="E806" i="10"/>
  <c r="E1815" i="10"/>
  <c r="E1289" i="10"/>
  <c r="E1022" i="10"/>
  <c r="E1837" i="10"/>
  <c r="E1988" i="10"/>
  <c r="E1647" i="10"/>
  <c r="E1928" i="10"/>
  <c r="E1280" i="10"/>
  <c r="E1210" i="10"/>
  <c r="E2155" i="10"/>
  <c r="E2277" i="10"/>
  <c r="E2270" i="10"/>
  <c r="E437" i="10"/>
  <c r="E109" i="10"/>
  <c r="E1456" i="10"/>
  <c r="E2376" i="10"/>
  <c r="E2046" i="10"/>
  <c r="E1352" i="10"/>
  <c r="E354" i="10"/>
  <c r="E718" i="10"/>
  <c r="E1349" i="10"/>
  <c r="E431" i="10"/>
  <c r="E2073" i="10"/>
  <c r="E1926" i="10"/>
  <c r="E1827" i="10"/>
  <c r="E2383" i="10"/>
  <c r="E885" i="10"/>
  <c r="E2076" i="10"/>
  <c r="E565" i="10"/>
  <c r="E1807" i="10"/>
  <c r="E2188" i="10"/>
  <c r="E1691" i="10"/>
  <c r="E2293" i="10"/>
  <c r="E1199" i="10"/>
  <c r="E114" i="10"/>
  <c r="E1461" i="10"/>
  <c r="E2150" i="10"/>
  <c r="E2200" i="10"/>
  <c r="E1499" i="10"/>
  <c r="E553" i="10"/>
  <c r="E1692" i="10"/>
  <c r="E1690" i="10"/>
  <c r="E2165" i="10"/>
  <c r="E630" i="10"/>
  <c r="E186" i="10"/>
  <c r="E2387" i="10"/>
  <c r="E1703" i="10"/>
  <c r="E1939" i="10"/>
  <c r="E1626" i="10"/>
  <c r="E1297" i="10"/>
  <c r="E1654" i="10"/>
  <c r="E920" i="10"/>
  <c r="E246" i="10"/>
  <c r="E905" i="10"/>
  <c r="E1319" i="10"/>
  <c r="E1105" i="10"/>
  <c r="E1131" i="10"/>
  <c r="E1223" i="10"/>
  <c r="E1972" i="10"/>
  <c r="E1190" i="10"/>
  <c r="E2099" i="10"/>
  <c r="E1192" i="10"/>
  <c r="E2291" i="10"/>
  <c r="E1711" i="10"/>
  <c r="E1023" i="10"/>
  <c r="E1559" i="10"/>
  <c r="E1488" i="10"/>
  <c r="E2252" i="10"/>
  <c r="E1465" i="10"/>
  <c r="E2381" i="10"/>
  <c r="E2102" i="10"/>
  <c r="E657" i="10"/>
  <c r="E2117" i="10"/>
  <c r="E236" i="10"/>
  <c r="E2221" i="10"/>
  <c r="E636" i="10"/>
  <c r="E907" i="10"/>
  <c r="E1367" i="10"/>
  <c r="E1277" i="10"/>
  <c r="E1871" i="10"/>
  <c r="E2047" i="10"/>
  <c r="E923" i="10"/>
  <c r="E1685" i="10"/>
  <c r="E650" i="10"/>
  <c r="E2135" i="10"/>
  <c r="E428" i="10"/>
  <c r="E1219" i="10"/>
  <c r="E2106" i="10"/>
  <c r="E2323" i="10"/>
  <c r="E1358" i="10"/>
  <c r="E188" i="10"/>
  <c r="E883" i="10"/>
  <c r="E1764" i="10"/>
  <c r="E98" i="10"/>
  <c r="E1547" i="10"/>
  <c r="E1214" i="10"/>
  <c r="E884" i="10"/>
  <c r="E1961" i="10"/>
  <c r="E1713" i="10"/>
  <c r="E1802" i="10"/>
  <c r="E2097" i="10"/>
  <c r="E1874" i="10"/>
  <c r="E520" i="10"/>
  <c r="E897" i="10"/>
  <c r="E2326" i="10"/>
  <c r="E561" i="10"/>
  <c r="E2290" i="10"/>
  <c r="E1624" i="10"/>
  <c r="E1868" i="10"/>
  <c r="E1350" i="10"/>
  <c r="E887" i="10"/>
  <c r="E1966" i="10"/>
  <c r="E1117" i="10"/>
  <c r="E50" i="10"/>
  <c r="E2199" i="10"/>
  <c r="E1544" i="10"/>
  <c r="E84" i="10"/>
  <c r="E2061" i="10"/>
  <c r="E1389" i="10"/>
  <c r="E2119" i="10"/>
  <c r="E1565" i="10"/>
  <c r="E423" i="10"/>
  <c r="E2366" i="10"/>
  <c r="E1714" i="10"/>
  <c r="E794" i="10"/>
  <c r="E1116" i="10"/>
  <c r="E2320" i="10"/>
  <c r="E2344" i="10"/>
  <c r="E2374" i="10"/>
  <c r="E1221" i="10"/>
  <c r="E1025" i="10"/>
  <c r="E1005" i="10"/>
  <c r="E2276" i="10"/>
  <c r="E366" i="10"/>
  <c r="E68" i="10"/>
  <c r="E1911" i="10"/>
  <c r="E2354" i="10"/>
  <c r="E2154" i="10"/>
  <c r="E2126" i="10"/>
  <c r="E1014" i="10"/>
  <c r="E415" i="10"/>
  <c r="E1823" i="10"/>
  <c r="E409" i="10"/>
  <c r="E637" i="10"/>
  <c r="E2322" i="10"/>
  <c r="E2124" i="10"/>
  <c r="E1569" i="10"/>
  <c r="E436" i="10"/>
  <c r="E2380" i="10"/>
  <c r="E2228" i="10"/>
  <c r="E546" i="10"/>
  <c r="E1371" i="10"/>
  <c r="E894" i="10"/>
  <c r="E2222" i="10"/>
  <c r="E1127" i="10"/>
  <c r="E1651" i="10"/>
  <c r="E1021" i="10"/>
  <c r="E821" i="10"/>
  <c r="E1766" i="10"/>
  <c r="E1390" i="10"/>
  <c r="E1979" i="10"/>
  <c r="E1362" i="10"/>
  <c r="E1747" i="10"/>
  <c r="E817" i="10"/>
  <c r="E2269" i="10"/>
  <c r="E2189" i="10"/>
  <c r="E624" i="10"/>
  <c r="E2149" i="10"/>
  <c r="E2287" i="10"/>
  <c r="E2082" i="10"/>
  <c r="E2266" i="10"/>
  <c r="E2173" i="10"/>
  <c r="E1202" i="10"/>
  <c r="E1883" i="10"/>
  <c r="E2215" i="10"/>
  <c r="E13" i="10"/>
  <c r="E1384" i="10"/>
  <c r="E709" i="10"/>
  <c r="E1819" i="10"/>
  <c r="E2379" i="10"/>
  <c r="E1941" i="10"/>
  <c r="E2078" i="10"/>
  <c r="E2122" i="10"/>
  <c r="E1820" i="10"/>
  <c r="E1987" i="10"/>
  <c r="E1977" i="10"/>
  <c r="E1129" i="10"/>
  <c r="E1379" i="10"/>
  <c r="E1881" i="10"/>
  <c r="E1976" i="10"/>
  <c r="E1305" i="10"/>
  <c r="E1812" i="10"/>
  <c r="E28" i="10"/>
  <c r="E1231" i="10"/>
  <c r="E69" i="10"/>
  <c r="E1382" i="10"/>
  <c r="E1500" i="10"/>
  <c r="E1549" i="10"/>
  <c r="E2071" i="10"/>
  <c r="E1625" i="10"/>
  <c r="E1556" i="10"/>
  <c r="E1698" i="10"/>
  <c r="E1486" i="10"/>
  <c r="E2121" i="10"/>
  <c r="E1749" i="10"/>
  <c r="E562" i="10"/>
  <c r="E1024" i="10"/>
  <c r="E1771" i="10"/>
  <c r="E249" i="10"/>
  <c r="E1354" i="10"/>
  <c r="E2" i="10"/>
  <c r="E1877" i="10"/>
  <c r="E1742" i="10"/>
  <c r="E1567" i="10"/>
  <c r="E715" i="10"/>
  <c r="E2226" i="10"/>
  <c r="E658" i="10"/>
  <c r="E1924" i="10"/>
  <c r="E2296" i="10"/>
  <c r="E1139" i="10"/>
  <c r="E1269" i="10"/>
  <c r="E730" i="10"/>
  <c r="E2325" i="10"/>
  <c r="E342" i="10"/>
  <c r="E1623" i="10"/>
  <c r="E1462" i="10"/>
  <c r="E144" i="10"/>
  <c r="E1494" i="10"/>
  <c r="E1659" i="10"/>
  <c r="E1762" i="10"/>
  <c r="E155" i="10"/>
  <c r="E27" i="10"/>
  <c r="E1575" i="10"/>
  <c r="E1712" i="10"/>
  <c r="E1810" i="10"/>
  <c r="E1455" i="10"/>
  <c r="E359" i="10"/>
  <c r="E1656" i="10"/>
  <c r="E66" i="10"/>
  <c r="E2062" i="10"/>
  <c r="E1039" i="10"/>
  <c r="E828" i="10"/>
  <c r="E1919" i="10"/>
  <c r="E1228" i="10"/>
  <c r="E2060" i="10"/>
  <c r="E102" i="10"/>
  <c r="E1032" i="10"/>
  <c r="E929" i="10"/>
  <c r="E44" i="10"/>
  <c r="E82" i="10"/>
  <c r="E559" i="10"/>
  <c r="E1095" i="10"/>
  <c r="E915" i="10"/>
  <c r="E1918" i="10"/>
  <c r="E2253" i="10"/>
  <c r="E131" i="10"/>
  <c r="E1635" i="10"/>
  <c r="E105" i="10"/>
  <c r="E2207" i="10"/>
  <c r="E913" i="10"/>
  <c r="E1978" i="10"/>
  <c r="E1909" i="10"/>
  <c r="E1041" i="10"/>
  <c r="E1230" i="10"/>
  <c r="E620" i="10"/>
  <c r="E1765" i="10"/>
  <c r="E612" i="10"/>
  <c r="E549" i="10"/>
  <c r="E644" i="10"/>
  <c r="E154" i="10"/>
  <c r="E519" i="10"/>
  <c r="E439" i="10"/>
  <c r="E548" i="10"/>
  <c r="E2198" i="10"/>
  <c r="E141" i="10"/>
  <c r="E2359" i="10"/>
  <c r="E1477" i="10"/>
  <c r="E254" i="10"/>
  <c r="E2378" i="10"/>
  <c r="E1546" i="10"/>
  <c r="E1378" i="10"/>
  <c r="E1582" i="10"/>
  <c r="E813" i="10"/>
  <c r="E453" i="10"/>
  <c r="E2192" i="10"/>
  <c r="E242" i="10"/>
  <c r="E1300" i="10"/>
  <c r="E816" i="10"/>
  <c r="E2002" i="10"/>
  <c r="E1984" i="10"/>
  <c r="E145" i="10"/>
  <c r="E2075" i="10"/>
  <c r="E833" i="10"/>
  <c r="E1402" i="10"/>
  <c r="E2243" i="10"/>
  <c r="E1200" i="10"/>
  <c r="E1886" i="10"/>
  <c r="E1136" i="10"/>
  <c r="E1209" i="10"/>
  <c r="E1995" i="10"/>
  <c r="E1034" i="10"/>
  <c r="E295" i="10"/>
  <c r="E1989" i="10"/>
  <c r="E117" i="10"/>
  <c r="E1140" i="10"/>
  <c r="E1495" i="10"/>
  <c r="E1821" i="10"/>
  <c r="E1866" i="10"/>
  <c r="E378" i="10"/>
  <c r="E2041" i="10"/>
  <c r="E1639" i="10"/>
  <c r="E1646" i="10"/>
  <c r="E916" i="10"/>
  <c r="E1485" i="10"/>
  <c r="E1622" i="10"/>
  <c r="E1701" i="10"/>
  <c r="E1617" i="10"/>
  <c r="E288" i="10"/>
  <c r="E631" i="10"/>
  <c r="E1143" i="10"/>
  <c r="E1880" i="10"/>
  <c r="E2042" i="10"/>
  <c r="E930" i="10"/>
  <c r="E1482" i="10"/>
  <c r="E1689" i="10"/>
  <c r="E152" i="10"/>
  <c r="E1809" i="10"/>
  <c r="E932" i="10"/>
  <c r="E2255" i="10"/>
  <c r="E536" i="10"/>
  <c r="E610" i="10"/>
  <c r="E1882" i="10"/>
  <c r="E1006" i="10"/>
  <c r="E540" i="10"/>
  <c r="E1813" i="10"/>
  <c r="E2346" i="10"/>
  <c r="E2146" i="10"/>
  <c r="E1759" i="10"/>
  <c r="E1314" i="10"/>
  <c r="E1142" i="10"/>
  <c r="E1745" i="10"/>
  <c r="E1016" i="10"/>
  <c r="E809" i="10"/>
  <c r="E1380" i="10"/>
  <c r="E372" i="10"/>
  <c r="E1381" i="10"/>
  <c r="E727" i="10"/>
  <c r="E623" i="10"/>
  <c r="E2350" i="10"/>
  <c r="E1374" i="10"/>
  <c r="E2333" i="10"/>
  <c r="E1875" i="10"/>
  <c r="E1627" i="10"/>
  <c r="E2177" i="10"/>
  <c r="E2031" i="10"/>
  <c r="E1458" i="10"/>
  <c r="E1708" i="10"/>
  <c r="E893" i="10"/>
  <c r="E2214" i="10"/>
  <c r="E701" i="10"/>
  <c r="E2140" i="10"/>
  <c r="E726" i="10"/>
  <c r="E2308" i="10"/>
  <c r="E2021" i="10"/>
  <c r="E1137" i="10"/>
  <c r="E928" i="10"/>
  <c r="E2045" i="10"/>
  <c r="E2217" i="10"/>
  <c r="E2077" i="10"/>
  <c r="E185" i="10"/>
  <c r="E931" i="10"/>
  <c r="E1555" i="10"/>
  <c r="E231" i="10"/>
  <c r="E1009" i="10"/>
  <c r="E351" i="10"/>
  <c r="E2120" i="10"/>
  <c r="E647" i="10"/>
  <c r="E1865" i="10"/>
  <c r="E2153" i="10"/>
  <c r="E1103" i="10"/>
  <c r="E148" i="10"/>
  <c r="E999" i="10"/>
  <c r="E1453" i="10"/>
  <c r="E1457" i="10"/>
  <c r="E1401" i="10"/>
  <c r="E337" i="10"/>
  <c r="E2257" i="10"/>
  <c r="E1579" i="10"/>
  <c r="E1138" i="10"/>
  <c r="E1121" i="10"/>
  <c r="E1754" i="10"/>
  <c r="E1448" i="10"/>
  <c r="E530" i="10"/>
  <c r="E343" i="10"/>
  <c r="E1101" i="10"/>
  <c r="E1738" i="10"/>
  <c r="E738" i="10"/>
  <c r="E2105" i="10"/>
  <c r="E1645" i="10"/>
  <c r="E906" i="10"/>
  <c r="E1102" i="10"/>
  <c r="E2396" i="10"/>
  <c r="E1967" i="10"/>
  <c r="E433" i="10"/>
  <c r="E352" i="10"/>
  <c r="E256" i="10"/>
  <c r="E716" i="10"/>
  <c r="E426" i="10"/>
  <c r="E1587" i="10"/>
  <c r="E133" i="10"/>
  <c r="E80" i="10"/>
  <c r="E81" i="10"/>
  <c r="E196" i="10"/>
  <c r="E1825" i="10"/>
  <c r="E2028" i="10"/>
  <c r="E1480" i="10"/>
  <c r="E2094" i="10"/>
  <c r="E119" i="10"/>
  <c r="E820" i="10"/>
  <c r="E241" i="10"/>
  <c r="E1799" i="10"/>
  <c r="E184" i="10"/>
  <c r="E638" i="10"/>
  <c r="E1991" i="10"/>
  <c r="E346" i="10"/>
  <c r="E417" i="10"/>
  <c r="E2279" i="10"/>
  <c r="E139" i="10"/>
  <c r="E1120" i="10"/>
  <c r="E446" i="10"/>
  <c r="E1805" i="10"/>
  <c r="E811" i="10"/>
  <c r="E1864" i="10"/>
  <c r="E1578" i="10"/>
  <c r="E1206" i="10"/>
  <c r="E1993" i="10"/>
  <c r="E143" i="10"/>
  <c r="E2190" i="10"/>
  <c r="E1915" i="10"/>
  <c r="E1124" i="10"/>
  <c r="E2259" i="10"/>
  <c r="E933" i="10"/>
  <c r="E358" i="10"/>
  <c r="E2370" i="10"/>
  <c r="E735" i="10"/>
  <c r="E705" i="10"/>
  <c r="E2156" i="10"/>
  <c r="E1832" i="10"/>
  <c r="E1908" i="10"/>
  <c r="E63" i="10"/>
  <c r="E183" i="10"/>
  <c r="E460" i="10"/>
  <c r="E2327" i="10"/>
  <c r="E404" i="10"/>
  <c r="E797" i="10"/>
  <c r="E250" i="10"/>
  <c r="E2286" i="10"/>
  <c r="E2263" i="10"/>
  <c r="E550" i="10"/>
  <c r="E205" i="10"/>
  <c r="E1353" i="10"/>
  <c r="E1298" i="10"/>
  <c r="E1696" i="10"/>
  <c r="E1099" i="10"/>
  <c r="E1276" i="10"/>
  <c r="E1985" i="10"/>
  <c r="E2394" i="10"/>
  <c r="E537" i="10"/>
  <c r="E926" i="10"/>
  <c r="E900" i="10"/>
  <c r="E1552" i="10"/>
  <c r="E696" i="10"/>
  <c r="E1986" i="10"/>
  <c r="E1981" i="10"/>
  <c r="E1553" i="10"/>
  <c r="E297" i="10"/>
  <c r="E452" i="10"/>
  <c r="E1694" i="10"/>
  <c r="E360" i="10"/>
  <c r="E640" i="10"/>
  <c r="E1208" i="10"/>
  <c r="E1798" i="10"/>
  <c r="E1191" i="10"/>
  <c r="E1309" i="10"/>
  <c r="E812" i="10"/>
  <c r="E440" i="10"/>
  <c r="E2318" i="10"/>
  <c r="E138" i="10"/>
  <c r="E1013" i="10"/>
  <c r="E379" i="10"/>
  <c r="E413" i="10"/>
  <c r="E1115" i="10"/>
  <c r="E156" i="10"/>
  <c r="E97" i="10"/>
  <c r="E199" i="10"/>
  <c r="E1304" i="10"/>
  <c r="E2384" i="10"/>
  <c r="E1398" i="10"/>
  <c r="E1474" i="10"/>
  <c r="E2032" i="10"/>
  <c r="E1112" i="10"/>
  <c r="E1648" i="10"/>
  <c r="E532" i="10"/>
  <c r="E1872" i="10"/>
  <c r="E301" i="10"/>
  <c r="E368" i="10"/>
  <c r="E2193" i="10"/>
  <c r="E2064" i="10"/>
  <c r="E2004" i="10"/>
  <c r="E1704" i="10"/>
  <c r="E622" i="10"/>
  <c r="E2309" i="10"/>
  <c r="E1767" i="10"/>
  <c r="E1365" i="10"/>
  <c r="E2175" i="10"/>
  <c r="E455" i="10"/>
  <c r="E1717" i="10"/>
  <c r="E1655" i="10"/>
  <c r="E1686" i="10"/>
  <c r="E539" i="10"/>
  <c r="E1109" i="10"/>
  <c r="E1916" i="10"/>
  <c r="E521" i="10"/>
  <c r="E1216" i="10"/>
  <c r="E2239" i="10"/>
  <c r="E1831" i="10"/>
  <c r="E1035" i="10"/>
  <c r="E2341" i="10"/>
  <c r="E89" i="10"/>
  <c r="E921" i="10"/>
  <c r="E418" i="10"/>
  <c r="E1497" i="10"/>
  <c r="E19" i="10"/>
  <c r="E1391" i="10"/>
  <c r="E1969" i="10"/>
  <c r="E1294" i="10"/>
  <c r="E192" i="10"/>
  <c r="E1808" i="10"/>
  <c r="E1369" i="10"/>
  <c r="E348" i="10"/>
  <c r="E708" i="10"/>
  <c r="E2229" i="10"/>
  <c r="E180" i="10"/>
  <c r="E798" i="10"/>
  <c r="E340" i="10"/>
  <c r="E2095" i="10"/>
  <c r="E2024" i="10"/>
  <c r="E291" i="10"/>
  <c r="E2068" i="10"/>
  <c r="E2108" i="10"/>
  <c r="E448" i="10"/>
  <c r="E892" i="10"/>
  <c r="E1797" i="10"/>
  <c r="E1204" i="10"/>
  <c r="E2219" i="10"/>
  <c r="E2003" i="10"/>
  <c r="E2114" i="10"/>
  <c r="E2311" i="10"/>
  <c r="E1372" i="10"/>
  <c r="E1312" i="10"/>
  <c r="E2044" i="10"/>
  <c r="E714" i="10"/>
  <c r="E1447" i="10"/>
  <c r="E1017" i="10"/>
  <c r="E1638" i="10"/>
  <c r="E732" i="10"/>
  <c r="E137" i="10"/>
  <c r="E1996" i="10"/>
  <c r="E641" i="10"/>
  <c r="E625" i="10"/>
  <c r="E734" i="10"/>
  <c r="E421" i="10"/>
  <c r="E1403" i="10"/>
  <c r="E1229" i="10"/>
  <c r="E1804" i="10"/>
  <c r="E2231" i="10"/>
  <c r="E304" i="10"/>
  <c r="E259" i="10"/>
  <c r="E444" i="10"/>
  <c r="E195" i="10"/>
  <c r="E369" i="10"/>
  <c r="E1399" i="10"/>
  <c r="E2185" i="10"/>
  <c r="E2348" i="10"/>
  <c r="E2213" i="10"/>
  <c r="E251" i="10"/>
  <c r="E891" i="10"/>
  <c r="E2236" i="10"/>
  <c r="E914" i="10"/>
  <c r="E5" i="10"/>
  <c r="E2338" i="10"/>
  <c r="E312" i="10"/>
  <c r="E361" i="10"/>
  <c r="E1122" i="10"/>
  <c r="E912" i="10"/>
  <c r="E829" i="10"/>
  <c r="E1910" i="10"/>
  <c r="E1935" i="10"/>
  <c r="E2363" i="10"/>
  <c r="E564" i="10"/>
  <c r="E108" i="10"/>
  <c r="E1997" i="10"/>
  <c r="E425" i="10"/>
  <c r="E1393" i="10"/>
  <c r="E1621" i="10"/>
  <c r="E356" i="10"/>
  <c r="E435" i="10"/>
  <c r="E1580" i="10"/>
  <c r="E111" i="10"/>
  <c r="E1211" i="10"/>
  <c r="E1097" i="10"/>
  <c r="E371" i="10"/>
  <c r="E1008" i="10"/>
  <c r="E83" i="10"/>
  <c r="E1619" i="10"/>
  <c r="E2164" i="10"/>
  <c r="E1632" i="10"/>
  <c r="E10" i="10"/>
  <c r="E447" i="10"/>
  <c r="E1370" i="10"/>
  <c r="E898" i="10"/>
  <c r="E1814" i="10"/>
  <c r="E2241" i="10"/>
  <c r="E551" i="10"/>
  <c r="E23" i="10"/>
  <c r="E1940" i="10"/>
  <c r="E2288" i="10"/>
  <c r="E2197" i="10"/>
  <c r="E2388" i="10"/>
  <c r="E1684" i="10"/>
  <c r="E731" i="10"/>
  <c r="E8" i="10"/>
  <c r="E2141" i="10"/>
  <c r="E1010" i="10"/>
  <c r="E1757" i="10"/>
  <c r="E632" i="10"/>
  <c r="E558" i="10"/>
  <c r="E997" i="10"/>
  <c r="E1306" i="10"/>
  <c r="E132" i="10"/>
  <c r="E2104" i="10"/>
  <c r="E146" i="10"/>
  <c r="E1128" i="10"/>
  <c r="E1452" i="10"/>
  <c r="E1584" i="10"/>
  <c r="E232" i="10"/>
  <c r="E181" i="10"/>
  <c r="E2019" i="10"/>
  <c r="E115" i="10"/>
  <c r="E934" i="10"/>
  <c r="E1286" i="10"/>
  <c r="E2171" i="10"/>
  <c r="E1568" i="10"/>
  <c r="E364" i="10"/>
  <c r="E376" i="10"/>
  <c r="E233" i="10"/>
  <c r="E819" i="10"/>
  <c r="E517" i="10"/>
  <c r="E736" i="10"/>
  <c r="E106" i="10"/>
  <c r="E2329" i="10"/>
  <c r="E1572" i="10"/>
  <c r="E832" i="10"/>
  <c r="E2301" i="10"/>
  <c r="E2151" i="10"/>
  <c r="E2026" i="10"/>
  <c r="E2345" i="10"/>
  <c r="E830" i="10"/>
  <c r="E648" i="10"/>
  <c r="E1119" i="10"/>
  <c r="E1227" i="10"/>
  <c r="E2172" i="10"/>
  <c r="E1471" i="10"/>
  <c r="E1861" i="10"/>
  <c r="E2158" i="10"/>
  <c r="E20" i="10"/>
  <c r="E1936" i="10"/>
  <c r="E2148" i="10"/>
  <c r="E2367" i="10"/>
  <c r="E189" i="10"/>
  <c r="E1470" i="10"/>
  <c r="E1125" i="10"/>
  <c r="E9" i="10"/>
  <c r="E534" i="10"/>
  <c r="E1036" i="10"/>
  <c r="E2208" i="10"/>
  <c r="E1197" i="10"/>
  <c r="E235" i="10"/>
  <c r="E438" i="10"/>
  <c r="E257" i="10"/>
  <c r="E1220" i="10"/>
  <c r="E1748" i="10"/>
  <c r="E1760" i="10"/>
  <c r="E1907" i="10"/>
  <c r="E1817" i="10"/>
  <c r="E1636" i="10"/>
  <c r="E2246" i="10"/>
  <c r="E717" i="10"/>
  <c r="E1657" i="10"/>
  <c r="E103" i="10"/>
  <c r="E2372" i="10"/>
  <c r="E2361" i="10"/>
  <c r="E722" i="10"/>
  <c r="E2232" i="10"/>
  <c r="E100" i="10"/>
  <c r="E1998" i="10"/>
  <c r="E1960" i="10"/>
  <c r="E1308" i="10"/>
  <c r="E1498" i="10"/>
  <c r="E2107" i="10"/>
  <c r="E700" i="10"/>
  <c r="E367" i="10"/>
  <c r="E1971" i="10"/>
  <c r="E2098" i="10"/>
  <c r="E1975" i="10"/>
  <c r="E1640" i="10"/>
  <c r="E2272" i="10"/>
  <c r="E910" i="10"/>
  <c r="E1363" i="10"/>
  <c r="E1994" i="10"/>
  <c r="E2353" i="10"/>
  <c r="E1385" i="10"/>
  <c r="E1630" i="10"/>
  <c r="E1867" i="10"/>
  <c r="E1682" i="10"/>
  <c r="E2067" i="10"/>
  <c r="E2147" i="10"/>
  <c r="E2298" i="10"/>
  <c r="E1386" i="10"/>
  <c r="E1383" i="10"/>
  <c r="E1643" i="10"/>
  <c r="E2127" i="10"/>
  <c r="E1141" i="10"/>
  <c r="E1218" i="10"/>
  <c r="E1466" i="10"/>
  <c r="E2289" i="10"/>
  <c r="E2000" i="10"/>
  <c r="E37" i="10"/>
  <c r="E1018" i="10"/>
  <c r="E1758" i="10"/>
  <c r="E626" i="10"/>
  <c r="E1551" i="10"/>
  <c r="E432" i="10"/>
  <c r="E1983" i="10"/>
  <c r="E26" i="10"/>
  <c r="E198" i="10"/>
  <c r="E2065" i="10"/>
  <c r="E2194" i="10"/>
  <c r="E1307" i="10"/>
  <c r="E1012" i="10"/>
  <c r="E649" i="10"/>
  <c r="E197" i="10"/>
  <c r="E908" i="10"/>
  <c r="E179" i="10"/>
  <c r="E545" i="10"/>
  <c r="E190" i="10"/>
  <c r="E1038" i="10"/>
  <c r="E1769" i="10"/>
  <c r="E524" i="10"/>
  <c r="E1396" i="10"/>
  <c r="E1629" i="10"/>
  <c r="E1697" i="10"/>
  <c r="E2109" i="10"/>
  <c r="E1303" i="10"/>
  <c r="E2084" i="10"/>
  <c r="E2103" i="10"/>
  <c r="E2369" i="10"/>
  <c r="E2294" i="10"/>
  <c r="E357" i="10"/>
  <c r="E724" i="10"/>
  <c r="E2178" i="10"/>
  <c r="E2244" i="10"/>
  <c r="E244" i="10"/>
  <c r="E2138" i="10"/>
  <c r="E1702" i="10"/>
  <c r="E1973" i="10"/>
  <c r="E47" i="10"/>
  <c r="E194" i="10"/>
  <c r="E410" i="10"/>
  <c r="E899" i="10"/>
  <c r="E2137" i="10"/>
  <c r="E1878" i="10"/>
  <c r="E711" i="10"/>
  <c r="E21" i="10"/>
  <c r="E202" i="10"/>
  <c r="E62" i="10"/>
  <c r="E533" i="10"/>
  <c r="E118" i="10"/>
  <c r="E412" i="10"/>
  <c r="E449" i="10"/>
  <c r="E629" i="10"/>
  <c r="E292" i="10"/>
  <c r="E1492" i="10"/>
  <c r="E240" i="10"/>
  <c r="E1741" i="10"/>
  <c r="E58" i="10"/>
  <c r="E2352" i="10"/>
  <c r="E739" i="10"/>
  <c r="E45" i="10"/>
  <c r="E362" i="10"/>
  <c r="E2187" i="10"/>
  <c r="E646" i="10"/>
  <c r="E1929" i="10"/>
  <c r="E890" i="10"/>
  <c r="E2382" i="10"/>
  <c r="E1705" i="10"/>
  <c r="E1980" i="10"/>
  <c r="E1937" i="10"/>
  <c r="E2159" i="10"/>
  <c r="E1357" i="10"/>
  <c r="E1650" i="10"/>
  <c r="E1030" i="10"/>
  <c r="E1037" i="10"/>
  <c r="E1550" i="10"/>
  <c r="E2038" i="10"/>
  <c r="E99" i="10"/>
  <c r="E1215" i="10"/>
  <c r="E1450" i="10"/>
  <c r="E1768" i="10"/>
  <c r="E1885" i="10"/>
  <c r="E300" i="10"/>
  <c r="E2300" i="10"/>
  <c r="E2195" i="10"/>
  <c r="E134" i="10"/>
  <c r="E2115" i="10"/>
  <c r="E1001" i="10"/>
  <c r="E1739" i="10"/>
  <c r="E1822" i="10"/>
  <c r="E1560" i="10"/>
  <c r="E2227" i="10"/>
  <c r="E2343" i="10"/>
  <c r="E2209" i="10"/>
  <c r="E2337" i="10"/>
  <c r="E556" i="10"/>
  <c r="E380" i="10"/>
  <c r="E49" i="10"/>
  <c r="E1710" i="10"/>
  <c r="E1189" i="10"/>
  <c r="E1267" i="10"/>
  <c r="E458" i="10"/>
  <c r="E1834" i="10"/>
  <c r="E795" i="10"/>
  <c r="E365" i="10"/>
  <c r="E377" i="10"/>
  <c r="E1284" i="10"/>
  <c r="E2066" i="10"/>
  <c r="E1478" i="10"/>
  <c r="E248" i="10"/>
  <c r="E1992" i="10"/>
  <c r="E3" i="10"/>
  <c r="E2340" i="10"/>
  <c r="E1934" i="10"/>
  <c r="E904" i="10"/>
  <c r="E2176" i="10"/>
  <c r="E1283" i="10"/>
  <c r="E1287" i="10"/>
  <c r="E1285" i="10"/>
  <c r="E112" i="10"/>
  <c r="E706" i="10"/>
  <c r="E1491" i="10"/>
  <c r="E2254" i="10"/>
  <c r="E2328" i="10"/>
  <c r="E406" i="10"/>
  <c r="E2169" i="10"/>
  <c r="E353" i="10"/>
  <c r="E2080" i="10"/>
  <c r="E405" i="10"/>
  <c r="E1912" i="10"/>
  <c r="E2315" i="10"/>
  <c r="E554" i="10"/>
  <c r="E796" i="10"/>
  <c r="E699" i="10"/>
  <c r="E88" i="10"/>
  <c r="E182" i="10"/>
  <c r="E886" i="10"/>
  <c r="E1715" i="10"/>
  <c r="E411" i="10"/>
  <c r="E1869" i="10"/>
  <c r="E1397" i="10"/>
  <c r="E911" i="10"/>
  <c r="E1750" i="10"/>
  <c r="E7" i="10"/>
  <c r="E1111" i="10"/>
  <c r="E1290" i="10"/>
  <c r="E1484" i="10"/>
  <c r="E919" i="10"/>
  <c r="E901" i="10"/>
  <c r="E177" i="10"/>
  <c r="E799" i="10"/>
  <c r="E835" i="10"/>
  <c r="E1293" i="10"/>
  <c r="E538" i="10"/>
  <c r="E2385" i="10"/>
  <c r="E36" i="10"/>
  <c r="E2368" i="10"/>
  <c r="E2351" i="10"/>
  <c r="E2324" i="10"/>
  <c r="E147" i="10"/>
  <c r="E880" i="10"/>
  <c r="E1873" i="10"/>
  <c r="E1004" i="10"/>
  <c r="E2136" i="10"/>
  <c r="E1275" i="10"/>
  <c r="E728" i="10"/>
  <c r="E1118" i="10"/>
  <c r="E529" i="10"/>
  <c r="E306" i="10"/>
  <c r="E1114" i="10"/>
  <c r="E1751" i="10"/>
  <c r="E4" i="10"/>
  <c r="E2240" i="10"/>
  <c r="E1359" i="10"/>
  <c r="E2356" i="10"/>
  <c r="E2035" i="10"/>
  <c r="E1862" i="10"/>
  <c r="E2314" i="10"/>
  <c r="E552" i="10"/>
  <c r="E187" i="10"/>
  <c r="E655" i="10"/>
  <c r="E1583" i="10"/>
  <c r="E79" i="10"/>
  <c r="E1588" i="10"/>
  <c r="E1454" i="10"/>
  <c r="E1400" i="10"/>
  <c r="E1803" i="10"/>
  <c r="E429" i="10"/>
  <c r="E1490" i="10"/>
  <c r="E2307" i="10"/>
  <c r="E2210" i="10"/>
  <c r="E2305" i="10"/>
  <c r="E1000" i="10"/>
  <c r="E2201" i="10"/>
  <c r="E2261" i="10"/>
  <c r="E801" i="10"/>
  <c r="E1618" i="10"/>
  <c r="E2166" i="10"/>
  <c r="E618" i="10"/>
  <c r="E719" i="10"/>
  <c r="E1489" i="10"/>
  <c r="E206" i="10"/>
  <c r="E2373" i="10"/>
  <c r="E2391" i="10"/>
  <c r="E1463" i="10"/>
  <c r="E243" i="10"/>
  <c r="E927" i="10"/>
  <c r="E2129" i="10"/>
  <c r="E1763" i="10"/>
  <c r="E2096" i="10"/>
  <c r="E621" i="10"/>
  <c r="E2336" i="10"/>
  <c r="E1574" i="10"/>
  <c r="E287" i="10"/>
  <c r="E1361" i="10"/>
  <c r="E1392" i="10"/>
  <c r="E434" i="10"/>
  <c r="E613" i="10"/>
  <c r="E430" i="10"/>
  <c r="E85" i="10"/>
  <c r="E807" i="10"/>
  <c r="E710" i="10"/>
  <c r="E837" i="10"/>
  <c r="E419" i="10"/>
  <c r="E293" i="10"/>
  <c r="E153" i="10"/>
  <c r="E635" i="10"/>
  <c r="E450" i="10"/>
  <c r="E441" i="10"/>
  <c r="E1368" i="10"/>
  <c r="E633" i="10"/>
  <c r="E2321" i="10"/>
  <c r="E1296" i="10"/>
  <c r="E294" i="10"/>
  <c r="E307" i="10"/>
  <c r="E1479" i="10"/>
  <c r="E41" i="10"/>
  <c r="E140" i="10"/>
  <c r="E375" i="10"/>
  <c r="E296" i="10"/>
  <c r="E200" i="10"/>
  <c r="E802" i="10"/>
  <c r="E1829" i="10"/>
  <c r="E2145" i="10"/>
  <c r="E808" i="10"/>
  <c r="E2048" i="10"/>
  <c r="E721" i="10"/>
  <c r="E1299" i="10"/>
  <c r="E1467" i="10"/>
  <c r="E1870" i="10"/>
  <c r="E707" i="10"/>
  <c r="E2398" i="10"/>
  <c r="E1921" i="10"/>
  <c r="E836" i="10"/>
  <c r="E616" i="10"/>
  <c r="E922" i="10"/>
  <c r="E1695" i="10"/>
  <c r="E1395" i="10"/>
  <c r="E2386" i="10"/>
  <c r="E1709" i="10"/>
  <c r="E1144" i="10"/>
  <c r="E1446" i="10"/>
  <c r="E2079" i="10"/>
  <c r="E422" i="10"/>
  <c r="E1744" i="10"/>
  <c r="E2342" i="10"/>
  <c r="E2168" i="10"/>
  <c r="E1826" i="10"/>
  <c r="E2297" i="10"/>
  <c r="E1932" i="10"/>
  <c r="E2040" i="10"/>
  <c r="E2330" i="10"/>
  <c r="E2001" i="10"/>
  <c r="E563" i="10"/>
  <c r="E1860" i="10"/>
  <c r="E1585" i="10"/>
  <c r="E527" i="10"/>
  <c r="E1746" i="10"/>
  <c r="E86" i="10"/>
  <c r="E363" i="10"/>
  <c r="E1658" i="10"/>
  <c r="E1225" i="10"/>
  <c r="E881" i="10"/>
  <c r="E528" i="10"/>
  <c r="E1577" i="10"/>
  <c r="E1828" i="10"/>
  <c r="E2362" i="10"/>
  <c r="E16" i="10"/>
  <c r="E698" i="10"/>
  <c r="E61" i="10"/>
  <c r="E289" i="10"/>
  <c r="E442" i="10"/>
  <c r="E443" i="10"/>
  <c r="E2258" i="10"/>
  <c r="E2085" i="10"/>
  <c r="E834" i="10"/>
  <c r="E1360" i="10"/>
  <c r="E737" i="10"/>
  <c r="E2039" i="10"/>
  <c r="E2371" i="10"/>
  <c r="E547" i="10"/>
  <c r="E1318" i="10"/>
  <c r="E2285" i="10"/>
  <c r="E463" i="10"/>
  <c r="E1132" i="10"/>
  <c r="E1094" i="10"/>
  <c r="E2157" i="10"/>
  <c r="E2023" i="10"/>
  <c r="E299" i="10"/>
  <c r="E311" i="10"/>
  <c r="E1922" i="10"/>
  <c r="E2295" i="10"/>
  <c r="E1999" i="10"/>
  <c r="E110" i="10"/>
  <c r="E1233" i="10"/>
  <c r="E48" i="10"/>
  <c r="E1811" i="10"/>
  <c r="E1019" i="10"/>
  <c r="E1302" i="10"/>
  <c r="E150" i="10"/>
  <c r="E67" i="10"/>
  <c r="E457" i="10"/>
  <c r="E2220" i="10"/>
  <c r="E462" i="10"/>
  <c r="E1460" i="10"/>
  <c r="E1226" i="10"/>
  <c r="E1451" i="10"/>
  <c r="E1927" i="10"/>
  <c r="E1633" i="10"/>
  <c r="E238" i="10"/>
  <c r="E526" i="10"/>
  <c r="E303" i="10"/>
  <c r="E193" i="10"/>
  <c r="E309" i="10"/>
  <c r="E824" i="10"/>
  <c r="E349" i="10"/>
  <c r="E1564" i="10"/>
  <c r="E1964" i="10"/>
  <c r="E566" i="10"/>
  <c r="E17" i="10"/>
  <c r="E1681" i="10"/>
  <c r="E1706" i="10"/>
  <c r="E1475" i="10"/>
  <c r="E1213" i="10"/>
  <c r="E2100" i="10"/>
  <c r="E1113" i="10"/>
  <c r="E2186" i="10"/>
  <c r="E336" i="10"/>
  <c r="E1700" i="10"/>
  <c r="E2339" i="10"/>
  <c r="E260" i="10"/>
  <c r="E2395" i="10"/>
  <c r="E1007" i="10"/>
  <c r="E729" i="10"/>
  <c r="E2281" i="10"/>
  <c r="E25" i="10"/>
  <c r="E827" i="10"/>
  <c r="E2037" i="10"/>
  <c r="E2250" i="10"/>
  <c r="E557" i="10"/>
  <c r="E1388" i="10"/>
  <c r="E823" i="10"/>
  <c r="E135" i="10"/>
  <c r="E39" i="10"/>
  <c r="E203" i="10"/>
  <c r="E2264" i="10"/>
  <c r="E2170" i="10"/>
  <c r="E414" i="10"/>
  <c r="E2063" i="10"/>
  <c r="E1923" i="10"/>
  <c r="E725" i="10"/>
  <c r="E1483" i="10"/>
  <c r="E1688" i="10"/>
  <c r="E1561" i="10"/>
  <c r="E35" i="10"/>
  <c r="E64" i="10"/>
  <c r="E643" i="10"/>
  <c r="E1272" i="10"/>
  <c r="E1468" i="10"/>
  <c r="E445" i="10"/>
  <c r="E116" i="10"/>
  <c r="E2167" i="10"/>
  <c r="E255" i="10"/>
  <c r="E2335" i="10"/>
  <c r="E697" i="10"/>
  <c r="E374" i="10"/>
  <c r="E65" i="10"/>
  <c r="E1031" i="10"/>
  <c r="E1824" i="10"/>
  <c r="E2081" i="10"/>
  <c r="E245" i="10"/>
  <c r="E52" i="10"/>
  <c r="E1002" i="10"/>
  <c r="E2360" i="10"/>
  <c r="E1028" i="10"/>
  <c r="E1394" i="10"/>
  <c r="E2144" i="10"/>
  <c r="E2212" i="10"/>
  <c r="E456" i="10"/>
  <c r="E2249" i="10"/>
  <c r="E2211" i="10"/>
  <c r="E1196" i="10"/>
  <c r="E1224" i="10"/>
  <c r="E2251" i="10"/>
  <c r="E1133" i="10"/>
  <c r="E935" i="10"/>
  <c r="E2247" i="10"/>
  <c r="E1198" i="10"/>
  <c r="E634" i="10"/>
  <c r="E903" i="10"/>
  <c r="E2260" i="10"/>
  <c r="E818" i="10"/>
  <c r="E712" i="10"/>
  <c r="E713" i="10"/>
  <c r="E1282" i="10"/>
  <c r="E2393" i="10"/>
  <c r="E1761" i="10"/>
  <c r="E627" i="10"/>
  <c r="E1376" i="10"/>
  <c r="E733" i="10"/>
  <c r="E2218" i="10"/>
  <c r="E104" i="10"/>
  <c r="E2248" i="10"/>
  <c r="E59" i="10"/>
  <c r="E1108" i="10"/>
  <c r="E543" i="10"/>
  <c r="E2282" i="10"/>
  <c r="E258" i="10"/>
  <c r="E628" i="10"/>
  <c r="E2280" i="10"/>
  <c r="E925" i="10"/>
  <c r="E1135" i="10"/>
  <c r="E454" i="10"/>
  <c r="E1222" i="10"/>
  <c r="E702" i="10"/>
  <c r="E237" i="10"/>
  <c r="E2070" i="10"/>
  <c r="E800" i="10"/>
  <c r="E308" i="10"/>
  <c r="E53" i="10"/>
  <c r="E1098" i="10"/>
  <c r="E151" i="10"/>
  <c r="E416" i="10"/>
  <c r="E1938" i="10"/>
  <c r="E917" i="10"/>
  <c r="E1317" i="10"/>
  <c r="E60" i="10"/>
  <c r="E22" i="10"/>
  <c r="E142" i="10"/>
  <c r="E6" i="10"/>
  <c r="E1145" i="10"/>
  <c r="E1876" i="10"/>
  <c r="E642" i="10"/>
  <c r="E350" i="10"/>
  <c r="E310" i="10"/>
  <c r="E1914" i="10"/>
  <c r="E518" i="10"/>
  <c r="E29" i="10"/>
  <c r="E617" i="10"/>
  <c r="E1990" i="10"/>
  <c r="E542" i="10"/>
  <c r="E531" i="10"/>
  <c r="E40" i="10"/>
  <c r="E1029" i="10"/>
  <c r="E888" i="10"/>
  <c r="E2101" i="10"/>
  <c r="E1933" i="10"/>
  <c r="E1756" i="10"/>
  <c r="E2267" i="10"/>
  <c r="E2142" i="10"/>
  <c r="E653" i="10"/>
  <c r="E1693" i="10"/>
  <c r="E652" i="10"/>
  <c r="E2358" i="10"/>
  <c r="E826" i="10"/>
  <c r="E136" i="10"/>
  <c r="E1816" i="10"/>
  <c r="E555" i="10"/>
  <c r="E2331" i="10"/>
  <c r="E803" i="10"/>
  <c r="E204" i="10"/>
  <c r="E38" i="10"/>
  <c r="E1920" i="10"/>
  <c r="E2027" i="10"/>
  <c r="E2235" i="10"/>
  <c r="E1830" i="10"/>
  <c r="E2274" i="10"/>
  <c r="E902" i="10"/>
  <c r="E1268" i="10"/>
  <c r="E909" i="10"/>
  <c r="E1188" i="10"/>
  <c r="E1279" i="10"/>
  <c r="E2349" i="10"/>
  <c r="E2202" i="10"/>
  <c r="E1649" i="10"/>
  <c r="E373" i="10"/>
  <c r="E101" i="10"/>
  <c r="E1481" i="10"/>
  <c r="E298" i="10"/>
  <c r="E1027" i="10"/>
  <c r="E1942" i="10"/>
  <c r="E253" i="10"/>
  <c r="E2116" i="10"/>
  <c r="E2319" i="10"/>
  <c r="E1278" i="10"/>
  <c r="E2283" i="10"/>
  <c r="E1917" i="10"/>
  <c r="E895" i="10"/>
  <c r="E656" i="10"/>
  <c r="E2180" i="10"/>
  <c r="E2216" i="10"/>
  <c r="E2377" i="10"/>
  <c r="E302" i="10"/>
  <c r="E1496" i="10"/>
  <c r="E2299" i="10"/>
  <c r="E290" i="10"/>
  <c r="E998" i="10"/>
  <c r="E347" i="10"/>
  <c r="E1576" i="10"/>
  <c r="E1963" i="10"/>
  <c r="E1194" i="10"/>
  <c r="E723" i="10"/>
  <c r="E1270" i="10"/>
  <c r="E149" i="10"/>
  <c r="E201" i="10"/>
  <c r="E1311" i="10"/>
  <c r="E1366" i="10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2" i="9"/>
  <c r="G260" i="10" l="1"/>
  <c r="G2301" i="10"/>
  <c r="G1717" i="10"/>
  <c r="G1658" i="10"/>
  <c r="G1058" i="10"/>
  <c r="G657" i="10"/>
  <c r="G1143" i="10"/>
  <c r="G1944" i="10"/>
  <c r="G1858" i="10"/>
  <c r="G220" i="10"/>
  <c r="G1587" i="10"/>
  <c r="G1517" i="10"/>
  <c r="G2202" i="10"/>
  <c r="G2003" i="10"/>
  <c r="G1528" i="10"/>
  <c r="G2221" i="10"/>
  <c r="G2201" i="10"/>
  <c r="G2108" i="10"/>
  <c r="G1886" i="10"/>
  <c r="G1786" i="10"/>
  <c r="G1499" i="10"/>
  <c r="G934" i="10"/>
  <c r="G1141" i="10"/>
  <c r="G311" i="10"/>
  <c r="G1158" i="10"/>
  <c r="G1716" i="10"/>
  <c r="G1340" i="10"/>
  <c r="G2200" i="10"/>
  <c r="G1941" i="10"/>
  <c r="G2010" i="10"/>
  <c r="G1060" i="10"/>
  <c r="G931" i="10"/>
  <c r="G930" i="10"/>
  <c r="G379" i="10"/>
  <c r="G1252" i="10"/>
  <c r="G2292" i="10"/>
  <c r="G1654" i="10"/>
  <c r="G1400" i="10"/>
  <c r="G2198" i="10"/>
  <c r="G1040" i="10"/>
  <c r="G1715" i="10"/>
  <c r="G1833" i="10"/>
  <c r="G2253" i="10"/>
  <c r="G929" i="10"/>
  <c r="G2128" i="10"/>
  <c r="G205" i="10"/>
  <c r="G88" i="10"/>
  <c r="G2275" i="10"/>
  <c r="G651" i="10"/>
  <c r="G1714" i="10"/>
  <c r="G1770" i="10"/>
  <c r="G41" i="10"/>
  <c r="G211" i="10"/>
  <c r="G1584" i="10"/>
  <c r="G1408" i="10"/>
  <c r="G1939" i="10"/>
  <c r="G1498" i="10"/>
  <c r="G376" i="10"/>
  <c r="G1231" i="10"/>
  <c r="G154" i="10"/>
  <c r="G229" i="10"/>
  <c r="G665" i="10"/>
  <c r="G925" i="10"/>
  <c r="G490" i="10"/>
  <c r="G2252" i="10"/>
  <c r="G1229" i="10"/>
  <c r="G1888" i="10"/>
  <c r="G1038" i="10"/>
  <c r="G43" i="10"/>
  <c r="G2234" i="10"/>
  <c r="G375" i="10"/>
  <c r="G771" i="10"/>
  <c r="G1650" i="10"/>
  <c r="G2324" i="10"/>
  <c r="G1397" i="10"/>
  <c r="G1848" i="10"/>
  <c r="G4" i="10"/>
  <c r="G256" i="10"/>
  <c r="G1768" i="10"/>
  <c r="G831" i="10"/>
  <c r="G2045" i="10"/>
  <c r="G514" i="10"/>
  <c r="G924" i="10"/>
  <c r="G1396" i="10"/>
  <c r="G1935" i="10"/>
  <c r="G923" i="10"/>
  <c r="G2383" i="10"/>
  <c r="G307" i="10"/>
  <c r="G1132" i="10"/>
  <c r="G1226" i="10"/>
  <c r="G1765" i="10"/>
  <c r="G22" i="10"/>
  <c r="G173" i="10"/>
  <c r="G1395" i="10"/>
  <c r="G1711" i="10"/>
  <c r="G1579" i="10"/>
  <c r="G2093" i="10"/>
  <c r="G862" i="10"/>
  <c r="G498" i="10"/>
  <c r="G1310" i="10"/>
  <c r="G1849" i="10"/>
  <c r="G1680" i="10"/>
  <c r="G228" i="10"/>
  <c r="G175" i="10"/>
  <c r="G1902" i="10"/>
  <c r="G642" i="10"/>
  <c r="G2153" i="10"/>
  <c r="G982" i="10"/>
  <c r="G1224" i="10"/>
  <c r="G1497" i="10"/>
  <c r="G1410" i="10"/>
  <c r="G1737" i="10"/>
  <c r="G1763" i="10"/>
  <c r="G1131" i="10"/>
  <c r="G2238" i="10"/>
  <c r="G2196" i="10"/>
  <c r="G878" i="10"/>
  <c r="G1414" i="10"/>
  <c r="G1308" i="10"/>
  <c r="G1130" i="10"/>
  <c r="G2299" i="10"/>
  <c r="G1223" i="10"/>
  <c r="G2176" i="10"/>
  <c r="G556" i="10"/>
  <c r="G1496" i="10"/>
  <c r="G2333" i="10"/>
  <c r="G201" i="10"/>
  <c r="G254" i="10"/>
  <c r="G1307" i="10"/>
  <c r="G1034" i="10"/>
  <c r="G396" i="10"/>
  <c r="G117" i="10"/>
  <c r="G116" i="10"/>
  <c r="G1661" i="10"/>
  <c r="G335" i="10"/>
  <c r="G2082" i="10"/>
  <c r="G1495" i="10"/>
  <c r="G2152" i="10"/>
  <c r="G115" i="10"/>
  <c r="G2081" i="10"/>
  <c r="G21" i="10"/>
  <c r="G200" i="10"/>
  <c r="G637" i="10"/>
  <c r="G1993" i="10"/>
  <c r="G1540" i="10"/>
  <c r="G966" i="10"/>
  <c r="G552" i="10"/>
  <c r="G917" i="10"/>
  <c r="G149" i="10"/>
  <c r="G994" i="10"/>
  <c r="G774" i="10"/>
  <c r="G66" i="10"/>
  <c r="G2223" i="10"/>
  <c r="G488" i="10"/>
  <c r="G2086" i="10"/>
  <c r="G827" i="10"/>
  <c r="G2080" i="10"/>
  <c r="G2260" i="10"/>
  <c r="G1127" i="10"/>
  <c r="G55" i="10"/>
  <c r="G1407" i="10"/>
  <c r="G1418" i="10"/>
  <c r="G1728" i="10"/>
  <c r="G1390" i="10"/>
  <c r="G1708" i="10"/>
  <c r="G1389" i="10"/>
  <c r="G113" i="10"/>
  <c r="G1426" i="10"/>
  <c r="G937" i="10"/>
  <c r="G212" i="10"/>
  <c r="G1613" i="10"/>
  <c r="G112" i="10"/>
  <c r="G547" i="10"/>
  <c r="G1645" i="10"/>
  <c r="G1932" i="10"/>
  <c r="G825" i="10"/>
  <c r="G692" i="10"/>
  <c r="G1149" i="10"/>
  <c r="G824" i="10"/>
  <c r="G1759" i="10"/>
  <c r="G1057" i="10"/>
  <c r="G2231" i="10"/>
  <c r="G1642" i="10"/>
  <c r="G915" i="10"/>
  <c r="G2315" i="10"/>
  <c r="G1125" i="10"/>
  <c r="G2077" i="10"/>
  <c r="G2013" i="10"/>
  <c r="G1075" i="10"/>
  <c r="G169" i="10"/>
  <c r="G1879" i="10"/>
  <c r="G730" i="10"/>
  <c r="G787" i="10"/>
  <c r="G2076" i="10"/>
  <c r="G980" i="10"/>
  <c r="G546" i="10"/>
  <c r="G1575" i="10"/>
  <c r="G770" i="10"/>
  <c r="G1533" i="10"/>
  <c r="G2149" i="10"/>
  <c r="G2163" i="10"/>
  <c r="G1705" i="10"/>
  <c r="G954" i="10"/>
  <c r="G1303" i="10"/>
  <c r="G963" i="10"/>
  <c r="G485" i="10"/>
  <c r="G1774" i="10"/>
  <c r="G86" i="10"/>
  <c r="G786" i="10"/>
  <c r="G1704" i="10"/>
  <c r="G545" i="10"/>
  <c r="G1029" i="10"/>
  <c r="G2040" i="10"/>
  <c r="G979" i="10"/>
  <c r="G1518" i="10"/>
  <c r="G952" i="10"/>
  <c r="G64" i="10"/>
  <c r="G2007" i="10"/>
  <c r="G304" i="10"/>
  <c r="G109" i="10"/>
  <c r="G1574" i="10"/>
  <c r="G962" i="10"/>
  <c r="G2379" i="10"/>
  <c r="G2368" i="10"/>
  <c r="G1791" i="10"/>
  <c r="G726" i="10"/>
  <c r="G1571" i="10"/>
  <c r="G1122" i="10"/>
  <c r="G2175" i="10"/>
  <c r="G1516" i="10"/>
  <c r="G993" i="10"/>
  <c r="G1121" i="10"/>
  <c r="G1824" i="10"/>
  <c r="G2131" i="10"/>
  <c r="G1215" i="10"/>
  <c r="G193" i="10"/>
  <c r="G1298" i="10"/>
  <c r="G331" i="10"/>
  <c r="G1928" i="10"/>
  <c r="G1089" i="10"/>
  <c r="G906" i="10"/>
  <c r="G2123" i="10"/>
  <c r="G2297" i="10"/>
  <c r="G1296" i="10"/>
  <c r="G2054" i="10"/>
  <c r="G1777" i="10"/>
  <c r="G2244" i="10"/>
  <c r="G543" i="10"/>
  <c r="G251" i="10"/>
  <c r="G2038" i="10"/>
  <c r="G2173" i="10"/>
  <c r="G2322" i="10"/>
  <c r="G624" i="10"/>
  <c r="G691" i="10"/>
  <c r="G1026" i="10"/>
  <c r="G2037" i="10"/>
  <c r="G2172" i="10"/>
  <c r="G948" i="10"/>
  <c r="G1145" i="10"/>
  <c r="G267" i="10"/>
  <c r="G217" i="10"/>
  <c r="G1501" i="10"/>
  <c r="G2396" i="10"/>
  <c r="G259" i="10"/>
  <c r="G1588" i="10"/>
  <c r="G2160" i="10"/>
  <c r="G1606" i="10"/>
  <c r="G2370" i="10"/>
  <c r="G1334" i="10"/>
  <c r="G936" i="10"/>
  <c r="G2085" i="10"/>
  <c r="G2004" i="10"/>
  <c r="G586" i="10"/>
  <c r="G1403" i="10"/>
  <c r="G1318" i="10"/>
  <c r="G656" i="10"/>
  <c r="G2278" i="10"/>
  <c r="G2109" i="10"/>
  <c r="G403" i="10"/>
  <c r="G960" i="10"/>
  <c r="G654" i="10"/>
  <c r="G1943" i="10"/>
  <c r="G2316" i="10"/>
  <c r="G1053" i="10"/>
  <c r="G176" i="10"/>
  <c r="G1401" i="10"/>
  <c r="G2289" i="10"/>
  <c r="G2311" i="10"/>
  <c r="G1942" i="10"/>
  <c r="G1535" i="10"/>
  <c r="G1041" i="10"/>
  <c r="G2385" i="10"/>
  <c r="G1857" i="10"/>
  <c r="G2343" i="10"/>
  <c r="G310" i="10"/>
  <c r="G2262" i="10"/>
  <c r="G1940" i="10"/>
  <c r="G1067" i="10"/>
  <c r="G1314" i="10"/>
  <c r="G1232" i="10"/>
  <c r="G1585" i="10"/>
  <c r="G155" i="10"/>
  <c r="G2199" i="10"/>
  <c r="G2369" i="10"/>
  <c r="G766" i="10"/>
  <c r="G1834" i="10"/>
  <c r="G1039" i="10"/>
  <c r="G2276" i="10"/>
  <c r="G378" i="10"/>
  <c r="G2133" i="10"/>
  <c r="G852" i="10"/>
  <c r="G1166" i="10"/>
  <c r="G652" i="10"/>
  <c r="G926" i="10"/>
  <c r="G1796" i="10"/>
  <c r="G377" i="10"/>
  <c r="G650" i="10"/>
  <c r="G1137" i="10"/>
  <c r="G1896" i="10"/>
  <c r="G40" i="10"/>
  <c r="G780" i="10"/>
  <c r="G1311" i="10"/>
  <c r="G976" i="10"/>
  <c r="G2016" i="10"/>
  <c r="G649" i="10"/>
  <c r="G1406" i="10"/>
  <c r="G153" i="10"/>
  <c r="G968" i="10"/>
  <c r="G1230" i="10"/>
  <c r="G1938" i="10"/>
  <c r="G1652" i="10"/>
  <c r="G2182" i="10"/>
  <c r="G1421" i="10"/>
  <c r="G1531" i="10"/>
  <c r="G737" i="10"/>
  <c r="G308" i="10"/>
  <c r="G204" i="10"/>
  <c r="G1228" i="10"/>
  <c r="G2394" i="10"/>
  <c r="G2155" i="10"/>
  <c r="G374" i="10"/>
  <c r="G1769" i="10"/>
  <c r="G2127" i="10"/>
  <c r="G870" i="10"/>
  <c r="G1832" i="10"/>
  <c r="G1063" i="10"/>
  <c r="G1332" i="10"/>
  <c r="G1649" i="10"/>
  <c r="G461" i="10"/>
  <c r="G584" i="10"/>
  <c r="G1133" i="10"/>
  <c r="G1227" i="10"/>
  <c r="G1427" i="10"/>
  <c r="G851" i="10"/>
  <c r="G2251" i="10"/>
  <c r="G1998" i="10"/>
  <c r="G2356" i="10"/>
  <c r="G1413" i="10"/>
  <c r="G736" i="10"/>
  <c r="G2274" i="10"/>
  <c r="G867" i="10"/>
  <c r="G643" i="10"/>
  <c r="G1541" i="10"/>
  <c r="G1764" i="10"/>
  <c r="G121" i="10"/>
  <c r="G856" i="10"/>
  <c r="G152" i="10"/>
  <c r="G844" i="10"/>
  <c r="G848" i="10"/>
  <c r="G1035" i="10"/>
  <c r="G558" i="10"/>
  <c r="G2307" i="10"/>
  <c r="G641" i="10"/>
  <c r="G216" i="10"/>
  <c r="G2286" i="10"/>
  <c r="G1186" i="10"/>
  <c r="G276" i="10"/>
  <c r="G2364" i="10"/>
  <c r="G165" i="10"/>
  <c r="G2044" i="10"/>
  <c r="G1795" i="10"/>
  <c r="G2273" i="10"/>
  <c r="G1176" i="10"/>
  <c r="G2365" i="10"/>
  <c r="G733" i="10"/>
  <c r="G920" i="10"/>
  <c r="G1222" i="10"/>
  <c r="G2232" i="10"/>
  <c r="G1762" i="10"/>
  <c r="G1881" i="10"/>
  <c r="G640" i="10"/>
  <c r="G226" i="10"/>
  <c r="G1679" i="10"/>
  <c r="G2083" i="10"/>
  <c r="G1392" i="10"/>
  <c r="G1996" i="10"/>
  <c r="G840" i="10"/>
  <c r="G1887" i="10"/>
  <c r="G764" i="10"/>
  <c r="G732" i="10"/>
  <c r="G1899" i="10"/>
  <c r="G2043" i="10"/>
  <c r="G918" i="10"/>
  <c r="G2042" i="10"/>
  <c r="G122" i="10"/>
  <c r="G1494" i="10"/>
  <c r="G587" i="10"/>
  <c r="G829" i="10"/>
  <c r="G75" i="10"/>
  <c r="G1789" i="10"/>
  <c r="G198" i="10"/>
  <c r="G114" i="10"/>
  <c r="G661" i="10"/>
  <c r="G489" i="10"/>
  <c r="G274" i="10"/>
  <c r="G10" i="10"/>
  <c r="G1953" i="10"/>
  <c r="G2225" i="10"/>
  <c r="G828" i="10"/>
  <c r="G606" i="10"/>
  <c r="G2218" i="10"/>
  <c r="G2079" i="10"/>
  <c r="G636" i="10"/>
  <c r="G1678" i="10"/>
  <c r="G1220" i="10"/>
  <c r="G2217" i="10"/>
  <c r="G253" i="10"/>
  <c r="G262" i="10"/>
  <c r="G548" i="10"/>
  <c r="G2124" i="10"/>
  <c r="G148" i="10"/>
  <c r="G1260" i="10"/>
  <c r="G1614" i="10"/>
  <c r="G877" i="10"/>
  <c r="G389" i="10"/>
  <c r="G456" i="10"/>
  <c r="G1706" i="10"/>
  <c r="G1433" i="10"/>
  <c r="G1339" i="10"/>
  <c r="G635" i="10"/>
  <c r="G2150" i="10"/>
  <c r="G1525" i="10"/>
  <c r="G1845" i="10"/>
  <c r="G1643" i="10"/>
  <c r="G1146" i="10"/>
  <c r="G2103" i="10"/>
  <c r="G823" i="10"/>
  <c r="G749" i="10"/>
  <c r="G662" i="10"/>
  <c r="G2246" i="10"/>
  <c r="G974" i="10"/>
  <c r="G951" i="10"/>
  <c r="G111" i="10"/>
  <c r="G1576" i="10"/>
  <c r="G1385" i="10"/>
  <c r="G913" i="10"/>
  <c r="G912" i="10"/>
  <c r="G1150" i="10"/>
  <c r="G65" i="10"/>
  <c r="G1640" i="10"/>
  <c r="G393" i="10"/>
  <c r="G452" i="10"/>
  <c r="G1247" i="10"/>
  <c r="G1758" i="10"/>
  <c r="G399" i="10"/>
  <c r="G1989" i="10"/>
  <c r="G2017" i="10"/>
  <c r="G1304" i="10"/>
  <c r="G369" i="10"/>
  <c r="G2075" i="10"/>
  <c r="G2230" i="10"/>
  <c r="G591" i="10"/>
  <c r="G1302" i="10"/>
  <c r="G1930" i="10"/>
  <c r="G682" i="10"/>
  <c r="G1589" i="10"/>
  <c r="G728" i="10"/>
  <c r="G822" i="10"/>
  <c r="G1216" i="10"/>
  <c r="G487" i="10"/>
  <c r="G1246" i="10"/>
  <c r="G388" i="10"/>
  <c r="G252" i="10"/>
  <c r="G2380" i="10"/>
  <c r="G277" i="10"/>
  <c r="G2245" i="10"/>
  <c r="G821" i="10"/>
  <c r="G1046" i="10"/>
  <c r="G315" i="10"/>
  <c r="G511" i="10"/>
  <c r="G303" i="10"/>
  <c r="G544" i="10"/>
  <c r="G1300" i="10"/>
  <c r="G1384" i="10"/>
  <c r="G1593" i="10"/>
  <c r="G992" i="10"/>
  <c r="G820" i="10"/>
  <c r="G1488" i="10"/>
  <c r="G1383" i="10"/>
  <c r="G56" i="10"/>
  <c r="G450" i="10"/>
  <c r="G2052" i="10"/>
  <c r="G847" i="10"/>
  <c r="G1775" i="10"/>
  <c r="G469" i="10"/>
  <c r="G761" i="10"/>
  <c r="G1080" i="10"/>
  <c r="G1326" i="10"/>
  <c r="G2395" i="10"/>
  <c r="G1120" i="10"/>
  <c r="G1088" i="10"/>
  <c r="G818" i="10"/>
  <c r="G1154" i="10"/>
  <c r="G1637" i="10"/>
  <c r="G1380" i="10"/>
  <c r="G1512" i="10"/>
  <c r="G1168" i="10"/>
  <c r="G1721" i="10"/>
  <c r="G96" i="10"/>
  <c r="G623" i="10"/>
  <c r="G1672" i="10"/>
  <c r="G491" i="10"/>
  <c r="G1118" i="10"/>
  <c r="G1148" i="10"/>
  <c r="G1240" i="10"/>
  <c r="G124" i="10"/>
  <c r="G447" i="10"/>
  <c r="G515" i="10"/>
  <c r="G2393" i="10"/>
  <c r="G380" i="10"/>
  <c r="G2005" i="10"/>
  <c r="G1836" i="10"/>
  <c r="G566" i="10"/>
  <c r="G1233" i="10"/>
  <c r="G565" i="10"/>
  <c r="G1084" i="10"/>
  <c r="G516" i="10"/>
  <c r="G1660" i="10"/>
  <c r="G658" i="10"/>
  <c r="G1837" i="10"/>
  <c r="G1422" i="10"/>
  <c r="G1500" i="10"/>
  <c r="G2290" i="10"/>
  <c r="G1657" i="10"/>
  <c r="G463" i="10"/>
  <c r="G564" i="10"/>
  <c r="G1319" i="10"/>
  <c r="G312" i="10"/>
  <c r="G2277" i="10"/>
  <c r="G2254" i="10"/>
  <c r="G2236" i="10"/>
  <c r="G1835" i="10"/>
  <c r="G935" i="10"/>
  <c r="G1590" i="10"/>
  <c r="G1142" i="10"/>
  <c r="G783" i="10"/>
  <c r="G119" i="10"/>
  <c r="G1317" i="10"/>
  <c r="G663" i="10"/>
  <c r="G837" i="10"/>
  <c r="G868" i="10"/>
  <c r="G2107" i="10"/>
  <c r="G1333" i="10"/>
  <c r="G2047" i="10"/>
  <c r="G563" i="10"/>
  <c r="G1771" i="10"/>
  <c r="G2325" i="10"/>
  <c r="G1779" i="10"/>
  <c r="G933" i="10"/>
  <c r="G1140" i="10"/>
  <c r="G1315" i="10"/>
  <c r="G1884" i="10"/>
  <c r="G608" i="10"/>
  <c r="G674" i="10"/>
  <c r="G156" i="10"/>
  <c r="G1655" i="10"/>
  <c r="G562" i="10"/>
  <c r="G834" i="10"/>
  <c r="G69" i="10"/>
  <c r="G1139" i="10"/>
  <c r="G29" i="10"/>
  <c r="G2084" i="10"/>
  <c r="G1959" i="10"/>
  <c r="G949" i="10"/>
  <c r="G2046" i="10"/>
  <c r="G1599" i="10"/>
  <c r="G653" i="10"/>
  <c r="G161" i="10"/>
  <c r="G927" i="10"/>
  <c r="G776" i="10"/>
  <c r="G738" i="10"/>
  <c r="G2008" i="10"/>
  <c r="G1157" i="10"/>
  <c r="G2235" i="10"/>
  <c r="G330" i="10"/>
  <c r="G1399" i="10"/>
  <c r="G1653" i="10"/>
  <c r="G1044" i="10"/>
  <c r="G1312" i="10"/>
  <c r="G1730" i="10"/>
  <c r="G2310" i="10"/>
  <c r="G2001" i="10"/>
  <c r="G286" i="10"/>
  <c r="G2384" i="10"/>
  <c r="G669" i="10"/>
  <c r="G1398" i="10"/>
  <c r="G1846" i="10"/>
  <c r="G2309" i="10"/>
  <c r="G561" i="10"/>
  <c r="G2157" i="10"/>
  <c r="G2220" i="10"/>
  <c r="G560" i="10"/>
  <c r="G95" i="10"/>
  <c r="G1883" i="10"/>
  <c r="G1894" i="10"/>
  <c r="G203" i="10"/>
  <c r="G1258" i="10"/>
  <c r="G1136" i="10"/>
  <c r="G1999" i="10"/>
  <c r="G648" i="10"/>
  <c r="G2233" i="10"/>
  <c r="G1581" i="10"/>
  <c r="G1767" i="10"/>
  <c r="G1712" i="10"/>
  <c r="G1580" i="10"/>
  <c r="G645" i="10"/>
  <c r="G1420" i="10"/>
  <c r="G202" i="10"/>
  <c r="G644" i="10"/>
  <c r="G460" i="10"/>
  <c r="G87" i="10"/>
  <c r="G1766" i="10"/>
  <c r="G1542" i="10"/>
  <c r="G1036" i="10"/>
  <c r="G459" i="10"/>
  <c r="G28" i="10"/>
  <c r="G2179" i="10"/>
  <c r="G1667" i="10"/>
  <c r="G2178" i="10"/>
  <c r="G922" i="10"/>
  <c r="G1720" i="10"/>
  <c r="G1394" i="10"/>
  <c r="G1225" i="10"/>
  <c r="G1047" i="10"/>
  <c r="G734" i="10"/>
  <c r="G921" i="10"/>
  <c r="G2250" i="10"/>
  <c r="G2375" i="10"/>
  <c r="G1830" i="10"/>
  <c r="G2355" i="10"/>
  <c r="G227" i="10"/>
  <c r="G513" i="10"/>
  <c r="G1156" i="10"/>
  <c r="G129" i="10"/>
  <c r="G1393" i="10"/>
  <c r="G67" i="10"/>
  <c r="G2125" i="10"/>
  <c r="G830" i="10"/>
  <c r="G118" i="10"/>
  <c r="G1093" i="10"/>
  <c r="G777" i="10"/>
  <c r="G384" i="10"/>
  <c r="G1598" i="10"/>
  <c r="G2105" i="10"/>
  <c r="G557" i="10"/>
  <c r="G164" i="10"/>
  <c r="G1129" i="10"/>
  <c r="G2388" i="10"/>
  <c r="G555" i="10"/>
  <c r="G255" i="10"/>
  <c r="G458" i="10"/>
  <c r="G1880" i="10"/>
  <c r="G372" i="10"/>
  <c r="G123" i="10"/>
  <c r="G306" i="10"/>
  <c r="G492" i="10"/>
  <c r="G638" i="10"/>
  <c r="G1647" i="10"/>
  <c r="G1033" i="10"/>
  <c r="G919" i="10"/>
  <c r="G1391" i="10"/>
  <c r="G1828" i="10"/>
  <c r="G53" i="10"/>
  <c r="G20" i="10"/>
  <c r="G1493" i="10"/>
  <c r="G199" i="10"/>
  <c r="G2382" i="10"/>
  <c r="G553" i="10"/>
  <c r="G2104" i="10"/>
  <c r="G1092" i="10"/>
  <c r="G1794" i="10"/>
  <c r="G316" i="10"/>
  <c r="G775" i="10"/>
  <c r="G551" i="10"/>
  <c r="G550" i="10"/>
  <c r="G943" i="10"/>
  <c r="G196" i="10"/>
  <c r="G1827" i="10"/>
  <c r="G1507" i="10"/>
  <c r="G916" i="10"/>
  <c r="G370" i="10"/>
  <c r="G2195" i="10"/>
  <c r="G1709" i="10"/>
  <c r="G1306" i="10"/>
  <c r="G1646" i="10"/>
  <c r="G855" i="10"/>
  <c r="G1839" i="10"/>
  <c r="G981" i="10"/>
  <c r="G1031" i="10"/>
  <c r="G457" i="10"/>
  <c r="G512" i="10"/>
  <c r="G2381" i="10"/>
  <c r="G1388" i="10"/>
  <c r="G2392" i="10"/>
  <c r="G1417" i="10"/>
  <c r="G1126" i="10"/>
  <c r="G1760" i="10"/>
  <c r="G763" i="10"/>
  <c r="G1387" i="10"/>
  <c r="G2247" i="10"/>
  <c r="G305" i="10"/>
  <c r="G454" i="10"/>
  <c r="G2216" i="10"/>
  <c r="G632" i="10"/>
  <c r="G195" i="10"/>
  <c r="G271" i="10"/>
  <c r="G914" i="10"/>
  <c r="G1386" i="10"/>
  <c r="G157" i="10"/>
  <c r="G631" i="10"/>
  <c r="G2087" i="10"/>
  <c r="G1991" i="10"/>
  <c r="G401" i="10"/>
  <c r="G2113" i="10"/>
  <c r="G209" i="10"/>
  <c r="G327" i="10"/>
  <c r="G283" i="10"/>
  <c r="G1990" i="10"/>
  <c r="G911" i="10"/>
  <c r="G910" i="10"/>
  <c r="G2009" i="10"/>
  <c r="G778" i="10"/>
  <c r="G3" i="10"/>
  <c r="G909" i="10"/>
  <c r="G282" i="10"/>
  <c r="G1218" i="10"/>
  <c r="G629" i="10"/>
  <c r="G93" i="10"/>
  <c r="G1249" i="10"/>
  <c r="G2148" i="10"/>
  <c r="G451" i="10"/>
  <c r="G1185" i="10"/>
  <c r="G628" i="10"/>
  <c r="G841" i="10"/>
  <c r="G1217" i="10"/>
  <c r="G2147" i="10"/>
  <c r="G1703" i="10"/>
  <c r="G627" i="10"/>
  <c r="G679" i="10"/>
  <c r="G1901" i="10"/>
  <c r="G1123" i="10"/>
  <c r="G1952" i="10"/>
  <c r="G1338" i="10"/>
  <c r="G1573" i="10"/>
  <c r="G581" i="10"/>
  <c r="G907" i="10"/>
  <c r="G743" i="10"/>
  <c r="G2259" i="10"/>
  <c r="G1489" i="10"/>
  <c r="G626" i="10"/>
  <c r="G367" i="10"/>
  <c r="G2073" i="10"/>
  <c r="G38" i="10"/>
  <c r="G1988" i="10"/>
  <c r="G2174" i="10"/>
  <c r="G1299" i="10"/>
  <c r="G874" i="10"/>
  <c r="G819" i="10"/>
  <c r="G510" i="10"/>
  <c r="G2363" i="10"/>
  <c r="G449" i="10"/>
  <c r="G1487" i="10"/>
  <c r="G159" i="10"/>
  <c r="G991" i="10"/>
  <c r="G2340" i="10"/>
  <c r="G108" i="10"/>
  <c r="G146" i="10"/>
  <c r="G1659" i="10"/>
  <c r="G2374" i="10"/>
  <c r="G2291" i="10"/>
  <c r="G468" i="10"/>
  <c r="G1171" i="10"/>
  <c r="G1042" i="10"/>
  <c r="G1144" i="10"/>
  <c r="G938" i="10"/>
  <c r="G223" i="10"/>
  <c r="G2180" i="10"/>
  <c r="G1656" i="10"/>
  <c r="G578" i="10"/>
  <c r="G666" i="10"/>
  <c r="G1859" i="10"/>
  <c r="G2222" i="10"/>
  <c r="G1402" i="10"/>
  <c r="G838" i="10"/>
  <c r="G695" i="10"/>
  <c r="G2048" i="10"/>
  <c r="G655" i="10"/>
  <c r="G583" i="10"/>
  <c r="G493" i="10"/>
  <c r="G258" i="10"/>
  <c r="G739" i="10"/>
  <c r="G1316" i="10"/>
  <c r="G1885" i="10"/>
  <c r="G836" i="10"/>
  <c r="G317" i="10"/>
  <c r="G835" i="10"/>
  <c r="G2288" i="10"/>
  <c r="G1586" i="10"/>
  <c r="G932" i="10"/>
  <c r="G2300" i="10"/>
  <c r="G1615" i="10"/>
  <c r="G2159" i="10"/>
  <c r="G879" i="10"/>
  <c r="G2129" i="10"/>
  <c r="G1946" i="10"/>
  <c r="G1665" i="10"/>
  <c r="G1543" i="10"/>
  <c r="G1079" i="10"/>
  <c r="G472" i="10"/>
  <c r="G1265" i="10"/>
  <c r="G2002" i="10"/>
  <c r="G89" i="10"/>
  <c r="G1138" i="10"/>
  <c r="G206" i="10"/>
  <c r="G1313" i="10"/>
  <c r="G68" i="10"/>
  <c r="G928" i="10"/>
  <c r="G2158" i="10"/>
  <c r="G2106" i="10"/>
  <c r="G2342" i="10"/>
  <c r="G670" i="10"/>
  <c r="G1955" i="10"/>
  <c r="G1076" i="10"/>
  <c r="G607" i="10"/>
  <c r="G781" i="10"/>
  <c r="G160" i="10"/>
  <c r="G1713" i="10"/>
  <c r="G2197" i="10"/>
  <c r="G2287" i="10"/>
  <c r="G833" i="10"/>
  <c r="G257" i="10"/>
  <c r="G1251" i="10"/>
  <c r="G832" i="10"/>
  <c r="G309" i="10"/>
  <c r="G120" i="10"/>
  <c r="G1895" i="10"/>
  <c r="G1583" i="10"/>
  <c r="G2000" i="10"/>
  <c r="G677" i="10"/>
  <c r="G1651" i="10"/>
  <c r="G215" i="10"/>
  <c r="G2156" i="10"/>
  <c r="G1937" i="10"/>
  <c r="G1582" i="10"/>
  <c r="G462" i="10"/>
  <c r="G285" i="10"/>
  <c r="G1936" i="10"/>
  <c r="G1882" i="10"/>
  <c r="G1950" i="10"/>
  <c r="G2154" i="10"/>
  <c r="G208" i="10"/>
  <c r="G465" i="10"/>
  <c r="G647" i="10"/>
  <c r="G1135" i="10"/>
  <c r="G646" i="10"/>
  <c r="G559" i="10"/>
  <c r="G596" i="10"/>
  <c r="G1134" i="10"/>
  <c r="G1037" i="10"/>
  <c r="G1428" i="10"/>
  <c r="G284" i="10"/>
  <c r="G1934" i="10"/>
  <c r="G589" i="10"/>
  <c r="G765" i="10"/>
  <c r="G1785" i="10"/>
  <c r="G1906" i="10"/>
  <c r="G1169" i="10"/>
  <c r="G2261" i="10"/>
  <c r="G735" i="10"/>
  <c r="G1893" i="10"/>
  <c r="G694" i="10"/>
  <c r="G1997" i="10"/>
  <c r="G2015" i="10"/>
  <c r="G1322" i="10"/>
  <c r="G2308" i="10"/>
  <c r="G1078" i="10"/>
  <c r="G1831" i="10"/>
  <c r="G582" i="10"/>
  <c r="G1253" i="10"/>
  <c r="G2058" i="10"/>
  <c r="G158" i="10"/>
  <c r="G39" i="10"/>
  <c r="G373" i="10"/>
  <c r="G2126" i="10"/>
  <c r="G1729" i="10"/>
  <c r="G2177" i="10"/>
  <c r="G1732" i="10"/>
  <c r="G2204" i="10"/>
  <c r="G1309" i="10"/>
  <c r="G151" i="10"/>
  <c r="G793" i="10"/>
  <c r="G320" i="10"/>
  <c r="G71" i="10"/>
  <c r="G150" i="10"/>
  <c r="G1578" i="10"/>
  <c r="G31" i="10"/>
  <c r="G1577" i="10"/>
  <c r="G967" i="10"/>
  <c r="G1829" i="10"/>
  <c r="G1083" i="10"/>
  <c r="G639" i="10"/>
  <c r="G500" i="10"/>
  <c r="G2161" i="10"/>
  <c r="G1648" i="10"/>
  <c r="G1995" i="10"/>
  <c r="G2219" i="10"/>
  <c r="G554" i="10"/>
  <c r="G394" i="10"/>
  <c r="G693" i="10"/>
  <c r="G953" i="10"/>
  <c r="G1994" i="10"/>
  <c r="G1933" i="10"/>
  <c r="G1790" i="10"/>
  <c r="G1221" i="10"/>
  <c r="G742" i="10"/>
  <c r="G1445" i="10"/>
  <c r="G1419" i="10"/>
  <c r="G1032" i="10"/>
  <c r="G1710" i="10"/>
  <c r="G2051" i="10"/>
  <c r="G1054" i="10"/>
  <c r="G2249" i="10"/>
  <c r="G2014" i="10"/>
  <c r="G197" i="10"/>
  <c r="G319" i="10"/>
  <c r="G549" i="10"/>
  <c r="G1992" i="10"/>
  <c r="G11" i="10"/>
  <c r="G371" i="10"/>
  <c r="G1128" i="10"/>
  <c r="G325" i="10"/>
  <c r="G2151" i="10"/>
  <c r="G1826" i="10"/>
  <c r="G2184" i="10"/>
  <c r="G2041" i="10"/>
  <c r="G1761" i="10"/>
  <c r="G2078" i="10"/>
  <c r="G1851" i="10"/>
  <c r="G19" i="10"/>
  <c r="G826" i="10"/>
  <c r="G767" i="10"/>
  <c r="G1348" i="10"/>
  <c r="G1707" i="10"/>
  <c r="G944" i="10"/>
  <c r="G971" i="10"/>
  <c r="G455" i="10"/>
  <c r="G2248" i="10"/>
  <c r="G1644" i="10"/>
  <c r="G1534" i="10"/>
  <c r="G762" i="10"/>
  <c r="G634" i="10"/>
  <c r="G1030" i="10"/>
  <c r="G633" i="10"/>
  <c r="G18" i="10"/>
  <c r="G788" i="10"/>
  <c r="G324" i="10"/>
  <c r="G1492" i="10"/>
  <c r="G1931" i="10"/>
  <c r="G731" i="10"/>
  <c r="G567" i="10"/>
  <c r="G57" i="10"/>
  <c r="G2306" i="10"/>
  <c r="G1793" i="10"/>
  <c r="G453" i="10"/>
  <c r="G1641" i="10"/>
  <c r="G110" i="10"/>
  <c r="G1825" i="10"/>
  <c r="G675" i="10"/>
  <c r="G1892" i="10"/>
  <c r="G1305" i="10"/>
  <c r="G729" i="10"/>
  <c r="G630" i="10"/>
  <c r="G1219" i="10"/>
  <c r="G1891" i="10"/>
  <c r="G147" i="10"/>
  <c r="G908" i="10"/>
  <c r="G1091" i="10"/>
  <c r="G1090" i="10"/>
  <c r="G2050" i="10"/>
  <c r="G1639" i="10"/>
  <c r="G1124" i="10"/>
  <c r="G2312" i="10"/>
  <c r="G1301" i="10"/>
  <c r="G1320" i="10"/>
  <c r="G1444" i="10"/>
  <c r="G1929" i="10"/>
  <c r="G194" i="10"/>
  <c r="G1757" i="10"/>
  <c r="G727" i="10"/>
  <c r="G1491" i="10"/>
  <c r="G2205" i="10"/>
  <c r="G281" i="10"/>
  <c r="G2074" i="10"/>
  <c r="G1788" i="10"/>
  <c r="G368" i="10"/>
  <c r="G1673" i="10"/>
  <c r="G1572" i="10"/>
  <c r="G1490" i="10"/>
  <c r="G1028" i="10"/>
  <c r="G85" i="10"/>
  <c r="G9" i="10"/>
  <c r="G2323" i="10"/>
  <c r="G2298" i="10"/>
  <c r="G2303" i="10"/>
  <c r="G595" i="10"/>
  <c r="G1570" i="10"/>
  <c r="G2039" i="10"/>
  <c r="G1325" i="10"/>
  <c r="G2341" i="10"/>
  <c r="G1297" i="10"/>
  <c r="G753" i="10"/>
  <c r="G1638" i="10"/>
  <c r="G1382" i="10"/>
  <c r="G1381" i="10"/>
  <c r="G218" i="10"/>
  <c r="G366" i="10"/>
  <c r="G1523" i="10"/>
  <c r="G1486" i="10"/>
  <c r="G2305" i="10"/>
  <c r="G1927" i="10"/>
  <c r="G1119" i="10"/>
  <c r="G625" i="10"/>
  <c r="G1756" i="10"/>
  <c r="G1755" i="10"/>
  <c r="G2072" i="10"/>
  <c r="G1437" i="10"/>
  <c r="G690" i="10"/>
  <c r="G1173" i="10"/>
  <c r="G725" i="10"/>
  <c r="G1379" i="10"/>
  <c r="G1878" i="10"/>
  <c r="G2071" i="10"/>
  <c r="G542" i="10"/>
  <c r="G2285" i="10"/>
  <c r="G37" i="10"/>
  <c r="G27" i="10"/>
  <c r="G250" i="10"/>
  <c r="G210" i="10"/>
  <c r="G622" i="10"/>
  <c r="G621" i="10"/>
  <c r="G33" i="10"/>
  <c r="G759" i="10"/>
  <c r="G51" i="10"/>
  <c r="G2242" i="10"/>
  <c r="G397" i="10"/>
  <c r="G445" i="10"/>
  <c r="G174" i="10"/>
  <c r="G2145" i="10"/>
  <c r="G361" i="10"/>
  <c r="G1062" i="10"/>
  <c r="G1701" i="10"/>
  <c r="G1378" i="10"/>
  <c r="G1674" i="10"/>
  <c r="G191" i="10"/>
  <c r="G1376" i="10"/>
  <c r="G1117" i="10"/>
  <c r="G1925" i="10"/>
  <c r="G1425" i="10"/>
  <c r="G190" i="10"/>
  <c r="G2339" i="10"/>
  <c r="G63" i="10"/>
  <c r="G1985" i="10"/>
  <c r="G2313" i="10"/>
  <c r="G903" i="10"/>
  <c r="G1610" i="10"/>
  <c r="G973" i="10"/>
  <c r="G1021" i="10"/>
  <c r="G816" i="10"/>
  <c r="G2295" i="10"/>
  <c r="G2121" i="10"/>
  <c r="G300" i="10"/>
  <c r="G167" i="10"/>
  <c r="G1115" i="10"/>
  <c r="G540" i="10"/>
  <c r="G1114" i="10"/>
  <c r="G509" i="10"/>
  <c r="G2321" i="10"/>
  <c r="G1019" i="10"/>
  <c r="G2272" i="10"/>
  <c r="G721" i="10"/>
  <c r="G1175" i="10"/>
  <c r="G1601" i="10"/>
  <c r="G62" i="10"/>
  <c r="G1018" i="10"/>
  <c r="G538" i="10"/>
  <c r="G1017" i="10"/>
  <c r="G1699" i="10"/>
  <c r="G605" i="10"/>
  <c r="G1819" i="10"/>
  <c r="G619" i="10"/>
  <c r="G1635" i="10"/>
  <c r="G2362" i="10"/>
  <c r="G1922" i="10"/>
  <c r="G1818" i="10"/>
  <c r="G1324" i="10"/>
  <c r="G1016" i="10"/>
  <c r="G440" i="10"/>
  <c r="G1567" i="10"/>
  <c r="G1856" i="10"/>
  <c r="G535" i="10"/>
  <c r="G1677" i="10"/>
  <c r="G2350" i="10"/>
  <c r="G386" i="10"/>
  <c r="G604" i="10"/>
  <c r="G1074" i="10"/>
  <c r="G275" i="10"/>
  <c r="G1481" i="10"/>
  <c r="G2102" i="10"/>
  <c r="G1563" i="10"/>
  <c r="G2057" i="10"/>
  <c r="G2119" i="10"/>
  <c r="G82" i="10"/>
  <c r="G1288" i="10"/>
  <c r="G1480" i="10"/>
  <c r="G990" i="10"/>
  <c r="G989" i="10"/>
  <c r="G296" i="10"/>
  <c r="G2270" i="10"/>
  <c r="G1634" i="10"/>
  <c r="G1954" i="10"/>
  <c r="G577" i="10"/>
  <c r="G1875" i="10"/>
  <c r="G568" i="10"/>
  <c r="G225" i="10"/>
  <c r="G144" i="10"/>
  <c r="G1478" i="10"/>
  <c r="G495" i="10"/>
  <c r="G356" i="10"/>
  <c r="G163" i="10"/>
  <c r="G970" i="10"/>
  <c r="G269" i="10"/>
  <c r="G2101" i="10"/>
  <c r="G1048" i="10"/>
  <c r="G1633" i="10"/>
  <c r="G1632" i="10"/>
  <c r="G1631" i="10"/>
  <c r="G1412" i="10"/>
  <c r="G2269" i="10"/>
  <c r="G1693" i="10"/>
  <c r="G1073" i="10"/>
  <c r="G2029" i="10"/>
  <c r="G532" i="10"/>
  <c r="G1692" i="10"/>
  <c r="G2319" i="10"/>
  <c r="G2067" i="10"/>
  <c r="G779" i="10"/>
  <c r="G1561" i="10"/>
  <c r="G246" i="10"/>
  <c r="G987" i="10"/>
  <c r="G614" i="10"/>
  <c r="G1284" i="10"/>
  <c r="G402" i="10"/>
  <c r="G499" i="10"/>
  <c r="G1013" i="10"/>
  <c r="G494" i="10"/>
  <c r="G875" i="10"/>
  <c r="G1283" i="10"/>
  <c r="G2118" i="10"/>
  <c r="G1629" i="10"/>
  <c r="G354" i="10"/>
  <c r="G864" i="10"/>
  <c r="G1369" i="10"/>
  <c r="G244" i="10"/>
  <c r="G715" i="10"/>
  <c r="G166" i="10"/>
  <c r="G1236" i="10"/>
  <c r="G1160" i="10"/>
  <c r="G2337" i="10"/>
  <c r="G1282" i="10"/>
  <c r="G899" i="10"/>
  <c r="G978" i="10"/>
  <c r="G531" i="10"/>
  <c r="G1510" i="10"/>
  <c r="G713" i="10"/>
  <c r="G1200" i="10"/>
  <c r="G977" i="10"/>
  <c r="G1264" i="10"/>
  <c r="G2169" i="10"/>
  <c r="G141" i="10"/>
  <c r="G2349" i="10"/>
  <c r="G1416" i="10"/>
  <c r="G1947" i="10"/>
  <c r="G2304" i="10"/>
  <c r="G1868" i="10"/>
  <c r="G1280" i="10"/>
  <c r="G1085" i="10"/>
  <c r="G1736" i="10"/>
  <c r="G2293" i="10"/>
  <c r="G1812" i="10"/>
  <c r="G1511" i="10"/>
  <c r="G15" i="10"/>
  <c r="G2065" i="10"/>
  <c r="G140" i="10"/>
  <c r="G224" i="10"/>
  <c r="G352" i="10"/>
  <c r="G768" i="10"/>
  <c r="G506" i="10"/>
  <c r="G1889" i="10"/>
  <c r="G505" i="10"/>
  <c r="G429" i="10"/>
  <c r="G1465" i="10"/>
  <c r="G48" i="10"/>
  <c r="G185" i="10"/>
  <c r="G1070" i="10"/>
  <c r="G1850" i="10"/>
  <c r="G351" i="10"/>
  <c r="G1248" i="10"/>
  <c r="G2115" i="10"/>
  <c r="G1976" i="10"/>
  <c r="G590" i="10"/>
  <c r="G478" i="10"/>
  <c r="G425" i="10"/>
  <c r="G1915" i="10"/>
  <c r="G1195" i="10"/>
  <c r="G1009" i="10"/>
  <c r="G1603" i="10"/>
  <c r="G2070" i="10"/>
  <c r="G2354" i="10"/>
  <c r="G52" i="10"/>
  <c r="G365" i="10"/>
  <c r="G2214" i="10"/>
  <c r="G2243" i="10"/>
  <c r="G2377" i="10"/>
  <c r="G107" i="10"/>
  <c r="G950" i="10"/>
  <c r="G1754" i="10"/>
  <c r="G106" i="10"/>
  <c r="G362" i="10"/>
  <c r="G1025" i="10"/>
  <c r="G817" i="10"/>
  <c r="G360" i="10"/>
  <c r="G2036" i="10"/>
  <c r="G1024" i="10"/>
  <c r="G569" i="10"/>
  <c r="G1210" i="10"/>
  <c r="G723" i="10"/>
  <c r="G301" i="10"/>
  <c r="G1520" i="10"/>
  <c r="G1022" i="10"/>
  <c r="G72" i="10"/>
  <c r="G1209" i="10"/>
  <c r="G861" i="10"/>
  <c r="G1924" i="10"/>
  <c r="G1636" i="10"/>
  <c r="G1597" i="10"/>
  <c r="G503" i="10"/>
  <c r="G442" i="10"/>
  <c r="G680" i="10"/>
  <c r="G1731" i="10"/>
  <c r="G247" i="10"/>
  <c r="G1292" i="10"/>
  <c r="G902" i="10"/>
  <c r="G2120" i="10"/>
  <c r="G539" i="10"/>
  <c r="G2192" i="10"/>
  <c r="G1020" i="10"/>
  <c r="G1375" i="10"/>
  <c r="G1898" i="10"/>
  <c r="G580" i="10"/>
  <c r="G1753" i="10"/>
  <c r="G740" i="10"/>
  <c r="G1206" i="10"/>
  <c r="G1184" i="10"/>
  <c r="G1052" i="10"/>
  <c r="G1291" i="10"/>
  <c r="G12" i="10"/>
  <c r="G1290" i="10"/>
  <c r="G1983" i="10"/>
  <c r="G1698" i="10"/>
  <c r="G618" i="10"/>
  <c r="G1609" i="10"/>
  <c r="G1904" i="10"/>
  <c r="G1183" i="10"/>
  <c r="G536" i="10"/>
  <c r="G1600" i="10"/>
  <c r="G496" i="10"/>
  <c r="G1696" i="10"/>
  <c r="G1436" i="10"/>
  <c r="G1482" i="10"/>
  <c r="G1566" i="10"/>
  <c r="G1565" i="10"/>
  <c r="G588" i="10"/>
  <c r="G1921" i="10"/>
  <c r="G2031" i="10"/>
  <c r="G297" i="10"/>
  <c r="G1776" i="10"/>
  <c r="G2373" i="10"/>
  <c r="G438" i="10"/>
  <c r="G2170" i="10"/>
  <c r="G261" i="10"/>
  <c r="G773" i="10"/>
  <c r="G1015" i="10"/>
  <c r="G391" i="10"/>
  <c r="G1479" i="10"/>
  <c r="G1435" i="10"/>
  <c r="G1372" i="10"/>
  <c r="G2294" i="10"/>
  <c r="G1431" i="10"/>
  <c r="G357" i="10"/>
  <c r="G1981" i="10"/>
  <c r="G1980" i="10"/>
  <c r="G1165" i="10"/>
  <c r="G811" i="10"/>
  <c r="G1245" i="10"/>
  <c r="G187" i="10"/>
  <c r="G1958" i="10"/>
  <c r="G2068" i="10"/>
  <c r="G1477" i="10"/>
  <c r="G1108" i="10"/>
  <c r="G617" i="10"/>
  <c r="G1147" i="10"/>
  <c r="G2240" i="10"/>
  <c r="G748" i="10"/>
  <c r="G672" i="10"/>
  <c r="G1476" i="10"/>
  <c r="G1630" i="10"/>
  <c r="G1816" i="10"/>
  <c r="G1844" i="10"/>
  <c r="G2359" i="10"/>
  <c r="G1473" i="10"/>
  <c r="G1286" i="10"/>
  <c r="G1662" i="10"/>
  <c r="G329" i="10"/>
  <c r="G42" i="10"/>
  <c r="G1203" i="10"/>
  <c r="G746" i="10"/>
  <c r="G1202" i="10"/>
  <c r="G395" i="10"/>
  <c r="G808" i="10"/>
  <c r="G1086" i="10"/>
  <c r="G2389" i="10"/>
  <c r="G717" i="10"/>
  <c r="G593" i="10"/>
  <c r="G2203" i="10"/>
  <c r="G1527" i="10"/>
  <c r="G1012" i="10"/>
  <c r="G2026" i="10"/>
  <c r="G1105" i="10"/>
  <c r="G683" i="10"/>
  <c r="G1871" i="10"/>
  <c r="G769" i="10"/>
  <c r="G688" i="10"/>
  <c r="G2258" i="10"/>
  <c r="G2142" i="10"/>
  <c r="G126" i="10"/>
  <c r="G1538" i="10"/>
  <c r="G186" i="10"/>
  <c r="G900" i="10"/>
  <c r="G965" i="10"/>
  <c r="G1918" i="10"/>
  <c r="G35" i="10"/>
  <c r="G1748" i="10"/>
  <c r="G70" i="10"/>
  <c r="G957" i="10"/>
  <c r="G49" i="10"/>
  <c r="G1917" i="10"/>
  <c r="G712" i="10"/>
  <c r="G530" i="10"/>
  <c r="G2117" i="10"/>
  <c r="G1978" i="10"/>
  <c r="G1855" i="10"/>
  <c r="G431" i="10"/>
  <c r="G603" i="10"/>
  <c r="G671" i="10"/>
  <c r="G293" i="10"/>
  <c r="G772" i="10"/>
  <c r="G1916" i="10"/>
  <c r="G1366" i="10"/>
  <c r="G1198" i="10"/>
  <c r="G964" i="10"/>
  <c r="G381" i="10"/>
  <c r="G2348" i="10"/>
  <c r="G2226" i="10"/>
  <c r="G265" i="10"/>
  <c r="G1977" i="10"/>
  <c r="G2116" i="10"/>
  <c r="G791" i="10"/>
  <c r="G806" i="10"/>
  <c r="G1559" i="10"/>
  <c r="G428" i="10"/>
  <c r="G1671" i="10"/>
  <c r="G1197" i="10"/>
  <c r="G427" i="10"/>
  <c r="G1159" i="10"/>
  <c r="G222" i="10"/>
  <c r="G1612" i="10"/>
  <c r="G1905" i="10"/>
  <c r="G34" i="10"/>
  <c r="G1443" i="10"/>
  <c r="G760" i="10"/>
  <c r="G473" i="10"/>
  <c r="G214" i="10"/>
  <c r="G1027" i="10"/>
  <c r="G905" i="10"/>
  <c r="G959" i="10"/>
  <c r="G1214" i="10"/>
  <c r="G1295" i="10"/>
  <c r="G2122" i="10"/>
  <c r="G2215" i="10"/>
  <c r="G302" i="10"/>
  <c r="G448" i="10"/>
  <c r="G1485" i="10"/>
  <c r="G1484" i="10"/>
  <c r="G2092" i="10"/>
  <c r="G32" i="10"/>
  <c r="G2353" i="10"/>
  <c r="G446" i="10"/>
  <c r="G1432" i="10"/>
  <c r="G1172" i="10"/>
  <c r="G784" i="10"/>
  <c r="G1823" i="10"/>
  <c r="G363" i="10"/>
  <c r="G1213" i="10"/>
  <c r="G1212" i="10"/>
  <c r="G192" i="10"/>
  <c r="G866" i="10"/>
  <c r="G2171" i="10"/>
  <c r="G594" i="10"/>
  <c r="G1211" i="10"/>
  <c r="G2194" i="10"/>
  <c r="G1377" i="10"/>
  <c r="G1328" i="10"/>
  <c r="G50" i="10"/>
  <c r="G1023" i="10"/>
  <c r="G392" i="10"/>
  <c r="G1822" i="10"/>
  <c r="G1663" i="10"/>
  <c r="G2351" i="10"/>
  <c r="G2069" i="10"/>
  <c r="G1611" i="10"/>
  <c r="G1208" i="10"/>
  <c r="G782" i="10"/>
  <c r="G2144" i="10"/>
  <c r="G1700" i="10"/>
  <c r="G1153" i="10"/>
  <c r="G1424" i="10"/>
  <c r="G873" i="10"/>
  <c r="G1666" i="10"/>
  <c r="G26" i="10"/>
  <c r="G541" i="10"/>
  <c r="G299" i="10"/>
  <c r="G1984" i="10"/>
  <c r="G2367" i="10"/>
  <c r="G441" i="10"/>
  <c r="G1113" i="10"/>
  <c r="G84" i="10"/>
  <c r="G1602" i="10"/>
  <c r="G1234" i="10"/>
  <c r="G1897" i="10"/>
  <c r="G2033" i="10"/>
  <c r="G189" i="10"/>
  <c r="G1596" i="10"/>
  <c r="G1820" i="10"/>
  <c r="G815" i="10"/>
  <c r="G1532" i="10"/>
  <c r="G814" i="10"/>
  <c r="G1374" i="10"/>
  <c r="G1204" i="10"/>
  <c r="G1718" i="10"/>
  <c r="G813" i="10"/>
  <c r="G2332" i="10"/>
  <c r="G1087" i="10"/>
  <c r="G685" i="10"/>
  <c r="G812" i="10"/>
  <c r="G1066" i="10"/>
  <c r="G1982" i="10"/>
  <c r="G850" i="10"/>
  <c r="G1502" i="10"/>
  <c r="G323" i="10"/>
  <c r="G720" i="10"/>
  <c r="G1056" i="10"/>
  <c r="G170" i="10"/>
  <c r="G2271" i="10"/>
  <c r="G534" i="10"/>
  <c r="G2361" i="10"/>
  <c r="G1564" i="10"/>
  <c r="G2228" i="10"/>
  <c r="G1539" i="10"/>
  <c r="G1817" i="10"/>
  <c r="G1238" i="10"/>
  <c r="G1752" i="10"/>
  <c r="G2191" i="10"/>
  <c r="G2049" i="10"/>
  <c r="G467" i="10"/>
  <c r="G2110" i="10"/>
  <c r="G1903" i="10"/>
  <c r="G295" i="10"/>
  <c r="G1751" i="10"/>
  <c r="G1287" i="10"/>
  <c r="G2237" i="10"/>
  <c r="G719" i="10"/>
  <c r="G843" i="10"/>
  <c r="G2143" i="10"/>
  <c r="G143" i="10"/>
  <c r="G1371" i="10"/>
  <c r="G36" i="10"/>
  <c r="G1562" i="10"/>
  <c r="G758" i="10"/>
  <c r="G1151" i="10"/>
  <c r="G718" i="10"/>
  <c r="G1694" i="10"/>
  <c r="G81" i="10"/>
  <c r="G387" i="10"/>
  <c r="G1874" i="10"/>
  <c r="G1919" i="10"/>
  <c r="G2030" i="10"/>
  <c r="G972" i="10"/>
  <c r="G1979" i="10"/>
  <c r="G585" i="10"/>
  <c r="G434" i="10"/>
  <c r="G2055" i="10"/>
  <c r="G744" i="10"/>
  <c r="G1434" i="10"/>
  <c r="G61" i="10"/>
  <c r="G486" i="10"/>
  <c r="G1164" i="10"/>
  <c r="G1370" i="10"/>
  <c r="G2268" i="10"/>
  <c r="G1814" i="10"/>
  <c r="G576" i="10"/>
  <c r="G245" i="10"/>
  <c r="G16" i="10"/>
  <c r="G2027" i="10"/>
  <c r="G1472" i="10"/>
  <c r="G1106" i="10"/>
  <c r="G433" i="10"/>
  <c r="G716" i="10"/>
  <c r="G432" i="10"/>
  <c r="G1237" i="10"/>
  <c r="G901" i="10"/>
  <c r="G1749" i="10"/>
  <c r="G1813" i="10"/>
  <c r="G272" i="10"/>
  <c r="G1530" i="10"/>
  <c r="G2190" i="10"/>
  <c r="G60" i="10"/>
  <c r="G74" i="10"/>
  <c r="G1281" i="10"/>
  <c r="G1201" i="10"/>
  <c r="G507" i="10"/>
  <c r="G961" i="10"/>
  <c r="G1560" i="10"/>
  <c r="G1181" i="10"/>
  <c r="G1368" i="10"/>
  <c r="G266" i="10"/>
  <c r="G529" i="10"/>
  <c r="G2336" i="10"/>
  <c r="G1409" i="10"/>
  <c r="G1244" i="10"/>
  <c r="G898" i="10"/>
  <c r="G1869" i="10"/>
  <c r="G103" i="10"/>
  <c r="G1470" i="10"/>
  <c r="G430" i="10"/>
  <c r="G1072" i="10"/>
  <c r="G1691" i="10"/>
  <c r="G1867" i="10"/>
  <c r="G1345" i="10"/>
  <c r="G1235" i="10"/>
  <c r="G1344" i="10"/>
  <c r="G1051" i="10"/>
  <c r="G334" i="10"/>
  <c r="G2330" i="10"/>
  <c r="G2099" i="10"/>
  <c r="G2257" i="10"/>
  <c r="G1877" i="10"/>
  <c r="G1987" i="10"/>
  <c r="G1342" i="10"/>
  <c r="G482" i="10"/>
  <c r="G2111" i="10"/>
  <c r="G1569" i="10"/>
  <c r="G1294" i="10"/>
  <c r="G1405" i="10"/>
  <c r="G1702" i="10"/>
  <c r="G2296" i="10"/>
  <c r="G2146" i="10"/>
  <c r="G73" i="10"/>
  <c r="G364" i="10"/>
  <c r="G904" i="10"/>
  <c r="G263" i="10"/>
  <c r="G750" i="10"/>
  <c r="G1670" i="10"/>
  <c r="G689" i="10"/>
  <c r="G270" i="10"/>
  <c r="G724" i="10"/>
  <c r="G359" i="10"/>
  <c r="G1986" i="10"/>
  <c r="G2352" i="10"/>
  <c r="G444" i="10"/>
  <c r="G1926" i="10"/>
  <c r="G443" i="10"/>
  <c r="G2035" i="10"/>
  <c r="G1293" i="10"/>
  <c r="G1116" i="10"/>
  <c r="G1522" i="10"/>
  <c r="G105" i="10"/>
  <c r="G2357" i="10"/>
  <c r="G1526" i="10"/>
  <c r="G249" i="10"/>
  <c r="G248" i="10"/>
  <c r="G1821" i="10"/>
  <c r="G1207" i="10"/>
  <c r="G722" i="10"/>
  <c r="G1161" i="10"/>
  <c r="G941" i="10"/>
  <c r="G2034" i="10"/>
  <c r="G2193" i="10"/>
  <c r="G1876" i="10"/>
  <c r="G2241" i="10"/>
  <c r="G1162" i="10"/>
  <c r="G2229" i="10"/>
  <c r="G358" i="10"/>
  <c r="G1923" i="10"/>
  <c r="G620" i="10"/>
  <c r="G501" i="10"/>
  <c r="G1727" i="10"/>
  <c r="G1483" i="10"/>
  <c r="G1043" i="10"/>
  <c r="G1205" i="10"/>
  <c r="G508" i="10"/>
  <c r="G2032" i="10"/>
  <c r="G2320" i="10"/>
  <c r="G537" i="10"/>
  <c r="G1605" i="10"/>
  <c r="G2224" i="10"/>
  <c r="G1697" i="10"/>
  <c r="G298" i="10"/>
  <c r="G25" i="10"/>
  <c r="G1429" i="10"/>
  <c r="G1948" i="10"/>
  <c r="G1568" i="10"/>
  <c r="G1112" i="10"/>
  <c r="G24" i="10"/>
  <c r="G439" i="10"/>
  <c r="G1111" i="10"/>
  <c r="G1331" i="10"/>
  <c r="G1695" i="10"/>
  <c r="G1920" i="10"/>
  <c r="G17" i="10"/>
  <c r="G1529" i="10"/>
  <c r="G2338" i="10"/>
  <c r="G83" i="10"/>
  <c r="G1373" i="10"/>
  <c r="G1289" i="10"/>
  <c r="G2284" i="10"/>
  <c r="G2213" i="10"/>
  <c r="G145" i="10"/>
  <c r="G865" i="10"/>
  <c r="G1110" i="10"/>
  <c r="G481" i="10"/>
  <c r="G497" i="10"/>
  <c r="G988" i="10"/>
  <c r="G2360" i="10"/>
  <c r="G2331" i="10"/>
  <c r="G188" i="10"/>
  <c r="G437" i="10"/>
  <c r="G436" i="10"/>
  <c r="G533" i="10"/>
  <c r="G741" i="10"/>
  <c r="G1109" i="10"/>
  <c r="G104" i="10"/>
  <c r="G2091" i="10"/>
  <c r="G1591" i="10"/>
  <c r="G755" i="10"/>
  <c r="G355" i="10"/>
  <c r="G480" i="10"/>
  <c r="G1254" i="10"/>
  <c r="G810" i="10"/>
  <c r="G2112" i="10"/>
  <c r="G616" i="10"/>
  <c r="G1475" i="10"/>
  <c r="G1474" i="10"/>
  <c r="G1167" i="10"/>
  <c r="G809" i="10"/>
  <c r="G435" i="10"/>
  <c r="G1750" i="10"/>
  <c r="G1107" i="10"/>
  <c r="G1014" i="10"/>
  <c r="G615" i="10"/>
  <c r="G1873" i="10"/>
  <c r="G1872" i="10"/>
  <c r="G1815" i="10"/>
  <c r="G1504" i="10"/>
  <c r="G1285" i="10"/>
  <c r="G958" i="10"/>
  <c r="G326" i="10"/>
  <c r="G2283" i="10"/>
  <c r="G2028" i="10"/>
  <c r="G676" i="10"/>
  <c r="G849" i="10"/>
  <c r="G294" i="10"/>
  <c r="G947" i="10"/>
  <c r="G807" i="10"/>
  <c r="G91" i="10"/>
  <c r="G2018" i="10"/>
  <c r="G142" i="10"/>
  <c r="G1182" i="10"/>
  <c r="G353" i="10"/>
  <c r="G1337" i="10"/>
  <c r="G2227" i="10"/>
  <c r="G1628" i="10"/>
  <c r="G470" i="10"/>
  <c r="G2012" i="10"/>
  <c r="G1515" i="10"/>
  <c r="G2100" i="10"/>
  <c r="G714" i="10"/>
  <c r="G1471" i="10"/>
  <c r="G1521" i="10"/>
  <c r="G479" i="10"/>
  <c r="G1870" i="10"/>
  <c r="G1011" i="10"/>
  <c r="G1199" i="10"/>
  <c r="G1367" i="10"/>
  <c r="G2168" i="10"/>
  <c r="G1010" i="10"/>
  <c r="G792" i="10"/>
  <c r="G1608" i="10"/>
  <c r="G876" i="10"/>
  <c r="G1747" i="10"/>
  <c r="G528" i="10"/>
  <c r="G2066" i="10"/>
  <c r="G1773" i="10"/>
  <c r="G1469" i="10"/>
  <c r="G1365" i="10"/>
  <c r="G1071" i="10"/>
  <c r="G30" i="10"/>
  <c r="G2167" i="10"/>
  <c r="G7" i="10"/>
  <c r="G897" i="10"/>
  <c r="G1468" i="10"/>
  <c r="G1279" i="10"/>
  <c r="G1007" i="10"/>
  <c r="G349" i="10"/>
  <c r="G1537" i="10"/>
  <c r="G2212" i="10"/>
  <c r="G660" i="10"/>
  <c r="G854" i="10"/>
  <c r="G687" i="10"/>
  <c r="G1536" i="10"/>
  <c r="G860" i="10"/>
  <c r="G2366" i="10"/>
  <c r="G1155" i="10"/>
  <c r="G1912" i="10"/>
  <c r="G292" i="10"/>
  <c r="G802" i="10"/>
  <c r="G1626" i="10"/>
  <c r="G137" i="10"/>
  <c r="G894" i="10"/>
  <c r="G241" i="10"/>
  <c r="G1783" i="10"/>
  <c r="G1464" i="10"/>
  <c r="G422" i="10"/>
  <c r="G1359" i="10"/>
  <c r="G1193" i="10"/>
  <c r="G1787" i="10"/>
  <c r="G421" i="10"/>
  <c r="G420" i="10"/>
  <c r="G2378" i="10"/>
  <c r="G2138" i="10"/>
  <c r="G240" i="10"/>
  <c r="G2166" i="10"/>
  <c r="G1811" i="10"/>
  <c r="G418" i="10"/>
  <c r="G1259" i="10"/>
  <c r="G2267" i="10"/>
  <c r="G1006" i="10"/>
  <c r="G13" i="10"/>
  <c r="G1808" i="10"/>
  <c r="G2281" i="10"/>
  <c r="G1460" i="10"/>
  <c r="G343" i="10"/>
  <c r="G2335" i="10"/>
  <c r="G893" i="10"/>
  <c r="G328" i="10"/>
  <c r="G1622" i="10"/>
  <c r="G1356" i="10"/>
  <c r="G956" i="10"/>
  <c r="G708" i="10"/>
  <c r="G171" i="10"/>
  <c r="G1262" i="10"/>
  <c r="G1004" i="10"/>
  <c r="G2062" i="10"/>
  <c r="G1003" i="10"/>
  <c r="G525" i="10"/>
  <c r="G1594" i="10"/>
  <c r="G45" i="10"/>
  <c r="G133" i="10"/>
  <c r="G94" i="10"/>
  <c r="G871" i="10"/>
  <c r="G58" i="10"/>
  <c r="G1854" i="10"/>
  <c r="G1250" i="10"/>
  <c r="G1001" i="10"/>
  <c r="G1242" i="10"/>
  <c r="G1668" i="10"/>
  <c r="G79" i="10"/>
  <c r="G1411" i="10"/>
  <c r="G466" i="10"/>
  <c r="G846" i="10"/>
  <c r="G890" i="10"/>
  <c r="G264" i="10"/>
  <c r="G797" i="10"/>
  <c r="G390" i="10"/>
  <c r="G1355" i="10"/>
  <c r="G1967" i="10"/>
  <c r="G1241" i="10"/>
  <c r="G2187" i="10"/>
  <c r="G1152" i="10"/>
  <c r="G289" i="10"/>
  <c r="G1101" i="10"/>
  <c r="G414" i="10"/>
  <c r="G1803" i="10"/>
  <c r="G413" i="10"/>
  <c r="G1620" i="10"/>
  <c r="G1100" i="10"/>
  <c r="G886" i="10"/>
  <c r="G2390" i="10"/>
  <c r="G1951" i="10"/>
  <c r="G999" i="10"/>
  <c r="G1743" i="10"/>
  <c r="G128" i="10"/>
  <c r="G338" i="10"/>
  <c r="G180" i="10"/>
  <c r="G412" i="10"/>
  <c r="G1548" i="10"/>
  <c r="G885" i="10"/>
  <c r="G612" i="10"/>
  <c r="G474" i="10"/>
  <c r="G1453" i="10"/>
  <c r="G1682" i="10"/>
  <c r="G2209" i="10"/>
  <c r="G522" i="10"/>
  <c r="G1343" i="10"/>
  <c r="G1617" i="10"/>
  <c r="G2208" i="10"/>
  <c r="G1451" i="10"/>
  <c r="G701" i="10"/>
  <c r="G1742" i="10"/>
  <c r="G410" i="10"/>
  <c r="G1723" i="10"/>
  <c r="G1681" i="10"/>
  <c r="G2114" i="10"/>
  <c r="G1329" i="10"/>
  <c r="G2136" i="10"/>
  <c r="G408" i="10"/>
  <c r="G2266" i="10"/>
  <c r="G1098" i="10"/>
  <c r="G1323" i="10"/>
  <c r="G132" i="10"/>
  <c r="G168" i="10"/>
  <c r="G789" i="10"/>
  <c r="G504" i="10"/>
  <c r="G1097" i="10"/>
  <c r="G1163" i="10"/>
  <c r="G1178" i="10"/>
  <c r="G1722" i="10"/>
  <c r="G664" i="10"/>
  <c r="G2088" i="10"/>
  <c r="G1740" i="10"/>
  <c r="G2264" i="10"/>
  <c r="G1439" i="10"/>
  <c r="G795" i="10"/>
  <c r="G2089" i="10"/>
  <c r="G519" i="10"/>
  <c r="G405" i="10"/>
  <c r="G1961" i="10"/>
  <c r="G1096" i="10"/>
  <c r="G2345" i="10"/>
  <c r="G336" i="10"/>
  <c r="G698" i="10"/>
  <c r="G1799" i="10"/>
  <c r="G1350" i="10"/>
  <c r="G1447" i="10"/>
  <c r="G1266" i="10"/>
  <c r="G1798" i="10"/>
  <c r="G697" i="10"/>
  <c r="G1860" i="10"/>
  <c r="G1446" i="10"/>
  <c r="G404" i="10"/>
  <c r="G2206" i="10"/>
  <c r="G2141" i="10"/>
  <c r="G1784" i="10"/>
  <c r="G1957" i="10"/>
  <c r="G710" i="10"/>
  <c r="G280" i="10"/>
  <c r="G1842" i="10"/>
  <c r="G804" i="10"/>
  <c r="G1734" i="10"/>
  <c r="G1843" i="10"/>
  <c r="G527" i="10"/>
  <c r="G1362" i="10"/>
  <c r="G1974" i="10"/>
  <c r="G14" i="10"/>
  <c r="G659" i="10"/>
  <c r="G1194" i="10"/>
  <c r="G790" i="10"/>
  <c r="G242" i="10"/>
  <c r="G1914" i="10"/>
  <c r="G2181" i="10"/>
  <c r="G2098" i="10"/>
  <c r="G686" i="10"/>
  <c r="G2097" i="10"/>
  <c r="G668" i="10"/>
  <c r="G1972" i="10"/>
  <c r="G1360" i="10"/>
  <c r="G383" i="10"/>
  <c r="G348" i="10"/>
  <c r="G2139" i="10"/>
  <c r="G1509" i="10"/>
  <c r="G346" i="10"/>
  <c r="G601" i="10"/>
  <c r="G1971" i="10"/>
  <c r="G344" i="10"/>
  <c r="G785" i="10"/>
  <c r="G2006" i="10"/>
  <c r="G1624" i="10"/>
  <c r="G1192" i="10"/>
  <c r="G1910" i="10"/>
  <c r="G1463" i="10"/>
  <c r="G136" i="10"/>
  <c r="G1462" i="10"/>
  <c r="G2372" i="10"/>
  <c r="G1780" i="10"/>
  <c r="G2239" i="10"/>
  <c r="G2130" i="10"/>
  <c r="G1688" i="10"/>
  <c r="G1461" i="10"/>
  <c r="G747" i="10"/>
  <c r="G1687" i="10"/>
  <c r="G800" i="10"/>
  <c r="G1553" i="10"/>
  <c r="G135" i="10"/>
  <c r="G2328" i="10"/>
  <c r="G2334" i="10"/>
  <c r="G1357" i="10"/>
  <c r="G892" i="10"/>
  <c r="G1866" i="10"/>
  <c r="G1327" i="10"/>
  <c r="G1841" i="10"/>
  <c r="G573" i="10"/>
  <c r="G213" i="10"/>
  <c r="G1807" i="10"/>
  <c r="G1669" i="10"/>
  <c r="G322" i="10"/>
  <c r="G1968" i="10"/>
  <c r="G891" i="10"/>
  <c r="G1321" i="10"/>
  <c r="G799" i="10"/>
  <c r="G1002" i="10"/>
  <c r="G23" i="10"/>
  <c r="G2210" i="10"/>
  <c r="G1686" i="10"/>
  <c r="G333" i="10"/>
  <c r="G798" i="10"/>
  <c r="G1806" i="10"/>
  <c r="G2188" i="10"/>
  <c r="G1908" i="10"/>
  <c r="G127" i="10"/>
  <c r="G1685" i="10"/>
  <c r="G1847" i="10"/>
  <c r="G1081" i="10"/>
  <c r="G523" i="10"/>
  <c r="G1059" i="10"/>
  <c r="G600" i="10"/>
  <c r="G1792" i="10"/>
  <c r="G1719" i="10"/>
  <c r="G1257" i="10"/>
  <c r="G888" i="10"/>
  <c r="G1068" i="10"/>
  <c r="G2317" i="10"/>
  <c r="G1684" i="10"/>
  <c r="G2186" i="10"/>
  <c r="G1772" i="10"/>
  <c r="G2011" i="10"/>
  <c r="G1457" i="10"/>
  <c r="G757" i="10"/>
  <c r="G1456" i="10"/>
  <c r="G1550" i="10"/>
  <c r="G702" i="10"/>
  <c r="G2183" i="10"/>
  <c r="G1352" i="10"/>
  <c r="G236" i="10"/>
  <c r="G939" i="10"/>
  <c r="G382" i="10"/>
  <c r="G859" i="10"/>
  <c r="G997" i="10"/>
  <c r="G2056" i="10"/>
  <c r="G92" i="10"/>
  <c r="G2132" i="10"/>
  <c r="G99" i="10"/>
  <c r="G858" i="10"/>
  <c r="G476" i="10"/>
  <c r="G1452" i="10"/>
  <c r="G611" i="10"/>
  <c r="G1065" i="10"/>
  <c r="G2021" i="10"/>
  <c r="G1440" i="10"/>
  <c r="G1179" i="10"/>
  <c r="G751" i="10"/>
  <c r="G995" i="10"/>
  <c r="G1268" i="10"/>
  <c r="G2185" i="10"/>
  <c r="G1607" i="10"/>
  <c r="G1189" i="10"/>
  <c r="G1188" i="10"/>
  <c r="G521" i="10"/>
  <c r="G2095" i="10"/>
  <c r="G1616" i="10"/>
  <c r="G44" i="10"/>
  <c r="G234" i="10"/>
  <c r="G2060" i="10"/>
  <c r="G1963" i="10"/>
  <c r="G407" i="10"/>
  <c r="G78" i="10"/>
  <c r="G337" i="10"/>
  <c r="G863" i="10"/>
  <c r="G1962" i="10"/>
  <c r="G1862" i="10"/>
  <c r="G1853" i="10"/>
  <c r="G233" i="10"/>
  <c r="G232" i="10"/>
  <c r="G2326" i="10"/>
  <c r="G881" i="10"/>
  <c r="G1438" i="10"/>
  <c r="G1449" i="10"/>
  <c r="G2371" i="10"/>
  <c r="G1095" i="10"/>
  <c r="G880" i="10"/>
  <c r="G2397" i="10"/>
  <c r="G231" i="10"/>
  <c r="G1852" i="10"/>
  <c r="G1267" i="10"/>
  <c r="G76" i="10"/>
  <c r="G2344" i="10"/>
  <c r="G230" i="10"/>
  <c r="G2019" i="10"/>
  <c r="G1349" i="10"/>
  <c r="G1725" i="10"/>
  <c r="G1423" i="10"/>
  <c r="G794" i="10"/>
  <c r="G59" i="10"/>
  <c r="G1055" i="10"/>
  <c r="G1364" i="10"/>
  <c r="G805" i="10"/>
  <c r="G130" i="10"/>
  <c r="G243" i="10"/>
  <c r="G1430" i="10"/>
  <c r="G570" i="10"/>
  <c r="G684" i="10"/>
  <c r="G1196" i="10"/>
  <c r="G1519" i="10"/>
  <c r="G426" i="10"/>
  <c r="G673" i="10"/>
  <c r="G471" i="10"/>
  <c r="G350" i="10"/>
  <c r="G424" i="10"/>
  <c r="G1604" i="10"/>
  <c r="G1008" i="10"/>
  <c r="G896" i="10"/>
  <c r="G2140" i="10"/>
  <c r="G314" i="10"/>
  <c r="G423" i="10"/>
  <c r="G1103" i="10"/>
  <c r="G1778" i="10"/>
  <c r="G1973" i="10"/>
  <c r="G752" i="10"/>
  <c r="G895" i="10"/>
  <c r="G803" i="10"/>
  <c r="G613" i="10"/>
  <c r="G946" i="10"/>
  <c r="G602" i="10"/>
  <c r="G1555" i="10"/>
  <c r="G1441" i="10"/>
  <c r="G347" i="10"/>
  <c r="G579" i="10"/>
  <c r="G1524" i="10"/>
  <c r="G872" i="10"/>
  <c r="G2282" i="10"/>
  <c r="G345" i="10"/>
  <c r="G1689" i="10"/>
  <c r="G1911" i="10"/>
  <c r="G1277" i="10"/>
  <c r="G2302" i="10"/>
  <c r="G1746" i="10"/>
  <c r="G1336" i="10"/>
  <c r="G1180" i="10"/>
  <c r="G1733" i="10"/>
  <c r="G477" i="10"/>
  <c r="G291" i="10"/>
  <c r="G6" i="10"/>
  <c r="G1276" i="10"/>
  <c r="G290" i="10"/>
  <c r="G2318" i="10"/>
  <c r="G1358" i="10"/>
  <c r="G46" i="10"/>
  <c r="G1623" i="10"/>
  <c r="G183" i="10"/>
  <c r="G1724" i="10"/>
  <c r="G273" i="10"/>
  <c r="G1077" i="10"/>
  <c r="G134" i="10"/>
  <c r="G1005" i="10"/>
  <c r="G101" i="10"/>
  <c r="G54" i="10"/>
  <c r="G417" i="10"/>
  <c r="G1865" i="10"/>
  <c r="G1050" i="10"/>
  <c r="G2346" i="10"/>
  <c r="G707" i="10"/>
  <c r="G416" i="10"/>
  <c r="G1745" i="10"/>
  <c r="G706" i="10"/>
  <c r="G524" i="10"/>
  <c r="G1552" i="10"/>
  <c r="G2061" i="10"/>
  <c r="G1274" i="10"/>
  <c r="G1273" i="10"/>
  <c r="G1621" i="10"/>
  <c r="G464" i="10"/>
  <c r="G1459" i="10"/>
  <c r="G415" i="10"/>
  <c r="G1239" i="10"/>
  <c r="G2391" i="10"/>
  <c r="G745" i="10"/>
  <c r="G1744" i="10"/>
  <c r="G1726" i="10"/>
  <c r="G1508" i="10"/>
  <c r="G574" i="10"/>
  <c r="G1735" i="10"/>
  <c r="G1551" i="10"/>
  <c r="G1354" i="10"/>
  <c r="G1458" i="10"/>
  <c r="G238" i="10"/>
  <c r="G599" i="10"/>
  <c r="G1353" i="10"/>
  <c r="G172" i="10"/>
  <c r="G985" i="10"/>
  <c r="G1190" i="10"/>
  <c r="G984" i="10"/>
  <c r="G1782" i="10"/>
  <c r="G288" i="10"/>
  <c r="G703" i="10"/>
  <c r="G1269" i="10"/>
  <c r="G945" i="10"/>
  <c r="G398" i="10"/>
  <c r="G2327" i="10"/>
  <c r="G2399" i="10"/>
  <c r="G1966" i="10"/>
  <c r="G2280" i="10"/>
  <c r="G5" i="10"/>
  <c r="G869" i="10"/>
  <c r="G1045" i="10"/>
  <c r="G1683" i="10"/>
  <c r="G2022" i="10"/>
  <c r="G1514" i="10"/>
  <c r="G1618" i="10"/>
  <c r="G1547" i="10"/>
  <c r="G2358" i="10"/>
  <c r="G235" i="10"/>
  <c r="G1802" i="10"/>
  <c r="G1351" i="10"/>
  <c r="G278" i="10"/>
  <c r="G1261" i="10"/>
  <c r="G1801" i="10"/>
  <c r="G1049" i="10"/>
  <c r="G1907" i="10"/>
  <c r="G610" i="10"/>
  <c r="G883" i="10"/>
  <c r="G409" i="10"/>
  <c r="G609" i="10"/>
  <c r="G207" i="10"/>
  <c r="G1505" i="10"/>
  <c r="G882" i="10"/>
  <c r="G1964" i="10"/>
  <c r="G1546" i="10"/>
  <c r="G667" i="10"/>
  <c r="G520" i="10"/>
  <c r="G796" i="10"/>
  <c r="G2094" i="10"/>
  <c r="G1840" i="10"/>
  <c r="G406" i="10"/>
  <c r="G700" i="10"/>
  <c r="G1450" i="10"/>
  <c r="G1863" i="10"/>
  <c r="G853" i="10"/>
  <c r="G2279" i="10"/>
  <c r="G2134" i="10"/>
  <c r="G97" i="10"/>
  <c r="G1861" i="10"/>
  <c r="G2207" i="10"/>
  <c r="G2376" i="10"/>
  <c r="G131" i="10"/>
  <c r="G1800" i="10"/>
  <c r="G502" i="10"/>
  <c r="G518" i="10"/>
  <c r="G1256" i="10"/>
  <c r="G268" i="10"/>
  <c r="G2053" i="10"/>
  <c r="G1448" i="10"/>
  <c r="G1094" i="10"/>
  <c r="G287" i="10"/>
  <c r="G1960" i="10"/>
  <c r="G313" i="10"/>
  <c r="G681" i="10"/>
  <c r="G90" i="10"/>
  <c r="G1797" i="10"/>
  <c r="G857" i="10"/>
  <c r="G1467" i="10"/>
  <c r="G1506" i="10"/>
  <c r="G845" i="10"/>
  <c r="G1466" i="10"/>
  <c r="G711" i="10"/>
  <c r="G1363" i="10"/>
  <c r="G940" i="10"/>
  <c r="G1104" i="10"/>
  <c r="G1838" i="10"/>
  <c r="G139" i="10"/>
  <c r="G2347" i="10"/>
  <c r="G1330" i="10"/>
  <c r="G1558" i="10"/>
  <c r="G1557" i="10"/>
  <c r="G138" i="10"/>
  <c r="G1556" i="10"/>
  <c r="G1975" i="10"/>
  <c r="G1627" i="10"/>
  <c r="G1255" i="10"/>
  <c r="G2025" i="10"/>
  <c r="G1442" i="10"/>
  <c r="G709" i="10"/>
  <c r="G1064" i="10"/>
  <c r="G571" i="10"/>
  <c r="G1945" i="10"/>
  <c r="G47" i="10"/>
  <c r="G1949" i="10"/>
  <c r="G221" i="10"/>
  <c r="G1913" i="10"/>
  <c r="G1404" i="10"/>
  <c r="G1361" i="10"/>
  <c r="G184" i="10"/>
  <c r="G2024" i="10"/>
  <c r="G969" i="10"/>
  <c r="G986" i="10"/>
  <c r="G1263" i="10"/>
  <c r="G1278" i="10"/>
  <c r="G102" i="10"/>
  <c r="G8" i="10"/>
  <c r="G484" i="10"/>
  <c r="G1690" i="10"/>
  <c r="G1625" i="10"/>
  <c r="G592" i="10"/>
  <c r="G2162" i="10"/>
  <c r="G1554" i="10"/>
  <c r="G1174" i="10"/>
  <c r="G2064" i="10"/>
  <c r="G419" i="10"/>
  <c r="G2387" i="10"/>
  <c r="G1970" i="10"/>
  <c r="G2256" i="10"/>
  <c r="G1810" i="10"/>
  <c r="G1969" i="10"/>
  <c r="G1082" i="10"/>
  <c r="G2063" i="10"/>
  <c r="G801" i="10"/>
  <c r="G1809" i="10"/>
  <c r="G2329" i="10"/>
  <c r="G842" i="10"/>
  <c r="G1503" i="10"/>
  <c r="G1890" i="10"/>
  <c r="G1069" i="10"/>
  <c r="G125" i="10"/>
  <c r="G2211" i="10"/>
  <c r="G1275" i="10"/>
  <c r="G526" i="10"/>
  <c r="G839" i="10"/>
  <c r="G2386" i="10"/>
  <c r="G1595" i="10"/>
  <c r="G239" i="10"/>
  <c r="G162" i="10"/>
  <c r="G182" i="10"/>
  <c r="G1909" i="10"/>
  <c r="G1243" i="10"/>
  <c r="G181" i="10"/>
  <c r="G342" i="10"/>
  <c r="G2023" i="10"/>
  <c r="G1102" i="10"/>
  <c r="G1191" i="10"/>
  <c r="G321" i="10"/>
  <c r="G1272" i="10"/>
  <c r="G80" i="10"/>
  <c r="G1675" i="10"/>
  <c r="G1335" i="10"/>
  <c r="G2189" i="10"/>
  <c r="G1271" i="10"/>
  <c r="G1805" i="10"/>
  <c r="G705" i="10"/>
  <c r="G1270" i="10"/>
  <c r="G704" i="10"/>
  <c r="G2096" i="10"/>
  <c r="G1347" i="10"/>
  <c r="G942" i="10"/>
  <c r="G1804" i="10"/>
  <c r="G1000" i="10"/>
  <c r="G889" i="10"/>
  <c r="G1592" i="10"/>
  <c r="G2137" i="10"/>
  <c r="G341" i="10"/>
  <c r="G340" i="10"/>
  <c r="G955" i="10"/>
  <c r="G983" i="10"/>
  <c r="G219" i="10"/>
  <c r="G887" i="10"/>
  <c r="G1900" i="10"/>
  <c r="G237" i="10"/>
  <c r="G1415" i="10"/>
  <c r="G100" i="10"/>
  <c r="G2165" i="10"/>
  <c r="G339" i="10"/>
  <c r="G998" i="10"/>
  <c r="G1549" i="10"/>
  <c r="G598" i="10"/>
  <c r="G2090" i="10"/>
  <c r="G1455" i="10"/>
  <c r="G572" i="10"/>
  <c r="G1619" i="10"/>
  <c r="G1454" i="10"/>
  <c r="G884" i="10"/>
  <c r="G332" i="10"/>
  <c r="G483" i="10"/>
  <c r="G279" i="10"/>
  <c r="G179" i="10"/>
  <c r="G411" i="10"/>
  <c r="G98" i="10"/>
  <c r="G756" i="10"/>
  <c r="G385" i="10"/>
  <c r="G996" i="10"/>
  <c r="G1965" i="10"/>
  <c r="G1676" i="10"/>
  <c r="G2314" i="10"/>
  <c r="G1061" i="10"/>
  <c r="G178" i="10"/>
  <c r="G1099" i="10"/>
  <c r="G1864" i="10"/>
  <c r="G1513" i="10"/>
  <c r="G575" i="10"/>
  <c r="G1346" i="10"/>
  <c r="G2135" i="10"/>
  <c r="G1187" i="10"/>
  <c r="G1741" i="10"/>
  <c r="G2398" i="10"/>
  <c r="G318" i="10"/>
  <c r="G1956" i="10"/>
  <c r="G1545" i="10"/>
  <c r="G597" i="10"/>
  <c r="G1544" i="10"/>
  <c r="G1781" i="10"/>
  <c r="G2265" i="10"/>
  <c r="G177" i="10"/>
  <c r="G1739" i="10"/>
  <c r="G77" i="10"/>
  <c r="G1664" i="10"/>
  <c r="G2263" i="10"/>
  <c r="G2020" i="10"/>
  <c r="G1341" i="10"/>
  <c r="G1170" i="10"/>
  <c r="G699" i="10"/>
  <c r="G678" i="10"/>
  <c r="G2255" i="10"/>
  <c r="G475" i="10"/>
  <c r="G517" i="10"/>
  <c r="G1738" i="10"/>
  <c r="G2059" i="10"/>
  <c r="G1177" i="10"/>
  <c r="G696" i="10"/>
  <c r="G975" i="10"/>
  <c r="G754" i="10"/>
  <c r="G2164" i="10"/>
  <c r="G400" i="10"/>
  <c r="G2" i="10"/>
  <c r="J5" i="10"/>
  <c r="J6" i="10" s="1"/>
  <c r="H3" i="11"/>
  <c r="D15" i="11"/>
  <c r="D27" i="11"/>
  <c r="D21" i="11"/>
  <c r="D17" i="11"/>
  <c r="D19" i="11"/>
  <c r="D18" i="11"/>
  <c r="D20" i="11"/>
  <c r="D24" i="11"/>
  <c r="D23" i="11"/>
  <c r="D40" i="11"/>
  <c r="D55" i="11"/>
  <c r="D30" i="11"/>
  <c r="D37" i="11"/>
  <c r="D31" i="11"/>
  <c r="D34" i="11"/>
  <c r="D35" i="11"/>
  <c r="D26" i="11"/>
  <c r="D33" i="11"/>
  <c r="D25" i="11"/>
  <c r="D29" i="11"/>
  <c r="D61" i="11"/>
  <c r="D32" i="11"/>
  <c r="D80" i="11"/>
  <c r="D42" i="11"/>
  <c r="D43" i="11"/>
  <c r="D22" i="11"/>
  <c r="D41" i="11"/>
  <c r="D121" i="11"/>
  <c r="D50" i="11"/>
  <c r="D47" i="11"/>
  <c r="D45" i="11"/>
  <c r="D48" i="11"/>
  <c r="D39" i="11"/>
  <c r="D51" i="11"/>
  <c r="D46" i="11"/>
  <c r="D38" i="11"/>
  <c r="D36" i="11"/>
  <c r="D53" i="11"/>
  <c r="D98" i="11"/>
  <c r="D54" i="11"/>
  <c r="D60" i="11"/>
  <c r="D44" i="11"/>
  <c r="D59" i="11"/>
  <c r="D66" i="11"/>
  <c r="D68" i="11"/>
  <c r="D52" i="11"/>
  <c r="D67" i="11"/>
  <c r="D65" i="11"/>
  <c r="D285" i="11"/>
  <c r="D62" i="11"/>
  <c r="D69" i="11"/>
  <c r="D64" i="11"/>
  <c r="D72" i="11"/>
  <c r="D73" i="11"/>
  <c r="D74" i="11"/>
  <c r="D78" i="11"/>
  <c r="D178" i="11"/>
  <c r="D56" i="11"/>
  <c r="D58" i="11"/>
  <c r="D83" i="11"/>
  <c r="D79" i="11"/>
  <c r="D76" i="11"/>
  <c r="D81" i="11"/>
  <c r="D71" i="11"/>
  <c r="D86" i="11"/>
  <c r="D87" i="11"/>
  <c r="D171" i="11"/>
  <c r="D102" i="11"/>
  <c r="D100" i="11"/>
  <c r="D168" i="11"/>
  <c r="D88" i="11"/>
  <c r="D91" i="11"/>
  <c r="D82" i="11"/>
  <c r="D92" i="11"/>
  <c r="D89" i="11"/>
  <c r="D85" i="11"/>
  <c r="D84" i="11"/>
  <c r="D49" i="11"/>
  <c r="D99" i="11"/>
  <c r="D77" i="11"/>
  <c r="D96" i="11"/>
  <c r="D93" i="11"/>
  <c r="D95" i="11"/>
  <c r="D103" i="11"/>
  <c r="D70" i="11"/>
  <c r="D104" i="11"/>
  <c r="D106" i="11"/>
  <c r="D109" i="11"/>
  <c r="D108" i="11"/>
  <c r="D105" i="11"/>
  <c r="D57" i="11"/>
  <c r="D94" i="11"/>
  <c r="D107" i="11"/>
  <c r="D111" i="11"/>
  <c r="D75" i="11"/>
  <c r="D1260" i="11"/>
  <c r="D148" i="11"/>
  <c r="D113" i="11"/>
  <c r="D112" i="11"/>
  <c r="D156" i="11"/>
  <c r="D114" i="11"/>
  <c r="D101" i="11"/>
  <c r="D110" i="11"/>
  <c r="D116" i="11"/>
  <c r="D119" i="11"/>
  <c r="D118" i="11"/>
  <c r="D174" i="11"/>
  <c r="D124" i="11"/>
  <c r="D120" i="11"/>
  <c r="D125" i="11"/>
  <c r="D126" i="11"/>
  <c r="D130" i="11"/>
  <c r="D129" i="11"/>
  <c r="D131" i="11"/>
  <c r="D132" i="11"/>
  <c r="D133" i="11"/>
  <c r="D136" i="11"/>
  <c r="D138" i="11"/>
  <c r="D137" i="11"/>
  <c r="D142" i="11"/>
  <c r="D123" i="11"/>
  <c r="D127" i="11"/>
  <c r="D97" i="11"/>
  <c r="D141" i="11"/>
  <c r="D146" i="11"/>
  <c r="D135" i="11"/>
  <c r="D151" i="11"/>
  <c r="D150" i="11"/>
  <c r="D153" i="11"/>
  <c r="D320" i="11"/>
  <c r="D134" i="11"/>
  <c r="D157" i="11"/>
  <c r="D149" i="11"/>
  <c r="D140" i="11"/>
  <c r="D147" i="11"/>
  <c r="D145" i="11"/>
  <c r="D155" i="11"/>
  <c r="D159" i="11"/>
  <c r="D161" i="11"/>
  <c r="D158" i="11"/>
  <c r="D166" i="11"/>
  <c r="D90" i="11"/>
  <c r="D162" i="11"/>
  <c r="D170" i="11"/>
  <c r="D169" i="11"/>
  <c r="D173" i="11"/>
  <c r="D175" i="11"/>
  <c r="D154" i="11"/>
  <c r="D165" i="11"/>
  <c r="D163" i="11"/>
  <c r="D167" i="11"/>
  <c r="D311" i="11"/>
  <c r="D180" i="11"/>
  <c r="D181" i="11"/>
  <c r="D128" i="11"/>
  <c r="D186" i="11"/>
  <c r="D164" i="11"/>
  <c r="D184" i="11"/>
  <c r="D198" i="11"/>
  <c r="D212" i="11"/>
  <c r="D179" i="11"/>
  <c r="D187" i="11"/>
  <c r="D211" i="11"/>
  <c r="D213" i="11"/>
  <c r="D188" i="11"/>
  <c r="D177" i="11"/>
  <c r="D192" i="11"/>
  <c r="D152" i="11"/>
  <c r="D234" i="11"/>
  <c r="D197" i="11"/>
  <c r="D144" i="11"/>
  <c r="D182" i="11"/>
  <c r="D190" i="11"/>
  <c r="D194" i="11"/>
  <c r="D193" i="11"/>
  <c r="D201" i="11"/>
  <c r="D263" i="11"/>
  <c r="D204" i="11"/>
  <c r="D205" i="11"/>
  <c r="D202" i="11"/>
  <c r="D191" i="11"/>
  <c r="D200" i="11"/>
  <c r="D208" i="11"/>
  <c r="D206" i="11"/>
  <c r="D271" i="11"/>
  <c r="D232" i="11"/>
  <c r="D196" i="11"/>
  <c r="D203" i="11"/>
  <c r="D215" i="11"/>
  <c r="D214" i="11"/>
  <c r="D218" i="11"/>
  <c r="D219" i="11"/>
  <c r="D207" i="11"/>
  <c r="D222" i="11"/>
  <c r="D217" i="11"/>
  <c r="D172" i="11"/>
  <c r="D221" i="11"/>
  <c r="D223" i="11"/>
  <c r="D293" i="11"/>
  <c r="D264" i="11"/>
  <c r="D225" i="11"/>
  <c r="D227" i="11"/>
  <c r="D229" i="11"/>
  <c r="D639" i="11"/>
  <c r="D429" i="11"/>
  <c r="D230" i="11"/>
  <c r="D231" i="11"/>
  <c r="D233" i="11"/>
  <c r="D228" i="11"/>
  <c r="D224" i="11"/>
  <c r="D176" i="11"/>
  <c r="D209" i="11"/>
  <c r="D240" i="11"/>
  <c r="D272" i="11"/>
  <c r="D241" i="11"/>
  <c r="D242" i="11"/>
  <c r="D210" i="11"/>
  <c r="D246" i="11"/>
  <c r="D257" i="11"/>
  <c r="D289" i="11"/>
  <c r="D330" i="11"/>
  <c r="D248" i="11"/>
  <c r="D249" i="11"/>
  <c r="D250" i="11"/>
  <c r="D244" i="11"/>
  <c r="D260" i="11"/>
  <c r="D253" i="11"/>
  <c r="D254" i="11"/>
  <c r="D239" i="11"/>
  <c r="D252" i="11"/>
  <c r="D189" i="11"/>
  <c r="D259" i="11"/>
  <c r="D258" i="11"/>
  <c r="D226" i="11"/>
  <c r="D298" i="11"/>
  <c r="D251" i="11"/>
  <c r="D195" i="11"/>
  <c r="D247" i="11"/>
  <c r="D262" i="11"/>
  <c r="D265" i="11"/>
  <c r="D270" i="11"/>
  <c r="D273" i="11"/>
  <c r="D269" i="11"/>
  <c r="D236" i="11"/>
  <c r="D268" i="11"/>
  <c r="D275" i="11"/>
  <c r="D261" i="11"/>
  <c r="D243" i="11"/>
  <c r="D274" i="11"/>
  <c r="D266" i="11"/>
  <c r="D279" i="11"/>
  <c r="D277" i="11"/>
  <c r="D276" i="11"/>
  <c r="D288" i="11"/>
  <c r="D115" i="11"/>
  <c r="D278" i="11"/>
  <c r="D267" i="11"/>
  <c r="D359" i="11"/>
  <c r="D280" i="11"/>
  <c r="D283" i="11"/>
  <c r="D281" i="11"/>
  <c r="D238" i="11"/>
  <c r="D216" i="11"/>
  <c r="D199" i="11"/>
  <c r="D286" i="11"/>
  <c r="D282" i="11"/>
  <c r="D220" i="11"/>
  <c r="D400" i="11"/>
  <c r="D382" i="11"/>
  <c r="D292" i="11"/>
  <c r="D296" i="11"/>
  <c r="D299" i="11"/>
  <c r="D139" i="11"/>
  <c r="D302" i="11"/>
  <c r="D295" i="11"/>
  <c r="D316" i="11"/>
  <c r="D307" i="11"/>
  <c r="D255" i="11"/>
  <c r="D328" i="11"/>
  <c r="D306" i="11"/>
  <c r="D309" i="11"/>
  <c r="D314" i="11"/>
  <c r="D304" i="11"/>
  <c r="D315" i="11"/>
  <c r="D318" i="11"/>
  <c r="D368" i="11"/>
  <c r="D303" i="11"/>
  <c r="D324" i="11"/>
  <c r="D323" i="11"/>
  <c r="D312" i="11"/>
  <c r="D326" i="11"/>
  <c r="D434" i="11"/>
  <c r="D332" i="11"/>
  <c r="D310" i="11"/>
  <c r="D301" i="11"/>
  <c r="D290" i="11"/>
  <c r="D297" i="11"/>
  <c r="D477" i="11"/>
  <c r="D335" i="11"/>
  <c r="D325" i="11"/>
  <c r="D183" i="11"/>
  <c r="D333" i="11"/>
  <c r="D397" i="11"/>
  <c r="D291" i="11"/>
  <c r="D433" i="11"/>
  <c r="D338" i="11"/>
  <c r="D341" i="11"/>
  <c r="D337" i="11"/>
  <c r="D343" i="11"/>
  <c r="D2784" i="11"/>
  <c r="D344" i="11"/>
  <c r="D322" i="11"/>
  <c r="D358" i="11"/>
  <c r="D329" i="11"/>
  <c r="D392" i="11"/>
  <c r="D367" i="11"/>
  <c r="D350" i="11"/>
  <c r="D362" i="11"/>
  <c r="D317" i="11"/>
  <c r="D353" i="11"/>
  <c r="D347" i="11"/>
  <c r="D346" i="11"/>
  <c r="D657" i="11"/>
  <c r="D355" i="11"/>
  <c r="D356" i="11"/>
  <c r="D357" i="11"/>
  <c r="D354" i="11"/>
  <c r="D256" i="11"/>
  <c r="D339" i="11"/>
  <c r="D360" i="11"/>
  <c r="D361" i="11"/>
  <c r="D388" i="11"/>
  <c r="D369" i="11"/>
  <c r="D284" i="11"/>
  <c r="D363" i="11"/>
  <c r="D345" i="11"/>
  <c r="D349" i="11"/>
  <c r="D371" i="11"/>
  <c r="D372" i="11"/>
  <c r="D319" i="11"/>
  <c r="D374" i="11"/>
  <c r="D305" i="11"/>
  <c r="D308" i="11"/>
  <c r="D376" i="11"/>
  <c r="D393" i="11"/>
  <c r="D365" i="11"/>
  <c r="D378" i="11"/>
  <c r="D379" i="11"/>
  <c r="D366" i="11"/>
  <c r="D381" i="11"/>
  <c r="D385" i="11"/>
  <c r="D375" i="11"/>
  <c r="D245" i="11"/>
  <c r="D386" i="11"/>
  <c r="D527" i="11"/>
  <c r="D384" i="11"/>
  <c r="D402" i="11"/>
  <c r="D321" i="11"/>
  <c r="D387" i="11"/>
  <c r="D383" i="11"/>
  <c r="D351" i="11"/>
  <c r="D471" i="11"/>
  <c r="D389" i="11"/>
  <c r="D352" i="11"/>
  <c r="D390" i="11"/>
  <c r="D625" i="11"/>
  <c r="D370" i="11"/>
  <c r="D391" i="11"/>
  <c r="D377" i="11"/>
  <c r="D331" i="11"/>
  <c r="D395" i="11"/>
  <c r="D407" i="11"/>
  <c r="D336" i="11"/>
  <c r="D2040" i="11"/>
  <c r="D403" i="11"/>
  <c r="D401" i="11"/>
  <c r="D405" i="11"/>
  <c r="D364" i="11"/>
  <c r="D373" i="11"/>
  <c r="D300" i="11"/>
  <c r="D511" i="11"/>
  <c r="D410" i="11"/>
  <c r="D409" i="11"/>
  <c r="D544" i="11"/>
  <c r="D412" i="11"/>
  <c r="D413" i="11"/>
  <c r="D414" i="11"/>
  <c r="D420" i="11"/>
  <c r="D529" i="11"/>
  <c r="D422" i="11"/>
  <c r="D380" i="11"/>
  <c r="D416" i="11"/>
  <c r="D415" i="11"/>
  <c r="D417" i="11"/>
  <c r="D411" i="11"/>
  <c r="D626" i="11"/>
  <c r="D426" i="11"/>
  <c r="D585" i="11"/>
  <c r="D424" i="11"/>
  <c r="D423" i="11"/>
  <c r="D334" i="11"/>
  <c r="D396" i="11"/>
  <c r="D428" i="11"/>
  <c r="D421" i="11"/>
  <c r="D759" i="11"/>
  <c r="D761" i="11"/>
  <c r="D638" i="11"/>
  <c r="D431" i="11"/>
  <c r="D1402" i="11"/>
  <c r="D564" i="11"/>
  <c r="D427" i="11"/>
  <c r="D418" i="11"/>
  <c r="D419" i="11"/>
  <c r="D663" i="11"/>
  <c r="D437" i="11"/>
  <c r="D439" i="11"/>
  <c r="D460" i="11"/>
  <c r="D443" i="11"/>
  <c r="D497" i="11"/>
  <c r="D441" i="11"/>
  <c r="D445" i="11"/>
  <c r="D447" i="11"/>
  <c r="D448" i="11"/>
  <c r="D514" i="11"/>
  <c r="D432" i="11"/>
  <c r="D435" i="11"/>
  <c r="D517" i="11"/>
  <c r="D450" i="11"/>
  <c r="D451" i="11"/>
  <c r="D453" i="11"/>
  <c r="D452" i="11"/>
  <c r="D454" i="11"/>
  <c r="D518" i="11"/>
  <c r="D456" i="11"/>
  <c r="D457" i="11"/>
  <c r="D458" i="11"/>
  <c r="D459" i="11"/>
  <c r="D523" i="11"/>
  <c r="D461" i="11"/>
  <c r="D495" i="11"/>
  <c r="D463" i="11"/>
  <c r="D464" i="11"/>
  <c r="D465" i="11"/>
  <c r="D466" i="11"/>
  <c r="D648" i="11"/>
  <c r="D469" i="11"/>
  <c r="D530" i="11"/>
  <c r="D622" i="11"/>
  <c r="D576" i="11"/>
  <c r="D462" i="11"/>
  <c r="D470" i="11"/>
  <c r="D468" i="11"/>
  <c r="D473" i="11"/>
  <c r="D474" i="11"/>
  <c r="D444" i="11"/>
  <c r="D475" i="11"/>
  <c r="D476" i="11"/>
  <c r="D394" i="11"/>
  <c r="D472" i="11"/>
  <c r="D538" i="11"/>
  <c r="D425" i="11"/>
  <c r="D481" i="11"/>
  <c r="D404" i="11"/>
  <c r="D597" i="11"/>
  <c r="D482" i="11"/>
  <c r="D484" i="11"/>
  <c r="D485" i="11"/>
  <c r="D483" i="11"/>
  <c r="D1095" i="11"/>
  <c r="D487" i="11"/>
  <c r="D488" i="11"/>
  <c r="D489" i="11"/>
  <c r="D491" i="11"/>
  <c r="D490" i="11"/>
  <c r="D399" i="11"/>
  <c r="D606" i="11"/>
  <c r="D408" i="11"/>
  <c r="D1225" i="11"/>
  <c r="D892" i="11"/>
  <c r="D486" i="11"/>
  <c r="D788" i="11"/>
  <c r="D1028" i="11"/>
  <c r="D494" i="11"/>
  <c r="D498" i="11"/>
  <c r="D499" i="11"/>
  <c r="D327" i="11"/>
  <c r="D496" i="11"/>
  <c r="D503" i="11"/>
  <c r="D438" i="11"/>
  <c r="D492" i="11"/>
  <c r="D505" i="11"/>
  <c r="D506" i="11"/>
  <c r="D500" i="11"/>
  <c r="D502" i="11"/>
  <c r="D507" i="11"/>
  <c r="D549" i="11"/>
  <c r="D509" i="11"/>
  <c r="D504" i="11"/>
  <c r="D513" i="11"/>
  <c r="D515" i="11"/>
  <c r="D516" i="11"/>
  <c r="D442" i="11"/>
  <c r="D519" i="11"/>
  <c r="D521" i="11"/>
  <c r="D949" i="11"/>
  <c r="D524" i="11"/>
  <c r="D522" i="11"/>
  <c r="D446" i="11"/>
  <c r="D718" i="11"/>
  <c r="D1334" i="11"/>
  <c r="D532" i="11"/>
  <c r="D533" i="11"/>
  <c r="D512" i="11"/>
  <c r="D568" i="11"/>
  <c r="D875" i="11"/>
  <c r="D588" i="11"/>
  <c r="D589" i="11"/>
  <c r="D536" i="11"/>
  <c r="D537" i="11"/>
  <c r="D479" i="11"/>
  <c r="D531" i="11"/>
  <c r="D480" i="11"/>
  <c r="D845" i="11"/>
  <c r="D539" i="11"/>
  <c r="D526" i="11"/>
  <c r="D888" i="11"/>
  <c r="D543" i="11"/>
  <c r="D542" i="11"/>
  <c r="D545" i="11"/>
  <c r="D546" i="11"/>
  <c r="D1069" i="11"/>
  <c r="D525" i="11"/>
  <c r="D547" i="11"/>
  <c r="D436" i="11"/>
  <c r="D617" i="11"/>
  <c r="D541" i="11"/>
  <c r="D551" i="11"/>
  <c r="D577" i="11"/>
  <c r="D534" i="11"/>
  <c r="D587" i="11"/>
  <c r="D550" i="11"/>
  <c r="D553" i="11"/>
  <c r="D554" i="11"/>
  <c r="D580" i="11"/>
  <c r="D510" i="11"/>
  <c r="D556" i="11"/>
  <c r="D555" i="11"/>
  <c r="D784" i="11"/>
  <c r="D703" i="11"/>
  <c r="D557" i="11"/>
  <c r="D552" i="11"/>
  <c r="D122" i="11"/>
  <c r="D235" i="11"/>
  <c r="D562" i="11"/>
  <c r="D563" i="11"/>
  <c r="D548" i="11"/>
  <c r="D449" i="11"/>
  <c r="D520" i="11"/>
  <c r="D565" i="11"/>
  <c r="D566" i="11"/>
  <c r="D455" i="11"/>
  <c r="D621" i="11"/>
  <c r="D590" i="11"/>
  <c r="D716" i="11"/>
  <c r="D508" i="11"/>
  <c r="D528" i="11"/>
  <c r="D570" i="11"/>
  <c r="D792" i="11"/>
  <c r="D573" i="11"/>
  <c r="D578" i="11"/>
  <c r="D579" i="11"/>
  <c r="D633" i="11"/>
  <c r="D574" i="11"/>
  <c r="D615" i="11"/>
  <c r="D583" i="11"/>
  <c r="D582" i="11"/>
  <c r="D592" i="11"/>
  <c r="D594" i="11"/>
  <c r="D595" i="11"/>
  <c r="D586" i="11"/>
  <c r="D600" i="11"/>
  <c r="D765" i="11"/>
  <c r="D599" i="11"/>
  <c r="D581" i="11"/>
  <c r="D540" i="11"/>
  <c r="D772" i="11"/>
  <c r="D1381" i="11"/>
  <c r="D604" i="11"/>
  <c r="D608" i="11"/>
  <c r="D603" i="11"/>
  <c r="D609" i="11"/>
  <c r="D610" i="11"/>
  <c r="D611" i="11"/>
  <c r="D596" i="11"/>
  <c r="D612" i="11"/>
  <c r="D972" i="11"/>
  <c r="D605" i="11"/>
  <c r="D620" i="11"/>
  <c r="D619" i="11"/>
  <c r="D624" i="11"/>
  <c r="D616" i="11"/>
  <c r="D627" i="11"/>
  <c r="D623" i="11"/>
  <c r="D613" i="11"/>
  <c r="D665" i="11"/>
  <c r="D1302" i="11"/>
  <c r="D630" i="11"/>
  <c r="D593" i="11"/>
  <c r="D618" i="11"/>
  <c r="D631" i="11"/>
  <c r="D632" i="11"/>
  <c r="D1420" i="11"/>
  <c r="D559" i="11"/>
  <c r="D635" i="11"/>
  <c r="D560" i="11"/>
  <c r="D785" i="11"/>
  <c r="D629" i="11"/>
  <c r="D637" i="11"/>
  <c r="D677" i="11"/>
  <c r="D683" i="11"/>
  <c r="D699" i="11"/>
  <c r="D690" i="11"/>
  <c r="D640" i="11"/>
  <c r="D642" i="11"/>
  <c r="D645" i="11"/>
  <c r="D643" i="11"/>
  <c r="D641" i="11"/>
  <c r="D646" i="11"/>
  <c r="D572" i="11"/>
  <c r="D921" i="11"/>
  <c r="D727" i="11"/>
  <c r="D679" i="11"/>
  <c r="D651" i="11"/>
  <c r="D652" i="11"/>
  <c r="D654" i="11"/>
  <c r="D647" i="11"/>
  <c r="D897" i="11"/>
  <c r="D655" i="11"/>
  <c r="D656" i="11"/>
  <c r="D660" i="11"/>
  <c r="D659" i="11"/>
  <c r="D1063" i="11"/>
  <c r="D662" i="11"/>
  <c r="D664" i="11"/>
  <c r="D666" i="11"/>
  <c r="D681" i="11"/>
  <c r="D658" i="11"/>
  <c r="D607" i="11"/>
  <c r="D671" i="11"/>
  <c r="D668" i="11"/>
  <c r="D992" i="11"/>
  <c r="D1103" i="11"/>
  <c r="D670" i="11"/>
  <c r="D674" i="11"/>
  <c r="D840" i="11"/>
  <c r="D990" i="11"/>
  <c r="D676" i="11"/>
  <c r="D667" i="11"/>
  <c r="D675" i="11"/>
  <c r="D682" i="11"/>
  <c r="D684" i="11"/>
  <c r="D672" i="11"/>
  <c r="D673" i="11"/>
  <c r="D685" i="11"/>
  <c r="D686" i="11"/>
  <c r="D687" i="11"/>
  <c r="D1119" i="11"/>
  <c r="D1091" i="11"/>
  <c r="D691" i="11"/>
  <c r="D678" i="11"/>
  <c r="D636" i="11"/>
  <c r="D440" i="11"/>
  <c r="D698" i="11"/>
  <c r="D700" i="11"/>
  <c r="D143" i="11"/>
  <c r="D689" i="11"/>
  <c r="D702" i="11"/>
  <c r="D789" i="11"/>
  <c r="D348" i="11"/>
  <c r="D701" i="11"/>
  <c r="D569" i="11"/>
  <c r="D707" i="11"/>
  <c r="D693" i="11"/>
  <c r="D708" i="11"/>
  <c r="D705" i="11"/>
  <c r="D709" i="11"/>
  <c r="D287" i="11"/>
  <c r="D704" i="11"/>
  <c r="D713" i="11"/>
  <c r="D714" i="11"/>
  <c r="D692" i="11"/>
  <c r="D715" i="11"/>
  <c r="D719" i="11"/>
  <c r="D790" i="11"/>
  <c r="D827" i="11"/>
  <c r="D721" i="11"/>
  <c r="D644" i="11"/>
  <c r="D710" i="11"/>
  <c r="D828" i="11"/>
  <c r="D717" i="11"/>
  <c r="D725" i="11"/>
  <c r="D726" i="11"/>
  <c r="D720" i="11"/>
  <c r="D728" i="11"/>
  <c r="D722" i="11"/>
  <c r="D1009" i="11"/>
  <c r="D575" i="11"/>
  <c r="D925" i="11"/>
  <c r="D711" i="11"/>
  <c r="D730" i="11"/>
  <c r="D634" i="11"/>
  <c r="D732" i="11"/>
  <c r="D734" i="11"/>
  <c r="D736" i="11"/>
  <c r="D737" i="11"/>
  <c r="D738" i="11"/>
  <c r="D739" i="11"/>
  <c r="D742" i="11"/>
  <c r="D743" i="11"/>
  <c r="D741" i="11"/>
  <c r="D733" i="11"/>
  <c r="D729" i="11"/>
  <c r="D535" i="11"/>
  <c r="D694" i="11"/>
  <c r="D740" i="11"/>
  <c r="D1014" i="11"/>
  <c r="D696" i="11"/>
  <c r="D1059" i="11"/>
  <c r="D747" i="11"/>
  <c r="D744" i="11"/>
  <c r="D745" i="11"/>
  <c r="D750" i="11"/>
  <c r="D748" i="11"/>
  <c r="D661" i="11"/>
  <c r="D751" i="11"/>
  <c r="D591" i="11"/>
  <c r="D746" i="11"/>
  <c r="D754" i="11"/>
  <c r="D478" i="11"/>
  <c r="D1195" i="11"/>
  <c r="D757" i="11"/>
  <c r="D749" i="11"/>
  <c r="D755" i="11"/>
  <c r="D758" i="11"/>
  <c r="D762" i="11"/>
  <c r="D756" i="11"/>
  <c r="D406" i="11"/>
  <c r="D764" i="11"/>
  <c r="D767" i="11"/>
  <c r="D766" i="11"/>
  <c r="D763" i="11"/>
  <c r="D975" i="11"/>
  <c r="D776" i="11"/>
  <c r="D773" i="11"/>
  <c r="D669" i="11"/>
  <c r="D783" i="11"/>
  <c r="D760" i="11"/>
  <c r="D778" i="11"/>
  <c r="D1583" i="11"/>
  <c r="D854" i="11"/>
  <c r="D774" i="11"/>
  <c r="D770" i="11"/>
  <c r="D779" i="11"/>
  <c r="D780" i="11"/>
  <c r="D1423" i="11"/>
  <c r="D493" i="11"/>
  <c r="D787" i="11"/>
  <c r="D777" i="11"/>
  <c r="D786" i="11"/>
  <c r="D791" i="11"/>
  <c r="D794" i="11"/>
  <c r="D753" i="11"/>
  <c r="D680" i="11"/>
  <c r="D796" i="11"/>
  <c r="D797" i="11"/>
  <c r="D795" i="11"/>
  <c r="D731" i="11"/>
  <c r="D793" i="11"/>
  <c r="D800" i="11"/>
  <c r="D598" i="11"/>
  <c r="D802" i="11"/>
  <c r="D798" i="11"/>
  <c r="D801" i="11"/>
  <c r="D804" i="11"/>
  <c r="D808" i="11"/>
  <c r="D810" i="11"/>
  <c r="D812" i="11"/>
  <c r="D697" i="11"/>
  <c r="D813" i="11"/>
  <c r="D815" i="11"/>
  <c r="D816" i="11"/>
  <c r="D866" i="11"/>
  <c r="D561" i="11"/>
  <c r="D818" i="11"/>
  <c r="D819" i="11"/>
  <c r="D817" i="11"/>
  <c r="D821" i="11"/>
  <c r="D910" i="11"/>
  <c r="D820" i="11"/>
  <c r="D822" i="11"/>
  <c r="D873" i="11"/>
  <c r="D814" i="11"/>
  <c r="D823" i="11"/>
  <c r="D824" i="11"/>
  <c r="D825" i="11"/>
  <c r="D1521" i="11"/>
  <c r="D832" i="11"/>
  <c r="D1526" i="11"/>
  <c r="D833" i="11"/>
  <c r="D834" i="11"/>
  <c r="D835" i="11"/>
  <c r="D830" i="11"/>
  <c r="D831" i="11"/>
  <c r="D852" i="11"/>
  <c r="D836" i="11"/>
  <c r="D932" i="11"/>
  <c r="D839" i="11"/>
  <c r="D842" i="11"/>
  <c r="D844" i="11"/>
  <c r="D826" i="11"/>
  <c r="D628" i="11"/>
  <c r="D847" i="11"/>
  <c r="D848" i="11"/>
  <c r="D849" i="11"/>
  <c r="D850" i="11"/>
  <c r="D851" i="11"/>
  <c r="D846" i="11"/>
  <c r="D976" i="11"/>
  <c r="D857" i="11"/>
  <c r="D584" i="11"/>
  <c r="D859" i="11"/>
  <c r="D688" i="11"/>
  <c r="D811" i="11"/>
  <c r="D558" i="11"/>
  <c r="D860" i="11"/>
  <c r="D936" i="11"/>
  <c r="D807" i="11"/>
  <c r="D843" i="11"/>
  <c r="D1021" i="11"/>
  <c r="D868" i="11"/>
  <c r="D829" i="11"/>
  <c r="D861" i="11"/>
  <c r="D871" i="11"/>
  <c r="D803" i="11"/>
  <c r="D869" i="11"/>
  <c r="D867" i="11"/>
  <c r="D872" i="11"/>
  <c r="D864" i="11"/>
  <c r="D1024" i="11"/>
  <c r="D928" i="11"/>
  <c r="D878" i="11"/>
  <c r="D876" i="11"/>
  <c r="D874" i="11"/>
  <c r="D398" i="11"/>
  <c r="D920" i="11"/>
  <c r="D877" i="11"/>
  <c r="D853" i="11"/>
  <c r="D865" i="11"/>
  <c r="D879" i="11"/>
  <c r="D1137" i="11"/>
  <c r="D882" i="11"/>
  <c r="D880" i="11"/>
  <c r="D883" i="11"/>
  <c r="D917" i="11"/>
  <c r="D887" i="11"/>
  <c r="D885" i="11"/>
  <c r="D889" i="11"/>
  <c r="D884" i="11"/>
  <c r="D890" i="11"/>
  <c r="D891" i="11"/>
  <c r="D893" i="11"/>
  <c r="D894" i="11"/>
  <c r="D898" i="11"/>
  <c r="D695" i="11"/>
  <c r="D896" i="11"/>
  <c r="D1001" i="11"/>
  <c r="D901" i="11"/>
  <c r="D899" i="11"/>
  <c r="D903" i="11"/>
  <c r="D904" i="11"/>
  <c r="D991" i="11"/>
  <c r="D907" i="11"/>
  <c r="D906" i="11"/>
  <c r="D881" i="11"/>
  <c r="D909" i="11"/>
  <c r="D900" i="11"/>
  <c r="D706" i="11"/>
  <c r="D571" i="11"/>
  <c r="D908" i="11"/>
  <c r="D912" i="11"/>
  <c r="D902" i="11"/>
  <c r="D905" i="11"/>
  <c r="D1043" i="11"/>
  <c r="D915" i="11"/>
  <c r="D916" i="11"/>
  <c r="D918" i="11"/>
  <c r="D913" i="11"/>
  <c r="D914" i="11"/>
  <c r="D1332" i="11"/>
  <c r="D724" i="11"/>
  <c r="D919" i="11"/>
  <c r="D922" i="11"/>
  <c r="D911" i="11"/>
  <c r="D650" i="11"/>
  <c r="D870" i="11"/>
  <c r="D926" i="11"/>
  <c r="D927" i="11"/>
  <c r="D923" i="11"/>
  <c r="D933" i="11"/>
  <c r="D931" i="11"/>
  <c r="D935" i="11"/>
  <c r="D735" i="11"/>
  <c r="D938" i="11"/>
  <c r="D934" i="11"/>
  <c r="D939" i="11"/>
  <c r="D941" i="11"/>
  <c r="D940" i="11"/>
  <c r="D943" i="11"/>
  <c r="D942" i="11"/>
  <c r="D946" i="11"/>
  <c r="D947" i="11"/>
  <c r="D930" i="11"/>
  <c r="D948" i="11"/>
  <c r="D944" i="11"/>
  <c r="D841" i="11"/>
  <c r="D950" i="11"/>
  <c r="D945" i="11"/>
  <c r="D951" i="11"/>
  <c r="D1057" i="11"/>
  <c r="D1184" i="11"/>
  <c r="D952" i="11"/>
  <c r="D955" i="11"/>
  <c r="D954" i="11"/>
  <c r="D953" i="11"/>
  <c r="D956" i="11"/>
  <c r="D1187" i="11"/>
  <c r="D957" i="11"/>
  <c r="D1199" i="11"/>
  <c r="D958" i="11"/>
  <c r="D960" i="11"/>
  <c r="D961" i="11"/>
  <c r="D962" i="11"/>
  <c r="D965" i="11"/>
  <c r="D966" i="11"/>
  <c r="D1212" i="11"/>
  <c r="D967" i="11"/>
  <c r="D969" i="11"/>
  <c r="D970" i="11"/>
  <c r="D971" i="11"/>
  <c r="D601" i="11"/>
  <c r="D974" i="11"/>
  <c r="D978" i="11"/>
  <c r="D979" i="11"/>
  <c r="D1227" i="11"/>
  <c r="D968" i="11"/>
  <c r="D1822" i="11"/>
  <c r="D980" i="11"/>
  <c r="D14" i="11"/>
  <c r="D997" i="11"/>
  <c r="D855" i="11"/>
  <c r="D984" i="11"/>
  <c r="D981" i="11"/>
  <c r="D985" i="11"/>
  <c r="D1964" i="11"/>
  <c r="D986" i="11"/>
  <c r="D987" i="11"/>
  <c r="D977" i="11"/>
  <c r="D771" i="11"/>
  <c r="D862" i="11"/>
  <c r="D963" i="11"/>
  <c r="D988" i="11"/>
  <c r="D989" i="11"/>
  <c r="D983" i="11"/>
  <c r="D2223" i="11"/>
  <c r="D998" i="11"/>
  <c r="D1219" i="11"/>
  <c r="D1002" i="11"/>
  <c r="D1000" i="11"/>
  <c r="D999" i="11"/>
  <c r="D1008" i="11"/>
  <c r="D1004" i="11"/>
  <c r="D1010" i="11"/>
  <c r="D993" i="11"/>
  <c r="D1011" i="11"/>
  <c r="D1012" i="11"/>
  <c r="D1013" i="11"/>
  <c r="D1015" i="11"/>
  <c r="D799" i="11"/>
  <c r="D837" i="11"/>
  <c r="D1006" i="11"/>
  <c r="D1016" i="11"/>
  <c r="D1018" i="11"/>
  <c r="D313" i="11"/>
  <c r="D1007" i="11"/>
  <c r="D1017" i="11"/>
  <c r="D1019" i="11"/>
  <c r="D1022" i="11"/>
  <c r="D1023" i="11"/>
  <c r="D1005" i="11"/>
  <c r="D1025" i="11"/>
  <c r="D1039" i="11"/>
  <c r="D1020" i="11"/>
  <c r="D1027" i="11"/>
  <c r="D1029" i="11"/>
  <c r="D1830" i="11"/>
  <c r="D1032" i="11"/>
  <c r="D1031" i="11"/>
  <c r="D1003" i="11"/>
  <c r="D1033" i="11"/>
  <c r="D1035" i="11"/>
  <c r="D1138" i="11"/>
  <c r="D1036" i="11"/>
  <c r="D1038" i="11"/>
  <c r="D1037" i="11"/>
  <c r="D1044" i="11"/>
  <c r="D712" i="11"/>
  <c r="D1026" i="11"/>
  <c r="D1045" i="11"/>
  <c r="D1047" i="11"/>
  <c r="D1048" i="11"/>
  <c r="D1042" i="11"/>
  <c r="D1049" i="11"/>
  <c r="D1522" i="11"/>
  <c r="D1050" i="11"/>
  <c r="D1051" i="11"/>
  <c r="D1052" i="11"/>
  <c r="D1053" i="11"/>
  <c r="D237" i="11"/>
  <c r="D1367" i="11"/>
  <c r="D1054" i="11"/>
  <c r="D1055" i="11"/>
  <c r="D1056" i="11"/>
  <c r="D937" i="11"/>
  <c r="D1720" i="11"/>
  <c r="D1058" i="11"/>
  <c r="D1176" i="11"/>
  <c r="D1062" i="11"/>
  <c r="D1061" i="11"/>
  <c r="D1064" i="11"/>
  <c r="D1060" i="11"/>
  <c r="D1805" i="11"/>
  <c r="D1375" i="11"/>
  <c r="D964" i="11"/>
  <c r="D1210" i="11"/>
  <c r="D1068" i="11"/>
  <c r="D1384" i="11"/>
  <c r="D886" i="11"/>
  <c r="D602" i="11"/>
  <c r="D1070" i="11"/>
  <c r="D1072" i="11"/>
  <c r="D1066" i="11"/>
  <c r="D1073" i="11"/>
  <c r="D1074" i="11"/>
  <c r="D1076" i="11"/>
  <c r="D806" i="11"/>
  <c r="D982" i="11"/>
  <c r="D1077" i="11"/>
  <c r="D1079" i="11"/>
  <c r="D1082" i="11"/>
  <c r="D1083" i="11"/>
  <c r="D1231" i="11"/>
  <c r="D1243" i="11"/>
  <c r="D1085" i="11"/>
  <c r="D1086" i="11"/>
  <c r="D1081" i="11"/>
  <c r="D1088" i="11"/>
  <c r="D1089" i="11"/>
  <c r="D1160" i="11"/>
  <c r="D1092" i="11"/>
  <c r="D1090" i="11"/>
  <c r="D1093" i="11"/>
  <c r="D3406" i="11"/>
  <c r="D1097" i="11"/>
  <c r="D924" i="11"/>
  <c r="D1245" i="11"/>
  <c r="D1099" i="11"/>
  <c r="D1101" i="11"/>
  <c r="D1067" i="11"/>
  <c r="D1102" i="11"/>
  <c r="D1104" i="11"/>
  <c r="D1094" i="11"/>
  <c r="D1206" i="11"/>
  <c r="D1105" i="11"/>
  <c r="D1106" i="11"/>
  <c r="D1034" i="11"/>
  <c r="D1107" i="11"/>
  <c r="D1159" i="11"/>
  <c r="D1098" i="11"/>
  <c r="D1487" i="11"/>
  <c r="D1111" i="11"/>
  <c r="D1112" i="11"/>
  <c r="D1113" i="11"/>
  <c r="D1471" i="11"/>
  <c r="D1109" i="11"/>
  <c r="D1473" i="11"/>
  <c r="D1114" i="11"/>
  <c r="D1115" i="11"/>
  <c r="D1116" i="11"/>
  <c r="D973" i="11"/>
  <c r="D1497" i="11"/>
  <c r="D1213" i="11"/>
  <c r="D1096" i="11"/>
  <c r="D1084" i="11"/>
  <c r="D1706" i="11"/>
  <c r="D1121" i="11"/>
  <c r="D653" i="11"/>
  <c r="D1122" i="11"/>
  <c r="D1124" i="11"/>
  <c r="D1117" i="11"/>
  <c r="D1123" i="11"/>
  <c r="D2909" i="11"/>
  <c r="D1127" i="11"/>
  <c r="D1126" i="11"/>
  <c r="D567" i="11"/>
  <c r="D1132" i="11"/>
  <c r="D1130" i="11"/>
  <c r="D1125" i="11"/>
  <c r="D1263" i="11"/>
  <c r="D1133" i="11"/>
  <c r="D1129" i="11"/>
  <c r="D1131" i="11"/>
  <c r="D1134" i="11"/>
  <c r="D1135" i="11"/>
  <c r="D1136" i="11"/>
  <c r="D1141" i="11"/>
  <c r="D1040" i="11"/>
  <c r="D1144" i="11"/>
  <c r="D1145" i="11"/>
  <c r="D1143" i="11"/>
  <c r="D1147" i="11"/>
  <c r="D1140" i="11"/>
  <c r="D1139" i="11"/>
  <c r="D1149" i="11"/>
  <c r="D1323" i="11"/>
  <c r="D1148" i="11"/>
  <c r="D1333" i="11"/>
  <c r="D1142" i="11"/>
  <c r="D1152" i="11"/>
  <c r="D1150" i="11"/>
  <c r="D1151" i="11"/>
  <c r="D1154" i="11"/>
  <c r="D1155" i="11"/>
  <c r="D1156" i="11"/>
  <c r="D1157" i="11"/>
  <c r="D1158" i="11"/>
  <c r="D1430" i="11"/>
  <c r="D2013" i="11"/>
  <c r="D1146" i="11"/>
  <c r="D1161" i="11"/>
  <c r="D1153" i="11"/>
  <c r="D1163" i="11"/>
  <c r="D929" i="11"/>
  <c r="D1167" i="11"/>
  <c r="D1166" i="11"/>
  <c r="D1349" i="11"/>
  <c r="D1164" i="11"/>
  <c r="D1531" i="11"/>
  <c r="D1169" i="11"/>
  <c r="D1110" i="11"/>
  <c r="D1165" i="11"/>
  <c r="D1172" i="11"/>
  <c r="D1542" i="11"/>
  <c r="D1171" i="11"/>
  <c r="D1173" i="11"/>
  <c r="D1174" i="11"/>
  <c r="D1170" i="11"/>
  <c r="D1100" i="11"/>
  <c r="D1776" i="11"/>
  <c r="D1177" i="11"/>
  <c r="D1175" i="11"/>
  <c r="D1178" i="11"/>
  <c r="D1162" i="11"/>
  <c r="D1303" i="11"/>
  <c r="D1179" i="11"/>
  <c r="D1182" i="11"/>
  <c r="D1188" i="11"/>
  <c r="D1189" i="11"/>
  <c r="D1191" i="11"/>
  <c r="D1192" i="11"/>
  <c r="D1186" i="11"/>
  <c r="D1194" i="11"/>
  <c r="D1272" i="11"/>
  <c r="D1185" i="11"/>
  <c r="D752" i="11"/>
  <c r="D1181" i="11"/>
  <c r="D1196" i="11"/>
  <c r="D1197" i="11"/>
  <c r="D1554" i="11"/>
  <c r="D1198" i="11"/>
  <c r="D1180" i="11"/>
  <c r="D1804" i="11"/>
  <c r="D1200" i="11"/>
  <c r="D1201" i="11"/>
  <c r="D1202" i="11"/>
  <c r="D1203" i="11"/>
  <c r="D1207" i="11"/>
  <c r="D1205" i="11"/>
  <c r="D1208" i="11"/>
  <c r="D1209" i="11"/>
  <c r="D1211" i="11"/>
  <c r="D1376" i="11"/>
  <c r="D1215" i="11"/>
  <c r="D1216" i="11"/>
  <c r="D3684" i="11"/>
  <c r="D1217" i="11"/>
  <c r="D1193" i="11"/>
  <c r="D1218" i="11"/>
  <c r="D768" i="11"/>
  <c r="D769" i="11"/>
  <c r="D1220" i="11"/>
  <c r="D1223" i="11"/>
  <c r="D1071" i="11"/>
  <c r="D1230" i="11"/>
  <c r="D1233" i="11"/>
  <c r="D1232" i="11"/>
  <c r="D1075" i="11"/>
  <c r="D895" i="11"/>
  <c r="D1221" i="11"/>
  <c r="D1234" i="11"/>
  <c r="D1235" i="11"/>
  <c r="D501" i="11"/>
  <c r="D1608" i="11"/>
  <c r="D775" i="11"/>
  <c r="D1224" i="11"/>
  <c r="D1237" i="11"/>
  <c r="D1120" i="11"/>
  <c r="D1236" i="11"/>
  <c r="D1240" i="11"/>
  <c r="D1309" i="11"/>
  <c r="D1893" i="11"/>
  <c r="D1455" i="11"/>
  <c r="D1244" i="11"/>
  <c r="D1246" i="11"/>
  <c r="D1247" i="11"/>
  <c r="D1743" i="11"/>
  <c r="D1228" i="11"/>
  <c r="D1250" i="11"/>
  <c r="D1239" i="11"/>
  <c r="D1249" i="11"/>
  <c r="D2007" i="11"/>
  <c r="D2120" i="11"/>
  <c r="D1862" i="11"/>
  <c r="D1625" i="11"/>
  <c r="D1251" i="11"/>
  <c r="D1869" i="11"/>
  <c r="D1252" i="11"/>
  <c r="D1908" i="11"/>
  <c r="D2183" i="11"/>
  <c r="D1253" i="11"/>
  <c r="D1255" i="11"/>
  <c r="D1214" i="11"/>
  <c r="D1257" i="11"/>
  <c r="D1254" i="11"/>
  <c r="D1204" i="11"/>
  <c r="D12" i="11"/>
  <c r="D1261" i="11"/>
  <c r="D1264" i="11"/>
  <c r="D1256" i="11"/>
  <c r="D1265" i="11"/>
  <c r="D1331" i="11"/>
  <c r="D1258" i="11"/>
  <c r="D1266" i="11"/>
  <c r="D1267" i="11"/>
  <c r="D1271" i="11"/>
  <c r="D1357" i="11"/>
  <c r="D1520" i="11"/>
  <c r="D1275" i="11"/>
  <c r="D1276" i="11"/>
  <c r="D1277" i="11"/>
  <c r="D1278" i="11"/>
  <c r="D805" i="11"/>
  <c r="D2746" i="11"/>
  <c r="D1279" i="11"/>
  <c r="D2424" i="11"/>
  <c r="D1269" i="11"/>
  <c r="D1297" i="11"/>
  <c r="D1282" i="11"/>
  <c r="D863" i="11"/>
  <c r="D1479" i="11"/>
  <c r="D1241" i="11"/>
  <c r="D1273" i="11"/>
  <c r="D1322" i="11"/>
  <c r="D1286" i="11"/>
  <c r="D1183" i="11"/>
  <c r="D1289" i="11"/>
  <c r="D1291" i="11"/>
  <c r="D1274" i="11"/>
  <c r="D1295" i="11"/>
  <c r="D1292" i="11"/>
  <c r="D1268" i="11"/>
  <c r="D1287" i="11"/>
  <c r="D1283" i="11"/>
  <c r="D1298" i="11"/>
  <c r="D649" i="11"/>
  <c r="D1284" i="11"/>
  <c r="D1301" i="11"/>
  <c r="D1299" i="11"/>
  <c r="D1300" i="11"/>
  <c r="D1304" i="11"/>
  <c r="D1434" i="11"/>
  <c r="D1305" i="11"/>
  <c r="D1296" i="11"/>
  <c r="D1307" i="11"/>
  <c r="D1306" i="11"/>
  <c r="D1293" i="11"/>
  <c r="D1308" i="11"/>
  <c r="D1310" i="11"/>
  <c r="D1294" i="11"/>
  <c r="D1313" i="11"/>
  <c r="D1314" i="11"/>
  <c r="D1311" i="11"/>
  <c r="D1441" i="11"/>
  <c r="D1315" i="11"/>
  <c r="D1312" i="11"/>
  <c r="D1316" i="11"/>
  <c r="D1629" i="11"/>
  <c r="D1320" i="11"/>
  <c r="D1319" i="11"/>
  <c r="D1259" i="11"/>
  <c r="D1318" i="11"/>
  <c r="D1325" i="11"/>
  <c r="D1317" i="11"/>
  <c r="D1330" i="11"/>
  <c r="D1327" i="11"/>
  <c r="D1321" i="11"/>
  <c r="D1337" i="11"/>
  <c r="D1684" i="11"/>
  <c r="D1340" i="11"/>
  <c r="D1341" i="11"/>
  <c r="D1342" i="11"/>
  <c r="D1344" i="11"/>
  <c r="D3498" i="11"/>
  <c r="D1446" i="11"/>
  <c r="D1346" i="11"/>
  <c r="D1345" i="11"/>
  <c r="D1432" i="11"/>
  <c r="D1350" i="11"/>
  <c r="D1347" i="11"/>
  <c r="D1348" i="11"/>
  <c r="D1324" i="11"/>
  <c r="D1449" i="11"/>
  <c r="D1338" i="11"/>
  <c r="D1351" i="11"/>
  <c r="D1352" i="11"/>
  <c r="D1353" i="11"/>
  <c r="D1447" i="11"/>
  <c r="D1552" i="11"/>
  <c r="D1355" i="11"/>
  <c r="D1450" i="11"/>
  <c r="D2727" i="11"/>
  <c r="D1358" i="11"/>
  <c r="D1356" i="11"/>
  <c r="D1190" i="11"/>
  <c r="D1360" i="11"/>
  <c r="D1359" i="11"/>
  <c r="D959" i="11"/>
  <c r="D1364" i="11"/>
  <c r="D1366" i="11"/>
  <c r="D1564" i="11"/>
  <c r="D1574" i="11"/>
  <c r="D1692" i="11"/>
  <c r="D1361" i="11"/>
  <c r="D1368" i="11"/>
  <c r="D1370" i="11"/>
  <c r="D1369" i="11"/>
  <c r="D1373" i="11"/>
  <c r="D1377" i="11"/>
  <c r="D1380" i="11"/>
  <c r="D1379" i="11"/>
  <c r="D1584" i="11"/>
  <c r="D1372" i="11"/>
  <c r="D1382" i="11"/>
  <c r="D1593" i="11"/>
  <c r="D1383" i="11"/>
  <c r="D1362" i="11"/>
  <c r="D1374" i="11"/>
  <c r="D1390" i="11"/>
  <c r="D856" i="11"/>
  <c r="D1378" i="11"/>
  <c r="D1389" i="11"/>
  <c r="D1391" i="11"/>
  <c r="D1388" i="11"/>
  <c r="D1363" i="11"/>
  <c r="D1395" i="11"/>
  <c r="D1396" i="11"/>
  <c r="D1494" i="11"/>
  <c r="D1397" i="11"/>
  <c r="D1400" i="11"/>
  <c r="D1401" i="11"/>
  <c r="D1394" i="11"/>
  <c r="D1406" i="11"/>
  <c r="D1403" i="11"/>
  <c r="D1407" i="11"/>
  <c r="D1410" i="11"/>
  <c r="D1481" i="11"/>
  <c r="D1414" i="11"/>
  <c r="D1409" i="11"/>
  <c r="D1281" i="11"/>
  <c r="D1416" i="11"/>
  <c r="D1405" i="11"/>
  <c r="D1413" i="11"/>
  <c r="D1419" i="11"/>
  <c r="D1417" i="11"/>
  <c r="D1421" i="11"/>
  <c r="D1422" i="11"/>
  <c r="D1424" i="11"/>
  <c r="D1418" i="11"/>
  <c r="D1425" i="11"/>
  <c r="D1429" i="11"/>
  <c r="D1411" i="11"/>
  <c r="D1575" i="11"/>
  <c r="D1412" i="11"/>
  <c r="D1437" i="11"/>
  <c r="D1426" i="11"/>
  <c r="D1436" i="11"/>
  <c r="D1433" i="11"/>
  <c r="D1438" i="11"/>
  <c r="D1439" i="11"/>
  <c r="D1404" i="11"/>
  <c r="D1415" i="11"/>
  <c r="D1128" i="11"/>
  <c r="D1448" i="11"/>
  <c r="D1505" i="11"/>
  <c r="D1440" i="11"/>
  <c r="D1592" i="11"/>
  <c r="D1451" i="11"/>
  <c r="D1452" i="11"/>
  <c r="D1454" i="11"/>
  <c r="D1453" i="11"/>
  <c r="D2804" i="11"/>
  <c r="D1602" i="11"/>
  <c r="D1280" i="11"/>
  <c r="D1458" i="11"/>
  <c r="D1615" i="11"/>
  <c r="D1474" i="11"/>
  <c r="D1442" i="11"/>
  <c r="D1460" i="11"/>
  <c r="D1328" i="11"/>
  <c r="D1464" i="11"/>
  <c r="D1463" i="11"/>
  <c r="D1459" i="11"/>
  <c r="D1461" i="11"/>
  <c r="D1633" i="11"/>
  <c r="D1466" i="11"/>
  <c r="D2016" i="11"/>
  <c r="D1385" i="11"/>
  <c r="D1469" i="11"/>
  <c r="D1465" i="11"/>
  <c r="D1470" i="11"/>
  <c r="D1472" i="11"/>
  <c r="D1457" i="11"/>
  <c r="D1475" i="11"/>
  <c r="D1476" i="11"/>
  <c r="D1467" i="11"/>
  <c r="D1477" i="11"/>
  <c r="D1666" i="11"/>
  <c r="D858" i="11"/>
  <c r="D1480" i="11"/>
  <c r="D1408" i="11"/>
  <c r="D1622" i="11"/>
  <c r="D1589" i="11"/>
  <c r="D1482" i="11"/>
  <c r="D1483" i="11"/>
  <c r="D1484" i="11"/>
  <c r="D1485" i="11"/>
  <c r="D1478" i="11"/>
  <c r="D3049" i="11"/>
  <c r="D1486" i="11"/>
  <c r="D1489" i="11"/>
  <c r="D1488" i="11"/>
  <c r="D1431" i="11"/>
  <c r="D1771" i="11"/>
  <c r="D1493" i="11"/>
  <c r="D1491" i="11"/>
  <c r="D1492" i="11"/>
  <c r="D1490" i="11"/>
  <c r="D1499" i="11"/>
  <c r="D1030" i="11"/>
  <c r="D1428" i="11"/>
  <c r="D1502" i="11"/>
  <c r="D1500" i="11"/>
  <c r="D1753" i="11"/>
  <c r="D1503" i="11"/>
  <c r="D1495" i="11"/>
  <c r="D1507" i="11"/>
  <c r="D1504" i="11"/>
  <c r="D1506" i="11"/>
  <c r="D2001" i="11"/>
  <c r="D1262" i="11"/>
  <c r="D1509" i="11"/>
  <c r="D1285" i="11"/>
  <c r="D1709" i="11"/>
  <c r="D1445" i="11"/>
  <c r="D1508" i="11"/>
  <c r="D1512" i="11"/>
  <c r="D1757" i="11"/>
  <c r="D1511" i="11"/>
  <c r="D1510" i="11"/>
  <c r="D1638" i="11"/>
  <c r="D1516" i="11"/>
  <c r="D1515" i="11"/>
  <c r="D1517" i="11"/>
  <c r="D1519" i="11"/>
  <c r="D1524" i="11"/>
  <c r="D1758" i="11"/>
  <c r="D1527" i="11"/>
  <c r="D1339" i="11"/>
  <c r="D1525" i="11"/>
  <c r="D1528" i="11"/>
  <c r="D1523" i="11"/>
  <c r="D1529" i="11"/>
  <c r="D1530" i="11"/>
  <c r="D1046" i="11"/>
  <c r="D1532" i="11"/>
  <c r="D1533" i="11"/>
  <c r="D1534" i="11"/>
  <c r="D2163" i="11"/>
  <c r="D1290" i="11"/>
  <c r="D2256" i="11"/>
  <c r="D1108" i="11"/>
  <c r="D1538" i="11"/>
  <c r="D838" i="11"/>
  <c r="D1680" i="11"/>
  <c r="D1541" i="11"/>
  <c r="D1543" i="11"/>
  <c r="D1546" i="11"/>
  <c r="D1535" i="11"/>
  <c r="D1536" i="11"/>
  <c r="D1545" i="11"/>
  <c r="D1537" i="11"/>
  <c r="D1550" i="11"/>
  <c r="D1168" i="11"/>
  <c r="D1549" i="11"/>
  <c r="D1539" i="11"/>
  <c r="D1555" i="11"/>
  <c r="D1786" i="11"/>
  <c r="D1557" i="11"/>
  <c r="D1553" i="11"/>
  <c r="D1560" i="11"/>
  <c r="D1270" i="11"/>
  <c r="D1468" i="11"/>
  <c r="D1556" i="11"/>
  <c r="D1563" i="11"/>
  <c r="D1562" i="11"/>
  <c r="D1691" i="11"/>
  <c r="D1793" i="11"/>
  <c r="D1559" i="11"/>
  <c r="D1566" i="11"/>
  <c r="D1567" i="11"/>
  <c r="D1568" i="11"/>
  <c r="D1569" i="11"/>
  <c r="D1561" i="11"/>
  <c r="D1065" i="11"/>
  <c r="D1576" i="11"/>
  <c r="D1573" i="11"/>
  <c r="D1581" i="11"/>
  <c r="D2167" i="11"/>
  <c r="D1582" i="11"/>
  <c r="D1579" i="11"/>
  <c r="D1586" i="11"/>
  <c r="D1585" i="11"/>
  <c r="D1588" i="11"/>
  <c r="D1578" i="11"/>
  <c r="D1587" i="11"/>
  <c r="D1387" i="11"/>
  <c r="D1580" i="11"/>
  <c r="D1591" i="11"/>
  <c r="D1386" i="11"/>
  <c r="D1596" i="11"/>
  <c r="D2075" i="11"/>
  <c r="D1595" i="11"/>
  <c r="D1823" i="11"/>
  <c r="D1601" i="11"/>
  <c r="D1572" i="11"/>
  <c r="D1603" i="11"/>
  <c r="D1393" i="11"/>
  <c r="D1229" i="11"/>
  <c r="D1734" i="11"/>
  <c r="D1399" i="11"/>
  <c r="D1604" i="11"/>
  <c r="D1606" i="11"/>
  <c r="D1607" i="11"/>
  <c r="D1610" i="11"/>
  <c r="D1597" i="11"/>
  <c r="D1611" i="11"/>
  <c r="D1613" i="11"/>
  <c r="D1612" i="11"/>
  <c r="D1080" i="11"/>
  <c r="D1078" i="11"/>
  <c r="D1834" i="11"/>
  <c r="D1922" i="11"/>
  <c r="D1617" i="11"/>
  <c r="D1618" i="11"/>
  <c r="D1242" i="11"/>
  <c r="D1594" i="11"/>
  <c r="D1614" i="11"/>
  <c r="D2206" i="11"/>
  <c r="D1620" i="11"/>
  <c r="D1616" i="11"/>
  <c r="D2234" i="11"/>
  <c r="D1856" i="11"/>
  <c r="D1624" i="11"/>
  <c r="D781" i="11"/>
  <c r="D1994" i="11"/>
  <c r="D1623" i="11"/>
  <c r="D2238" i="11"/>
  <c r="D1627" i="11"/>
  <c r="D1630" i="11"/>
  <c r="D1643" i="11"/>
  <c r="D1565" i="11"/>
  <c r="D1634" i="11"/>
  <c r="D1392" i="11"/>
  <c r="D1635" i="11"/>
  <c r="D1631" i="11"/>
  <c r="D1637" i="11"/>
  <c r="D1677" i="11"/>
  <c r="D2642" i="11"/>
  <c r="D1636" i="11"/>
  <c r="D1639" i="11"/>
  <c r="D1641" i="11"/>
  <c r="D1640" i="11"/>
  <c r="D1875" i="11"/>
  <c r="D723" i="11"/>
  <c r="D1632" i="11"/>
  <c r="D1644" i="11"/>
  <c r="D1647" i="11"/>
  <c r="D1646" i="11"/>
  <c r="D1619" i="11"/>
  <c r="D1649" i="11"/>
  <c r="D1716" i="11"/>
  <c r="D1343" i="11"/>
  <c r="D1979" i="11"/>
  <c r="D1540" i="11"/>
  <c r="D1650" i="11"/>
  <c r="D1651" i="11"/>
  <c r="D1652" i="11"/>
  <c r="D1688" i="11"/>
  <c r="D1653" i="11"/>
  <c r="D1645" i="11"/>
  <c r="D1655" i="11"/>
  <c r="D1654" i="11"/>
  <c r="D1548" i="11"/>
  <c r="D1657" i="11"/>
  <c r="D1658" i="11"/>
  <c r="D1648" i="11"/>
  <c r="D1656" i="11"/>
  <c r="D1662" i="11"/>
  <c r="D1659" i="11"/>
  <c r="D1660" i="11"/>
  <c r="D1985" i="11"/>
  <c r="D1668" i="11"/>
  <c r="D117" i="11"/>
  <c r="D1667" i="11"/>
  <c r="D1671" i="11"/>
  <c r="D1664" i="11"/>
  <c r="D1673" i="11"/>
  <c r="D1672" i="11"/>
  <c r="D1674" i="11"/>
  <c r="D1670" i="11"/>
  <c r="D1675" i="11"/>
  <c r="D1705" i="11"/>
  <c r="D1661" i="11"/>
  <c r="D1665" i="11"/>
  <c r="D1681" i="11"/>
  <c r="D1501" i="11"/>
  <c r="D1547" i="11"/>
  <c r="D1354" i="11"/>
  <c r="D2315" i="11"/>
  <c r="D2413" i="11"/>
  <c r="D1682" i="11"/>
  <c r="D1518" i="11"/>
  <c r="D1685" i="11"/>
  <c r="D1686" i="11"/>
  <c r="D1687" i="11"/>
  <c r="D1807" i="11"/>
  <c r="D1558" i="11"/>
  <c r="D1693" i="11"/>
  <c r="D1696" i="11"/>
  <c r="D1697" i="11"/>
  <c r="D1621" i="11"/>
  <c r="D1699" i="11"/>
  <c r="D2529" i="11"/>
  <c r="D1701" i="11"/>
  <c r="D1700" i="11"/>
  <c r="D1702" i="11"/>
  <c r="D1703" i="11"/>
  <c r="D1690" i="11"/>
  <c r="D1689" i="11"/>
  <c r="D1676" i="11"/>
  <c r="D2458" i="11"/>
  <c r="D1704" i="11"/>
  <c r="D1861" i="11"/>
  <c r="D1929" i="11"/>
  <c r="D1733" i="11"/>
  <c r="D1707" i="11"/>
  <c r="D1708" i="11"/>
  <c r="D1755" i="11"/>
  <c r="D1663" i="11"/>
  <c r="D1710" i="11"/>
  <c r="D1683" i="11"/>
  <c r="D1714" i="11"/>
  <c r="D1939" i="11"/>
  <c r="D1715" i="11"/>
  <c r="D1718" i="11"/>
  <c r="D1717" i="11"/>
  <c r="D1722" i="11"/>
  <c r="D1723" i="11"/>
  <c r="D1725" i="11"/>
  <c r="D1719" i="11"/>
  <c r="D1724" i="11"/>
  <c r="D1726" i="11"/>
  <c r="D1727" i="11"/>
  <c r="D1729" i="11"/>
  <c r="D1732" i="11"/>
  <c r="D809" i="11"/>
  <c r="D1118" i="11"/>
  <c r="D1736" i="11"/>
  <c r="D1737" i="11"/>
  <c r="D1738" i="11"/>
  <c r="D1971" i="11"/>
  <c r="D1741" i="11"/>
  <c r="D1744" i="11"/>
  <c r="D1739" i="11"/>
  <c r="D2383" i="11"/>
  <c r="D1628" i="11"/>
  <c r="D1747" i="11"/>
  <c r="D1748" i="11"/>
  <c r="D1443" i="11"/>
  <c r="D1746" i="11"/>
  <c r="D1750" i="11"/>
  <c r="D1730" i="11"/>
  <c r="D1752" i="11"/>
  <c r="D1936" i="11"/>
  <c r="D1749" i="11"/>
  <c r="D1678" i="11"/>
  <c r="D467" i="11"/>
  <c r="D1513" i="11"/>
  <c r="D1514" i="11"/>
  <c r="D1759" i="11"/>
  <c r="D1762" i="11"/>
  <c r="D1764" i="11"/>
  <c r="D1765" i="11"/>
  <c r="D1751" i="11"/>
  <c r="D1713" i="11"/>
  <c r="D1767" i="11"/>
  <c r="D1041" i="11"/>
  <c r="D1763" i="11"/>
  <c r="D1768" i="11"/>
  <c r="D1772" i="11"/>
  <c r="D1773" i="11"/>
  <c r="D1774" i="11"/>
  <c r="D1770" i="11"/>
  <c r="D2249" i="11"/>
  <c r="D1777" i="11"/>
  <c r="D1775" i="11"/>
  <c r="D1778" i="11"/>
  <c r="D1544" i="11"/>
  <c r="D1711" i="11"/>
  <c r="D1782" i="11"/>
  <c r="D1721" i="11"/>
  <c r="D1781" i="11"/>
  <c r="D1784" i="11"/>
  <c r="D1785" i="11"/>
  <c r="D1909" i="11"/>
  <c r="D1769" i="11"/>
  <c r="D1788" i="11"/>
  <c r="D1789" i="11"/>
  <c r="D1790" i="11"/>
  <c r="D1791" i="11"/>
  <c r="D1794" i="11"/>
  <c r="D1792" i="11"/>
  <c r="D1796" i="11"/>
  <c r="D1780" i="11"/>
  <c r="D1797" i="11"/>
  <c r="D1783" i="11"/>
  <c r="D2044" i="11"/>
  <c r="D2267" i="11"/>
  <c r="D1798" i="11"/>
  <c r="D1570" i="11"/>
  <c r="D1787" i="11"/>
  <c r="D2048" i="11"/>
  <c r="D1801" i="11"/>
  <c r="D1806" i="11"/>
  <c r="D1745" i="11"/>
  <c r="D1577" i="11"/>
  <c r="D1809" i="11"/>
  <c r="D1803" i="11"/>
  <c r="D1833" i="11"/>
  <c r="D1810" i="11"/>
  <c r="D1813" i="11"/>
  <c r="D1812" i="11"/>
  <c r="D1976" i="11"/>
  <c r="D1695" i="11"/>
  <c r="D1800" i="11"/>
  <c r="D1795" i="11"/>
  <c r="D1590" i="11"/>
  <c r="D1919" i="11"/>
  <c r="D1818" i="11"/>
  <c r="D1817" i="11"/>
  <c r="D1760" i="11"/>
  <c r="D1815" i="11"/>
  <c r="D1814" i="11"/>
  <c r="D1816" i="11"/>
  <c r="D1820" i="11"/>
  <c r="D1821" i="11"/>
  <c r="D2564" i="11"/>
  <c r="D1735" i="11"/>
  <c r="D1826" i="11"/>
  <c r="D1828" i="11"/>
  <c r="D2322" i="11"/>
  <c r="D2931" i="11"/>
  <c r="D1829" i="11"/>
  <c r="D1831" i="11"/>
  <c r="D1832" i="11"/>
  <c r="D1836" i="11"/>
  <c r="D1837" i="11"/>
  <c r="D1626" i="11"/>
  <c r="D1819" i="11"/>
  <c r="D1839" i="11"/>
  <c r="D1811" i="11"/>
  <c r="D1840" i="11"/>
  <c r="D1842" i="11"/>
  <c r="D1740" i="11"/>
  <c r="D1841" i="11"/>
  <c r="D1838" i="11"/>
  <c r="D1669" i="11"/>
  <c r="D1844" i="11"/>
  <c r="D1843" i="11"/>
  <c r="D1845" i="11"/>
  <c r="D1847" i="11"/>
  <c r="D2491" i="11"/>
  <c r="D1848" i="11"/>
  <c r="D1846" i="11"/>
  <c r="D1850" i="11"/>
  <c r="D2281" i="11"/>
  <c r="D1870" i="11"/>
  <c r="D1851" i="11"/>
  <c r="D1852" i="11"/>
  <c r="D1853" i="11"/>
  <c r="D1855" i="11"/>
  <c r="D2462" i="11"/>
  <c r="D1857" i="11"/>
  <c r="D1858" i="11"/>
  <c r="D1863" i="11"/>
  <c r="D1864" i="11"/>
  <c r="D1860" i="11"/>
  <c r="D2533" i="11"/>
  <c r="D2141" i="11"/>
  <c r="D1866" i="11"/>
  <c r="D1867" i="11"/>
  <c r="D1824" i="11"/>
  <c r="D1868" i="11"/>
  <c r="D2495" i="11"/>
  <c r="D1865" i="11"/>
  <c r="D1754" i="11"/>
  <c r="D1877" i="11"/>
  <c r="D1874" i="11"/>
  <c r="D1859" i="11"/>
  <c r="D1878" i="11"/>
  <c r="D1879" i="11"/>
  <c r="D2903" i="11"/>
  <c r="D1876" i="11"/>
  <c r="D1880" i="11"/>
  <c r="D1881" i="11"/>
  <c r="D1883" i="11"/>
  <c r="D1884" i="11"/>
  <c r="D1886" i="11"/>
  <c r="D1802" i="11"/>
  <c r="D1901" i="11"/>
  <c r="D1885" i="11"/>
  <c r="D1889" i="11"/>
  <c r="D1890" i="11"/>
  <c r="D1891" i="11"/>
  <c r="D1892" i="11"/>
  <c r="D1895" i="11"/>
  <c r="D1894" i="11"/>
  <c r="D1887" i="11"/>
  <c r="D1927" i="11"/>
  <c r="D1898" i="11"/>
  <c r="D1679" i="11"/>
  <c r="D1900" i="11"/>
  <c r="D1888" i="11"/>
  <c r="D1897" i="11"/>
  <c r="D1902" i="11"/>
  <c r="D1996" i="11"/>
  <c r="D2184" i="11"/>
  <c r="D2160" i="11"/>
  <c r="D1905" i="11"/>
  <c r="D1907" i="11"/>
  <c r="D2594" i="11"/>
  <c r="D1910" i="11"/>
  <c r="D1912" i="11"/>
  <c r="D1913" i="11"/>
  <c r="D1914" i="11"/>
  <c r="D1873" i="11"/>
  <c r="D1917" i="11"/>
  <c r="D1920" i="11"/>
  <c r="D1916" i="11"/>
  <c r="D1915" i="11"/>
  <c r="D1921" i="11"/>
  <c r="D1923" i="11"/>
  <c r="D1924" i="11"/>
  <c r="D1925" i="11"/>
  <c r="D2155" i="11"/>
  <c r="D1928" i="11"/>
  <c r="D1918" i="11"/>
  <c r="D1766" i="11"/>
  <c r="D1930" i="11"/>
  <c r="D1931" i="11"/>
  <c r="D1932" i="11"/>
  <c r="D1904" i="11"/>
  <c r="D1935" i="11"/>
  <c r="D2008" i="11"/>
  <c r="D1937" i="11"/>
  <c r="D1335" i="11"/>
  <c r="D1940" i="11"/>
  <c r="D1941" i="11"/>
  <c r="D1943" i="11"/>
  <c r="D1945" i="11"/>
  <c r="D1938" i="11"/>
  <c r="D1942" i="11"/>
  <c r="D1947" i="11"/>
  <c r="D1984" i="11"/>
  <c r="D1950" i="11"/>
  <c r="D1951" i="11"/>
  <c r="D1728" i="11"/>
  <c r="D1954" i="11"/>
  <c r="D1944" i="11"/>
  <c r="D1955" i="11"/>
  <c r="D1948" i="11"/>
  <c r="D1599" i="11"/>
  <c r="D1949" i="11"/>
  <c r="D1956" i="11"/>
  <c r="D1953" i="11"/>
  <c r="D1957" i="11"/>
  <c r="D1958" i="11"/>
  <c r="D1903" i="11"/>
  <c r="D1966" i="11"/>
  <c r="D1854" i="11"/>
  <c r="D1963" i="11"/>
  <c r="D1827" i="11"/>
  <c r="D1991" i="11"/>
  <c r="D1972" i="11"/>
  <c r="D3453" i="11"/>
  <c r="D1952" i="11"/>
  <c r="D1969" i="11"/>
  <c r="D1970" i="11"/>
  <c r="D2338" i="11"/>
  <c r="D1962" i="11"/>
  <c r="D1779" i="11"/>
  <c r="D1975" i="11"/>
  <c r="D1974" i="11"/>
  <c r="D2275" i="11"/>
  <c r="D1981" i="11"/>
  <c r="D1980" i="11"/>
  <c r="D2870" i="11"/>
  <c r="D2263" i="11"/>
  <c r="D1982" i="11"/>
  <c r="D1977" i="11"/>
  <c r="D1983" i="11"/>
  <c r="D1986" i="11"/>
  <c r="D2066" i="11"/>
  <c r="D1987" i="11"/>
  <c r="D2280" i="11"/>
  <c r="D1988" i="11"/>
  <c r="D1990" i="11"/>
  <c r="D2067" i="11"/>
  <c r="D1995" i="11"/>
  <c r="D1993" i="11"/>
  <c r="D1336" i="11"/>
  <c r="D1496" i="11"/>
  <c r="D2186" i="11"/>
  <c r="D2187" i="11"/>
  <c r="D2156" i="11"/>
  <c r="D2073" i="11"/>
  <c r="D1642" i="11"/>
  <c r="D1444" i="11"/>
  <c r="D2159" i="11"/>
  <c r="D1998" i="11"/>
  <c r="D2000" i="11"/>
  <c r="D2002" i="11"/>
  <c r="D2004" i="11"/>
  <c r="D1997" i="11"/>
  <c r="D1462" i="11"/>
  <c r="D2005" i="11"/>
  <c r="D1326" i="11"/>
  <c r="D2193" i="11"/>
  <c r="D1288" i="11"/>
  <c r="D2006" i="11"/>
  <c r="D2011" i="11"/>
  <c r="D2014" i="11"/>
  <c r="D2017" i="11"/>
  <c r="D2018" i="11"/>
  <c r="D2015" i="11"/>
  <c r="D2019" i="11"/>
  <c r="D2020" i="11"/>
  <c r="D2012" i="11"/>
  <c r="D2021" i="11"/>
  <c r="D2025" i="11"/>
  <c r="D2026" i="11"/>
  <c r="D2023" i="11"/>
  <c r="D2027" i="11"/>
  <c r="D2029" i="11"/>
  <c r="D2028" i="11"/>
  <c r="D1551" i="11"/>
  <c r="D2033" i="11"/>
  <c r="D2035" i="11"/>
  <c r="D2031" i="11"/>
  <c r="D1946" i="11"/>
  <c r="D2036" i="11"/>
  <c r="D2039" i="11"/>
  <c r="D2038" i="11"/>
  <c r="D2041" i="11"/>
  <c r="D2045" i="11"/>
  <c r="D2046" i="11"/>
  <c r="D2043" i="11"/>
  <c r="D1799" i="11"/>
  <c r="D2154" i="11"/>
  <c r="D2049" i="11"/>
  <c r="D1571" i="11"/>
  <c r="D2701" i="11"/>
  <c r="D2051" i="11"/>
  <c r="D2052" i="11"/>
  <c r="D2053" i="11"/>
  <c r="D2042" i="11"/>
  <c r="D1371" i="11"/>
  <c r="D2165" i="11"/>
  <c r="D2058" i="11"/>
  <c r="D2055" i="11"/>
  <c r="D2060" i="11"/>
  <c r="D1694" i="11"/>
  <c r="D2022" i="11"/>
  <c r="D2056" i="11"/>
  <c r="D2047" i="11"/>
  <c r="D2063" i="11"/>
  <c r="D2061" i="11"/>
  <c r="D2062" i="11"/>
  <c r="D2064" i="11"/>
  <c r="D2057" i="11"/>
  <c r="D2054" i="11"/>
  <c r="D2070" i="11"/>
  <c r="D2860" i="11"/>
  <c r="D2071" i="11"/>
  <c r="D2065" i="11"/>
  <c r="D2069" i="11"/>
  <c r="D1222" i="11"/>
  <c r="D2072" i="11"/>
  <c r="D2059" i="11"/>
  <c r="D2074" i="11"/>
  <c r="D3631" i="11"/>
  <c r="D1226" i="11"/>
  <c r="D2068" i="11"/>
  <c r="D2078" i="11"/>
  <c r="D2115" i="11"/>
  <c r="D1598" i="11"/>
  <c r="D2077" i="11"/>
  <c r="D2412" i="11"/>
  <c r="D2082" i="11"/>
  <c r="D2083" i="11"/>
  <c r="D2168" i="11"/>
  <c r="D2080" i="11"/>
  <c r="D2084" i="11"/>
  <c r="D2085" i="11"/>
  <c r="D1398" i="11"/>
  <c r="D2087" i="11"/>
  <c r="D2086" i="11"/>
  <c r="D2088" i="11"/>
  <c r="D2090" i="11"/>
  <c r="D2089" i="11"/>
  <c r="D2119" i="11"/>
  <c r="D1835" i="11"/>
  <c r="D1698" i="11"/>
  <c r="D2094" i="11"/>
  <c r="D2092" i="11"/>
  <c r="D2091" i="11"/>
  <c r="D1238" i="11"/>
  <c r="D2096" i="11"/>
  <c r="D2098" i="11"/>
  <c r="D2097" i="11"/>
  <c r="D1609" i="11"/>
  <c r="D1959" i="11"/>
  <c r="D2102" i="11"/>
  <c r="D2100" i="11"/>
  <c r="D1960" i="11"/>
  <c r="D2103" i="11"/>
  <c r="D2104" i="11"/>
  <c r="D2105" i="11"/>
  <c r="D2106" i="11"/>
  <c r="D2101" i="11"/>
  <c r="D2107" i="11"/>
  <c r="D2109" i="11"/>
  <c r="D2095" i="11"/>
  <c r="D2108" i="11"/>
  <c r="D2110" i="11"/>
  <c r="D2111" i="11"/>
  <c r="D1989" i="11"/>
  <c r="D2112" i="11"/>
  <c r="D1456" i="11"/>
  <c r="D2116" i="11"/>
  <c r="D2118" i="11"/>
  <c r="D2117" i="11"/>
  <c r="D2121" i="11"/>
  <c r="D2113" i="11"/>
  <c r="D2650" i="11"/>
  <c r="D2122" i="11"/>
  <c r="D1965" i="11"/>
  <c r="D2123" i="11"/>
  <c r="D2798" i="11"/>
  <c r="D2124" i="11"/>
  <c r="D2452" i="11"/>
  <c r="D2886" i="11"/>
  <c r="D2125" i="11"/>
  <c r="D2130" i="11"/>
  <c r="D2129" i="11"/>
  <c r="D2131" i="11"/>
  <c r="D2126" i="11"/>
  <c r="D2132" i="11"/>
  <c r="D2134" i="11"/>
  <c r="D2135" i="11"/>
  <c r="D2136" i="11"/>
  <c r="D1992" i="11"/>
  <c r="D5" i="11"/>
  <c r="D2137" i="11"/>
  <c r="D2140" i="11"/>
  <c r="D3473" i="11"/>
  <c r="D2139" i="11"/>
  <c r="D2142" i="11"/>
  <c r="D2143" i="11"/>
  <c r="D1248" i="11"/>
  <c r="D1899" i="11"/>
  <c r="D2145" i="11"/>
  <c r="D2826" i="11"/>
  <c r="D6" i="11"/>
  <c r="D2148" i="11"/>
  <c r="D2149" i="11"/>
  <c r="D185" i="11"/>
  <c r="D2144" i="11"/>
  <c r="D1973" i="11"/>
  <c r="D2150" i="11"/>
  <c r="D2157" i="11"/>
  <c r="D2146" i="11"/>
  <c r="D1933" i="11"/>
  <c r="D2003" i="11"/>
  <c r="D2162" i="11"/>
  <c r="D2024" i="11"/>
  <c r="D2356" i="11"/>
  <c r="D2034" i="11"/>
  <c r="D2158" i="11"/>
  <c r="D2164" i="11"/>
  <c r="D2544" i="11"/>
  <c r="D2166" i="11"/>
  <c r="D2197" i="11"/>
  <c r="D2467" i="11"/>
  <c r="D2171" i="11"/>
  <c r="D2037" i="11"/>
  <c r="D2173" i="11"/>
  <c r="D1849" i="11"/>
  <c r="D2170" i="11"/>
  <c r="D2174" i="11"/>
  <c r="D2178" i="11"/>
  <c r="D1926" i="11"/>
  <c r="D2176" i="11"/>
  <c r="D2177" i="11"/>
  <c r="D2161" i="11"/>
  <c r="D2169" i="11"/>
  <c r="D2409" i="11"/>
  <c r="D2181" i="11"/>
  <c r="D2180" i="11"/>
  <c r="D2188" i="11"/>
  <c r="D2190" i="11"/>
  <c r="D2191" i="11"/>
  <c r="D2189" i="11"/>
  <c r="D2192" i="11"/>
  <c r="D2250" i="11"/>
  <c r="D2009" i="11"/>
  <c r="D2254" i="11"/>
  <c r="D2325" i="11"/>
  <c r="D2285" i="11"/>
  <c r="D2194" i="11"/>
  <c r="D2195" i="11"/>
  <c r="D2260" i="11"/>
  <c r="D2196" i="11"/>
  <c r="D1978" i="11"/>
  <c r="D2364" i="11"/>
  <c r="D2198" i="11"/>
  <c r="D2032" i="11"/>
  <c r="D2247" i="11"/>
  <c r="D2200" i="11"/>
  <c r="D2153" i="11"/>
  <c r="D2202" i="11"/>
  <c r="D2201" i="11"/>
  <c r="D2203" i="11"/>
  <c r="D2387" i="11"/>
  <c r="D1808" i="11"/>
  <c r="D2205" i="11"/>
  <c r="D3573" i="11"/>
  <c r="D2199" i="11"/>
  <c r="D2209" i="11"/>
  <c r="D2207" i="11"/>
  <c r="D2239" i="11"/>
  <c r="D2210" i="11"/>
  <c r="D2233" i="11"/>
  <c r="D2211" i="11"/>
  <c r="D2212" i="11"/>
  <c r="D2214" i="11"/>
  <c r="D2213" i="11"/>
  <c r="D2272" i="11"/>
  <c r="D2215" i="11"/>
  <c r="D2216" i="11"/>
  <c r="D1600" i="11"/>
  <c r="D2219" i="11"/>
  <c r="D2217" i="11"/>
  <c r="D2225" i="11"/>
  <c r="D2220" i="11"/>
  <c r="D2222" i="11"/>
  <c r="D2226" i="11"/>
  <c r="D2218" i="11"/>
  <c r="D2224" i="11"/>
  <c r="D2227" i="11"/>
  <c r="D2284" i="11"/>
  <c r="D2228" i="11"/>
  <c r="D2572" i="11"/>
  <c r="D2229" i="11"/>
  <c r="D2221" i="11"/>
  <c r="D2127" i="11"/>
  <c r="D2230" i="11"/>
  <c r="D2128" i="11"/>
  <c r="D2232" i="11"/>
  <c r="D2235" i="11"/>
  <c r="D2236" i="11"/>
  <c r="D2231" i="11"/>
  <c r="D2663" i="11"/>
  <c r="D3403" i="11"/>
  <c r="D2237" i="11"/>
  <c r="D2685" i="11"/>
  <c r="D2524" i="11"/>
  <c r="D1999" i="11"/>
  <c r="D1906" i="11"/>
  <c r="D2241" i="11"/>
  <c r="D2242" i="11"/>
  <c r="D1882" i="11"/>
  <c r="D2244" i="11"/>
  <c r="D2245" i="11"/>
  <c r="D2246" i="11"/>
  <c r="D2179" i="11"/>
  <c r="D2252" i="11"/>
  <c r="D2251" i="11"/>
  <c r="D2248" i="11"/>
  <c r="D2608" i="11"/>
  <c r="D2243" i="11"/>
  <c r="D3706" i="11"/>
  <c r="D2265" i="11"/>
  <c r="D2253" i="11"/>
  <c r="D2266" i="11"/>
  <c r="D2030" i="11"/>
  <c r="D2264" i="11"/>
  <c r="D2268" i="11"/>
  <c r="D2270" i="11"/>
  <c r="D2375" i="11"/>
  <c r="D2274" i="11"/>
  <c r="D2261" i="11"/>
  <c r="D2255" i="11"/>
  <c r="D1435" i="11"/>
  <c r="D2276" i="11"/>
  <c r="D2278" i="11"/>
  <c r="D3264" i="11"/>
  <c r="D2279" i="11"/>
  <c r="D2271" i="11"/>
  <c r="D2259" i="11"/>
  <c r="D2282" i="11"/>
  <c r="D2175" i="11"/>
  <c r="D2277" i="11"/>
  <c r="D2283" i="11"/>
  <c r="D2288" i="11"/>
  <c r="D2307" i="11"/>
  <c r="D2289" i="11"/>
  <c r="D2290" i="11"/>
  <c r="D2292" i="11"/>
  <c r="D2291" i="11"/>
  <c r="D2286" i="11"/>
  <c r="D2294" i="11"/>
  <c r="D2293" i="11"/>
  <c r="D2371" i="11"/>
  <c r="D2295" i="11"/>
  <c r="D2297" i="11"/>
  <c r="D2298" i="11"/>
  <c r="D2428" i="11"/>
  <c r="D2299" i="11"/>
  <c r="D2300" i="11"/>
  <c r="D2301" i="11"/>
  <c r="D2302" i="11"/>
  <c r="D2342" i="11"/>
  <c r="D2303" i="11"/>
  <c r="D2370" i="11"/>
  <c r="D2305" i="11"/>
  <c r="D2304" i="11"/>
  <c r="D2308" i="11"/>
  <c r="D2182" i="11"/>
  <c r="D2306" i="11"/>
  <c r="D2527" i="11"/>
  <c r="D1365" i="11"/>
  <c r="D2314" i="11"/>
  <c r="D2311" i="11"/>
  <c r="D2240" i="11"/>
  <c r="D2391" i="11"/>
  <c r="D2923" i="11"/>
  <c r="D2296" i="11"/>
  <c r="D2344" i="11"/>
  <c r="D2316" i="11"/>
  <c r="D2318" i="11"/>
  <c r="D2319" i="11"/>
  <c r="D2321" i="11"/>
  <c r="D2323" i="11"/>
  <c r="D2317" i="11"/>
  <c r="D2324" i="11"/>
  <c r="D2093" i="11"/>
  <c r="D1712" i="11"/>
  <c r="D2320" i="11"/>
  <c r="D2457" i="11"/>
  <c r="D2330" i="11"/>
  <c r="D2461" i="11"/>
  <c r="D2329" i="11"/>
  <c r="D2332" i="11"/>
  <c r="D2335" i="11"/>
  <c r="D2334" i="11"/>
  <c r="D2336" i="11"/>
  <c r="D2138" i="11"/>
  <c r="D2326" i="11"/>
  <c r="D2477" i="11"/>
  <c r="D2584" i="11"/>
  <c r="D2340" i="11"/>
  <c r="D2333" i="11"/>
  <c r="D2343" i="11"/>
  <c r="D2346" i="11"/>
  <c r="D2349" i="11"/>
  <c r="D2345" i="11"/>
  <c r="D2484" i="11"/>
  <c r="D2185" i="11"/>
  <c r="D2687" i="11"/>
  <c r="D1934" i="11"/>
  <c r="D2350" i="11"/>
  <c r="D2354" i="11"/>
  <c r="D2353" i="11"/>
  <c r="D2352" i="11"/>
  <c r="D2355" i="11"/>
  <c r="D2347" i="11"/>
  <c r="D2358" i="11"/>
  <c r="D2487" i="11"/>
  <c r="D2739" i="11"/>
  <c r="D2362" i="11"/>
  <c r="D2010" i="11"/>
  <c r="D2363" i="11"/>
  <c r="D2357" i="11"/>
  <c r="D2841" i="11"/>
  <c r="D2359" i="11"/>
  <c r="D2365" i="11"/>
  <c r="D2367" i="11"/>
  <c r="D2257" i="11"/>
  <c r="D2368" i="11"/>
  <c r="D2369" i="11"/>
  <c r="D2372" i="11"/>
  <c r="D2262" i="11"/>
  <c r="D2373" i="11"/>
  <c r="D2374" i="11"/>
  <c r="D2376" i="11"/>
  <c r="D2748" i="11"/>
  <c r="D2310" i="11"/>
  <c r="D2994" i="11"/>
  <c r="D2380" i="11"/>
  <c r="D2378" i="11"/>
  <c r="D2312" i="11"/>
  <c r="D2382" i="11"/>
  <c r="D2451" i="11"/>
  <c r="D2384" i="11"/>
  <c r="D2377" i="11"/>
  <c r="D2385" i="11"/>
  <c r="D2386" i="11"/>
  <c r="D2388" i="11"/>
  <c r="D2313" i="11"/>
  <c r="D2389" i="11"/>
  <c r="D2379" i="11"/>
  <c r="D2392" i="11"/>
  <c r="D2393" i="11"/>
  <c r="D2394" i="11"/>
  <c r="D2390" i="11"/>
  <c r="D2496" i="11"/>
  <c r="D2396" i="11"/>
  <c r="D2395" i="11"/>
  <c r="D2381" i="11"/>
  <c r="D2397" i="11"/>
  <c r="D2402" i="11"/>
  <c r="D2403" i="11"/>
  <c r="D2399" i="11"/>
  <c r="D2682" i="11"/>
  <c r="D2398" i="11"/>
  <c r="D2404" i="11"/>
  <c r="D2406" i="11"/>
  <c r="D2407" i="11"/>
  <c r="D2501" i="11"/>
  <c r="D2411" i="11"/>
  <c r="D2079" i="11"/>
  <c r="D2408" i="11"/>
  <c r="D2410" i="11"/>
  <c r="D2415" i="11"/>
  <c r="D2405" i="11"/>
  <c r="D2401" i="11"/>
  <c r="D2417" i="11"/>
  <c r="D2418" i="11"/>
  <c r="D2420" i="11"/>
  <c r="D2422" i="11"/>
  <c r="D2416" i="11"/>
  <c r="D2423" i="11"/>
  <c r="D2430" i="11"/>
  <c r="D2429" i="11"/>
  <c r="D2431" i="11"/>
  <c r="D2425" i="11"/>
  <c r="D2427" i="11"/>
  <c r="D2432" i="11"/>
  <c r="D2433" i="11"/>
  <c r="D2099" i="11"/>
  <c r="D2435" i="11"/>
  <c r="D2434" i="11"/>
  <c r="D2419" i="11"/>
  <c r="D2437" i="11"/>
  <c r="D2436" i="11"/>
  <c r="D2439" i="11"/>
  <c r="D2438" i="11"/>
  <c r="D2414" i="11"/>
  <c r="D2440" i="11"/>
  <c r="D2442" i="11"/>
  <c r="D2328" i="11"/>
  <c r="D2443" i="11"/>
  <c r="D2114" i="11"/>
  <c r="D2444" i="11"/>
  <c r="D2445" i="11"/>
  <c r="D2446" i="11"/>
  <c r="D2441" i="11"/>
  <c r="D2449" i="11"/>
  <c r="D2450" i="11"/>
  <c r="D2447" i="11"/>
  <c r="D2453" i="11"/>
  <c r="D2454" i="11"/>
  <c r="D2455" i="11"/>
  <c r="D2456" i="11"/>
  <c r="D2460" i="11"/>
  <c r="D2133" i="11"/>
  <c r="D2448" i="11"/>
  <c r="D1968" i="11"/>
  <c r="D2463" i="11"/>
  <c r="D2464" i="11"/>
  <c r="D2466" i="11"/>
  <c r="D2465" i="11"/>
  <c r="D2468" i="11"/>
  <c r="D3132" i="11"/>
  <c r="D2668" i="11"/>
  <c r="D3034" i="11"/>
  <c r="D2471" i="11"/>
  <c r="D2473" i="11"/>
  <c r="D16" i="11"/>
  <c r="D2475" i="11"/>
  <c r="D2476" i="11"/>
  <c r="D1871" i="11"/>
  <c r="D2478" i="11"/>
  <c r="D2480" i="11"/>
  <c r="D2479" i="11"/>
  <c r="D2481" i="11"/>
  <c r="D2791" i="11"/>
  <c r="D2482" i="11"/>
  <c r="D2483" i="11"/>
  <c r="D2351" i="11"/>
  <c r="D2486" i="11"/>
  <c r="D2485" i="11"/>
  <c r="D2341" i="11"/>
  <c r="D2489" i="11"/>
  <c r="D2361" i="11"/>
  <c r="D2366" i="11"/>
  <c r="D2490" i="11"/>
  <c r="D2492" i="11"/>
  <c r="D2493" i="11"/>
  <c r="D2494" i="11"/>
  <c r="D2497" i="11"/>
  <c r="D2551" i="11"/>
  <c r="D2499" i="11"/>
  <c r="D2498" i="11"/>
  <c r="D2500" i="11"/>
  <c r="D2076" i="11"/>
  <c r="D2505" i="11"/>
  <c r="D2506" i="11"/>
  <c r="D2507" i="11"/>
  <c r="D2502" i="11"/>
  <c r="D2508" i="11"/>
  <c r="D2645" i="11"/>
  <c r="D2895" i="11"/>
  <c r="D2509" i="11"/>
  <c r="D2713" i="11"/>
  <c r="D2512" i="11"/>
  <c r="D2513" i="11"/>
  <c r="D2514" i="11"/>
  <c r="D1742" i="11"/>
  <c r="D1896" i="11"/>
  <c r="D2515" i="11"/>
  <c r="D2516" i="11"/>
  <c r="D2517" i="11"/>
  <c r="D2518" i="11"/>
  <c r="D2520" i="11"/>
  <c r="D2905" i="11"/>
  <c r="D294" i="11"/>
  <c r="D2474" i="11"/>
  <c r="D2525" i="11"/>
  <c r="D2519" i="11"/>
  <c r="D2488" i="11"/>
  <c r="D2615" i="11"/>
  <c r="D2528" i="11"/>
  <c r="D2510" i="11"/>
  <c r="D2530" i="11"/>
  <c r="D2421" i="11"/>
  <c r="D2531" i="11"/>
  <c r="D2813" i="11"/>
  <c r="D2536" i="11"/>
  <c r="D2534" i="11"/>
  <c r="D2539" i="11"/>
  <c r="D2537" i="11"/>
  <c r="D2542" i="11"/>
  <c r="D2538" i="11"/>
  <c r="D2993" i="11"/>
  <c r="D2540" i="11"/>
  <c r="D2546" i="11"/>
  <c r="D2548" i="11"/>
  <c r="D2549" i="11"/>
  <c r="D2592" i="11"/>
  <c r="D2309" i="11"/>
  <c r="D2552" i="11"/>
  <c r="D2904" i="11"/>
  <c r="D2258" i="11"/>
  <c r="D2587" i="11"/>
  <c r="D2541" i="11"/>
  <c r="D2545" i="11"/>
  <c r="D2204" i="11"/>
  <c r="D2555" i="11"/>
  <c r="D2556" i="11"/>
  <c r="D2553" i="11"/>
  <c r="D2535" i="11"/>
  <c r="D2208" i="11"/>
  <c r="D2400" i="11"/>
  <c r="D2558" i="11"/>
  <c r="D3090" i="11"/>
  <c r="D2550" i="11"/>
  <c r="D2504" i="11"/>
  <c r="D2172" i="11"/>
  <c r="D2568" i="11"/>
  <c r="D2570" i="11"/>
  <c r="D2565" i="11"/>
  <c r="D2569" i="11"/>
  <c r="D2571" i="11"/>
  <c r="D2573" i="11"/>
  <c r="D2574" i="11"/>
  <c r="D2563" i="11"/>
  <c r="D2575" i="11"/>
  <c r="D2576" i="11"/>
  <c r="D2557" i="11"/>
  <c r="D2577" i="11"/>
  <c r="D2578" i="11"/>
  <c r="D2561" i="11"/>
  <c r="D342" i="11"/>
  <c r="D2718" i="11"/>
  <c r="D2579" i="11"/>
  <c r="D2581" i="11"/>
  <c r="D2562" i="11"/>
  <c r="D3381" i="11"/>
  <c r="D2582" i="11"/>
  <c r="D2147" i="11"/>
  <c r="D2900" i="11"/>
  <c r="D2583" i="11"/>
  <c r="D2585" i="11"/>
  <c r="D2543" i="11"/>
  <c r="D2590" i="11"/>
  <c r="D2554" i="11"/>
  <c r="D2580" i="11"/>
  <c r="D2595" i="11"/>
  <c r="D2596" i="11"/>
  <c r="D2566" i="11"/>
  <c r="D2597" i="11"/>
  <c r="D2586" i="11"/>
  <c r="D2327" i="11"/>
  <c r="D2652" i="11"/>
  <c r="D2598" i="11"/>
  <c r="D2588" i="11"/>
  <c r="D2337" i="11"/>
  <c r="D2599" i="11"/>
  <c r="D2459" i="11"/>
  <c r="D2731" i="11"/>
  <c r="D2469" i="11"/>
  <c r="D2593" i="11"/>
  <c r="D2589" i="11"/>
  <c r="D2600" i="11"/>
  <c r="D2907" i="11"/>
  <c r="D2906" i="11"/>
  <c r="D2690" i="11"/>
  <c r="D2843" i="11"/>
  <c r="D1761" i="11"/>
  <c r="D2603" i="11"/>
  <c r="D2606" i="11"/>
  <c r="D2692" i="11"/>
  <c r="D2607" i="11"/>
  <c r="D2605" i="11"/>
  <c r="D2610" i="11"/>
  <c r="D2609" i="11"/>
  <c r="D2611" i="11"/>
  <c r="D2613" i="11"/>
  <c r="D2617" i="11"/>
  <c r="D2619" i="11"/>
  <c r="D2612" i="11"/>
  <c r="D2628" i="11"/>
  <c r="D3157" i="11"/>
  <c r="D2621" i="11"/>
  <c r="D2616" i="11"/>
  <c r="D2624" i="11"/>
  <c r="D2623" i="11"/>
  <c r="D2625" i="11"/>
  <c r="D2626" i="11"/>
  <c r="D2627" i="11"/>
  <c r="D2631" i="11"/>
  <c r="D2632" i="11"/>
  <c r="D2634" i="11"/>
  <c r="D2602" i="11"/>
  <c r="D2635" i="11"/>
  <c r="D2633" i="11"/>
  <c r="D2638" i="11"/>
  <c r="D2620" i="11"/>
  <c r="D2863" i="11"/>
  <c r="D2639" i="11"/>
  <c r="D2622" i="11"/>
  <c r="D2640" i="11"/>
  <c r="D2559" i="11"/>
  <c r="D2641" i="11"/>
  <c r="D2643" i="11"/>
  <c r="D2630" i="11"/>
  <c r="D2646" i="11"/>
  <c r="D2511" i="11"/>
  <c r="D2647" i="11"/>
  <c r="D2644" i="11"/>
  <c r="D340" i="11"/>
  <c r="D2649" i="11"/>
  <c r="D2636" i="11"/>
  <c r="D2648" i="11"/>
  <c r="D2794" i="11"/>
  <c r="D2944" i="11"/>
  <c r="D2653" i="11"/>
  <c r="D2654" i="11"/>
  <c r="D2651" i="11"/>
  <c r="D2655" i="11"/>
  <c r="D2656" i="11"/>
  <c r="D2658" i="11"/>
  <c r="D2661" i="11"/>
  <c r="D2662" i="11"/>
  <c r="D2" i="11"/>
  <c r="D2664" i="11"/>
  <c r="D2660" i="11"/>
  <c r="D2849" i="11"/>
  <c r="D2665" i="11"/>
  <c r="D2666" i="11"/>
  <c r="D2672" i="11"/>
  <c r="D2667" i="11"/>
  <c r="D2669" i="11"/>
  <c r="D2670" i="11"/>
  <c r="D2829" i="11"/>
  <c r="D2671" i="11"/>
  <c r="D2675" i="11"/>
  <c r="D2962" i="11"/>
  <c r="D2673" i="11"/>
  <c r="D4" i="11"/>
  <c r="D2674" i="11"/>
  <c r="D2676" i="11"/>
  <c r="D2151" i="11"/>
  <c r="D2678" i="11"/>
  <c r="D2604" i="11"/>
  <c r="D3084" i="11"/>
  <c r="D2680" i="11"/>
  <c r="D2679" i="11"/>
  <c r="D2688" i="11"/>
  <c r="D2686" i="11"/>
  <c r="D2681" i="11"/>
  <c r="D2689" i="11"/>
  <c r="D2691" i="11"/>
  <c r="D1756" i="11"/>
  <c r="D2694" i="11"/>
  <c r="D2695" i="11"/>
  <c r="D2696" i="11"/>
  <c r="D2547" i="11"/>
  <c r="D2697" i="11"/>
  <c r="D2698" i="11"/>
  <c r="D2730" i="11"/>
  <c r="D2704" i="11"/>
  <c r="D2700" i="11"/>
  <c r="D2705" i="11"/>
  <c r="D2637" i="11"/>
  <c r="D2657" i="11"/>
  <c r="D2699" i="11"/>
  <c r="D2708" i="11"/>
  <c r="D2709" i="11"/>
  <c r="D2706" i="11"/>
  <c r="D2710" i="11"/>
  <c r="D2712" i="11"/>
  <c r="D2702" i="11"/>
  <c r="D2714" i="11"/>
  <c r="D2567" i="11"/>
  <c r="D2716" i="11"/>
  <c r="D2715" i="11"/>
  <c r="D2287" i="11"/>
  <c r="D2717" i="11"/>
  <c r="D2719" i="11"/>
  <c r="D2720" i="11"/>
  <c r="D2711" i="11"/>
  <c r="D3177" i="11"/>
  <c r="D2721" i="11"/>
  <c r="D2724" i="11"/>
  <c r="D2726" i="11"/>
  <c r="D2472" i="11"/>
  <c r="D9" i="11"/>
  <c r="D2503" i="11"/>
  <c r="D3040" i="11"/>
  <c r="D2728" i="11"/>
  <c r="D2614" i="11"/>
  <c r="D2729" i="11"/>
  <c r="D2781" i="11"/>
  <c r="D2733" i="11"/>
  <c r="D2723" i="11"/>
  <c r="D2725" i="11"/>
  <c r="D2734" i="11"/>
  <c r="D2737" i="11"/>
  <c r="D2736" i="11"/>
  <c r="D2740" i="11"/>
  <c r="D2738" i="11"/>
  <c r="D2741" i="11"/>
  <c r="D2742" i="11"/>
  <c r="D2743" i="11"/>
  <c r="D3079" i="11"/>
  <c r="D2526" i="11"/>
  <c r="D2745" i="11"/>
  <c r="D2735" i="11"/>
  <c r="D2618" i="11"/>
  <c r="D2750" i="11"/>
  <c r="D2749" i="11"/>
  <c r="D2774" i="11"/>
  <c r="D2747" i="11"/>
  <c r="D1911" i="11"/>
  <c r="D2601" i="11"/>
  <c r="D2751" i="11"/>
  <c r="D2752" i="11"/>
  <c r="D2050" i="11"/>
  <c r="D2744" i="11"/>
  <c r="D2754" i="11"/>
  <c r="D2755" i="11"/>
  <c r="D2856" i="11"/>
  <c r="D2756" i="11"/>
  <c r="D2757" i="11"/>
  <c r="D2758" i="11"/>
  <c r="D2269" i="11"/>
  <c r="D2759" i="11"/>
  <c r="D2893" i="11"/>
  <c r="D2629" i="11"/>
  <c r="D2765" i="11"/>
  <c r="D2763" i="11"/>
  <c r="D2761" i="11"/>
  <c r="D2273" i="11"/>
  <c r="D2768" i="11"/>
  <c r="D2764" i="11"/>
  <c r="D2770" i="11"/>
  <c r="D2771" i="11"/>
  <c r="D2865" i="11"/>
  <c r="D2767" i="11"/>
  <c r="D2753" i="11"/>
  <c r="D2772" i="11"/>
  <c r="D1825" i="11"/>
  <c r="D2775" i="11"/>
  <c r="D2776" i="11"/>
  <c r="D2707" i="11"/>
  <c r="D2591" i="11"/>
  <c r="D1605" i="11"/>
  <c r="D2766" i="11"/>
  <c r="D2769" i="11"/>
  <c r="D2760" i="11"/>
  <c r="D3359" i="11"/>
  <c r="D3071" i="11"/>
  <c r="D2778" i="11"/>
  <c r="D2779" i="11"/>
  <c r="D3156" i="11"/>
  <c r="D2780" i="11"/>
  <c r="D1961" i="11"/>
  <c r="D2782" i="11"/>
  <c r="D2783" i="11"/>
  <c r="D2777" i="11"/>
  <c r="D2785" i="11"/>
  <c r="D2789" i="11"/>
  <c r="D2787" i="11"/>
  <c r="D2788" i="11"/>
  <c r="D3101" i="11"/>
  <c r="D2793" i="11"/>
  <c r="D2796" i="11"/>
  <c r="D2980" i="11"/>
  <c r="D2795" i="11"/>
  <c r="D2797" i="11"/>
  <c r="D2786" i="11"/>
  <c r="D2799" i="11"/>
  <c r="D2800" i="11"/>
  <c r="D2790" i="11"/>
  <c r="D2861" i="11"/>
  <c r="D2331" i="11"/>
  <c r="D2801" i="11"/>
  <c r="D2802" i="11"/>
  <c r="D2805" i="11"/>
  <c r="D2803" i="11"/>
  <c r="D2807" i="11"/>
  <c r="D2683" i="11"/>
  <c r="D2874" i="11"/>
  <c r="D3050" i="11"/>
  <c r="D2810" i="11"/>
  <c r="D2809" i="11"/>
  <c r="D2819" i="11"/>
  <c r="D2811" i="11"/>
  <c r="D2812" i="11"/>
  <c r="D2762" i="11"/>
  <c r="D2521" i="11"/>
  <c r="D2792" i="11"/>
  <c r="D2815" i="11"/>
  <c r="D2956" i="11"/>
  <c r="D2816" i="11"/>
  <c r="D2817" i="11"/>
  <c r="D2814" i="11"/>
  <c r="D2818" i="11"/>
  <c r="D2722" i="11"/>
  <c r="D3212" i="11"/>
  <c r="D2820" i="11"/>
  <c r="D2821" i="11"/>
  <c r="D2823" i="11"/>
  <c r="D2824" i="11"/>
  <c r="D2825" i="11"/>
  <c r="D2827" i="11"/>
  <c r="D2830" i="11"/>
  <c r="D782" i="11"/>
  <c r="D3205" i="11"/>
  <c r="D3289" i="11"/>
  <c r="D2832" i="11"/>
  <c r="D3221" i="11"/>
  <c r="D2834" i="11"/>
  <c r="D3072" i="11"/>
  <c r="D2833" i="11"/>
  <c r="D2837" i="11"/>
  <c r="D2836" i="11"/>
  <c r="D2967" i="11"/>
  <c r="D3223" i="11"/>
  <c r="D2839" i="11"/>
  <c r="D2840" i="11"/>
  <c r="D3068" i="11"/>
  <c r="D2838" i="11"/>
  <c r="D2835" i="11"/>
  <c r="D2842" i="11"/>
  <c r="D2844" i="11"/>
  <c r="D2845" i="11"/>
  <c r="D2884" i="11"/>
  <c r="D2732" i="11"/>
  <c r="D2848" i="11"/>
  <c r="D3117" i="11"/>
  <c r="D11" i="11"/>
  <c r="D2986" i="11"/>
  <c r="D2989" i="11"/>
  <c r="D2693" i="11"/>
  <c r="D3761" i="11"/>
  <c r="D2806" i="11"/>
  <c r="D2852" i="11"/>
  <c r="D2851" i="11"/>
  <c r="D2853" i="11"/>
  <c r="D2854" i="11"/>
  <c r="D2855" i="11"/>
  <c r="D2859" i="11"/>
  <c r="D2850" i="11"/>
  <c r="D2862" i="11"/>
  <c r="D2864" i="11"/>
  <c r="D2081" i="11"/>
  <c r="D2933" i="11"/>
  <c r="D2866" i="11"/>
  <c r="D2869" i="11"/>
  <c r="D2896" i="11"/>
  <c r="D2873" i="11"/>
  <c r="D2948" i="11"/>
  <c r="D2875" i="11"/>
  <c r="D2876" i="11"/>
  <c r="D2872" i="11"/>
  <c r="D2868" i="11"/>
  <c r="D13" i="11"/>
  <c r="D2880" i="11"/>
  <c r="D2881" i="11"/>
  <c r="D2879" i="11"/>
  <c r="D2684" i="11"/>
  <c r="D1087" i="11"/>
  <c r="D2877" i="11"/>
  <c r="D2885" i="11"/>
  <c r="D2887" i="11"/>
  <c r="D2883" i="11"/>
  <c r="D2996" i="11"/>
  <c r="D2892" i="11"/>
  <c r="D2894" i="11"/>
  <c r="D2937" i="11"/>
  <c r="D2890" i="11"/>
  <c r="D1967" i="11"/>
  <c r="D2897" i="11"/>
  <c r="D2659" i="11"/>
  <c r="D2871" i="11"/>
  <c r="D2954" i="11"/>
  <c r="D2898" i="11"/>
  <c r="D2908" i="11"/>
  <c r="D2891" i="11"/>
  <c r="D2888" i="11"/>
  <c r="D2902" i="11"/>
  <c r="D2911" i="11"/>
  <c r="D2912" i="11"/>
  <c r="D2914" i="11"/>
  <c r="D2915" i="11"/>
  <c r="D2916" i="11"/>
  <c r="D2917" i="11"/>
  <c r="D2920" i="11"/>
  <c r="D2919" i="11"/>
  <c r="D2918" i="11"/>
  <c r="D2922" i="11"/>
  <c r="D2921" i="11"/>
  <c r="D2924" i="11"/>
  <c r="D3000" i="11"/>
  <c r="D2928" i="11"/>
  <c r="D2929" i="11"/>
  <c r="D2932" i="11"/>
  <c r="D2934" i="11"/>
  <c r="D3005" i="11"/>
  <c r="D3183" i="11"/>
  <c r="D2941" i="11"/>
  <c r="D2930" i="11"/>
  <c r="D2913" i="11"/>
  <c r="D2943" i="11"/>
  <c r="D2942" i="11"/>
  <c r="D2947" i="11"/>
  <c r="D2946" i="11"/>
  <c r="D2950" i="11"/>
  <c r="D2808" i="11"/>
  <c r="D2951" i="11"/>
  <c r="D2953" i="11"/>
  <c r="D2955" i="11"/>
  <c r="D2945" i="11"/>
  <c r="D2991" i="11"/>
  <c r="D2957" i="11"/>
  <c r="D2959" i="11"/>
  <c r="D3066" i="11"/>
  <c r="D2935" i="11"/>
  <c r="D2958" i="11"/>
  <c r="D2960" i="11"/>
  <c r="D2961" i="11"/>
  <c r="D2963" i="11"/>
  <c r="D2964" i="11"/>
  <c r="D2965" i="11"/>
  <c r="D2966" i="11"/>
  <c r="D2968" i="11"/>
  <c r="D996" i="11"/>
  <c r="D2969" i="11"/>
  <c r="D7" i="11"/>
  <c r="D2970" i="11"/>
  <c r="D2822" i="11"/>
  <c r="D2972" i="11"/>
  <c r="D2973" i="11"/>
  <c r="D2975" i="11"/>
  <c r="D3055" i="11"/>
  <c r="D2773" i="11"/>
  <c r="D3241" i="11"/>
  <c r="D2981" i="11"/>
  <c r="D2978" i="11"/>
  <c r="D2982" i="11"/>
  <c r="D2983" i="11"/>
  <c r="D2984" i="11"/>
  <c r="D2939" i="11"/>
  <c r="D995" i="11"/>
  <c r="D2985" i="11"/>
  <c r="D2952" i="11"/>
  <c r="D3123" i="11"/>
  <c r="D2987" i="11"/>
  <c r="D3031" i="11"/>
  <c r="D2988" i="11"/>
  <c r="D2977" i="11"/>
  <c r="D2971" i="11"/>
  <c r="D2990" i="11"/>
  <c r="D3075" i="11"/>
  <c r="D3253" i="11"/>
  <c r="D2974" i="11"/>
  <c r="D2995" i="11"/>
  <c r="D2992" i="11"/>
  <c r="D2703" i="11"/>
  <c r="D2997" i="11"/>
  <c r="D3159" i="11"/>
  <c r="D3047" i="11"/>
  <c r="D2976" i="11"/>
  <c r="D2998" i="11"/>
  <c r="D2999" i="11"/>
  <c r="D2858" i="11"/>
  <c r="D2560" i="11"/>
  <c r="D3001" i="11"/>
  <c r="D3314" i="11"/>
  <c r="D3004" i="11"/>
  <c r="D3006" i="11"/>
  <c r="D3003" i="11"/>
  <c r="D3002" i="11"/>
  <c r="D3008" i="11"/>
  <c r="D3010" i="11"/>
  <c r="D3011" i="11"/>
  <c r="D2979" i="11"/>
  <c r="D3013" i="11"/>
  <c r="D3007" i="11"/>
  <c r="D3012" i="11"/>
  <c r="D3014" i="11"/>
  <c r="D3016" i="11"/>
  <c r="D3017" i="11"/>
  <c r="D3107" i="11"/>
  <c r="D3020" i="11"/>
  <c r="D3021" i="11"/>
  <c r="D3022" i="11"/>
  <c r="D3023" i="11"/>
  <c r="D3024" i="11"/>
  <c r="D3015" i="11"/>
  <c r="D3025" i="11"/>
  <c r="D3026" i="11"/>
  <c r="D3030" i="11"/>
  <c r="D3029" i="11"/>
  <c r="D3027" i="11"/>
  <c r="D3228" i="11"/>
  <c r="D2878" i="11"/>
  <c r="D994" i="11"/>
  <c r="D3028" i="11"/>
  <c r="D2831" i="11"/>
  <c r="D3036" i="11"/>
  <c r="D3328" i="11"/>
  <c r="D3038" i="11"/>
  <c r="D3033" i="11"/>
  <c r="D3035" i="11"/>
  <c r="D3039" i="11"/>
  <c r="D3037" i="11"/>
  <c r="D3041" i="11"/>
  <c r="D3043" i="11"/>
  <c r="D2470" i="11"/>
  <c r="D3045" i="11"/>
  <c r="D3046" i="11"/>
  <c r="D3042" i="11"/>
  <c r="D3044" i="11"/>
  <c r="D3219" i="11"/>
  <c r="D3297" i="11"/>
  <c r="D3048" i="11"/>
  <c r="D3067" i="11"/>
  <c r="D3080" i="11"/>
  <c r="D3051" i="11"/>
  <c r="D3053" i="11"/>
  <c r="D3056" i="11"/>
  <c r="D3057" i="11"/>
  <c r="D3059" i="11"/>
  <c r="D3060" i="11"/>
  <c r="D3019" i="11"/>
  <c r="D3062" i="11"/>
  <c r="D3279" i="11"/>
  <c r="D3064" i="11"/>
  <c r="D3063" i="11"/>
  <c r="D3065" i="11"/>
  <c r="D3070" i="11"/>
  <c r="D3069" i="11"/>
  <c r="D3245" i="11"/>
  <c r="D3052" i="11"/>
  <c r="D3230" i="11"/>
  <c r="D2828" i="11"/>
  <c r="D3119" i="11"/>
  <c r="D3073" i="11"/>
  <c r="D3074" i="11"/>
  <c r="D3076" i="11"/>
  <c r="D3077" i="11"/>
  <c r="D3078" i="11"/>
  <c r="D3081" i="11"/>
  <c r="D3082" i="11"/>
  <c r="D3083" i="11"/>
  <c r="D3085" i="11"/>
  <c r="D3088" i="11"/>
  <c r="D3089" i="11"/>
  <c r="D2926" i="11"/>
  <c r="D3091" i="11"/>
  <c r="D3086" i="11"/>
  <c r="D2927" i="11"/>
  <c r="D3093" i="11"/>
  <c r="D3087" i="11"/>
  <c r="D3058" i="11"/>
  <c r="D3096" i="11"/>
  <c r="D3097" i="11"/>
  <c r="D2867" i="11"/>
  <c r="D3098" i="11"/>
  <c r="D3094" i="11"/>
  <c r="D3361" i="11"/>
  <c r="D3192" i="11"/>
  <c r="D3103" i="11"/>
  <c r="D3102" i="11"/>
  <c r="D3105" i="11"/>
  <c r="D3099" i="11"/>
  <c r="D3108" i="11"/>
  <c r="D3106" i="11"/>
  <c r="D3109" i="11"/>
  <c r="D3061" i="11"/>
  <c r="D3110" i="11"/>
  <c r="D3111" i="11"/>
  <c r="D3113" i="11"/>
  <c r="D3112" i="11"/>
  <c r="D3116" i="11"/>
  <c r="D3115" i="11"/>
  <c r="D3118" i="11"/>
  <c r="D3121" i="11"/>
  <c r="D3120" i="11"/>
  <c r="D3124" i="11"/>
  <c r="D3126" i="11"/>
  <c r="D3129" i="11"/>
  <c r="D3122" i="11"/>
  <c r="D3128" i="11"/>
  <c r="D3130" i="11"/>
  <c r="D3131" i="11"/>
  <c r="D2677" i="11"/>
  <c r="D3146" i="11"/>
  <c r="D3133" i="11"/>
  <c r="D3284" i="11"/>
  <c r="D63" i="11"/>
  <c r="D3309" i="11"/>
  <c r="D3136" i="11"/>
  <c r="D3135" i="11"/>
  <c r="D3137" i="11"/>
  <c r="D3138" i="11"/>
  <c r="D3139" i="11"/>
  <c r="D3140" i="11"/>
  <c r="D3141" i="11"/>
  <c r="D3353" i="11"/>
  <c r="D3018" i="11"/>
  <c r="D3143" i="11"/>
  <c r="D3142" i="11"/>
  <c r="D3195" i="11"/>
  <c r="D3215" i="11"/>
  <c r="D3054" i="11"/>
  <c r="D3144" i="11"/>
  <c r="D3300" i="11"/>
  <c r="D3145" i="11"/>
  <c r="D2882" i="11"/>
  <c r="D3147" i="11"/>
  <c r="D1498" i="11"/>
  <c r="D3125" i="11"/>
  <c r="D3150" i="11"/>
  <c r="D3254" i="11"/>
  <c r="D2360" i="11"/>
  <c r="D3152" i="11"/>
  <c r="D3227" i="11"/>
  <c r="D3149" i="11"/>
  <c r="D3154" i="11"/>
  <c r="D3238" i="11"/>
  <c r="D3155" i="11"/>
  <c r="D3153" i="11"/>
  <c r="D3158" i="11"/>
  <c r="D2889" i="11"/>
  <c r="D3239" i="11"/>
  <c r="D3160" i="11"/>
  <c r="D3162" i="11"/>
  <c r="D3337" i="11"/>
  <c r="D2857" i="11"/>
  <c r="D3161" i="11"/>
  <c r="D3165" i="11"/>
  <c r="D3166" i="11"/>
  <c r="D3167" i="11"/>
  <c r="D3172" i="11"/>
  <c r="D3171" i="11"/>
  <c r="D3170" i="11"/>
  <c r="D3164" i="11"/>
  <c r="D3240" i="11"/>
  <c r="D3168" i="11"/>
  <c r="D3176" i="11"/>
  <c r="D3095" i="11"/>
  <c r="D3173" i="11"/>
  <c r="D3180" i="11"/>
  <c r="D3148" i="11"/>
  <c r="D3181" i="11"/>
  <c r="D3179" i="11"/>
  <c r="D3454" i="11"/>
  <c r="D3265" i="11"/>
  <c r="D3184" i="11"/>
  <c r="D3185" i="11"/>
  <c r="D3174" i="11"/>
  <c r="D3186" i="11"/>
  <c r="D3182" i="11"/>
  <c r="D3187" i="11"/>
  <c r="D3175" i="11"/>
  <c r="D2938" i="11"/>
  <c r="D3163" i="11"/>
  <c r="D3188" i="11"/>
  <c r="D2940" i="11"/>
  <c r="D3190" i="11"/>
  <c r="D3191" i="11"/>
  <c r="D3193" i="11"/>
  <c r="D3114" i="11"/>
  <c r="D3194" i="11"/>
  <c r="D3196" i="11"/>
  <c r="D3197" i="11"/>
  <c r="D3198" i="11"/>
  <c r="D3199" i="11"/>
  <c r="D3202" i="11"/>
  <c r="D3201" i="11"/>
  <c r="D3273" i="11"/>
  <c r="D3203" i="11"/>
  <c r="D3206" i="11"/>
  <c r="D3200" i="11"/>
  <c r="D3207" i="11"/>
  <c r="D3210" i="11"/>
  <c r="D3214" i="11"/>
  <c r="D3213" i="11"/>
  <c r="D3208" i="11"/>
  <c r="D3209" i="11"/>
  <c r="D3218" i="11"/>
  <c r="D3204" i="11"/>
  <c r="D3216" i="11"/>
  <c r="D3032" i="11"/>
  <c r="D3217" i="11"/>
  <c r="D3222" i="11"/>
  <c r="D3486" i="11"/>
  <c r="D3151" i="11"/>
  <c r="D3224" i="11"/>
  <c r="D3226" i="11"/>
  <c r="D3225" i="11"/>
  <c r="D430" i="11"/>
  <c r="D3288" i="11"/>
  <c r="D3626" i="11"/>
  <c r="D3229" i="11"/>
  <c r="D3399" i="11"/>
  <c r="D3211" i="11"/>
  <c r="D3233" i="11"/>
  <c r="D3232" i="11"/>
  <c r="D3231" i="11"/>
  <c r="D3234" i="11"/>
  <c r="D3235" i="11"/>
  <c r="D3236" i="11"/>
  <c r="D3237" i="11"/>
  <c r="D2426" i="11"/>
  <c r="D3242" i="11"/>
  <c r="D3243" i="11"/>
  <c r="D10" i="11"/>
  <c r="D3189" i="11"/>
  <c r="D3246" i="11"/>
  <c r="D3247" i="11"/>
  <c r="D3481" i="11"/>
  <c r="D3" i="11"/>
  <c r="D3428" i="11"/>
  <c r="D1427" i="11"/>
  <c r="D3248" i="11"/>
  <c r="D3250" i="11"/>
  <c r="D3249" i="11"/>
  <c r="D3391" i="11"/>
  <c r="D3092" i="11"/>
  <c r="D160" i="11"/>
  <c r="D3251" i="11"/>
  <c r="D3435" i="11"/>
  <c r="D3252" i="11"/>
  <c r="D3293" i="11"/>
  <c r="D3255" i="11"/>
  <c r="D3256" i="11"/>
  <c r="D3258" i="11"/>
  <c r="D3260" i="11"/>
  <c r="D2899" i="11"/>
  <c r="D3307" i="11"/>
  <c r="D3259" i="11"/>
  <c r="D3316" i="11"/>
  <c r="D3266" i="11"/>
  <c r="D3178" i="11"/>
  <c r="D3261" i="11"/>
  <c r="D3267" i="11"/>
  <c r="D3268" i="11"/>
  <c r="D3100" i="11"/>
  <c r="D3342" i="11"/>
  <c r="D3269" i="11"/>
  <c r="D3335" i="11"/>
  <c r="D3263" i="11"/>
  <c r="D3270" i="11"/>
  <c r="D3271" i="11"/>
  <c r="D3272" i="11"/>
  <c r="D2949" i="11"/>
  <c r="D3274" i="11"/>
  <c r="D3275" i="11"/>
  <c r="D3276" i="11"/>
  <c r="D3278" i="11"/>
  <c r="D3280" i="11"/>
  <c r="D3281" i="11"/>
  <c r="D3277" i="11"/>
  <c r="D3282" i="11"/>
  <c r="D3283" i="11"/>
  <c r="D3285" i="11"/>
  <c r="D3287" i="11"/>
  <c r="D3385" i="11"/>
  <c r="D3548" i="11"/>
  <c r="D3527" i="11"/>
  <c r="D3290" i="11"/>
  <c r="D3294" i="11"/>
  <c r="D2847" i="11"/>
  <c r="D2523" i="11"/>
  <c r="D3431" i="11"/>
  <c r="D2339" i="11"/>
  <c r="D3291" i="11"/>
  <c r="D3649" i="11"/>
  <c r="D3296" i="11"/>
  <c r="D3295" i="11"/>
  <c r="D3298" i="11"/>
  <c r="D3299" i="11"/>
  <c r="D3292" i="11"/>
  <c r="D3304" i="11"/>
  <c r="D3305" i="11"/>
  <c r="D3333" i="11"/>
  <c r="D3306" i="11"/>
  <c r="D3303" i="11"/>
  <c r="D3469" i="11"/>
  <c r="D3311" i="11"/>
  <c r="D3310" i="11"/>
  <c r="D3312" i="11"/>
  <c r="D3313" i="11"/>
  <c r="D3318" i="11"/>
  <c r="D3315" i="11"/>
  <c r="D3319" i="11"/>
  <c r="D3321" i="11"/>
  <c r="D3323" i="11"/>
  <c r="D3450" i="11"/>
  <c r="D3308" i="11"/>
  <c r="D3373" i="11"/>
  <c r="D3327" i="11"/>
  <c r="D2152" i="11"/>
  <c r="D3329" i="11"/>
  <c r="D3331" i="11"/>
  <c r="D3332" i="11"/>
  <c r="D3330" i="11"/>
  <c r="D3334" i="11"/>
  <c r="D2910" i="11"/>
  <c r="D3324" i="11"/>
  <c r="D3376" i="11"/>
  <c r="D3338" i="11"/>
  <c r="D3340" i="11"/>
  <c r="D3444" i="11"/>
  <c r="D3301" i="11"/>
  <c r="D3339" i="11"/>
  <c r="D3489" i="11"/>
  <c r="D3367" i="11"/>
  <c r="D3343" i="11"/>
  <c r="D3344" i="11"/>
  <c r="D3347" i="11"/>
  <c r="D3317" i="11"/>
  <c r="D3349" i="11"/>
  <c r="D3345" i="11"/>
  <c r="D3351" i="11"/>
  <c r="D3262" i="11"/>
  <c r="D3440" i="11"/>
  <c r="D3354" i="11"/>
  <c r="D3346" i="11"/>
  <c r="D3348" i="11"/>
  <c r="D3356" i="11"/>
  <c r="D3352" i="11"/>
  <c r="D3355" i="11"/>
  <c r="D3350" i="11"/>
  <c r="D3358" i="11"/>
  <c r="D3414" i="11"/>
  <c r="D3360" i="11"/>
  <c r="D3362" i="11"/>
  <c r="D3366" i="11"/>
  <c r="D3363" i="11"/>
  <c r="D3364" i="11"/>
  <c r="D3365" i="11"/>
  <c r="D3368" i="11"/>
  <c r="D3493" i="11"/>
  <c r="D3369" i="11"/>
  <c r="D3370" i="11"/>
  <c r="D3371" i="11"/>
  <c r="D3372" i="11"/>
  <c r="D3244" i="11"/>
  <c r="D3325" i="11"/>
  <c r="D3341" i="11"/>
  <c r="D3377" i="11"/>
  <c r="D3375" i="11"/>
  <c r="D3378" i="11"/>
  <c r="D3380" i="11"/>
  <c r="D3379" i="11"/>
  <c r="D3326" i="11"/>
  <c r="D3383" i="11"/>
  <c r="D3374" i="11"/>
  <c r="D3386" i="11"/>
  <c r="D3384" i="11"/>
  <c r="D3387" i="11"/>
  <c r="D3404" i="11"/>
  <c r="D3389" i="11"/>
  <c r="D3220" i="11"/>
  <c r="D3390" i="11"/>
  <c r="D3392" i="11"/>
  <c r="D3393" i="11"/>
  <c r="D3394" i="11"/>
  <c r="D3517" i="11"/>
  <c r="D3388" i="11"/>
  <c r="D3442" i="11"/>
  <c r="D2925" i="11"/>
  <c r="D3395" i="11"/>
  <c r="D3398" i="11"/>
  <c r="D3397" i="11"/>
  <c r="D3396" i="11"/>
  <c r="D3478" i="11"/>
  <c r="D3401" i="11"/>
  <c r="D3405" i="11"/>
  <c r="D3497" i="11"/>
  <c r="D3407" i="11"/>
  <c r="D3400" i="11"/>
  <c r="D3409" i="11"/>
  <c r="D3410" i="11"/>
  <c r="D3411" i="11"/>
  <c r="D1731" i="11"/>
  <c r="D3415" i="11"/>
  <c r="D3412" i="11"/>
  <c r="D3418" i="11"/>
  <c r="D3413" i="11"/>
  <c r="D3419" i="11"/>
  <c r="D3421" i="11"/>
  <c r="D3420" i="11"/>
  <c r="D3482" i="11"/>
  <c r="D3417" i="11"/>
  <c r="D3773" i="11"/>
  <c r="D3416" i="11"/>
  <c r="D3425" i="11"/>
  <c r="D3426" i="11"/>
  <c r="D3430" i="11"/>
  <c r="D3427" i="11"/>
  <c r="D2522" i="11"/>
  <c r="D2901" i="11"/>
  <c r="D3429" i="11"/>
  <c r="D3424" i="11"/>
  <c r="D3433" i="11"/>
  <c r="D3434" i="11"/>
  <c r="D3526" i="11"/>
  <c r="D3432" i="11"/>
  <c r="D3439" i="11"/>
  <c r="D3257" i="11"/>
  <c r="D3441" i="11"/>
  <c r="D3443" i="11"/>
  <c r="D3436" i="11"/>
  <c r="D3445" i="11"/>
  <c r="D2348" i="11"/>
  <c r="D3446" i="11"/>
  <c r="D3449" i="11"/>
  <c r="D3437" i="11"/>
  <c r="D3452" i="11"/>
  <c r="D3459" i="11"/>
  <c r="D3456" i="11"/>
  <c r="D3457" i="11"/>
  <c r="D3455" i="11"/>
  <c r="D3458" i="11"/>
  <c r="D3448" i="11"/>
  <c r="D2846" i="11"/>
  <c r="D3461" i="11"/>
  <c r="D3402" i="11"/>
  <c r="D3464" i="11"/>
  <c r="D3515" i="11"/>
  <c r="D3462" i="11"/>
  <c r="D3466" i="11"/>
  <c r="D3467" i="11"/>
  <c r="D3468" i="11"/>
  <c r="D3470" i="11"/>
  <c r="D3471" i="11"/>
  <c r="D3460" i="11"/>
  <c r="D3472" i="11"/>
  <c r="D3519" i="11"/>
  <c r="D3477" i="11"/>
  <c r="D3475" i="11"/>
  <c r="D3474" i="11"/>
  <c r="D3476" i="11"/>
  <c r="D3480" i="11"/>
  <c r="D3336" i="11"/>
  <c r="D3127" i="11"/>
  <c r="D3485" i="11"/>
  <c r="D3302" i="11"/>
  <c r="D2532" i="11"/>
  <c r="D3537" i="11"/>
  <c r="D3782" i="11"/>
  <c r="D3484" i="11"/>
  <c r="D3490" i="11"/>
  <c r="D3438" i="11"/>
  <c r="D3491" i="11"/>
  <c r="D3492" i="11"/>
  <c r="D3494" i="11"/>
  <c r="D3382" i="11"/>
  <c r="D3543" i="11"/>
  <c r="D3585" i="11"/>
  <c r="D3495" i="11"/>
  <c r="D3496" i="11"/>
  <c r="D3500" i="11"/>
  <c r="D3499" i="11"/>
  <c r="D3501" i="11"/>
  <c r="D3522" i="11"/>
  <c r="D3502" i="11"/>
  <c r="D3322" i="11"/>
  <c r="D3679" i="11"/>
  <c r="D3504" i="11"/>
  <c r="D3487" i="11"/>
  <c r="D3505" i="11"/>
  <c r="D3506" i="11"/>
  <c r="D3582" i="11"/>
  <c r="D3599" i="11"/>
  <c r="D3463" i="11"/>
  <c r="D3545" i="11"/>
  <c r="D3531" i="11"/>
  <c r="D614" i="11"/>
  <c r="D3510" i="11"/>
  <c r="D3508" i="11"/>
  <c r="D3451" i="11"/>
  <c r="D3566" i="11"/>
  <c r="D3513" i="11"/>
  <c r="D3514" i="11"/>
  <c r="D3579" i="11"/>
  <c r="D3465" i="11"/>
  <c r="D3518" i="11"/>
  <c r="D3512" i="11"/>
  <c r="D3520" i="11"/>
  <c r="D3521" i="11"/>
  <c r="D3516" i="11"/>
  <c r="D3523" i="11"/>
  <c r="D3524" i="11"/>
  <c r="D3525" i="11"/>
  <c r="D3528" i="11"/>
  <c r="D3530" i="11"/>
  <c r="D3532" i="11"/>
  <c r="D3529" i="11"/>
  <c r="D3535" i="11"/>
  <c r="D3533" i="11"/>
  <c r="D3507" i="11"/>
  <c r="D3538" i="11"/>
  <c r="D3488" i="11"/>
  <c r="D3422" i="11"/>
  <c r="D3447" i="11"/>
  <c r="D3541" i="11"/>
  <c r="D3542" i="11"/>
  <c r="D3616" i="11"/>
  <c r="D3544" i="11"/>
  <c r="D3546" i="11"/>
  <c r="D3511" i="11"/>
  <c r="D3547" i="11"/>
  <c r="D3539" i="11"/>
  <c r="D3610" i="11"/>
  <c r="D3534" i="11"/>
  <c r="D3550" i="11"/>
  <c r="D3696" i="11"/>
  <c r="D3552" i="11"/>
  <c r="D3551" i="11"/>
  <c r="D3553" i="11"/>
  <c r="D3549" i="11"/>
  <c r="D3009" i="11"/>
  <c r="D3554" i="11"/>
  <c r="D3558" i="11"/>
  <c r="D3556" i="11"/>
  <c r="D3557" i="11"/>
  <c r="D3555" i="11"/>
  <c r="D3286" i="11"/>
  <c r="D3559" i="11"/>
  <c r="D3561" i="11"/>
  <c r="D3562" i="11"/>
  <c r="D3563" i="11"/>
  <c r="D3564" i="11"/>
  <c r="D3408" i="11"/>
  <c r="D3357" i="11"/>
  <c r="D3647" i="11"/>
  <c r="D3568" i="11"/>
  <c r="D3509" i="11"/>
  <c r="D3569" i="11"/>
  <c r="D3567" i="11"/>
  <c r="D3615" i="11"/>
  <c r="D3572" i="11"/>
  <c r="D3575" i="11"/>
  <c r="D3565" i="11"/>
  <c r="D3574" i="11"/>
  <c r="D3576" i="11"/>
  <c r="D3169" i="11"/>
  <c r="D3577" i="11"/>
  <c r="D8" i="11"/>
  <c r="D3320" i="11"/>
  <c r="D3578" i="11"/>
  <c r="D3571" i="11"/>
  <c r="D3621" i="11"/>
  <c r="D3104" i="11"/>
  <c r="D3580" i="11"/>
  <c r="D3584" i="11"/>
  <c r="D3586" i="11"/>
  <c r="D3581" i="11"/>
  <c r="D3587" i="11"/>
  <c r="D3590" i="11"/>
  <c r="D3589" i="11"/>
  <c r="D3588" i="11"/>
  <c r="D3591" i="11"/>
  <c r="D3592" i="11"/>
  <c r="D3593" i="11"/>
  <c r="D3594" i="11"/>
  <c r="D3423" i="11"/>
  <c r="D3596" i="11"/>
  <c r="D3597" i="11"/>
  <c r="D3598" i="11"/>
  <c r="D3604" i="11"/>
  <c r="D3601" i="11"/>
  <c r="D3595" i="11"/>
  <c r="D3602" i="11"/>
  <c r="D3603" i="11"/>
  <c r="D3600" i="11"/>
  <c r="D3605" i="11"/>
  <c r="D3606" i="11"/>
  <c r="D3536" i="11"/>
  <c r="D3623" i="11"/>
  <c r="D3683" i="11"/>
  <c r="D3609" i="11"/>
  <c r="D3611" i="11"/>
  <c r="D3612" i="11"/>
  <c r="D3608" i="11"/>
  <c r="D3613" i="11"/>
  <c r="D3614" i="11"/>
  <c r="D3540" i="11"/>
  <c r="D3619" i="11"/>
  <c r="D3618" i="11"/>
  <c r="D3656" i="11"/>
  <c r="D3617" i="11"/>
  <c r="D3622" i="11"/>
  <c r="D3620" i="11"/>
  <c r="D3625" i="11"/>
  <c r="D3629" i="11"/>
  <c r="D3628" i="11"/>
  <c r="D3627" i="11"/>
  <c r="D3630" i="11"/>
  <c r="D3664" i="11"/>
  <c r="D3632" i="11"/>
  <c r="D3634" i="11"/>
  <c r="D3633" i="11"/>
  <c r="D3635" i="11"/>
  <c r="D3653" i="11"/>
  <c r="D3636" i="11"/>
  <c r="D3637" i="11"/>
  <c r="D3638" i="11"/>
  <c r="D3639" i="11"/>
  <c r="D3640" i="11"/>
  <c r="D3686" i="11"/>
  <c r="D3641" i="11"/>
  <c r="D3642" i="11"/>
  <c r="D3624" i="11"/>
  <c r="D3643" i="11"/>
  <c r="D3645" i="11"/>
  <c r="D3644" i="11"/>
  <c r="D3646" i="11"/>
  <c r="D3648" i="11"/>
  <c r="D3650" i="11"/>
  <c r="D3765" i="11"/>
  <c r="D3651" i="11"/>
  <c r="D3652" i="11"/>
  <c r="D3654" i="11"/>
  <c r="D3655" i="11"/>
  <c r="D3657" i="11"/>
  <c r="D3658" i="11"/>
  <c r="D3660" i="11"/>
  <c r="D3659" i="11"/>
  <c r="D3661" i="11"/>
  <c r="D3662" i="11"/>
  <c r="D3665" i="11"/>
  <c r="D3583" i="11"/>
  <c r="D3666" i="11"/>
  <c r="D3667" i="11"/>
  <c r="D3769" i="11"/>
  <c r="D3671" i="11"/>
  <c r="D3668" i="11"/>
  <c r="D3669" i="11"/>
  <c r="D3670" i="11"/>
  <c r="D3672" i="11"/>
  <c r="D3673" i="11"/>
  <c r="D3674" i="11"/>
  <c r="D3675" i="11"/>
  <c r="D3677" i="11"/>
  <c r="D3678" i="11"/>
  <c r="D3483" i="11"/>
  <c r="D3680" i="11"/>
  <c r="D3682" i="11"/>
  <c r="D3681" i="11"/>
  <c r="D3685" i="11"/>
  <c r="D3689" i="11"/>
  <c r="D3676" i="11"/>
  <c r="D3690" i="11"/>
  <c r="D3691" i="11"/>
  <c r="D3688" i="11"/>
  <c r="D3692" i="11"/>
  <c r="D3479" i="11"/>
  <c r="D3693" i="11"/>
  <c r="D3687" i="11"/>
  <c r="D3695" i="11"/>
  <c r="D3728" i="11"/>
  <c r="D1872" i="11"/>
  <c r="D3697" i="11"/>
  <c r="D3570" i="11"/>
  <c r="D3779" i="11"/>
  <c r="D3727" i="11"/>
  <c r="D3698" i="11"/>
  <c r="D3760" i="11"/>
  <c r="D3791" i="11"/>
  <c r="D3699" i="11"/>
  <c r="D3700" i="11"/>
  <c r="D1329" i="11"/>
  <c r="D3702" i="11"/>
  <c r="D3701" i="11"/>
  <c r="D3134" i="11"/>
  <c r="D3694" i="11"/>
  <c r="D3503" i="11"/>
  <c r="D3704" i="11"/>
  <c r="D3705" i="11"/>
  <c r="D2936" i="11"/>
  <c r="D3708" i="11"/>
  <c r="D3707" i="11"/>
  <c r="D3709" i="11"/>
  <c r="D3735" i="11"/>
  <c r="D3711" i="11"/>
  <c r="D3748" i="11"/>
  <c r="D3710" i="11"/>
  <c r="D3741" i="11"/>
  <c r="D3712" i="11"/>
  <c r="D3713" i="11"/>
  <c r="D3714" i="11"/>
  <c r="D3715" i="11"/>
  <c r="D3716" i="11"/>
  <c r="D3718" i="11"/>
  <c r="D3719" i="11"/>
  <c r="D3720" i="11"/>
  <c r="D3703" i="11"/>
  <c r="D3721" i="11"/>
  <c r="D3722" i="11"/>
  <c r="D3750" i="11"/>
  <c r="D3717" i="11"/>
  <c r="D3723" i="11"/>
  <c r="D3724" i="11"/>
  <c r="D3725" i="11"/>
  <c r="D3730" i="11"/>
  <c r="D3729" i="11"/>
  <c r="D3731" i="11"/>
  <c r="D3732" i="11"/>
  <c r="D3733" i="11"/>
  <c r="D3736" i="11"/>
  <c r="D3734" i="11"/>
  <c r="D3739" i="11"/>
  <c r="D3738" i="11"/>
  <c r="D3737" i="11"/>
  <c r="D3742" i="11"/>
  <c r="D3744" i="11"/>
  <c r="D3754" i="11"/>
  <c r="D3745" i="11"/>
  <c r="D3759" i="11"/>
  <c r="D3663" i="11"/>
  <c r="D3749" i="11"/>
  <c r="D3743" i="11"/>
  <c r="D3560" i="11"/>
  <c r="D3747" i="11"/>
  <c r="D3752" i="11"/>
  <c r="D3751" i="11"/>
  <c r="D3746" i="11"/>
  <c r="D3753" i="11"/>
  <c r="D3756" i="11"/>
  <c r="D3755" i="11"/>
  <c r="D3758" i="11"/>
  <c r="D3757" i="11"/>
  <c r="D3772" i="11"/>
  <c r="D3740" i="11"/>
  <c r="D3766" i="11"/>
  <c r="D3767" i="11"/>
  <c r="D3763" i="11"/>
  <c r="D3768" i="11"/>
  <c r="D3762" i="11"/>
  <c r="D3776" i="11"/>
  <c r="D3764" i="11"/>
  <c r="D3770" i="11"/>
  <c r="D3771" i="11"/>
  <c r="D3774" i="11"/>
  <c r="D3726" i="11"/>
  <c r="D3775" i="11"/>
  <c r="D3777" i="11"/>
  <c r="D3778" i="11"/>
  <c r="D3780" i="11"/>
  <c r="D3781" i="11"/>
  <c r="D3784" i="11"/>
  <c r="D3789" i="11"/>
  <c r="D3783" i="11"/>
  <c r="D3607" i="11"/>
  <c r="D3787" i="11"/>
  <c r="D3788" i="11"/>
  <c r="D3786" i="11"/>
  <c r="D3785" i="11"/>
  <c r="D3790" i="11"/>
  <c r="D28" i="11"/>
  <c r="E262" i="10"/>
  <c r="H8" i="9" a="1"/>
  <c r="H8" i="9" s="1"/>
  <c r="H3" i="9" a="1"/>
  <c r="H3" i="9" s="1"/>
  <c r="H6" i="9" a="1"/>
  <c r="H6" i="9" s="1"/>
  <c r="H30" i="9" a="1"/>
  <c r="H30" i="9" s="1"/>
  <c r="H4" i="9" a="1"/>
  <c r="H4" i="9" s="1"/>
  <c r="H43" i="9" a="1"/>
  <c r="H43" i="9" s="1"/>
  <c r="H5" i="9" a="1"/>
  <c r="H5" i="9" s="1"/>
  <c r="H11" i="9" a="1"/>
  <c r="H11" i="9" s="1"/>
  <c r="H32" i="9" a="1"/>
  <c r="H32" i="9" s="1"/>
  <c r="H46" i="9" a="1"/>
  <c r="H46" i="9" s="1"/>
  <c r="H31" i="9" a="1"/>
  <c r="H31" i="9" s="1"/>
  <c r="H10" i="9" a="1"/>
  <c r="H10" i="9" s="1"/>
  <c r="H26" i="9" a="1"/>
  <c r="H26" i="9" s="1"/>
  <c r="H7" i="9" a="1"/>
  <c r="H7" i="9" s="1"/>
  <c r="H39" i="9" a="1"/>
  <c r="H39" i="9" s="1"/>
  <c r="H9" i="9" a="1"/>
  <c r="H9" i="9" s="1"/>
  <c r="H20" i="9" a="1"/>
  <c r="H20" i="9" s="1"/>
  <c r="H27" i="9" a="1"/>
  <c r="H27" i="9" s="1"/>
  <c r="H14" i="9" a="1"/>
  <c r="H14" i="9" s="1"/>
  <c r="H23" i="9" a="1"/>
  <c r="H23" i="9" s="1"/>
  <c r="H37" i="9" a="1"/>
  <c r="H37" i="9" s="1"/>
  <c r="H16" i="9" a="1"/>
  <c r="H16" i="9" s="1"/>
  <c r="H13" i="9" a="1"/>
  <c r="H13" i="9" s="1"/>
  <c r="H22" i="9" a="1"/>
  <c r="H22" i="9" s="1"/>
  <c r="H18" i="9" a="1"/>
  <c r="H18" i="9" s="1"/>
  <c r="H48" i="9" a="1"/>
  <c r="H48" i="9" s="1"/>
  <c r="H24" i="9" a="1"/>
  <c r="H24" i="9" s="1"/>
  <c r="H40" i="9" a="1"/>
  <c r="H40" i="9" s="1"/>
  <c r="H12" i="9" a="1"/>
  <c r="H12" i="9" s="1"/>
  <c r="H15" i="9" a="1"/>
  <c r="H15" i="9" s="1"/>
  <c r="H17" i="9" a="1"/>
  <c r="H17" i="9" s="1"/>
  <c r="H21" i="9" a="1"/>
  <c r="H21" i="9" s="1"/>
  <c r="H34" i="9" a="1"/>
  <c r="H34" i="9" s="1"/>
  <c r="H41" i="9" a="1"/>
  <c r="H41" i="9" s="1"/>
  <c r="H29" i="9" a="1"/>
  <c r="H29" i="9" s="1"/>
  <c r="H44" i="9" a="1"/>
  <c r="H44" i="9" s="1"/>
  <c r="H47" i="9" a="1"/>
  <c r="H47" i="9" s="1"/>
  <c r="H33" i="9" a="1"/>
  <c r="H33" i="9" s="1"/>
  <c r="H35" i="9" a="1"/>
  <c r="H35" i="9" s="1"/>
  <c r="H25" i="9" a="1"/>
  <c r="H25" i="9" s="1"/>
  <c r="H42" i="9" a="1"/>
  <c r="H42" i="9" s="1"/>
  <c r="H28" i="9" a="1"/>
  <c r="H28" i="9" s="1"/>
  <c r="H19" i="9" a="1"/>
  <c r="H19" i="9" s="1"/>
  <c r="H45" i="9" a="1"/>
  <c r="H45" i="9" s="1"/>
  <c r="H38" i="9" a="1"/>
  <c r="H38" i="9" s="1"/>
  <c r="H36" i="9" a="1"/>
  <c r="H36" i="9" s="1"/>
  <c r="H2" i="9" a="1"/>
  <c r="H2" i="9" s="1"/>
  <c r="G8" i="9" a="1"/>
  <c r="G8" i="9" s="1"/>
  <c r="G3" i="9" a="1"/>
  <c r="G3" i="9" s="1"/>
  <c r="G6" i="9" a="1"/>
  <c r="G6" i="9" s="1"/>
  <c r="G30" i="9" a="1"/>
  <c r="G30" i="9" s="1"/>
  <c r="G4" i="9" a="1"/>
  <c r="G4" i="9" s="1"/>
  <c r="G43" i="9" a="1"/>
  <c r="G43" i="9" s="1"/>
  <c r="G5" i="9" a="1"/>
  <c r="G5" i="9" s="1"/>
  <c r="G11" i="9" a="1"/>
  <c r="G11" i="9" s="1"/>
  <c r="G32" i="9" a="1"/>
  <c r="G32" i="9" s="1"/>
  <c r="G46" i="9" a="1"/>
  <c r="G46" i="9" s="1"/>
  <c r="G31" i="9" a="1"/>
  <c r="G31" i="9" s="1"/>
  <c r="G10" i="9" a="1"/>
  <c r="G10" i="9" s="1"/>
  <c r="G26" i="9" a="1"/>
  <c r="G26" i="9" s="1"/>
  <c r="G7" i="9" a="1"/>
  <c r="G7" i="9" s="1"/>
  <c r="G39" i="9" a="1"/>
  <c r="G39" i="9" s="1"/>
  <c r="G9" i="9" a="1"/>
  <c r="G9" i="9" s="1"/>
  <c r="G20" i="9" a="1"/>
  <c r="G20" i="9" s="1"/>
  <c r="G27" i="9" a="1"/>
  <c r="G27" i="9" s="1"/>
  <c r="G14" i="9" a="1"/>
  <c r="G14" i="9" s="1"/>
  <c r="G23" i="9" a="1"/>
  <c r="G23" i="9" s="1"/>
  <c r="G37" i="9" a="1"/>
  <c r="G37" i="9" s="1"/>
  <c r="G16" i="9" a="1"/>
  <c r="G16" i="9" s="1"/>
  <c r="G13" i="9" a="1"/>
  <c r="G13" i="9" s="1"/>
  <c r="G22" i="9" a="1"/>
  <c r="G22" i="9" s="1"/>
  <c r="G18" i="9" a="1"/>
  <c r="G18" i="9" s="1"/>
  <c r="G48" i="9" a="1"/>
  <c r="G48" i="9" s="1"/>
  <c r="G24" i="9" a="1"/>
  <c r="G24" i="9" s="1"/>
  <c r="G40" i="9" a="1"/>
  <c r="G40" i="9" s="1"/>
  <c r="G12" i="9" a="1"/>
  <c r="G12" i="9" s="1"/>
  <c r="G15" i="9" a="1"/>
  <c r="G15" i="9" s="1"/>
  <c r="G17" i="9" a="1"/>
  <c r="G17" i="9" s="1"/>
  <c r="G21" i="9" a="1"/>
  <c r="G21" i="9" s="1"/>
  <c r="G34" i="9" a="1"/>
  <c r="G34" i="9" s="1"/>
  <c r="G41" i="9" a="1"/>
  <c r="G41" i="9" s="1"/>
  <c r="G29" i="9" a="1"/>
  <c r="G29" i="9" s="1"/>
  <c r="G44" i="9" a="1"/>
  <c r="G44" i="9" s="1"/>
  <c r="G47" i="9" a="1"/>
  <c r="G47" i="9" s="1"/>
  <c r="G33" i="9" a="1"/>
  <c r="G33" i="9" s="1"/>
  <c r="G35" i="9" a="1"/>
  <c r="G35" i="9" s="1"/>
  <c r="G25" i="9" a="1"/>
  <c r="G25" i="9" s="1"/>
  <c r="G42" i="9" a="1"/>
  <c r="G42" i="9" s="1"/>
  <c r="G28" i="9" a="1"/>
  <c r="G28" i="9" s="1"/>
  <c r="G19" i="9" a="1"/>
  <c r="G19" i="9" s="1"/>
  <c r="G45" i="9" a="1"/>
  <c r="G45" i="9" s="1"/>
  <c r="G38" i="9" a="1"/>
  <c r="G38" i="9" s="1"/>
  <c r="G36" i="9" a="1"/>
  <c r="G36" i="9" s="1"/>
  <c r="G2" i="9" a="1"/>
  <c r="G2" i="9" s="1"/>
  <c r="E8" i="9"/>
  <c r="E3" i="9"/>
  <c r="E6" i="9"/>
  <c r="E30" i="9"/>
  <c r="E4" i="9"/>
  <c r="E43" i="9"/>
  <c r="E5" i="9"/>
  <c r="E11" i="9"/>
  <c r="E32" i="9"/>
  <c r="E46" i="9"/>
  <c r="E31" i="9"/>
  <c r="E10" i="9"/>
  <c r="E26" i="9"/>
  <c r="E7" i="9"/>
  <c r="E39" i="9"/>
  <c r="E9" i="9"/>
  <c r="E20" i="9"/>
  <c r="E27" i="9"/>
  <c r="E14" i="9"/>
  <c r="E23" i="9"/>
  <c r="E37" i="9"/>
  <c r="E16" i="9"/>
  <c r="E13" i="9"/>
  <c r="E22" i="9"/>
  <c r="E18" i="9"/>
  <c r="E48" i="9"/>
  <c r="E24" i="9"/>
  <c r="E40" i="9"/>
  <c r="E12" i="9"/>
  <c r="E15" i="9"/>
  <c r="E17" i="9"/>
  <c r="E21" i="9"/>
  <c r="E34" i="9"/>
  <c r="E41" i="9"/>
  <c r="E29" i="9"/>
  <c r="E44" i="9"/>
  <c r="E47" i="9"/>
  <c r="E33" i="9"/>
  <c r="E35" i="9"/>
  <c r="E25" i="9"/>
  <c r="E42" i="9"/>
  <c r="E28" i="9"/>
  <c r="E19" i="9"/>
  <c r="E45" i="9"/>
  <c r="E38" i="9"/>
  <c r="E36" i="9"/>
  <c r="E2" i="9"/>
  <c r="J6" i="8" a="1"/>
  <c r="J6" i="8" s="1"/>
  <c r="J7" i="8" a="1"/>
  <c r="J7" i="8" s="1"/>
  <c r="J8" i="8" a="1"/>
  <c r="J8" i="8" s="1"/>
  <c r="J9" i="8" a="1"/>
  <c r="J9" i="8" s="1"/>
  <c r="J10" i="8" a="1"/>
  <c r="J10" i="8" s="1"/>
  <c r="J11" i="8" a="1"/>
  <c r="J11" i="8" s="1"/>
  <c r="J12" i="8" a="1"/>
  <c r="J12" i="8" s="1"/>
  <c r="J13" i="8" a="1"/>
  <c r="J13" i="8" s="1"/>
  <c r="J14" i="8" a="1"/>
  <c r="J14" i="8" s="1"/>
  <c r="J15" i="8" a="1"/>
  <c r="J15" i="8" s="1"/>
  <c r="J16" i="8" a="1"/>
  <c r="J16" i="8" s="1"/>
  <c r="J17" i="8" a="1"/>
  <c r="J17" i="8" s="1"/>
  <c r="J5" i="8" a="1"/>
  <c r="J5" i="8" s="1"/>
  <c r="I6" i="8" a="1"/>
  <c r="I6" i="8" s="1"/>
  <c r="I7" i="8" a="1"/>
  <c r="I7" i="8" s="1"/>
  <c r="I8" i="8" a="1"/>
  <c r="I8" i="8" s="1"/>
  <c r="I9" i="8" a="1"/>
  <c r="I9" i="8" s="1"/>
  <c r="I10" i="8" a="1"/>
  <c r="I10" i="8" s="1"/>
  <c r="I11" i="8" a="1"/>
  <c r="I11" i="8" s="1"/>
  <c r="I12" i="8" a="1"/>
  <c r="I12" i="8" s="1"/>
  <c r="I13" i="8" a="1"/>
  <c r="I13" i="8" s="1"/>
  <c r="I14" i="8" a="1"/>
  <c r="I14" i="8" s="1"/>
  <c r="I15" i="8" a="1"/>
  <c r="I15" i="8" s="1"/>
  <c r="I16" i="8" a="1"/>
  <c r="I16" i="8" s="1"/>
  <c r="I17" i="8" a="1"/>
  <c r="I17" i="8" s="1"/>
  <c r="I5" i="8" a="1"/>
  <c r="I5" i="8" s="1"/>
  <c r="H7" i="11" l="1"/>
  <c r="E1788" i="11"/>
  <c r="E967" i="11"/>
  <c r="H14" i="11"/>
  <c r="H10" i="11"/>
  <c r="H13" i="11"/>
  <c r="H9" i="11"/>
  <c r="H12" i="11"/>
  <c r="H8" i="11"/>
  <c r="H15" i="11"/>
  <c r="H11" i="11"/>
  <c r="E2029" i="11"/>
  <c r="E1296" i="11"/>
  <c r="E3253" i="11"/>
  <c r="E423" i="11"/>
  <c r="E3604" i="11"/>
  <c r="E2527" i="11"/>
  <c r="E1797" i="11"/>
  <c r="E2127" i="11"/>
  <c r="E2459" i="11"/>
  <c r="E1742" i="11"/>
  <c r="E2225" i="11"/>
  <c r="E1636" i="11"/>
  <c r="E1479" i="11"/>
  <c r="E882" i="11"/>
  <c r="E677" i="11"/>
  <c r="E271" i="11"/>
  <c r="E2524" i="11"/>
  <c r="E1564" i="11"/>
  <c r="E3241" i="11"/>
  <c r="E3125" i="11"/>
  <c r="E2475" i="11"/>
  <c r="E1970" i="11"/>
  <c r="E2034" i="11"/>
  <c r="E2136" i="11"/>
  <c r="E2867" i="11"/>
  <c r="E3127" i="11"/>
  <c r="E1822" i="11"/>
  <c r="E573" i="11"/>
  <c r="E2149" i="11"/>
  <c r="E799" i="11"/>
  <c r="E3347" i="11"/>
  <c r="E707" i="11"/>
  <c r="E1732" i="11"/>
  <c r="E3519" i="11"/>
  <c r="E1912" i="11"/>
  <c r="E1871" i="11"/>
  <c r="E79" i="11"/>
  <c r="E2273" i="11"/>
  <c r="E3318" i="11"/>
  <c r="E3319" i="11"/>
  <c r="E1238" i="11"/>
  <c r="E134" i="11"/>
  <c r="E3572" i="11"/>
  <c r="E1944" i="11"/>
  <c r="E578" i="11"/>
  <c r="E969" i="11"/>
  <c r="E3787" i="11"/>
  <c r="E2750" i="11"/>
  <c r="E3450" i="11"/>
  <c r="E1644" i="11"/>
  <c r="E2947" i="11"/>
  <c r="E3359" i="11"/>
  <c r="E2970" i="11"/>
  <c r="E921" i="11"/>
  <c r="E1750" i="11"/>
  <c r="E2097" i="11"/>
  <c r="E3028" i="11"/>
  <c r="E953" i="11"/>
  <c r="E1219" i="11"/>
  <c r="E146" i="11"/>
  <c r="E2358" i="11"/>
  <c r="E886" i="11"/>
  <c r="E359" i="11"/>
  <c r="E3242" i="11"/>
  <c r="E2164" i="11"/>
  <c r="E1159" i="11"/>
  <c r="E1613" i="11"/>
  <c r="E1677" i="11"/>
  <c r="E2338" i="11"/>
  <c r="E2692" i="11"/>
  <c r="E2491" i="11"/>
  <c r="E2334" i="11"/>
  <c r="E2534" i="11"/>
  <c r="E1899" i="11"/>
  <c r="E2674" i="11"/>
  <c r="E2989" i="11"/>
  <c r="E2972" i="11"/>
  <c r="E1889" i="11"/>
  <c r="E2197" i="11"/>
  <c r="E2552" i="11"/>
  <c r="E90" i="11"/>
  <c r="E2414" i="11"/>
  <c r="E968" i="11"/>
  <c r="E1640" i="11"/>
  <c r="E1208" i="11"/>
  <c r="E193" i="11"/>
  <c r="E1111" i="11"/>
  <c r="E1343" i="11"/>
  <c r="E966" i="11"/>
  <c r="E662" i="11"/>
  <c r="E2367" i="11"/>
  <c r="E2253" i="11"/>
  <c r="E3449" i="11"/>
  <c r="E3338" i="11"/>
  <c r="E2680" i="11"/>
  <c r="E1052" i="11"/>
  <c r="E2916" i="11"/>
  <c r="E2522" i="11"/>
  <c r="E3272" i="11"/>
  <c r="E3187" i="11"/>
  <c r="E130" i="11"/>
  <c r="E3496" i="11"/>
  <c r="E2826" i="11"/>
  <c r="E425" i="11"/>
  <c r="E2995" i="11"/>
  <c r="E2523" i="11"/>
  <c r="E1035" i="11"/>
  <c r="E678" i="11"/>
  <c r="E2268" i="11"/>
  <c r="E2453" i="11"/>
  <c r="E3052" i="11"/>
  <c r="E1741" i="11"/>
  <c r="E2512" i="11"/>
  <c r="E2762" i="11"/>
  <c r="E1666" i="11"/>
  <c r="E2917" i="11"/>
  <c r="E1751" i="11"/>
  <c r="E1174" i="11"/>
  <c r="E2561" i="11"/>
  <c r="E3764" i="11"/>
  <c r="E2014" i="11"/>
  <c r="E2999" i="11"/>
  <c r="E873" i="11"/>
  <c r="E3888" i="11"/>
  <c r="E2046" i="11"/>
  <c r="E1668" i="11"/>
  <c r="E2968" i="11"/>
  <c r="E3053" i="11"/>
  <c r="E296" i="11"/>
  <c r="E319" i="11"/>
  <c r="E3131" i="11"/>
  <c r="E59" i="11"/>
  <c r="E2899" i="11"/>
  <c r="E2397" i="11"/>
  <c r="E1907" i="11"/>
  <c r="E1070" i="11"/>
  <c r="E3484" i="11"/>
  <c r="E1715" i="11"/>
  <c r="E273" i="11"/>
  <c r="E939" i="11"/>
  <c r="E3165" i="11"/>
  <c r="E2990" i="11"/>
  <c r="E3879" i="11"/>
  <c r="E299" i="11"/>
  <c r="E372" i="11"/>
  <c r="E2102" i="11"/>
  <c r="E2815" i="11"/>
  <c r="E1300" i="11"/>
  <c r="E3215" i="11"/>
  <c r="E1556" i="11"/>
  <c r="E3472" i="11"/>
  <c r="E222" i="11"/>
  <c r="E891" i="11"/>
  <c r="E2130" i="11"/>
  <c r="E315" i="11"/>
  <c r="E978" i="11"/>
  <c r="E3658" i="11"/>
  <c r="E1603" i="11"/>
  <c r="E1991" i="11"/>
  <c r="E387" i="11"/>
  <c r="E2350" i="11"/>
  <c r="E3179" i="11"/>
  <c r="E2499" i="11"/>
  <c r="E816" i="11"/>
  <c r="E2257" i="11"/>
  <c r="E1909" i="11"/>
  <c r="E2140" i="11"/>
  <c r="E1761" i="11"/>
  <c r="E827" i="11"/>
  <c r="E3606" i="11"/>
  <c r="E1496" i="11"/>
  <c r="E3123" i="11"/>
  <c r="E1193" i="11"/>
  <c r="E2925" i="11"/>
  <c r="E1257" i="11"/>
  <c r="E1169" i="11"/>
  <c r="E2288" i="11"/>
  <c r="E2085" i="11"/>
  <c r="E1281" i="11"/>
  <c r="E3843" i="11"/>
  <c r="E1328" i="11"/>
  <c r="E2043" i="11"/>
  <c r="E769" i="11"/>
  <c r="E719" i="11"/>
  <c r="E346" i="11"/>
  <c r="E1121" i="11"/>
  <c r="E1398" i="11"/>
  <c r="E2196" i="11"/>
  <c r="E3161" i="11"/>
  <c r="E1639" i="11"/>
  <c r="E3597" i="11"/>
  <c r="E1923" i="11"/>
  <c r="E433" i="11"/>
  <c r="E454" i="11"/>
  <c r="E3082" i="11"/>
  <c r="E1034" i="11"/>
  <c r="E950" i="11"/>
  <c r="E3874" i="11"/>
  <c r="E3151" i="11"/>
  <c r="E2530" i="11"/>
  <c r="E927" i="11"/>
  <c r="E1792" i="11"/>
  <c r="E3256" i="11"/>
  <c r="E1545" i="11"/>
  <c r="E1768" i="11"/>
  <c r="E814" i="11"/>
  <c r="E2375" i="11"/>
  <c r="E1929" i="11"/>
  <c r="E1885" i="11"/>
  <c r="E1857" i="11"/>
  <c r="E1978" i="11"/>
  <c r="E3619" i="11"/>
  <c r="E1800" i="11"/>
  <c r="E463" i="11"/>
  <c r="E1399" i="11"/>
  <c r="E2777" i="11"/>
  <c r="E3278" i="11"/>
  <c r="E170" i="11"/>
  <c r="E1424" i="11"/>
  <c r="E1239" i="11"/>
  <c r="E123" i="11"/>
  <c r="E2104" i="11"/>
  <c r="E2126" i="11"/>
  <c r="E231" i="11"/>
  <c r="E747" i="11"/>
  <c r="E577" i="11"/>
  <c r="E979" i="11"/>
  <c r="E2671" i="11"/>
  <c r="E762" i="11"/>
  <c r="E2262" i="11"/>
  <c r="E3697" i="11"/>
  <c r="E2537" i="11"/>
  <c r="E530" i="11"/>
  <c r="E964" i="11"/>
  <c r="E1268" i="11"/>
  <c r="E2108" i="11"/>
  <c r="E2374" i="11"/>
  <c r="E1385" i="11"/>
  <c r="E479" i="11"/>
  <c r="E1511" i="11"/>
  <c r="E1995" i="11"/>
  <c r="E17" i="11"/>
  <c r="E81" i="11"/>
  <c r="E1306" i="11"/>
  <c r="E15" i="11"/>
  <c r="E3339" i="11"/>
  <c r="E3622" i="11"/>
  <c r="G7" i="11"/>
  <c r="G11" i="11"/>
  <c r="G15" i="11"/>
  <c r="G8" i="11"/>
  <c r="G12" i="11"/>
  <c r="H6" i="11"/>
  <c r="G6" i="11" s="1"/>
  <c r="G9" i="11"/>
  <c r="G13" i="11"/>
  <c r="G10" i="11"/>
  <c r="G14" i="11"/>
  <c r="E3600" i="11"/>
  <c r="E2047" i="11"/>
  <c r="E2860" i="11"/>
  <c r="E3226" i="11"/>
  <c r="E2496" i="11"/>
  <c r="E2189" i="11"/>
  <c r="E977" i="11"/>
  <c r="E3506" i="11"/>
  <c r="E1148" i="11"/>
  <c r="E2709" i="11"/>
  <c r="E3413" i="11"/>
  <c r="E1595" i="11"/>
  <c r="E1225" i="11"/>
  <c r="E2466" i="11"/>
  <c r="E1938" i="11"/>
  <c r="E2804" i="11"/>
  <c r="E3013" i="11"/>
  <c r="E2239" i="11"/>
  <c r="E1230" i="11"/>
  <c r="E1317" i="11"/>
  <c r="E2100" i="11"/>
  <c r="E2169" i="11"/>
  <c r="E2341" i="11"/>
  <c r="E2233" i="11"/>
  <c r="E3351" i="11"/>
  <c r="E2497" i="11"/>
  <c r="E3017" i="11"/>
  <c r="E1913" i="11"/>
  <c r="E2121" i="11"/>
  <c r="E956" i="11"/>
  <c r="E1920" i="11"/>
  <c r="E2884" i="11"/>
  <c r="E1357" i="11"/>
  <c r="E3162" i="11"/>
  <c r="E635" i="11"/>
  <c r="E674" i="11"/>
  <c r="E218" i="11"/>
  <c r="E304" i="11"/>
  <c r="E1867" i="11"/>
  <c r="E1863" i="11"/>
  <c r="E1843" i="11"/>
  <c r="E1845" i="11"/>
  <c r="E2143" i="11"/>
  <c r="E2521" i="11"/>
  <c r="E3342" i="11"/>
  <c r="E1850" i="11"/>
  <c r="E1924" i="11"/>
  <c r="E1492" i="11"/>
  <c r="E462" i="11"/>
  <c r="E1762" i="11"/>
  <c r="E1810" i="11"/>
  <c r="E2756" i="11"/>
  <c r="E958" i="11"/>
  <c r="E2437" i="11"/>
  <c r="E1656" i="11"/>
  <c r="E2125" i="11"/>
  <c r="E237" i="11"/>
  <c r="E3416" i="11"/>
  <c r="E2483" i="11"/>
  <c r="E1611" i="11"/>
  <c r="E3093" i="11"/>
  <c r="E1228" i="11"/>
  <c r="E2982" i="11"/>
  <c r="E2877" i="11"/>
  <c r="E1687" i="11"/>
  <c r="E351" i="11"/>
  <c r="E2622" i="11"/>
  <c r="E1779" i="11"/>
  <c r="E2697" i="11"/>
  <c r="E1390" i="11"/>
  <c r="E1670" i="11"/>
  <c r="E1100" i="11"/>
  <c r="E1848" i="11"/>
  <c r="E2037" i="11"/>
  <c r="E819" i="11"/>
  <c r="E1336" i="11"/>
  <c r="E1249" i="11"/>
  <c r="E3771" i="11"/>
  <c r="E2623" i="11"/>
  <c r="E160" i="11"/>
  <c r="E2722" i="11"/>
  <c r="E447" i="11"/>
  <c r="E476" i="11"/>
  <c r="E654" i="11"/>
  <c r="E3138" i="11"/>
  <c r="E511" i="11"/>
  <c r="E2388" i="11"/>
  <c r="E1896" i="11"/>
  <c r="E3066" i="11"/>
  <c r="E3718" i="11"/>
  <c r="E2695" i="11"/>
  <c r="E808" i="11"/>
  <c r="E1338" i="11"/>
  <c r="E1171" i="11"/>
  <c r="E854" i="11"/>
  <c r="E1090" i="11"/>
  <c r="E2005" i="11"/>
  <c r="E1690" i="11"/>
  <c r="E2628" i="11"/>
  <c r="E3615" i="11"/>
  <c r="E2588" i="11"/>
  <c r="E360" i="11"/>
  <c r="E807" i="11"/>
  <c r="E999" i="11"/>
  <c r="E1356" i="11"/>
  <c r="E980" i="11"/>
  <c r="E2048" i="11"/>
  <c r="E3574" i="11"/>
  <c r="E2370" i="11"/>
  <c r="E3451" i="11"/>
  <c r="E626" i="11"/>
  <c r="E1350" i="11"/>
  <c r="E3521" i="11"/>
  <c r="E519" i="11"/>
  <c r="E2701" i="11"/>
  <c r="E2146" i="11"/>
  <c r="E705" i="11"/>
  <c r="E4" i="11"/>
  <c r="E1829" i="11"/>
  <c r="E2549" i="11"/>
  <c r="E1513" i="11"/>
  <c r="E3609" i="11"/>
  <c r="E2924" i="11"/>
  <c r="E1956" i="11"/>
  <c r="E2799" i="11"/>
  <c r="E833" i="11"/>
  <c r="E1637" i="11"/>
  <c r="E182" i="11"/>
  <c r="E2346" i="11"/>
  <c r="E2473" i="11"/>
  <c r="E262" i="11"/>
  <c r="E3045" i="11"/>
  <c r="E583" i="11"/>
  <c r="E3084" i="11"/>
  <c r="E2062" i="11"/>
  <c r="E3275" i="11"/>
  <c r="E1808" i="11"/>
  <c r="E3160" i="11"/>
  <c r="E637" i="11"/>
  <c r="E539" i="11"/>
  <c r="E1558" i="11"/>
  <c r="E1451" i="11"/>
  <c r="E842" i="11"/>
  <c r="E1047" i="11"/>
  <c r="E3576" i="11"/>
  <c r="E1954" i="11"/>
  <c r="E143" i="11"/>
  <c r="E2908" i="11"/>
  <c r="E499" i="11"/>
  <c r="E3309" i="11"/>
  <c r="E2540" i="11"/>
  <c r="E1554" i="11"/>
  <c r="E550" i="11"/>
  <c r="E3474" i="11"/>
  <c r="E3348" i="11"/>
  <c r="E2293" i="11"/>
  <c r="E871" i="11"/>
  <c r="E2001" i="11"/>
  <c r="E909" i="11"/>
  <c r="E2110" i="11"/>
  <c r="E2068" i="11"/>
  <c r="E2396" i="11"/>
  <c r="E1617" i="11"/>
  <c r="E285" i="11"/>
  <c r="E27" i="11"/>
  <c r="E1258" i="11"/>
  <c r="E2245" i="11"/>
  <c r="E2626" i="11"/>
  <c r="E1015" i="11"/>
  <c r="E191" i="11"/>
  <c r="E449" i="11"/>
  <c r="E1869" i="11"/>
  <c r="E960" i="11"/>
  <c r="E699" i="11"/>
  <c r="E3589" i="11"/>
  <c r="E507" i="11"/>
  <c r="E1632" i="11"/>
  <c r="E178" i="11"/>
  <c r="E2820" i="11"/>
  <c r="E1734" i="11"/>
  <c r="E917" i="11"/>
  <c r="E1984" i="11"/>
  <c r="E2069" i="11"/>
  <c r="E1180" i="11"/>
  <c r="E620" i="11"/>
  <c r="E1432" i="11"/>
  <c r="E1271" i="11"/>
  <c r="E630" i="11"/>
  <c r="E293" i="11"/>
  <c r="E3559" i="11"/>
  <c r="E1485" i="11"/>
  <c r="E1824" i="11"/>
  <c r="E2927" i="11"/>
  <c r="E1382" i="11"/>
  <c r="E1461" i="11"/>
  <c r="E1484" i="11"/>
  <c r="E611" i="11"/>
  <c r="E779" i="11"/>
  <c r="E1972" i="11"/>
  <c r="E3757" i="11"/>
  <c r="E2937" i="11"/>
  <c r="E1598" i="11"/>
  <c r="E3852" i="11"/>
  <c r="E2156" i="11"/>
  <c r="E694" i="11"/>
  <c r="E3565" i="11"/>
  <c r="E1964" i="11"/>
  <c r="E1674" i="11"/>
  <c r="E452" i="11"/>
  <c r="E775" i="11"/>
  <c r="E1663" i="11"/>
  <c r="E2247" i="11"/>
  <c r="E166" i="11"/>
  <c r="E1083" i="11"/>
  <c r="E1167" i="11"/>
  <c r="E247" i="11"/>
  <c r="E1555" i="11"/>
  <c r="E2476" i="11"/>
  <c r="E670" i="11"/>
  <c r="E1874" i="11"/>
  <c r="E3884" i="11"/>
  <c r="E3321" i="11"/>
  <c r="E869" i="11"/>
  <c r="E1710" i="11"/>
  <c r="E1151" i="11"/>
  <c r="E3676" i="11"/>
  <c r="E2853" i="11"/>
  <c r="E3212" i="11"/>
  <c r="E3784" i="11"/>
  <c r="E1548" i="11"/>
  <c r="E181" i="11"/>
  <c r="E2246" i="11"/>
  <c r="E1227" i="11"/>
  <c r="E1505" i="11"/>
  <c r="E1327" i="11"/>
  <c r="E1290" i="11"/>
  <c r="E2994" i="11"/>
  <c r="E2857" i="11"/>
  <c r="E3407" i="11"/>
  <c r="E905" i="11"/>
  <c r="E2474" i="11"/>
  <c r="E965" i="11"/>
  <c r="E1549" i="11"/>
  <c r="E248" i="11"/>
  <c r="E3135" i="11"/>
  <c r="E1806" i="11"/>
  <c r="E1133" i="11"/>
  <c r="E1551" i="11"/>
  <c r="E2107" i="11"/>
  <c r="E1711" i="11"/>
  <c r="E658" i="11"/>
  <c r="E741" i="11"/>
  <c r="E2673" i="11"/>
  <c r="E1301" i="11"/>
  <c r="E2921" i="11"/>
  <c r="E432" i="11"/>
  <c r="E740" i="11"/>
  <c r="E2025" i="11"/>
  <c r="E2823" i="11"/>
  <c r="E2331" i="11"/>
  <c r="E3517" i="11"/>
  <c r="E1630" i="11"/>
  <c r="E2974" i="11"/>
  <c r="E2714" i="11"/>
  <c r="E918" i="11"/>
  <c r="E1183" i="11"/>
  <c r="E3174" i="11"/>
  <c r="E3448" i="11"/>
  <c r="E1079" i="11"/>
  <c r="E241" i="11"/>
  <c r="E2332" i="11"/>
  <c r="E306" i="11"/>
  <c r="E2698" i="11"/>
  <c r="E2610" i="11"/>
  <c r="E2152" i="11"/>
  <c r="E2583" i="11"/>
  <c r="E246" i="11"/>
  <c r="E429" i="11"/>
  <c r="E3844" i="11"/>
  <c r="E3863" i="11"/>
  <c r="E3551" i="11"/>
  <c r="E2581" i="11"/>
  <c r="E1410" i="11"/>
  <c r="E861" i="11"/>
  <c r="E2364" i="11"/>
  <c r="E1299" i="11"/>
  <c r="E2285" i="11"/>
  <c r="E3462" i="11"/>
  <c r="E1197" i="11"/>
  <c r="E1804" i="11"/>
  <c r="E2183" i="11"/>
  <c r="E955" i="11"/>
  <c r="E770" i="11"/>
  <c r="E2438" i="11"/>
  <c r="E2781" i="11"/>
  <c r="E2798" i="11"/>
  <c r="E575" i="11"/>
  <c r="E2267" i="11"/>
  <c r="E2173" i="11"/>
  <c r="E2532" i="11"/>
  <c r="E500" i="11"/>
  <c r="E2625" i="11"/>
  <c r="E2415" i="11"/>
  <c r="E914" i="11"/>
  <c r="E3310" i="11"/>
  <c r="E548" i="11"/>
  <c r="E2305" i="11"/>
  <c r="E135" i="11"/>
  <c r="E31" i="11"/>
  <c r="E870" i="11"/>
  <c r="E2763" i="11"/>
  <c r="E923" i="11"/>
  <c r="E3815" i="11"/>
  <c r="E3873" i="11"/>
  <c r="E1615" i="11"/>
  <c r="E2975" i="11"/>
  <c r="E3435" i="11"/>
  <c r="E1508" i="11"/>
  <c r="E794" i="11"/>
  <c r="E1593" i="11"/>
  <c r="E1277" i="11"/>
  <c r="E421" i="11"/>
  <c r="E810" i="11"/>
  <c r="E2729" i="11"/>
  <c r="E2958" i="11"/>
  <c r="E2464" i="11"/>
  <c r="E3130" i="11"/>
  <c r="E508" i="11"/>
  <c r="E2135" i="11"/>
  <c r="E1214" i="11"/>
  <c r="E3088" i="11"/>
  <c r="E1059" i="11"/>
  <c r="E2603" i="11"/>
  <c r="E422" i="11"/>
  <c r="E1450" i="11"/>
  <c r="E266" i="11"/>
  <c r="E1172" i="11"/>
  <c r="E610" i="11"/>
  <c r="E153" i="11"/>
  <c r="E3439" i="11"/>
  <c r="E3728" i="11"/>
  <c r="E3367" i="11"/>
  <c r="E946" i="11"/>
  <c r="E2582" i="11"/>
  <c r="E252" i="11"/>
  <c r="E1713" i="11"/>
  <c r="E1354" i="11"/>
  <c r="E52" i="11"/>
  <c r="E1393" i="11"/>
  <c r="E2352" i="11"/>
  <c r="E3004" i="11"/>
  <c r="E1769" i="11"/>
  <c r="E3585" i="11"/>
  <c r="E1795" i="11"/>
  <c r="E722" i="11"/>
  <c r="E2193" i="11"/>
  <c r="E3204" i="11"/>
  <c r="E201" i="11"/>
  <c r="E258" i="11"/>
  <c r="E1614" i="11"/>
  <c r="E715" i="11"/>
  <c r="E3714" i="11"/>
  <c r="E1187" i="11"/>
  <c r="E369" i="11"/>
  <c r="E105" i="11"/>
  <c r="E444" i="11"/>
  <c r="E3291" i="11"/>
  <c r="E326" i="11"/>
  <c r="E726" i="11"/>
  <c r="E140" i="11"/>
  <c r="E954" i="11"/>
  <c r="E3452" i="11"/>
  <c r="E3087" i="11"/>
  <c r="E1253" i="11"/>
  <c r="E2120" i="11"/>
  <c r="E534" i="11"/>
  <c r="E1894" i="11"/>
  <c r="E1051" i="11"/>
  <c r="E3022" i="11"/>
  <c r="E1081" i="11"/>
  <c r="E2621" i="11"/>
  <c r="E759" i="11"/>
  <c r="E1184" i="11"/>
  <c r="E3356" i="11"/>
  <c r="E2686" i="11"/>
  <c r="E3479" i="11"/>
  <c r="E2056" i="11"/>
  <c r="E3616" i="11"/>
  <c r="E3277" i="11"/>
  <c r="E727" i="11"/>
  <c r="E1200" i="11"/>
  <c r="E2656" i="11"/>
  <c r="E1893" i="11"/>
  <c r="E2222" i="11"/>
  <c r="E1216" i="11"/>
  <c r="E1928" i="11"/>
  <c r="E1879" i="11"/>
  <c r="E669" i="11"/>
  <c r="E3593" i="11"/>
  <c r="E2755" i="11"/>
  <c r="E1036" i="11"/>
  <c r="E1084" i="11"/>
  <c r="E2892" i="11"/>
  <c r="E2551" i="11"/>
  <c r="E3152" i="11"/>
  <c r="E3073" i="11"/>
  <c r="E347" i="11"/>
  <c r="E3579" i="11"/>
  <c r="E1380" i="11"/>
  <c r="E2451" i="11"/>
  <c r="E1706" i="11"/>
  <c r="E1069" i="11"/>
  <c r="E830" i="11"/>
  <c r="E1403" i="11"/>
  <c r="E592" i="11"/>
  <c r="E2533" i="11"/>
  <c r="E2883" i="11"/>
  <c r="E3134" i="11"/>
  <c r="E2733" i="11"/>
  <c r="E1526" i="11"/>
  <c r="E3390" i="11"/>
  <c r="E2636" i="11"/>
  <c r="E1126" i="11"/>
  <c r="E3189" i="11"/>
  <c r="E2337" i="11"/>
  <c r="E1596" i="11"/>
  <c r="E3830" i="11"/>
  <c r="E843" i="11"/>
  <c r="E225" i="11"/>
  <c r="E2066" i="11"/>
  <c r="E3601" i="11"/>
  <c r="E1718" i="11"/>
  <c r="E2598" i="11"/>
  <c r="E2599" i="11"/>
  <c r="E1045" i="11"/>
  <c r="E230" i="11"/>
  <c r="E2242" i="11"/>
  <c r="E2764" i="11"/>
  <c r="E1937" i="11"/>
  <c r="E3156" i="11"/>
  <c r="E1766" i="11"/>
  <c r="E1791" i="11"/>
  <c r="E1724" i="11"/>
  <c r="E1647" i="11"/>
  <c r="E2767" i="11"/>
  <c r="E220" i="11"/>
  <c r="E1289" i="11"/>
  <c r="E820" i="11"/>
  <c r="E2812" i="11"/>
  <c r="E3878" i="11"/>
  <c r="E754" i="11"/>
  <c r="E1753" i="11"/>
  <c r="E1704" i="11"/>
  <c r="E1722" i="11"/>
  <c r="E2455" i="11"/>
  <c r="E615" i="11"/>
  <c r="E2105" i="11"/>
  <c r="E865" i="11"/>
  <c r="E338" i="11"/>
  <c r="E782" i="11"/>
  <c r="E30" i="11"/>
  <c r="E354" i="11"/>
  <c r="E3485" i="11"/>
  <c r="E3428" i="11"/>
  <c r="E2531" i="11"/>
  <c r="E3072" i="11"/>
  <c r="E2806" i="11"/>
  <c r="E1947" i="11"/>
  <c r="E832" i="11"/>
  <c r="E3756" i="11"/>
  <c r="E3741" i="11"/>
  <c r="E706" i="11"/>
  <c r="E322" i="11"/>
  <c r="E65" i="11"/>
  <c r="E3260" i="11"/>
  <c r="E363" i="11"/>
  <c r="E2362" i="11"/>
  <c r="E2487" i="11"/>
  <c r="E1101" i="11"/>
  <c r="E1384" i="11"/>
  <c r="E2595" i="11"/>
  <c r="E2592" i="11"/>
  <c r="E1961" i="11"/>
  <c r="E116" i="11"/>
  <c r="E3730" i="11"/>
  <c r="E1968" i="11"/>
  <c r="E2629" i="11"/>
  <c r="E2881" i="11"/>
  <c r="E3122" i="11"/>
  <c r="E1213" i="11"/>
  <c r="E738" i="11"/>
  <c r="E1386" i="11"/>
  <c r="E2880" i="11"/>
  <c r="E1000" i="11"/>
  <c r="E588" i="11"/>
  <c r="E478" i="11"/>
  <c r="E2151" i="11"/>
  <c r="E1276" i="11"/>
  <c r="E2909" i="11"/>
  <c r="E2734" i="11"/>
  <c r="E2467" i="11"/>
  <c r="E2393" i="11"/>
  <c r="E3540" i="11"/>
  <c r="E242" i="11"/>
  <c r="E2901" i="11"/>
  <c r="E721" i="11"/>
  <c r="E2269" i="11"/>
  <c r="E1287" i="11"/>
  <c r="E1842" i="11"/>
  <c r="E2736" i="11"/>
  <c r="E2800" i="11"/>
  <c r="E1067" i="11"/>
  <c r="E1833" i="11"/>
  <c r="E3442" i="11"/>
  <c r="E1518" i="11"/>
  <c r="E3795" i="11"/>
  <c r="E2052" i="11"/>
  <c r="E3703" i="11"/>
  <c r="E1209" i="11"/>
  <c r="E3516" i="11"/>
  <c r="E2263" i="11"/>
  <c r="E3761" i="11"/>
  <c r="E3721" i="11"/>
  <c r="E846" i="11"/>
  <c r="E2402" i="11"/>
  <c r="E1376" i="11"/>
  <c r="E3105" i="11"/>
  <c r="E458" i="11"/>
  <c r="E3760" i="11"/>
  <c r="E184" i="11"/>
  <c r="E139" i="11"/>
  <c r="E2478" i="11"/>
  <c r="E2348" i="11"/>
  <c r="E1220" i="11"/>
  <c r="E1880" i="11"/>
  <c r="E556" i="11"/>
  <c r="E959" i="11"/>
  <c r="E2513" i="11"/>
  <c r="E2007" i="11"/>
  <c r="E2602" i="11"/>
  <c r="E597" i="11"/>
  <c r="E755" i="11"/>
  <c r="E2981" i="11"/>
  <c r="E2339" i="11"/>
  <c r="E2652" i="11"/>
  <c r="E3032" i="11"/>
  <c r="E3689" i="11"/>
  <c r="E1063" i="11"/>
  <c r="E3121" i="11"/>
  <c r="E3081" i="11"/>
  <c r="E2313" i="11"/>
  <c r="E2354" i="11"/>
  <c r="E1278" i="11"/>
  <c r="E942" i="11"/>
  <c r="E2145" i="11"/>
  <c r="E2684" i="11"/>
  <c r="E3209" i="11"/>
  <c r="E3387" i="11"/>
  <c r="E1604" i="11"/>
  <c r="E3035" i="11"/>
  <c r="E1673" i="11"/>
  <c r="E3404" i="11"/>
  <c r="E904" i="11"/>
  <c r="E156" i="11"/>
  <c r="E3545" i="11"/>
  <c r="E879" i="11"/>
  <c r="E1591" i="11"/>
  <c r="E1165" i="11"/>
  <c r="E2022" i="11"/>
  <c r="E2996" i="11"/>
  <c r="E1400" i="11"/>
  <c r="E2344" i="11"/>
  <c r="E2493" i="11"/>
  <c r="E2292" i="11"/>
  <c r="E758" i="11"/>
  <c r="E162" i="11"/>
  <c r="E763" i="11"/>
  <c r="E1569" i="11"/>
  <c r="E562" i="11"/>
  <c r="E1030" i="11"/>
  <c r="E1744" i="11"/>
  <c r="E2726" i="11"/>
  <c r="E1373" i="11"/>
  <c r="E3461" i="11"/>
  <c r="E1463" i="11"/>
  <c r="E2031" i="11"/>
  <c r="E2227" i="11"/>
  <c r="E602" i="11"/>
  <c r="E3031" i="11"/>
  <c r="E1514" i="11"/>
  <c r="E290" i="11"/>
  <c r="E3296" i="11"/>
  <c r="E2174" i="11"/>
  <c r="E1065" i="11"/>
  <c r="E2407" i="11"/>
  <c r="E1994" i="11"/>
  <c r="E23" i="11"/>
  <c r="E2033" i="11"/>
  <c r="E1075" i="11"/>
  <c r="E1541" i="11"/>
  <c r="E867" i="11"/>
  <c r="E551" i="11"/>
  <c r="E2278" i="11"/>
  <c r="E3739" i="11"/>
  <c r="E3850" i="11"/>
  <c r="E3694" i="11"/>
  <c r="E2122" i="11"/>
  <c r="E2617" i="11"/>
  <c r="E2631" i="11"/>
  <c r="E1011" i="11"/>
  <c r="E1838" i="11"/>
  <c r="E574" i="11"/>
  <c r="E691" i="11"/>
  <c r="E398" i="11"/>
  <c r="E565" i="11"/>
  <c r="E1841" i="11"/>
  <c r="E1040" i="11"/>
  <c r="E1308" i="11"/>
  <c r="E2175" i="11"/>
  <c r="E348" i="11"/>
  <c r="E224" i="11"/>
  <c r="E2153" i="11"/>
  <c r="E1754" i="11"/>
  <c r="E2012" i="11"/>
  <c r="E381" i="11"/>
  <c r="E365" i="11"/>
  <c r="E267" i="11"/>
  <c r="E3092" i="11"/>
  <c r="E1124" i="11"/>
  <c r="E872" i="11"/>
  <c r="E2500" i="11"/>
  <c r="E3085" i="11"/>
  <c r="E3732" i="11"/>
  <c r="E3030" i="11"/>
  <c r="E989" i="11"/>
  <c r="E3853" i="11"/>
  <c r="E629" i="11"/>
  <c r="E253" i="11"/>
  <c r="E2676" i="11"/>
  <c r="E2235" i="11"/>
  <c r="E1965" i="11"/>
  <c r="E1682" i="11"/>
  <c r="E2458" i="11"/>
  <c r="E3377" i="11"/>
  <c r="E1298" i="11"/>
  <c r="E1404" i="11"/>
  <c r="E2791" i="11"/>
  <c r="E2314" i="11"/>
  <c r="E61" i="11"/>
  <c r="E1043" i="11"/>
  <c r="E3405" i="11"/>
  <c r="E1473" i="11"/>
  <c r="E1840" i="11"/>
  <c r="E566" i="11"/>
  <c r="E1777" i="11"/>
  <c r="E2914" i="11"/>
  <c r="E907" i="11"/>
  <c r="E1190" i="11"/>
  <c r="E3839" i="11"/>
  <c r="E2814" i="11"/>
  <c r="E402" i="11"/>
  <c r="E2093" i="11"/>
  <c r="E1532" i="11"/>
  <c r="E2128" i="11"/>
  <c r="E2578" i="11"/>
  <c r="E2327" i="11"/>
  <c r="E3269" i="11"/>
  <c r="E1241" i="11"/>
  <c r="E2753" i="11"/>
  <c r="E1946" i="11"/>
  <c r="E2620" i="11"/>
  <c r="E2918" i="11"/>
  <c r="E3828" i="11"/>
  <c r="E100" i="11"/>
  <c r="E2648" i="11"/>
  <c r="E2779" i="11"/>
  <c r="E2713" i="11"/>
  <c r="E1592" i="11"/>
  <c r="E298" i="11"/>
  <c r="E3232" i="11"/>
  <c r="E1064" i="11"/>
  <c r="E3621" i="11"/>
  <c r="E2746" i="11"/>
  <c r="E2306" i="11"/>
  <c r="E1147" i="11"/>
  <c r="E104" i="11"/>
  <c r="E1320" i="11"/>
  <c r="E1643" i="11"/>
  <c r="E3456" i="11"/>
  <c r="E1568" i="11"/>
  <c r="E1789" i="11"/>
  <c r="E1232" i="11"/>
  <c r="E1054" i="11"/>
  <c r="E1883" i="11"/>
  <c r="E1419" i="11"/>
  <c r="E3051" i="11"/>
  <c r="E192" i="11"/>
  <c r="E1565" i="11"/>
  <c r="E1559" i="11"/>
  <c r="E3245" i="11"/>
  <c r="E3396" i="11"/>
  <c r="E337" i="11"/>
  <c r="E3592" i="11"/>
  <c r="E1612" i="11"/>
  <c r="E3200" i="11"/>
  <c r="E685" i="11"/>
  <c r="E1832" i="11"/>
  <c r="E1837" i="11"/>
  <c r="E2842" i="11"/>
  <c r="E1528" i="11"/>
  <c r="E3230" i="11"/>
  <c r="E3222" i="11"/>
  <c r="E2573" i="11"/>
  <c r="E633" i="11"/>
  <c r="E1315" i="11"/>
  <c r="E2890" i="11"/>
  <c r="E689" i="11"/>
  <c r="E1562" i="11"/>
  <c r="E3231" i="11"/>
  <c r="E1599" i="11"/>
  <c r="E1577" i="11"/>
  <c r="E1950" i="11"/>
  <c r="E1664" i="11"/>
  <c r="E2058" i="11"/>
  <c r="E2834" i="11"/>
  <c r="E2160" i="11"/>
  <c r="E3178" i="11"/>
  <c r="E3420" i="11"/>
  <c r="E1784" i="11"/>
  <c r="E2847" i="11"/>
  <c r="E1438" i="11"/>
  <c r="E1138" i="11"/>
  <c r="E3518" i="11"/>
  <c r="E2894" i="11"/>
  <c r="E2186" i="11"/>
  <c r="E2204" i="11"/>
  <c r="E145" i="11"/>
  <c r="E2383" i="11"/>
  <c r="E697" i="11"/>
  <c r="E185" i="11"/>
  <c r="E2053" i="11"/>
  <c r="E3742" i="11"/>
  <c r="E281" i="11"/>
  <c r="E133" i="11"/>
  <c r="E2699" i="11"/>
  <c r="E2872" i="11"/>
  <c r="E2796" i="11"/>
  <c r="E1048" i="11"/>
  <c r="E913" i="11"/>
  <c r="E227" i="11"/>
  <c r="E69" i="11"/>
  <c r="E1651" i="11"/>
  <c r="E3793" i="11"/>
  <c r="E2661" i="11"/>
  <c r="E3466" i="11"/>
  <c r="E2207" i="11"/>
  <c r="E2854" i="11"/>
  <c r="E2511" i="11"/>
  <c r="E374" i="11"/>
  <c r="E1477" i="11"/>
  <c r="E1396" i="11"/>
  <c r="E2547" i="11"/>
  <c r="E1010" i="11"/>
  <c r="E3455" i="11"/>
  <c r="E1926" i="11"/>
  <c r="E1868" i="11"/>
  <c r="E2824" i="11"/>
  <c r="E1767" i="11"/>
  <c r="E1020" i="11"/>
  <c r="E1990" i="11"/>
  <c r="E1539" i="11"/>
  <c r="E3" i="11"/>
  <c r="E1493" i="11"/>
  <c r="E3171" i="11"/>
  <c r="E885" i="11"/>
  <c r="E922" i="11"/>
  <c r="E2904" i="11"/>
  <c r="E3307" i="11"/>
  <c r="E1325" i="11"/>
  <c r="E2745" i="11"/>
  <c r="E54" i="11"/>
  <c r="E3005" i="11"/>
  <c r="E3328" i="11"/>
  <c r="E3890" i="11"/>
  <c r="E1826" i="11"/>
  <c r="E2928" i="11"/>
  <c r="E257" i="11"/>
  <c r="E2744" i="11"/>
  <c r="E596" i="11"/>
  <c r="E194" i="11"/>
  <c r="E3264" i="11"/>
  <c r="E2223" i="11"/>
  <c r="E302" i="11"/>
  <c r="E3754" i="11"/>
  <c r="E434" i="11"/>
  <c r="E1916" i="11"/>
  <c r="E2417" i="11"/>
  <c r="E2219" i="11"/>
  <c r="E211" i="11"/>
  <c r="E323" i="11"/>
  <c r="E1501" i="11"/>
  <c r="E845" i="11"/>
  <c r="E535" i="11"/>
  <c r="E2910" i="11"/>
  <c r="E766" i="11"/>
  <c r="E3799" i="11"/>
  <c r="E1584" i="11"/>
  <c r="E1543" i="11"/>
  <c r="E3460" i="11"/>
  <c r="E3248" i="11"/>
  <c r="E532" i="11"/>
  <c r="E1062" i="11"/>
  <c r="E952" i="11"/>
  <c r="E1846" i="11"/>
  <c r="E3063" i="11"/>
  <c r="E2934" i="11"/>
  <c r="E2303" i="11"/>
  <c r="E3855" i="11"/>
  <c r="E468" i="11"/>
  <c r="E3314" i="11"/>
  <c r="E3418" i="11"/>
  <c r="E2679" i="11"/>
  <c r="E469" i="11"/>
  <c r="E1764" i="11"/>
  <c r="E2447" i="11"/>
  <c r="E963" i="11"/>
  <c r="E688" i="11"/>
  <c r="E349" i="11"/>
  <c r="E2936" i="11"/>
  <c r="E24" i="11"/>
  <c r="E1478" i="11"/>
  <c r="E1218" i="11"/>
  <c r="E1807" i="11"/>
  <c r="E2040" i="11"/>
  <c r="E3068" i="11"/>
  <c r="E1971" i="11"/>
  <c r="E2952" i="11"/>
  <c r="E3648" i="11"/>
  <c r="E3340" i="11"/>
  <c r="E457" i="11"/>
  <c r="E3529" i="11"/>
  <c r="E40" i="11"/>
  <c r="E260" i="11"/>
  <c r="E3046" i="11"/>
  <c r="E428" i="11"/>
  <c r="E1634" i="11"/>
  <c r="E3094" i="11"/>
  <c r="E2932" i="11"/>
  <c r="E2450" i="11"/>
  <c r="E1265" i="11"/>
  <c r="E77" i="11"/>
  <c r="E1993" i="11"/>
  <c r="E2050" i="11"/>
  <c r="E1339" i="11"/>
  <c r="E3552" i="11"/>
  <c r="E3142" i="11"/>
  <c r="E581" i="11"/>
  <c r="E3566" i="11"/>
  <c r="E803" i="11"/>
  <c r="E1178" i="11"/>
  <c r="E947" i="11"/>
  <c r="E426" i="11"/>
  <c r="E1524" i="11"/>
  <c r="E1405" i="11"/>
  <c r="E2898" i="11"/>
  <c r="E1728" i="11"/>
  <c r="E3637" i="11"/>
  <c r="E2794" i="11"/>
  <c r="E3106" i="11"/>
  <c r="E1849" i="11"/>
  <c r="E784" i="11"/>
  <c r="E118" i="11"/>
  <c r="E474" i="11"/>
  <c r="E1109" i="11"/>
  <c r="E639" i="11"/>
  <c r="E745" i="11"/>
  <c r="E219" i="11"/>
  <c r="E893" i="11"/>
  <c r="E1733" i="11"/>
  <c r="E1778" i="11"/>
  <c r="E1115" i="11"/>
  <c r="E1303" i="11"/>
  <c r="E245" i="11"/>
  <c r="E3854" i="11"/>
  <c r="E1757" i="11"/>
  <c r="E2310" i="11"/>
  <c r="E1457" i="11"/>
  <c r="E259" i="11"/>
  <c r="E377" i="11"/>
  <c r="E2284" i="11"/>
  <c r="E3057" i="11"/>
  <c r="E3674" i="11"/>
  <c r="E822" i="11"/>
  <c r="E644" i="11"/>
  <c r="E1570" i="11"/>
  <c r="E3685" i="11"/>
  <c r="E380" i="11"/>
  <c r="E1895" i="11"/>
  <c r="E1008" i="11"/>
  <c r="E1355" i="11"/>
  <c r="E3395" i="11"/>
  <c r="E3002" i="11"/>
  <c r="E3670" i="11"/>
  <c r="E973" i="11"/>
  <c r="E2979" i="11"/>
  <c r="E3176" i="11"/>
  <c r="E2718" i="11"/>
  <c r="E1465" i="11"/>
  <c r="E3129" i="11"/>
  <c r="E1005" i="11"/>
  <c r="E1240" i="11"/>
  <c r="E777" i="11"/>
  <c r="E1977" i="11"/>
  <c r="E2486" i="11"/>
  <c r="E1467" i="11"/>
  <c r="E2738" i="11"/>
  <c r="E2230" i="11"/>
  <c r="E3556" i="11"/>
  <c r="E2072" i="11"/>
  <c r="E3512" i="11"/>
  <c r="E1700" i="11"/>
  <c r="E3493" i="11"/>
  <c r="E2147" i="11"/>
  <c r="E1960" i="11"/>
  <c r="E2096" i="11"/>
  <c r="E1337" i="11"/>
  <c r="E3729" i="11"/>
  <c r="E3205" i="11"/>
  <c r="E1185" i="11"/>
  <c r="E1858" i="11"/>
  <c r="E1435" i="11"/>
  <c r="E2071" i="11"/>
  <c r="E2274" i="11"/>
  <c r="E405" i="11"/>
  <c r="E1089" i="11"/>
  <c r="E889" i="11"/>
  <c r="E1918" i="11"/>
  <c r="E1658" i="11"/>
  <c r="E2413" i="11"/>
  <c r="E3302" i="11"/>
  <c r="E2041" i="11"/>
  <c r="E2559" i="11"/>
  <c r="E3341" i="11"/>
  <c r="E275" i="11"/>
  <c r="E2642" i="11"/>
  <c r="E788" i="11"/>
  <c r="E2579" i="11"/>
  <c r="E1472" i="11"/>
  <c r="E2841" i="11"/>
  <c r="E702" i="11"/>
  <c r="E1498" i="11"/>
  <c r="E2357" i="11"/>
  <c r="E2206" i="11"/>
  <c r="E3362" i="11"/>
  <c r="E1120" i="11"/>
  <c r="E1834" i="11"/>
  <c r="E680" i="11"/>
  <c r="E2095" i="11"/>
  <c r="E2216" i="11"/>
  <c r="E3320" i="11"/>
  <c r="E3465" i="11"/>
  <c r="E631" i="11"/>
  <c r="E2931" i="11"/>
  <c r="E2073" i="11"/>
  <c r="E3603" i="11"/>
  <c r="E2821" i="11"/>
  <c r="E226" i="11"/>
  <c r="E1667" i="11"/>
  <c r="E3564" i="11"/>
  <c r="E2862" i="11"/>
  <c r="E857" i="11"/>
  <c r="E1099" i="11"/>
  <c r="E859" i="11"/>
  <c r="E383" i="11"/>
  <c r="E553" i="11"/>
  <c r="E333" i="11"/>
  <c r="E2658" i="11"/>
  <c r="E1177" i="11"/>
  <c r="E1685" i="11"/>
  <c r="E1635" i="11"/>
  <c r="E3266" i="11"/>
  <c r="E3532" i="11"/>
  <c r="E2266" i="11"/>
  <c r="E2017" i="11"/>
  <c r="E223" i="11"/>
  <c r="E2528" i="11"/>
  <c r="E1097" i="11"/>
  <c r="E119" i="11"/>
  <c r="E5" i="11"/>
  <c r="E3251" i="11"/>
  <c r="E202" i="11"/>
  <c r="E473" i="11"/>
  <c r="E1945" i="11"/>
  <c r="E2226" i="11"/>
  <c r="E2454" i="11"/>
  <c r="E951" i="11"/>
  <c r="E2644" i="11"/>
  <c r="E3194" i="11"/>
  <c r="E2855" i="11"/>
  <c r="E2639" i="11"/>
  <c r="E1305" i="11"/>
  <c r="E3225" i="11"/>
  <c r="E2335" i="11"/>
  <c r="E1581" i="11"/>
  <c r="E1609" i="11"/>
  <c r="E1192" i="11"/>
  <c r="E3115" i="11"/>
  <c r="E513" i="11"/>
  <c r="E3060" i="11"/>
  <c r="E791" i="11"/>
  <c r="E1229" i="11"/>
  <c r="E796" i="11"/>
  <c r="E2739" i="11"/>
  <c r="E48" i="11"/>
  <c r="E3116" i="11"/>
  <c r="E1422" i="11"/>
  <c r="E2279" i="11"/>
  <c r="E1803" i="11"/>
  <c r="E1330" i="11"/>
  <c r="E1891" i="11"/>
  <c r="E3288" i="11"/>
  <c r="E39" i="11"/>
  <c r="E2300" i="11"/>
  <c r="E1412" i="11"/>
  <c r="E2555" i="11"/>
  <c r="E1866" i="11"/>
  <c r="E3219" i="11"/>
  <c r="E2000" i="11"/>
  <c r="E3776" i="11"/>
  <c r="E1765" i="11"/>
  <c r="E1855" i="11"/>
  <c r="E693" i="11"/>
  <c r="E2637" i="11"/>
  <c r="E1106" i="11"/>
  <c r="E1645" i="11"/>
  <c r="E3814" i="11"/>
  <c r="E2817" i="11"/>
  <c r="E3887" i="11"/>
  <c r="E2719" i="11"/>
  <c r="E2818" i="11"/>
  <c r="E379" i="11"/>
  <c r="E386" i="11"/>
  <c r="E3700" i="11"/>
  <c r="E2232" i="11"/>
  <c r="E3265" i="11"/>
  <c r="E1162" i="11"/>
  <c r="E1897" i="11"/>
  <c r="E665" i="11"/>
  <c r="E1009" i="11"/>
  <c r="E847" i="11"/>
  <c r="E617" i="11"/>
  <c r="E2759" i="11"/>
  <c r="E431" i="11"/>
  <c r="E924" i="11"/>
  <c r="E1910" i="11"/>
  <c r="E232" i="11"/>
  <c r="E149" i="11"/>
  <c r="E353" i="11"/>
  <c r="E802" i="11"/>
  <c r="E2655" i="11"/>
  <c r="E948" i="11"/>
  <c r="E2137" i="11"/>
  <c r="E2691" i="11"/>
  <c r="E2308" i="11"/>
  <c r="E1377" i="11"/>
  <c r="E1963" i="11"/>
  <c r="E3182" i="11"/>
  <c r="E303" i="11"/>
  <c r="E2710" i="11"/>
  <c r="E572" i="11"/>
  <c r="E949" i="11"/>
  <c r="E1057" i="11"/>
  <c r="E681" i="11"/>
  <c r="E1455" i="11"/>
  <c r="E3544" i="11"/>
  <c r="E858" i="11"/>
  <c r="E3186" i="11"/>
  <c r="E2864" i="11"/>
  <c r="E3003" i="11"/>
  <c r="E3800" i="11"/>
  <c r="E2280" i="11"/>
  <c r="E3663" i="11"/>
  <c r="E3023" i="11"/>
  <c r="E1890" i="11"/>
  <c r="E3719" i="11"/>
  <c r="E2061" i="11"/>
  <c r="E1244" i="11"/>
  <c r="E21" i="11"/>
  <c r="E361" i="11"/>
  <c r="E2926" i="11"/>
  <c r="E3382" i="11"/>
  <c r="E1847" i="11"/>
  <c r="E2188" i="11"/>
  <c r="E622" i="11"/>
  <c r="E76" i="11"/>
  <c r="E1683" i="11"/>
  <c r="E2893" i="11"/>
  <c r="E3708" i="11"/>
  <c r="E3111" i="11"/>
  <c r="E367" i="11"/>
  <c r="E1071" i="11"/>
  <c r="E126" i="11"/>
  <c r="E389" i="11"/>
  <c r="E424" i="11"/>
  <c r="E292" i="11"/>
  <c r="E12" i="11"/>
  <c r="E2190" i="11"/>
  <c r="E1272" i="11"/>
  <c r="E3190" i="11"/>
  <c r="E2297" i="11"/>
  <c r="E94" i="11"/>
  <c r="E1796" i="11"/>
  <c r="E1919" i="11"/>
  <c r="E2461" i="11"/>
  <c r="E2054" i="11"/>
  <c r="E2833" i="11"/>
  <c r="E793" i="11"/>
  <c r="E2507" i="11"/>
  <c r="E3011" i="11"/>
  <c r="E3329" i="11"/>
  <c r="E203" i="11"/>
  <c r="E537" i="11"/>
  <c r="E2185" i="11"/>
  <c r="E1703" i="11"/>
  <c r="E2659" i="11"/>
  <c r="E352" i="11"/>
  <c r="E2449" i="11"/>
  <c r="E3769" i="11"/>
  <c r="E2675" i="11"/>
  <c r="E3119" i="11"/>
  <c r="E3333" i="11"/>
  <c r="E3311" i="11"/>
  <c r="E1226" i="11"/>
  <c r="E1625" i="11"/>
  <c r="E1648" i="11"/>
  <c r="E407" i="11"/>
  <c r="E86" i="11"/>
  <c r="E366" i="11"/>
  <c r="E2943" i="11"/>
  <c r="E370" i="11"/>
  <c r="E29" i="11"/>
  <c r="E2725" i="11"/>
  <c r="E410" i="11"/>
  <c r="E3036" i="11"/>
  <c r="E2113" i="11"/>
  <c r="E2477" i="11"/>
  <c r="E2395" i="11"/>
  <c r="E3041" i="11"/>
  <c r="E2866" i="11"/>
  <c r="E150" i="11"/>
  <c r="E2055" i="11"/>
  <c r="E1480" i="11"/>
  <c r="E1022" i="11"/>
  <c r="E3813" i="11"/>
  <c r="E2115" i="11"/>
  <c r="E442" i="11"/>
  <c r="E3444" i="11"/>
  <c r="E2363" i="11"/>
  <c r="E1793" i="11"/>
  <c r="E836" i="11"/>
  <c r="E3643" i="11"/>
  <c r="E571" i="11"/>
  <c r="E3158" i="11"/>
  <c r="E729" i="11"/>
  <c r="E1236" i="11"/>
  <c r="E96" i="11"/>
  <c r="E355" i="11"/>
  <c r="E1770" i="11"/>
  <c r="E3724" i="11"/>
  <c r="E880" i="11"/>
  <c r="E3059" i="11"/>
  <c r="E514" i="11"/>
  <c r="E2554" i="11"/>
  <c r="E624" i="11"/>
  <c r="E110" i="11"/>
  <c r="E3406" i="11"/>
  <c r="E1334" i="11"/>
  <c r="E1141" i="11"/>
  <c r="E1144" i="11"/>
  <c r="E756" i="11"/>
  <c r="E330" i="11"/>
  <c r="E934" i="11"/>
  <c r="E1694" i="11"/>
  <c r="E2167" i="11"/>
  <c r="E3720" i="11"/>
  <c r="E7" i="11"/>
  <c r="E2946" i="11"/>
  <c r="E3580" i="11"/>
  <c r="E1982" i="11"/>
  <c r="E3520" i="11"/>
  <c r="E2166" i="11"/>
  <c r="E2387" i="11"/>
  <c r="E3095" i="11"/>
  <c r="E737" i="11"/>
  <c r="E3657" i="11"/>
  <c r="E619" i="11"/>
  <c r="E2616" i="11"/>
  <c r="E3183" i="11"/>
  <c r="E1530" i="11"/>
  <c r="E634" i="11"/>
  <c r="E1166" i="11"/>
  <c r="E1202" i="11"/>
  <c r="E1361" i="11"/>
  <c r="E3126" i="11"/>
  <c r="E300" i="11"/>
  <c r="E2282" i="11"/>
  <c r="E567" i="11"/>
  <c r="E3550" i="11"/>
  <c r="E2751" i="11"/>
  <c r="E236" i="11"/>
  <c r="E26" i="11"/>
  <c r="E1262" i="11"/>
  <c r="E3136" i="11"/>
  <c r="E929" i="11"/>
  <c r="E1620" i="11"/>
  <c r="E3286" i="11"/>
  <c r="E2112" i="11"/>
  <c r="E3554" i="11"/>
  <c r="E3364" i="11"/>
  <c r="E3683" i="11"/>
  <c r="E1387" i="11"/>
  <c r="E3019" i="11"/>
  <c r="E656" i="11"/>
  <c r="E1538" i="11"/>
  <c r="E1529" i="11"/>
  <c r="E1707" i="11"/>
  <c r="E1094" i="11"/>
  <c r="E1031" i="11"/>
  <c r="E1368" i="11"/>
  <c r="E3779" i="11"/>
  <c r="E2542" i="11"/>
  <c r="E2079" i="11"/>
  <c r="E1280" i="11"/>
  <c r="E186" i="11"/>
  <c r="E375" i="11"/>
  <c r="E2795" i="11"/>
  <c r="E378" i="11"/>
  <c r="E3083" i="11"/>
  <c r="E1605" i="11"/>
  <c r="E2962" i="11"/>
  <c r="E3881" i="11"/>
  <c r="E844" i="11"/>
  <c r="E650" i="11"/>
  <c r="E1775" i="11"/>
  <c r="E1953" i="11"/>
  <c r="E1726" i="11"/>
  <c r="E1188" i="11"/>
  <c r="E1195" i="11"/>
  <c r="E36" i="11"/>
  <c r="E748" i="11"/>
  <c r="E3845" i="11"/>
  <c r="E3349" i="11"/>
  <c r="E733" i="11"/>
  <c r="E2585" i="11"/>
  <c r="E2953" i="11"/>
  <c r="E3495" i="11"/>
  <c r="E155" i="11"/>
  <c r="E450" i="11"/>
  <c r="E3293" i="11"/>
  <c r="E3145" i="11"/>
  <c r="E2869" i="11"/>
  <c r="E3458" i="11"/>
  <c r="E1395" i="11"/>
  <c r="E3258" i="11"/>
  <c r="E2422" i="11"/>
  <c r="E484" i="11"/>
  <c r="E2580" i="11"/>
  <c r="E3778" i="11"/>
  <c r="E2386" i="11"/>
  <c r="E1153" i="11"/>
  <c r="E3018" i="11"/>
  <c r="E3097" i="11"/>
  <c r="E1585" i="11"/>
  <c r="E1594" i="11"/>
  <c r="E3575" i="11"/>
  <c r="E2873" i="11"/>
  <c r="E2669" i="11"/>
  <c r="E2933" i="11"/>
  <c r="E1333" i="11"/>
  <c r="E671" i="11"/>
  <c r="E2615" i="11"/>
  <c r="E557" i="11"/>
  <c r="E1469" i="11"/>
  <c r="E3675" i="11"/>
  <c r="E687" i="11"/>
  <c r="E1414" i="11"/>
  <c r="E1669" i="11"/>
  <c r="E1096" i="11"/>
  <c r="E1087" i="11"/>
  <c r="E406" i="11"/>
  <c r="E742" i="11"/>
  <c r="E1851" i="11"/>
  <c r="E152" i="11"/>
  <c r="E92" i="11"/>
  <c r="E341" i="11"/>
  <c r="E2309" i="11"/>
  <c r="E215" i="11"/>
  <c r="E124" i="11"/>
  <c r="E3746" i="11"/>
  <c r="E646" i="11"/>
  <c r="E3133" i="11"/>
  <c r="E3586" i="11"/>
  <c r="E1164" i="11"/>
  <c r="E543" i="11"/>
  <c r="E1251" i="11"/>
  <c r="E2678" i="11"/>
  <c r="E1445" i="11"/>
  <c r="E331" i="11"/>
  <c r="E2436" i="11"/>
  <c r="E3285" i="11"/>
  <c r="E2318" i="11"/>
  <c r="E3869" i="11"/>
  <c r="E1597" i="11"/>
  <c r="E376" i="11"/>
  <c r="E1516" i="11"/>
  <c r="E1652" i="11"/>
  <c r="E2832" i="11"/>
  <c r="E2948" i="11"/>
  <c r="E174" i="11"/>
  <c r="E1335" i="11"/>
  <c r="E1198" i="11"/>
  <c r="E151" i="11"/>
  <c r="E2667" i="11"/>
  <c r="E120" i="11"/>
  <c r="E64" i="11"/>
  <c r="E1786" i="11"/>
  <c r="E495" i="11"/>
  <c r="E108" i="11"/>
  <c r="E2086" i="11"/>
  <c r="E3101" i="11"/>
  <c r="E866" i="11"/>
  <c r="E2868" i="11"/>
  <c r="E2789" i="11"/>
  <c r="E1774" i="11"/>
  <c r="E3515" i="11"/>
  <c r="E1086" i="11"/>
  <c r="E264" i="11"/>
  <c r="E2774" i="11"/>
  <c r="E2724" i="11"/>
  <c r="E1790" i="11"/>
  <c r="E1618" i="11"/>
  <c r="E3163" i="11"/>
  <c r="E3577" i="11"/>
  <c r="E628" i="11"/>
  <c r="E3737" i="11"/>
  <c r="E589" i="11"/>
  <c r="E2141" i="11"/>
  <c r="E2810" i="11"/>
  <c r="E200" i="11"/>
  <c r="E2541" i="11"/>
  <c r="E2291" i="11"/>
  <c r="E1397" i="11"/>
  <c r="E56" i="11"/>
  <c r="E189" i="11"/>
  <c r="E101" i="11"/>
  <c r="E2240" i="11"/>
  <c r="E2548" i="11"/>
  <c r="E1821" i="11"/>
  <c r="E439" i="11"/>
  <c r="E3871" i="11"/>
  <c r="E2234" i="11"/>
  <c r="E2378" i="11"/>
  <c r="E1873" i="11"/>
  <c r="E1517" i="11"/>
  <c r="E3282" i="11"/>
  <c r="E2682" i="11"/>
  <c r="E448" i="11"/>
  <c r="E623" i="11"/>
  <c r="E526" i="11"/>
  <c r="E1256" i="11"/>
  <c r="E328" i="11"/>
  <c r="E3331" i="11"/>
  <c r="E3588" i="11"/>
  <c r="E739" i="11"/>
  <c r="E2195" i="11"/>
  <c r="E2704" i="11"/>
  <c r="E1189" i="11"/>
  <c r="E2063" i="11"/>
  <c r="E3612" i="11"/>
  <c r="E3343" i="11"/>
  <c r="E2131" i="11"/>
  <c r="E2635" i="11"/>
  <c r="E2098" i="11"/>
  <c r="E908" i="11"/>
  <c r="E3832" i="11"/>
  <c r="E3021" i="11"/>
  <c r="E1304" i="11"/>
  <c r="E1107" i="11"/>
  <c r="E2032" i="11"/>
  <c r="E568" i="11"/>
  <c r="E2649" i="11"/>
  <c r="E3446" i="11"/>
  <c r="E2271" i="11"/>
  <c r="E3148" i="11"/>
  <c r="E1394" i="11"/>
  <c r="E477" i="11"/>
  <c r="E544" i="11"/>
  <c r="E2882" i="11"/>
  <c r="E1136" i="11"/>
  <c r="E3398" i="11"/>
  <c r="E3837" i="11"/>
  <c r="E785" i="11"/>
  <c r="E3646" i="11"/>
  <c r="E3804" i="11"/>
  <c r="E2090" i="11"/>
  <c r="E1622" i="11"/>
  <c r="E3836" i="11"/>
  <c r="E2657" i="11"/>
  <c r="E2913" i="11"/>
  <c r="E604" i="11"/>
  <c r="E3220" i="11"/>
  <c r="E1297" i="11"/>
  <c r="E1168" i="11"/>
  <c r="E2811" i="11"/>
  <c r="E686" i="11"/>
  <c r="E356" i="11"/>
  <c r="E2785" i="11"/>
  <c r="E49" i="11"/>
  <c r="E3185" i="11"/>
  <c r="E2859" i="11"/>
  <c r="E409" i="11"/>
  <c r="E2780" i="11"/>
  <c r="E3549" i="11"/>
  <c r="E2870" i="11"/>
  <c r="E632" i="11"/>
  <c r="E1865" i="11"/>
  <c r="E3490" i="11"/>
  <c r="E2732" i="11"/>
  <c r="E2895" i="11"/>
  <c r="E3067" i="11"/>
  <c r="E1525" i="11"/>
  <c r="E3029" i="11"/>
  <c r="E199" i="11"/>
  <c r="E2123" i="11"/>
  <c r="E3511" i="11"/>
  <c r="E3522" i="11"/>
  <c r="E3634" i="11"/>
  <c r="E3040" i="11"/>
  <c r="E2992" i="11"/>
  <c r="E3492" i="11"/>
  <c r="E1329" i="11"/>
  <c r="E3363" i="11"/>
  <c r="E3782" i="11"/>
  <c r="E2312" i="11"/>
  <c r="E2778" i="11"/>
  <c r="E3459" i="11"/>
  <c r="E3360" i="11"/>
  <c r="E1714" i="11"/>
  <c r="E66" i="11"/>
  <c r="E487" i="11"/>
  <c r="E3838" i="11"/>
  <c r="E2878" i="11"/>
  <c r="E3141" i="11"/>
  <c r="E709" i="11"/>
  <c r="E590" i="11"/>
  <c r="E3236" i="11"/>
  <c r="E2803" i="11"/>
  <c r="E1495" i="11"/>
  <c r="E2614" i="11"/>
  <c r="E1650" i="11"/>
  <c r="E704" i="11"/>
  <c r="E2057" i="11"/>
  <c r="E2452" i="11"/>
  <c r="E855" i="11"/>
  <c r="E828" i="11"/>
  <c r="E2907" i="11"/>
  <c r="E1510" i="11"/>
  <c r="E1675" i="11"/>
  <c r="E1267" i="11"/>
  <c r="E1957" i="11"/>
  <c r="E1488" i="11"/>
  <c r="E2114" i="11"/>
  <c r="E2345" i="11"/>
  <c r="E645" i="11"/>
  <c r="E2822" i="11"/>
  <c r="E3865" i="11"/>
  <c r="E549" i="11"/>
  <c r="E2340" i="11"/>
  <c r="E3527" i="11"/>
  <c r="E3140" i="11"/>
  <c r="E287" i="11"/>
  <c r="E2299" i="11"/>
  <c r="E3582" i="11"/>
  <c r="E774" i="11"/>
  <c r="E1553" i="11"/>
  <c r="E1476" i="11"/>
  <c r="E1125" i="11"/>
  <c r="E1602" i="11"/>
  <c r="E2700" i="11"/>
  <c r="E2468" i="11"/>
  <c r="E1203" i="11"/>
  <c r="E1163" i="11"/>
  <c r="E2411" i="11"/>
  <c r="E1601" i="11"/>
  <c r="E2505" i="11"/>
  <c r="E1927" i="11"/>
  <c r="E1785" i="11"/>
  <c r="E1820" i="11"/>
  <c r="E3715" i="11"/>
  <c r="E848" i="11"/>
  <c r="E2848" i="11"/>
  <c r="E3661" i="11"/>
  <c r="E797" i="11"/>
  <c r="E393" i="11"/>
  <c r="E1447" i="11"/>
  <c r="E1904" i="11"/>
  <c r="E1349" i="11"/>
  <c r="E1540" i="11"/>
  <c r="E2045" i="11"/>
  <c r="E545" i="11"/>
  <c r="E1886" i="11"/>
  <c r="E2184" i="11"/>
  <c r="E57" i="11"/>
  <c r="E1110" i="11"/>
  <c r="E2903" i="11"/>
  <c r="E217" i="11"/>
  <c r="E2482" i="11"/>
  <c r="E3043" i="11"/>
  <c r="E3433" i="11"/>
  <c r="E2711" i="11"/>
  <c r="E1608" i="11"/>
  <c r="E3191" i="11"/>
  <c r="E2694" i="11"/>
  <c r="E1657" i="11"/>
  <c r="E112" i="11"/>
  <c r="E2688" i="11"/>
  <c r="E74" i="11"/>
  <c r="E2956" i="11"/>
  <c r="E3211" i="11"/>
  <c r="E1980" i="11"/>
  <c r="E525" i="11"/>
  <c r="E357" i="11"/>
  <c r="E920" i="11"/>
  <c r="E1802" i="11"/>
  <c r="E746" i="11"/>
  <c r="E1470" i="11"/>
  <c r="E3872" i="11"/>
  <c r="E2495" i="11"/>
  <c r="E2920" i="11"/>
  <c r="E280" i="11"/>
  <c r="E2879" i="11"/>
  <c r="E250" i="11"/>
  <c r="E945" i="11"/>
  <c r="E16" i="11"/>
  <c r="E106" i="11"/>
  <c r="E790" i="11"/>
  <c r="E2942" i="11"/>
  <c r="E1688" i="11"/>
  <c r="E2448" i="11"/>
  <c r="E1610" i="11"/>
  <c r="E736" i="11"/>
  <c r="E1042" i="11"/>
  <c r="E2849" i="11"/>
  <c r="E1322" i="11"/>
  <c r="E1245" i="11"/>
  <c r="E1936" i="11"/>
  <c r="E852" i="11"/>
  <c r="E666" i="11"/>
  <c r="E3631" i="11"/>
  <c r="E540" i="11"/>
  <c r="E1441" i="11"/>
  <c r="E1701" i="11"/>
  <c r="E3172" i="11"/>
  <c r="E732" i="11"/>
  <c r="E1773" i="11"/>
  <c r="E132" i="11"/>
  <c r="E1844" i="11"/>
  <c r="E1418" i="11"/>
  <c r="E1321" i="11"/>
  <c r="E2650" i="11"/>
  <c r="E417" i="11"/>
  <c r="E2398" i="11"/>
  <c r="E3620" i="11"/>
  <c r="E2433" i="11"/>
  <c r="E311" i="11"/>
  <c r="E3112" i="11"/>
  <c r="E3693" i="11"/>
  <c r="E2993" i="11"/>
  <c r="E2106" i="11"/>
  <c r="E3058" i="11"/>
  <c r="E1878" i="11"/>
  <c r="E2211" i="11"/>
  <c r="E2843" i="11"/>
  <c r="E131" i="11"/>
  <c r="E1951" i="11"/>
  <c r="E1720" i="11"/>
  <c r="E3429" i="11"/>
  <c r="E3469" i="11"/>
  <c r="E1908" i="11"/>
  <c r="E413" i="11"/>
  <c r="E3335" i="11"/>
  <c r="E1149" i="11"/>
  <c r="E228" i="11"/>
  <c r="E268" i="11"/>
  <c r="E1428" i="11"/>
  <c r="E1173" i="11"/>
  <c r="E482" i="11"/>
  <c r="E2897" i="11"/>
  <c r="E2157" i="11"/>
  <c r="E1642" i="11"/>
  <c r="E2960" i="11"/>
  <c r="E1735" i="11"/>
  <c r="E2752" i="11"/>
  <c r="E1158" i="11"/>
  <c r="E981" i="11"/>
  <c r="E2808" i="11"/>
  <c r="E2693" i="11"/>
  <c r="E3792" i="11"/>
  <c r="E1066" i="11"/>
  <c r="E2006" i="11"/>
  <c r="E1787" i="11"/>
  <c r="E207" i="11"/>
  <c r="E1533" i="11"/>
  <c r="E308" i="11"/>
  <c r="E295" i="11"/>
  <c r="E580" i="11"/>
  <c r="E68" i="11"/>
  <c r="E3481" i="11"/>
  <c r="E1616" i="11"/>
  <c r="E60" i="11"/>
  <c r="E1816" i="11"/>
  <c r="E3096" i="11"/>
  <c r="E1981" i="11"/>
  <c r="E2861" i="11"/>
  <c r="E187" i="11"/>
  <c r="E1098" i="11"/>
  <c r="E817" i="11"/>
  <c r="E2351" i="11"/>
  <c r="E2577" i="11"/>
  <c r="E3706" i="11"/>
  <c r="E569" i="11"/>
  <c r="E941" i="11"/>
  <c r="E2911" i="11"/>
  <c r="E1221" i="11"/>
  <c r="E937" i="11"/>
  <c r="E2320" i="11"/>
  <c r="E3411" i="11"/>
  <c r="E2191" i="11"/>
  <c r="E3717" i="11"/>
  <c r="E621" i="11"/>
  <c r="E3009" i="11"/>
  <c r="E1998" i="11"/>
  <c r="E2728" i="11"/>
  <c r="E3012" i="11"/>
  <c r="E1454" i="11"/>
  <c r="E3120" i="11"/>
  <c r="E3526" i="11"/>
  <c r="E3196" i="11"/>
  <c r="E663" i="11"/>
  <c r="E2307" i="11"/>
  <c r="E1379" i="11"/>
  <c r="E430" i="11"/>
  <c r="E51" i="11"/>
  <c r="E2264" i="11"/>
  <c r="E2949" i="11"/>
  <c r="E451" i="11"/>
  <c r="E2840" i="11"/>
  <c r="E1567" i="11"/>
  <c r="E1264" i="11"/>
  <c r="E2465" i="11"/>
  <c r="E1401" i="11"/>
  <c r="E1076" i="11"/>
  <c r="E397" i="11"/>
  <c r="E1679" i="11"/>
  <c r="E1925" i="11"/>
  <c r="E2013" i="11"/>
  <c r="E2469" i="11"/>
  <c r="E2390" i="11"/>
  <c r="E1311" i="11"/>
  <c r="E898" i="11"/>
  <c r="E3822" i="11"/>
  <c r="E895" i="11"/>
  <c r="E2051" i="11"/>
  <c r="E3389" i="11"/>
  <c r="E2480" i="11"/>
  <c r="E3034" i="11"/>
  <c r="E3295" i="11"/>
  <c r="E520" i="11"/>
  <c r="E1119" i="11"/>
  <c r="E2248" i="11"/>
  <c r="E1233" i="11"/>
  <c r="E89" i="11"/>
  <c r="E3056" i="11"/>
  <c r="E1931" i="11"/>
  <c r="E877" i="11"/>
  <c r="E2444" i="11"/>
  <c r="E659" i="11"/>
  <c r="E2258" i="11"/>
  <c r="E138" i="11"/>
  <c r="E314" i="11"/>
  <c r="E297" i="11"/>
  <c r="E317" i="11"/>
  <c r="E3480" i="11"/>
  <c r="E1731" i="11"/>
  <c r="E1876" i="11"/>
  <c r="E2565" i="11"/>
  <c r="E1309" i="11"/>
  <c r="E1058" i="11"/>
  <c r="E3164" i="11"/>
  <c r="E1371" i="11"/>
  <c r="E3430" i="11"/>
  <c r="E62" i="11"/>
  <c r="E3734" i="11"/>
  <c r="E364" i="11"/>
  <c r="E3834" i="11"/>
  <c r="E3875" i="11"/>
  <c r="E2165" i="11"/>
  <c r="E3025" i="11"/>
  <c r="E1191" i="11"/>
  <c r="E3206" i="11"/>
  <c r="E1823" i="11"/>
  <c r="E875" i="11"/>
  <c r="E2624" i="11"/>
  <c r="E2116" i="11"/>
  <c r="E400" i="11"/>
  <c r="E3892" i="11"/>
  <c r="E1186" i="11"/>
  <c r="E3690" i="11"/>
  <c r="E1160" i="11"/>
  <c r="E2912" i="11"/>
  <c r="E2259" i="11"/>
  <c r="E661" i="11"/>
  <c r="E1061" i="11"/>
  <c r="E1143" i="11"/>
  <c r="E486" i="11"/>
  <c r="E404" i="11"/>
  <c r="E2775" i="11"/>
  <c r="E2689" i="11"/>
  <c r="E1286" i="11"/>
  <c r="E1921" i="11"/>
  <c r="E2717" i="11"/>
  <c r="E2760" i="11"/>
  <c r="E3047" i="11"/>
  <c r="E3848" i="11"/>
  <c r="E1905" i="11"/>
  <c r="E3027" i="11"/>
  <c r="E80" i="11"/>
  <c r="E1046" i="11"/>
  <c r="E2653" i="11"/>
  <c r="E2731" i="11"/>
  <c r="E1146" i="11"/>
  <c r="E1464" i="11"/>
  <c r="E897" i="11"/>
  <c r="E2457" i="11"/>
  <c r="E2349" i="11"/>
  <c r="E2627" i="11"/>
  <c r="E1969" i="11"/>
  <c r="E839" i="11"/>
  <c r="E3581" i="11"/>
  <c r="E1862" i="11"/>
  <c r="E309" i="11"/>
  <c r="E1072" i="11"/>
  <c r="E2377" i="11"/>
  <c r="E2514" i="11"/>
  <c r="E213" i="11"/>
  <c r="E3618" i="11"/>
  <c r="E3766" i="11"/>
  <c r="E2604" i="11"/>
  <c r="E3214" i="11"/>
  <c r="E3247" i="11"/>
  <c r="E919" i="11"/>
  <c r="E2445" i="11"/>
  <c r="E3426" i="11"/>
  <c r="E455" i="11"/>
  <c r="E3599" i="11"/>
  <c r="E1917" i="11"/>
  <c r="E776" i="11"/>
  <c r="E906" i="11"/>
  <c r="E598" i="11"/>
  <c r="E204" i="11"/>
  <c r="E214" i="11"/>
  <c r="E129" i="11"/>
  <c r="E3638" i="11"/>
  <c r="E1482" i="11"/>
  <c r="E3710" i="11"/>
  <c r="E2792" i="11"/>
  <c r="E83" i="11"/>
  <c r="E3625" i="11"/>
  <c r="E3108" i="11"/>
  <c r="E2891" i="11"/>
  <c r="E1730" i="11"/>
  <c r="E3243" i="11"/>
  <c r="E2915" i="11"/>
  <c r="E936" i="11"/>
  <c r="E2768" i="11"/>
  <c r="E2408" i="11"/>
  <c r="E3623" i="11"/>
  <c r="E2074" i="11"/>
  <c r="E585" i="11"/>
  <c r="E3316" i="11"/>
  <c r="E690" i="11"/>
  <c r="E3535" i="11"/>
  <c r="E1748" i="11"/>
  <c r="E682" i="11"/>
  <c r="E789" i="11"/>
  <c r="E1900" i="11"/>
  <c r="E881" i="11"/>
  <c r="E3471" i="11"/>
  <c r="E1340" i="11"/>
  <c r="E849" i="11"/>
  <c r="E350" i="11"/>
  <c r="E435" i="11"/>
  <c r="E2600" i="11"/>
  <c r="E1044" i="11"/>
  <c r="E1680" i="11"/>
  <c r="E1705" i="11"/>
  <c r="E2254" i="11"/>
  <c r="E344" i="11"/>
  <c r="E2944" i="11"/>
  <c r="E3438" i="11"/>
  <c r="E3751" i="11"/>
  <c r="E3065" i="11"/>
  <c r="E1776" i="11"/>
  <c r="E3080" i="11"/>
  <c r="E210" i="11"/>
  <c r="E1073" i="11"/>
  <c r="E2550" i="11"/>
  <c r="E2977" i="11"/>
  <c r="E1105" i="11"/>
  <c r="E1489" i="11"/>
  <c r="E1314" i="11"/>
  <c r="E3255" i="11"/>
  <c r="E2591" i="11"/>
  <c r="E2838" i="11"/>
  <c r="E382" i="11"/>
  <c r="E3008" i="11"/>
  <c r="E1201" i="11"/>
  <c r="E3113" i="11"/>
  <c r="E2434" i="11"/>
  <c r="E1985" i="11"/>
  <c r="E3042" i="11"/>
  <c r="E1033" i="11"/>
  <c r="E636" i="11"/>
  <c r="E606" i="11"/>
  <c r="E294" i="11"/>
  <c r="E88" i="11"/>
  <c r="E1952" i="11"/>
  <c r="E3330" i="11"/>
  <c r="E2283" i="11"/>
  <c r="E3353" i="11"/>
  <c r="E2092" i="11"/>
  <c r="E371" i="11"/>
  <c r="E2015" i="11"/>
  <c r="E616" i="11"/>
  <c r="E2144" i="11"/>
  <c r="E1864" i="11"/>
  <c r="E990" i="11"/>
  <c r="E2380" i="11"/>
  <c r="E2723" i="11"/>
  <c r="E368" i="11"/>
  <c r="E860" i="11"/>
  <c r="E2587" i="11"/>
  <c r="E2776" i="11"/>
  <c r="E1312" i="11"/>
  <c r="E2463" i="11"/>
  <c r="E384" i="11"/>
  <c r="E2023" i="11"/>
  <c r="E87" i="11"/>
  <c r="E2740" i="11"/>
  <c r="E3294" i="11"/>
  <c r="E3297" i="11"/>
  <c r="E1681" i="11"/>
  <c r="E874" i="11"/>
  <c r="E3712" i="11"/>
  <c r="E3491" i="11"/>
  <c r="E2545" i="11"/>
  <c r="E3213" i="11"/>
  <c r="E209" i="11"/>
  <c r="E1527" i="11"/>
  <c r="E829" i="11"/>
  <c r="E2244" i="11"/>
  <c r="E3038" i="11"/>
  <c r="E1302" i="11"/>
  <c r="E1988" i="11"/>
  <c r="E2384" i="11"/>
  <c r="E2060" i="11"/>
  <c r="E2766" i="11"/>
  <c r="E509" i="11"/>
  <c r="E2560" i="11"/>
  <c r="E2772" i="11"/>
  <c r="E475" i="11"/>
  <c r="E521" i="11"/>
  <c r="E173" i="11"/>
  <c r="E2544" i="11"/>
  <c r="E1671" i="11"/>
  <c r="E676" i="11"/>
  <c r="E773" i="11"/>
  <c r="E1263" i="11"/>
  <c r="E2142" i="11"/>
  <c r="E1313" i="11"/>
  <c r="E586" i="11"/>
  <c r="E1049" i="11"/>
  <c r="E3880" i="11"/>
  <c r="E1696" i="11"/>
  <c r="E229" i="11"/>
  <c r="E1207" i="11"/>
  <c r="E1206" i="11"/>
  <c r="E70" i="11"/>
  <c r="E1224" i="11"/>
  <c r="E1872" i="11"/>
  <c r="E212" i="11"/>
  <c r="E1672" i="11"/>
  <c r="E1273" i="11"/>
  <c r="E2930" i="11"/>
  <c r="E1359" i="11"/>
  <c r="E2404" i="11"/>
  <c r="E437" i="11"/>
  <c r="E3188" i="11"/>
  <c r="E3144" i="11"/>
  <c r="E2919" i="11"/>
  <c r="E3400" i="11"/>
  <c r="E1521" i="11"/>
  <c r="E1771" i="11"/>
  <c r="E3443" i="11"/>
  <c r="E2613" i="11"/>
  <c r="E1853" i="11"/>
  <c r="E2260" i="11"/>
  <c r="E1600" i="11"/>
  <c r="E272" i="11"/>
  <c r="E2988" i="11"/>
  <c r="E3505" i="11"/>
  <c r="E2517" i="11"/>
  <c r="E3463" i="11"/>
  <c r="E244" i="11"/>
  <c r="E327" i="11"/>
  <c r="E263" i="11"/>
  <c r="E3117" i="11"/>
  <c r="E1589" i="11"/>
  <c r="E1576" i="11"/>
  <c r="E3488" i="11"/>
  <c r="E1231" i="11"/>
  <c r="E3503" i="11"/>
  <c r="E3655" i="11"/>
  <c r="E1504" i="11"/>
  <c r="E2317" i="11"/>
  <c r="E1029" i="11"/>
  <c r="E2224" i="11"/>
  <c r="E2716" i="11"/>
  <c r="E3499" i="11"/>
  <c r="E1291" i="11"/>
  <c r="E2009" i="11"/>
  <c r="E2103" i="11"/>
  <c r="E1512" i="11"/>
  <c r="E684" i="11"/>
  <c r="E176" i="11"/>
  <c r="E2586" i="11"/>
  <c r="E1941" i="11"/>
  <c r="E1370" i="11"/>
  <c r="E415" i="11"/>
  <c r="E2118" i="11"/>
  <c r="E3098" i="11"/>
  <c r="E1374" i="11"/>
  <c r="E505" i="11"/>
  <c r="E1282" i="11"/>
  <c r="E692" i="11"/>
  <c r="E1235" i="11"/>
  <c r="E75" i="11"/>
  <c r="E1156" i="11"/>
  <c r="E2099" i="11"/>
  <c r="E93" i="11"/>
  <c r="E2564" i="11"/>
  <c r="E63" i="11"/>
  <c r="E1939" i="11"/>
  <c r="E3765" i="11"/>
  <c r="E2205" i="11"/>
  <c r="E342" i="11"/>
  <c r="E2333" i="11"/>
  <c r="E1037" i="11"/>
  <c r="E1481" i="11"/>
  <c r="E1763" i="11"/>
  <c r="E3421" i="11"/>
  <c r="E595" i="11"/>
  <c r="E2198" i="11"/>
  <c r="E2720" i="11"/>
  <c r="E3197" i="11"/>
  <c r="E3827" i="11"/>
  <c r="E1444" i="11"/>
  <c r="E2472" i="11"/>
  <c r="E3408" i="11"/>
  <c r="E190" i="11"/>
  <c r="E325" i="11"/>
  <c r="E1544" i="11"/>
  <c r="E910" i="11"/>
  <c r="E2182" i="11"/>
  <c r="E2761" i="11"/>
  <c r="E1654" i="11"/>
  <c r="E103" i="11"/>
  <c r="E561" i="11"/>
  <c r="E493" i="11"/>
  <c r="E546" i="11"/>
  <c r="E2666" i="11"/>
  <c r="E1103" i="11"/>
  <c r="E277" i="11"/>
  <c r="E2304" i="11"/>
  <c r="E1351" i="11"/>
  <c r="E527" i="11"/>
  <c r="E2566" i="11"/>
  <c r="E2793" i="11"/>
  <c r="E2835" i="11"/>
  <c r="E2839" i="11"/>
  <c r="E2770" i="11"/>
  <c r="E3077" i="11"/>
  <c r="E1093" i="11"/>
  <c r="E1542" i="11"/>
  <c r="E2250" i="11"/>
  <c r="E3498" i="11"/>
  <c r="E2070" i="11"/>
  <c r="E141" i="11"/>
  <c r="E1624" i="11"/>
  <c r="E587" i="11"/>
  <c r="E2020" i="11"/>
  <c r="E2201" i="11"/>
  <c r="E1572" i="11"/>
  <c r="E2525" i="11"/>
  <c r="E1628" i="11"/>
  <c r="E1486" i="11"/>
  <c r="E3100" i="11"/>
  <c r="E2498" i="11"/>
  <c r="E158" i="11"/>
  <c r="E2494" i="11"/>
  <c r="E1122" i="11"/>
  <c r="E171" i="11"/>
  <c r="E3089" i="11"/>
  <c r="E2132" i="11"/>
  <c r="E971" i="11"/>
  <c r="E3824" i="11"/>
  <c r="E1181" i="11"/>
  <c r="E3868" i="11"/>
  <c r="E3074" i="11"/>
  <c r="E2440" i="11"/>
  <c r="E177" i="11"/>
  <c r="E3249" i="11"/>
  <c r="E1818" i="11"/>
  <c r="E456" i="11"/>
  <c r="E2837" i="11"/>
  <c r="E3239" i="11"/>
  <c r="E251" i="11"/>
  <c r="E935" i="11"/>
  <c r="E416" i="11"/>
  <c r="E3102" i="11"/>
  <c r="E524" i="11"/>
  <c r="E3509" i="11"/>
  <c r="E3345" i="11"/>
  <c r="E2844" i="11"/>
  <c r="E313" i="11"/>
  <c r="E3486" i="11"/>
  <c r="E3774" i="11"/>
  <c r="E3573" i="11"/>
  <c r="E2597" i="11"/>
  <c r="E3510" i="11"/>
  <c r="E3891" i="11"/>
  <c r="E1293" i="11"/>
  <c r="E2431" i="11"/>
  <c r="E2462" i="11"/>
  <c r="E1903" i="11"/>
  <c r="E2101" i="11"/>
  <c r="E1318" i="11"/>
  <c r="E997" i="11"/>
  <c r="E2651" i="11"/>
  <c r="E2159" i="11"/>
  <c r="E1497" i="11"/>
  <c r="E522" i="11"/>
  <c r="E148" i="11"/>
  <c r="E835" i="11"/>
  <c r="E821" i="11"/>
  <c r="E3410" i="11"/>
  <c r="E2361" i="11"/>
  <c r="E1139" i="11"/>
  <c r="E412" i="11"/>
  <c r="E2662" i="11"/>
  <c r="E2721" i="11"/>
  <c r="E2133" i="11"/>
  <c r="E1736" i="11"/>
  <c r="E2539" i="11"/>
  <c r="E1246" i="11"/>
  <c r="E2643" i="11"/>
  <c r="E1259" i="11"/>
  <c r="E1091" i="11"/>
  <c r="E2715" i="11"/>
  <c r="E3755" i="11"/>
  <c r="E517" i="11"/>
  <c r="E1839" i="11"/>
  <c r="E1695" i="11"/>
  <c r="E2961" i="11"/>
  <c r="E1352" i="11"/>
  <c r="E1649" i="11"/>
  <c r="E3489" i="11"/>
  <c r="E3394" i="11"/>
  <c r="E2771" i="11"/>
  <c r="E3240" i="11"/>
  <c r="E2324" i="11"/>
  <c r="E3735" i="11"/>
  <c r="E2790" i="11"/>
  <c r="E3283" i="11"/>
  <c r="E2945" i="11"/>
  <c r="E998" i="11"/>
  <c r="E2490" i="11"/>
  <c r="E2381" i="11"/>
  <c r="E2816" i="11"/>
  <c r="E2456" i="11"/>
  <c r="E1392" i="11"/>
  <c r="E3350" i="11"/>
  <c r="E1449" i="11"/>
  <c r="E1574" i="11"/>
  <c r="E2863" i="11"/>
  <c r="E1112" i="11"/>
  <c r="E3633" i="11"/>
  <c r="E831" i="11"/>
  <c r="E3649" i="11"/>
  <c r="E1659" i="11"/>
  <c r="E3647" i="11"/>
  <c r="E3591" i="11"/>
  <c r="E256" i="11"/>
  <c r="E3656" i="11"/>
  <c r="E3790" i="11"/>
  <c r="E3725" i="11"/>
  <c r="E336" i="11"/>
  <c r="E2668" i="11"/>
  <c r="E388" i="11"/>
  <c r="E1901" i="11"/>
  <c r="E3379" i="11"/>
  <c r="E3533" i="11"/>
  <c r="E2836" i="11"/>
  <c r="E2536" i="11"/>
  <c r="E3842" i="11"/>
  <c r="E3671" i="11"/>
  <c r="E2385" i="11"/>
  <c r="E3578" i="11"/>
  <c r="E930" i="11"/>
  <c r="E3767" i="11"/>
  <c r="E2330" i="11"/>
  <c r="E2256" i="11"/>
  <c r="E3337" i="11"/>
  <c r="E2593" i="11"/>
  <c r="E1199" i="11"/>
  <c r="E2850" i="11"/>
  <c r="E1367" i="11"/>
  <c r="E1255" i="11"/>
  <c r="E97" i="11"/>
  <c r="E2178" i="11"/>
  <c r="E1974" i="11"/>
  <c r="E2922" i="11"/>
  <c r="E1222" i="11"/>
  <c r="E461" i="11"/>
  <c r="E2394" i="11"/>
  <c r="E1506" i="11"/>
  <c r="E3659" i="11"/>
  <c r="E798" i="11"/>
  <c r="E1653" i="11"/>
  <c r="E2906" i="11"/>
  <c r="E332" i="11"/>
  <c r="E1870" i="11"/>
  <c r="E2400" i="11"/>
  <c r="E792" i="11"/>
  <c r="E3076" i="11"/>
  <c r="E443" i="11"/>
  <c r="E3806" i="11"/>
  <c r="E34" i="11"/>
  <c r="E2786" i="11"/>
  <c r="E3039" i="11"/>
  <c r="E2705" i="11"/>
  <c r="E2208" i="11"/>
  <c r="E2543" i="11"/>
  <c r="E3048" i="11"/>
  <c r="E3889" i="11"/>
  <c r="E1439" i="11"/>
  <c r="E607" i="11"/>
  <c r="E643" i="11"/>
  <c r="E3154" i="11"/>
  <c r="E2558" i="11"/>
  <c r="E2735" i="11"/>
  <c r="E972" i="11"/>
  <c r="E1783" i="11"/>
  <c r="E2301" i="11"/>
  <c r="E2011" i="11"/>
  <c r="E823" i="11"/>
  <c r="E2150" i="11"/>
  <c r="E605" i="11"/>
  <c r="E3149" i="11"/>
  <c r="E169" i="11"/>
  <c r="E944" i="11"/>
  <c r="E3086" i="11"/>
  <c r="E3796" i="11"/>
  <c r="E2557" i="11"/>
  <c r="E2813" i="11"/>
  <c r="E1958" i="11"/>
  <c r="E579" i="11"/>
  <c r="E3594" i="11"/>
  <c r="E1342" i="11"/>
  <c r="E2663" i="11"/>
  <c r="E1536" i="11"/>
  <c r="E1275" i="11"/>
  <c r="E1752" i="11"/>
  <c r="E2865" i="11"/>
  <c r="E3662" i="11"/>
  <c r="E613" i="11"/>
  <c r="E864" i="11"/>
  <c r="E3803" i="11"/>
  <c r="E1487" i="11"/>
  <c r="E1725" i="11"/>
  <c r="E122" i="11"/>
  <c r="E1911" i="11"/>
  <c r="E1345" i="11"/>
  <c r="E3877" i="11"/>
  <c r="E2807" i="11"/>
  <c r="E1196" i="11"/>
  <c r="E1861" i="11"/>
  <c r="E2443" i="11"/>
  <c r="E2801" i="11"/>
  <c r="E3680" i="11"/>
  <c r="E2421" i="11"/>
  <c r="E3279" i="11"/>
  <c r="E137" i="11"/>
  <c r="E1170" i="11"/>
  <c r="E2874" i="11"/>
  <c r="E3414" i="11"/>
  <c r="E3392" i="11"/>
  <c r="E2481" i="11"/>
  <c r="E1827" i="11"/>
  <c r="E2976" i="11"/>
  <c r="E518" i="11"/>
  <c r="E925" i="11"/>
  <c r="E2030" i="11"/>
  <c r="E1655" i="11"/>
  <c r="E3417" i="11"/>
  <c r="E2611" i="11"/>
  <c r="E2683" i="11"/>
  <c r="E3602" i="11"/>
  <c r="E2019" i="11"/>
  <c r="E1967" i="11"/>
  <c r="E1586" i="11"/>
  <c r="E708" i="11"/>
  <c r="E316" i="11"/>
  <c r="E2026" i="11"/>
  <c r="E536" i="11"/>
  <c r="E911" i="11"/>
  <c r="E1212" i="11"/>
  <c r="E483" i="11"/>
  <c r="E420" i="11"/>
  <c r="E915" i="11"/>
  <c r="E3882" i="11"/>
  <c r="E2220" i="11"/>
  <c r="E591" i="11"/>
  <c r="E3440" i="11"/>
  <c r="E1755" i="11"/>
  <c r="E2665" i="11"/>
  <c r="E3781" i="11"/>
  <c r="E3660" i="11"/>
  <c r="E787" i="11"/>
  <c r="E986" i="11"/>
  <c r="E675" i="11"/>
  <c r="E3801" i="11"/>
  <c r="E599" i="11"/>
  <c r="E2959" i="11"/>
  <c r="E3716" i="11"/>
  <c r="E2162" i="11"/>
  <c r="E1676" i="11"/>
  <c r="E1085" i="11"/>
  <c r="E496" i="11"/>
  <c r="E2215" i="11"/>
  <c r="E2087" i="11"/>
  <c r="E3477" i="11"/>
  <c r="E2509" i="11"/>
  <c r="E1155" i="11"/>
  <c r="E2347" i="11"/>
  <c r="E1552" i="11"/>
  <c r="E198" i="11"/>
  <c r="E2081" i="11"/>
  <c r="E1130" i="11"/>
  <c r="E576" i="11"/>
  <c r="E38" i="11"/>
  <c r="E916" i="11"/>
  <c r="E1740" i="11"/>
  <c r="E2004" i="11"/>
  <c r="E3847" i="11"/>
  <c r="E2809" i="11"/>
  <c r="E2940" i="11"/>
  <c r="E2802" i="11"/>
  <c r="E1016" i="11"/>
  <c r="E961" i="11"/>
  <c r="E1805" i="11"/>
  <c r="E1456" i="11"/>
  <c r="E2238" i="11"/>
  <c r="E3014" i="11"/>
  <c r="E1949" i="11"/>
  <c r="E3324" i="11"/>
  <c r="E1959" i="11"/>
  <c r="E3409" i="11"/>
  <c r="E1088" i="11"/>
  <c r="E3099" i="11"/>
  <c r="E1344" i="11"/>
  <c r="E1113" i="11"/>
  <c r="E2569" i="11"/>
  <c r="E825" i="11"/>
  <c r="E1962" i="11"/>
  <c r="E2124" i="11"/>
  <c r="E983" i="11"/>
  <c r="E1117" i="11"/>
  <c r="E3628" i="11"/>
  <c r="E2036" i="11"/>
  <c r="E1017" i="11"/>
  <c r="E3049" i="11"/>
  <c r="E3267" i="11"/>
  <c r="E2690" i="11"/>
  <c r="E1056" i="11"/>
  <c r="E600" i="11"/>
  <c r="E1976" i="11"/>
  <c r="E3590" i="11"/>
  <c r="E523" i="11"/>
  <c r="E3365" i="11"/>
  <c r="E2168" i="11"/>
  <c r="E2825" i="11"/>
  <c r="E1629" i="11"/>
  <c r="E1331" i="11"/>
  <c r="E1716" i="11"/>
  <c r="E2983" i="11"/>
  <c r="E1182" i="11"/>
  <c r="E1274" i="11"/>
  <c r="E840" i="11"/>
  <c r="E2117" i="11"/>
  <c r="E3727" i="11"/>
  <c r="E804" i="11"/>
  <c r="E2902" i="11"/>
  <c r="E1369" i="11"/>
  <c r="E3143" i="11"/>
  <c r="E3664" i="11"/>
  <c r="E235" i="11"/>
  <c r="E3709" i="11"/>
  <c r="E142" i="11"/>
  <c r="E1026" i="11"/>
  <c r="E2526" i="11"/>
  <c r="E2829" i="11"/>
  <c r="E2630" i="11"/>
  <c r="E2442" i="11"/>
  <c r="E2967" i="11"/>
  <c r="E1041" i="11"/>
  <c r="E554" i="11"/>
  <c r="E1835" i="11"/>
  <c r="E1217" i="11"/>
  <c r="E3070" i="11"/>
  <c r="E1023" i="11"/>
  <c r="E1507" i="11"/>
  <c r="E3218" i="11"/>
  <c r="E329" i="11"/>
  <c r="E2138" i="11"/>
  <c r="E3007" i="11"/>
  <c r="E1809" i="11"/>
  <c r="E2391" i="11"/>
  <c r="E943" i="11"/>
  <c r="E1474" i="11"/>
  <c r="E529" i="11"/>
  <c r="E1294" i="11"/>
  <c r="E1799" i="11"/>
  <c r="E1852" i="11"/>
  <c r="E3651" i="11"/>
  <c r="E1699" i="11"/>
  <c r="E3257" i="11"/>
  <c r="E2091" i="11"/>
  <c r="E2209" i="11"/>
  <c r="E1583" i="11"/>
  <c r="E436" i="11"/>
  <c r="E2575" i="11"/>
  <c r="E2172" i="11"/>
  <c r="E3317" i="11"/>
  <c r="E1759" i="11"/>
  <c r="E749" i="11"/>
  <c r="E818" i="11"/>
  <c r="E1446" i="11"/>
  <c r="E713" i="11"/>
  <c r="E3224" i="11"/>
  <c r="E1242" i="11"/>
  <c r="E2955" i="11"/>
  <c r="E3818" i="11"/>
  <c r="E1983" i="11"/>
  <c r="E2765" i="11"/>
  <c r="E3064" i="11"/>
  <c r="E2632" i="11"/>
  <c r="E1429" i="11"/>
  <c r="E2969" i="11"/>
  <c r="E2485" i="11"/>
  <c r="E2885" i="11"/>
  <c r="E2987" i="11"/>
  <c r="E2217" i="11"/>
  <c r="E3403" i="11"/>
  <c r="E3567" i="11"/>
  <c r="E1621" i="11"/>
  <c r="E279" i="11"/>
  <c r="E1442" i="11"/>
  <c r="E2212" i="11"/>
  <c r="E2016" i="11"/>
  <c r="E1631" i="11"/>
  <c r="E1662" i="11"/>
  <c r="E2428" i="11"/>
  <c r="E3280" i="11"/>
  <c r="E3816" i="11"/>
  <c r="E1389" i="11"/>
  <c r="E2730" i="11"/>
  <c r="E1443" i="11"/>
  <c r="E3332" i="11"/>
  <c r="E1437" i="11"/>
  <c r="E826" i="11"/>
  <c r="E99" i="11"/>
  <c r="E3617" i="11"/>
  <c r="E1739" i="11"/>
  <c r="E1434" i="11"/>
  <c r="E894" i="11"/>
  <c r="E255" i="11"/>
  <c r="E3104" i="11"/>
  <c r="E2594" i="11"/>
  <c r="E1881" i="11"/>
  <c r="E2677" i="11"/>
  <c r="E1131" i="11"/>
  <c r="E1460" i="11"/>
  <c r="E994" i="11"/>
  <c r="E195" i="11"/>
  <c r="E2997" i="11"/>
  <c r="E1607" i="11"/>
  <c r="E107" i="11"/>
  <c r="E2241" i="11"/>
  <c r="E489" i="11"/>
  <c r="E533" i="11"/>
  <c r="E2214" i="11"/>
  <c r="E3147" i="11"/>
  <c r="E464" i="11"/>
  <c r="E2289" i="11"/>
  <c r="E3244" i="11"/>
  <c r="E1689" i="11"/>
  <c r="E1814" i="11"/>
  <c r="E531" i="11"/>
  <c r="E2038" i="11"/>
  <c r="E731" i="11"/>
  <c r="E2470" i="11"/>
  <c r="E167" i="11"/>
  <c r="E3831" i="11"/>
  <c r="E3427" i="11"/>
  <c r="E58" i="11"/>
  <c r="E3044" i="11"/>
  <c r="E2365" i="11"/>
  <c r="E2980" i="11"/>
  <c r="E3562" i="11"/>
  <c r="E2647" i="11"/>
  <c r="E1646" i="11"/>
  <c r="E3201" i="11"/>
  <c r="E3770" i="11"/>
  <c r="E3788" i="11"/>
  <c r="E3629" i="11"/>
  <c r="E3370" i="11"/>
  <c r="E3711" i="11"/>
  <c r="E175" i="11"/>
  <c r="E3598" i="11"/>
  <c r="E3707" i="11"/>
  <c r="E3475" i="11"/>
  <c r="E3688" i="11"/>
  <c r="E2416" i="11"/>
  <c r="E3274" i="11"/>
  <c r="E3740" i="11"/>
  <c r="E3682" i="11"/>
  <c r="E3325" i="11"/>
  <c r="E1413" i="11"/>
  <c r="E46" i="11"/>
  <c r="E470" i="11"/>
  <c r="E1932" i="11"/>
  <c r="E504" i="11"/>
  <c r="E2429" i="11"/>
  <c r="E72" i="11"/>
  <c r="E3298" i="11"/>
  <c r="E2654" i="11"/>
  <c r="E1360" i="11"/>
  <c r="E2265" i="11"/>
  <c r="E265" i="11"/>
  <c r="E1660" i="11"/>
  <c r="E50" i="11"/>
  <c r="E2275" i="11"/>
  <c r="E3137" i="11"/>
  <c r="E2298" i="11"/>
  <c r="E183" i="11"/>
  <c r="E1989" i="11"/>
  <c r="E3354" i="11"/>
  <c r="E3583" i="11"/>
  <c r="E318" i="11"/>
  <c r="E3358" i="11"/>
  <c r="E3210" i="11"/>
  <c r="E2078" i="11"/>
  <c r="E1582" i="11"/>
  <c r="E1747" i="11"/>
  <c r="E2788" i="11"/>
  <c r="E3885" i="11"/>
  <c r="E2706" i="11"/>
  <c r="E1575" i="11"/>
  <c r="E2757" i="11"/>
  <c r="E932" i="11"/>
  <c r="E761" i="11"/>
  <c r="E3166" i="11"/>
  <c r="E2888" i="11"/>
  <c r="E2010" i="11"/>
  <c r="E2329" i="11"/>
  <c r="E208" i="11"/>
  <c r="E1781" i="11"/>
  <c r="E1150" i="11"/>
  <c r="E3078" i="11"/>
  <c r="E2084" i="11"/>
  <c r="E1426" i="11"/>
  <c r="E582" i="11"/>
  <c r="E931" i="11"/>
  <c r="E3639" i="11"/>
  <c r="E1252" i="11"/>
  <c r="E3704" i="11"/>
  <c r="E2161" i="11"/>
  <c r="E2827" i="11"/>
  <c r="E278" i="11"/>
  <c r="E995" i="11"/>
  <c r="E9" i="11"/>
  <c r="E3303" i="11"/>
  <c r="E558" i="11"/>
  <c r="E1758" i="11"/>
  <c r="E2409" i="11"/>
  <c r="E3835" i="11"/>
  <c r="E3132" i="11"/>
  <c r="E269" i="11"/>
  <c r="E1137" i="11"/>
  <c r="E2830" i="11"/>
  <c r="E2179" i="11"/>
  <c r="E1943" i="11"/>
  <c r="E2155" i="11"/>
  <c r="E3652" i="11"/>
  <c r="E1935" i="11"/>
  <c r="E3467" i="11"/>
  <c r="E714" i="11"/>
  <c r="E1531" i="11"/>
  <c r="E801" i="11"/>
  <c r="E3645" i="11"/>
  <c r="E2171" i="11"/>
  <c r="E2287" i="11"/>
  <c r="E1884" i="11"/>
  <c r="E2281" i="11"/>
  <c r="E2985" i="11"/>
  <c r="E2609" i="11"/>
  <c r="E984" i="11"/>
  <c r="E1407" i="11"/>
  <c r="E1623" i="11"/>
  <c r="E2401" i="11"/>
  <c r="E19" i="11"/>
  <c r="E765" i="11"/>
  <c r="E3810" i="11"/>
  <c r="E427" i="11"/>
  <c r="E593" i="11"/>
  <c r="E1038" i="11"/>
  <c r="E1436" i="11"/>
  <c r="E157" i="11"/>
  <c r="E1987" i="11"/>
  <c r="E2065" i="11"/>
  <c r="E720" i="11"/>
  <c r="E3259" i="11"/>
  <c r="E1157" i="11"/>
  <c r="E2501" i="11"/>
  <c r="E3753" i="11"/>
  <c r="E3026" i="11"/>
  <c r="E113" i="11"/>
  <c r="E3883" i="11"/>
  <c r="E3504" i="11"/>
  <c r="E2856" i="11"/>
  <c r="E1743" i="11"/>
  <c r="E3313" i="11"/>
  <c r="E1566" i="11"/>
  <c r="E1550" i="11"/>
  <c r="E982" i="11"/>
  <c r="E3384" i="11"/>
  <c r="E335" i="11"/>
  <c r="E2784" i="11"/>
  <c r="E154" i="11"/>
  <c r="E2252" i="11"/>
  <c r="E446" i="11"/>
  <c r="E391" i="11"/>
  <c r="E2270" i="11"/>
  <c r="E2896" i="11"/>
  <c r="E3514" i="11"/>
  <c r="E343" i="11"/>
  <c r="E3750" i="11"/>
  <c r="E2379" i="11"/>
  <c r="E390" i="11"/>
  <c r="E3537" i="11"/>
  <c r="E3304" i="11"/>
  <c r="E3375" i="11"/>
  <c r="E3371" i="11"/>
  <c r="E67" i="11"/>
  <c r="E2502" i="11"/>
  <c r="E3199" i="11"/>
  <c r="E3250" i="11"/>
  <c r="E2" i="11"/>
  <c r="E1933" i="11"/>
  <c r="E2080" i="11"/>
  <c r="E485" i="11"/>
  <c r="E2769" i="11"/>
  <c r="E1590" i="11"/>
  <c r="E3744" i="11"/>
  <c r="E1684" i="11"/>
  <c r="E3507" i="11"/>
  <c r="E1831" i="11"/>
  <c r="E1888" i="11"/>
  <c r="E896" i="11"/>
  <c r="E2410" i="11"/>
  <c r="E1266" i="11"/>
  <c r="E2371" i="11"/>
  <c r="E3090" i="11"/>
  <c r="E3234" i="11"/>
  <c r="E3221" i="11"/>
  <c r="E3859" i="11"/>
  <c r="E403" i="11"/>
  <c r="E2950" i="11"/>
  <c r="E2479" i="11"/>
  <c r="E2589" i="11"/>
  <c r="E2067" i="11"/>
  <c r="E667" i="11"/>
  <c r="E3254" i="11"/>
  <c r="E3630" i="11"/>
  <c r="E453" i="11"/>
  <c r="E471" i="11"/>
  <c r="E1050" i="11"/>
  <c r="E2471" i="11"/>
  <c r="E441" i="11"/>
  <c r="E3866" i="11"/>
  <c r="E1027" i="11"/>
  <c r="E3431" i="11"/>
  <c r="E3867" i="11"/>
  <c r="E2446" i="11"/>
  <c r="E3020" i="11"/>
  <c r="E2672" i="11"/>
  <c r="E2427" i="11"/>
  <c r="E111" i="11"/>
  <c r="E3202" i="11"/>
  <c r="E2148" i="11"/>
  <c r="E2712" i="11"/>
  <c r="E301" i="11"/>
  <c r="E37" i="11"/>
  <c r="E3856" i="11"/>
  <c r="E2139" i="11"/>
  <c r="E3062" i="11"/>
  <c r="E3173" i="11"/>
  <c r="E3015" i="11"/>
  <c r="E2941" i="11"/>
  <c r="E3722" i="11"/>
  <c r="E1780" i="11"/>
  <c r="E501" i="11"/>
  <c r="E2119" i="11"/>
  <c r="E392" i="11"/>
  <c r="E282" i="11"/>
  <c r="E1882" i="11"/>
  <c r="E1423" i="11"/>
  <c r="E159" i="11"/>
  <c r="E2129" i="11"/>
  <c r="E1116" i="11"/>
  <c r="E340" i="11"/>
  <c r="E43" i="11"/>
  <c r="E2372" i="11"/>
  <c r="E1922" i="11"/>
  <c r="E3091" i="11"/>
  <c r="E824" i="11"/>
  <c r="E1211" i="11"/>
  <c r="E2696" i="11"/>
  <c r="E2008" i="11"/>
  <c r="E547" i="11"/>
  <c r="E3723" i="11"/>
  <c r="E3419" i="11"/>
  <c r="E1702" i="11"/>
  <c r="E1502" i="11"/>
  <c r="E2939" i="11"/>
  <c r="E3468" i="11"/>
  <c r="E3217" i="11"/>
  <c r="E3568" i="11"/>
  <c r="E3587" i="11"/>
  <c r="E712" i="11"/>
  <c r="E2570" i="11"/>
  <c r="E2359" i="11"/>
  <c r="E1830" i="11"/>
  <c r="E563" i="11"/>
  <c r="E2608" i="11"/>
  <c r="E2633" i="11"/>
  <c r="E892" i="11"/>
  <c r="E2236" i="11"/>
  <c r="E1118" i="11"/>
  <c r="E2743" i="11"/>
  <c r="E1573" i="11"/>
  <c r="E3677" i="11"/>
  <c r="E3336" i="11"/>
  <c r="E3478" i="11"/>
  <c r="E1161" i="11"/>
  <c r="E3453" i="11"/>
  <c r="E283" i="11"/>
  <c r="E197" i="11"/>
  <c r="E3794" i="11"/>
  <c r="E2326" i="11"/>
  <c r="E286" i="11"/>
  <c r="E3500" i="11"/>
  <c r="E1462" i="11"/>
  <c r="E2044" i="11"/>
  <c r="E2670" i="11"/>
  <c r="E2601" i="11"/>
  <c r="E811" i="11"/>
  <c r="E3075" i="11"/>
  <c r="E3819" i="11"/>
  <c r="E2607" i="11"/>
  <c r="E1292" i="11"/>
  <c r="E1388" i="11"/>
  <c r="E2426" i="11"/>
  <c r="E912" i="11"/>
  <c r="E1452" i="11"/>
  <c r="E3372" i="11"/>
  <c r="E3777" i="11"/>
  <c r="E3642" i="11"/>
  <c r="E2858" i="11"/>
  <c r="E1745" i="11"/>
  <c r="E3175" i="11"/>
  <c r="E2366" i="11"/>
  <c r="E795" i="11"/>
  <c r="E2322" i="11"/>
  <c r="E3748" i="11"/>
  <c r="E2323" i="11"/>
  <c r="E240" i="11"/>
  <c r="E1996" i="11"/>
  <c r="E481" i="11"/>
  <c r="E2425" i="11"/>
  <c r="E3271" i="11"/>
  <c r="E2998" i="11"/>
  <c r="E933" i="11"/>
  <c r="E3607" i="11"/>
  <c r="E2954" i="11"/>
  <c r="E1756" i="11"/>
  <c r="E1571" i="11"/>
  <c r="E614" i="11"/>
  <c r="E2971" i="11"/>
  <c r="E3447" i="11"/>
  <c r="E2640" i="11"/>
  <c r="E1440" i="11"/>
  <c r="E3139" i="11"/>
  <c r="E3809" i="11"/>
  <c r="E1372" i="11"/>
  <c r="E1430" i="11"/>
  <c r="E2290" i="11"/>
  <c r="E3653" i="11"/>
  <c r="E2876" i="11"/>
  <c r="E1727" i="11"/>
  <c r="E3497" i="11"/>
  <c r="E1547" i="11"/>
  <c r="E3118" i="11"/>
  <c r="E3180" i="11"/>
  <c r="E851" i="11"/>
  <c r="E3731" i="11"/>
  <c r="E1260" i="11"/>
  <c r="E603" i="11"/>
  <c r="E3817" i="11"/>
  <c r="E2875" i="11"/>
  <c r="E2638" i="11"/>
  <c r="E1760" i="11"/>
  <c r="E2508" i="11"/>
  <c r="E3546" i="11"/>
  <c r="E3747" i="11"/>
  <c r="E1415" i="11"/>
  <c r="E3821" i="11"/>
  <c r="E3352" i="11"/>
  <c r="E1362" i="11"/>
  <c r="E3050" i="11"/>
  <c r="E3109" i="11"/>
  <c r="E3385" i="11"/>
  <c r="E1708" i="11"/>
  <c r="E899" i="11"/>
  <c r="E3558" i="11"/>
  <c r="E161" i="11"/>
  <c r="E3783" i="11"/>
  <c r="E334" i="11"/>
  <c r="E3826" i="11"/>
  <c r="E25" i="11"/>
  <c r="E783" i="11"/>
  <c r="E115" i="11"/>
  <c r="E503" i="11"/>
  <c r="E179" i="11"/>
  <c r="E3539" i="11"/>
  <c r="E1129" i="11"/>
  <c r="E385" i="11"/>
  <c r="E1014" i="11"/>
  <c r="E2360" i="11"/>
  <c r="E3001" i="11"/>
  <c r="E2406" i="11"/>
  <c r="E2024" i="11"/>
  <c r="E625" i="11"/>
  <c r="E601" i="11"/>
  <c r="E3010" i="11"/>
  <c r="E2535" i="11"/>
  <c r="E570" i="11"/>
  <c r="E480" i="11"/>
  <c r="E1082" i="11"/>
  <c r="E291" i="11"/>
  <c r="E502" i="11"/>
  <c r="E284" i="11"/>
  <c r="E1934" i="11"/>
  <c r="E2634" i="11"/>
  <c r="E71" i="11"/>
  <c r="E1319" i="11"/>
  <c r="E1417" i="11"/>
  <c r="E552" i="11"/>
  <c r="E3289" i="11"/>
  <c r="E3681" i="11"/>
  <c r="E1860" i="11"/>
  <c r="E1801" i="11"/>
  <c r="E14" i="11"/>
  <c r="E1534" i="11"/>
  <c r="E3857" i="11"/>
  <c r="E1906" i="11"/>
  <c r="E345" i="11"/>
  <c r="E1270" i="11"/>
  <c r="E3608" i="11"/>
  <c r="E1114" i="11"/>
  <c r="E838" i="11"/>
  <c r="E274" i="11"/>
  <c r="E883" i="11"/>
  <c r="E638" i="11"/>
  <c r="E962" i="11"/>
  <c r="E649" i="11"/>
  <c r="E2727" i="11"/>
  <c r="E3287" i="11"/>
  <c r="E3270" i="11"/>
  <c r="E1104" i="11"/>
  <c r="E993" i="11"/>
  <c r="E2255" i="11"/>
  <c r="E288" i="11"/>
  <c r="E1588" i="11"/>
  <c r="E1326" i="11"/>
  <c r="E1453" i="11"/>
  <c r="E2319" i="11"/>
  <c r="E2742" i="11"/>
  <c r="E1408" i="11"/>
  <c r="E512" i="11"/>
  <c r="E760" i="11"/>
  <c r="E3473" i="11"/>
  <c r="E1854" i="11"/>
  <c r="E1431" i="11"/>
  <c r="E3437" i="11"/>
  <c r="E3786" i="11"/>
  <c r="E3543" i="11"/>
  <c r="E3355" i="11"/>
  <c r="E3369" i="11"/>
  <c r="E3071" i="11"/>
  <c r="E3169" i="11"/>
  <c r="E206" i="11"/>
  <c r="E2368" i="11"/>
  <c r="E2094" i="11"/>
  <c r="E1811" i="11"/>
  <c r="E2315" i="11"/>
  <c r="E2376" i="11"/>
  <c r="E320" i="11"/>
  <c r="E491" i="11"/>
  <c r="E1416" i="11"/>
  <c r="E1519" i="11"/>
  <c r="E542" i="11"/>
  <c r="E3829" i="11"/>
  <c r="E2382" i="11"/>
  <c r="E3684" i="11"/>
  <c r="E3705" i="11"/>
  <c r="E234" i="11"/>
  <c r="E2568" i="11"/>
  <c r="E3223" i="11"/>
  <c r="E901" i="11"/>
  <c r="E3457" i="11"/>
  <c r="E2851" i="11"/>
  <c r="E1749" i="11"/>
  <c r="E1421" i="11"/>
  <c r="E408" i="11"/>
  <c r="E2887" i="11"/>
  <c r="E3203" i="11"/>
  <c r="E3110" i="11"/>
  <c r="E3415" i="11"/>
  <c r="E2562" i="11"/>
  <c r="E1024" i="11"/>
  <c r="E1537" i="11"/>
  <c r="E648" i="11"/>
  <c r="E394" i="11"/>
  <c r="E1145" i="11"/>
  <c r="E813" i="11"/>
  <c r="E45" i="11"/>
  <c r="E3238" i="11"/>
  <c r="E270" i="11"/>
  <c r="E841" i="11"/>
  <c r="E1721" i="11"/>
  <c r="E3502" i="11"/>
  <c r="E3825" i="11"/>
  <c r="E1194" i="11"/>
  <c r="E3378" i="11"/>
  <c r="E3391" i="11"/>
  <c r="E3534" i="11"/>
  <c r="E2923" i="11"/>
  <c r="E3654" i="11"/>
  <c r="E3305" i="11"/>
  <c r="E3373" i="11"/>
  <c r="E95" i="11"/>
  <c r="E1746" i="11"/>
  <c r="E1288" i="11"/>
  <c r="E887" i="11"/>
  <c r="E2088" i="11"/>
  <c r="E3033" i="11"/>
  <c r="E3159" i="11"/>
  <c r="E1973" i="11"/>
  <c r="E1992" i="11"/>
  <c r="E1546" i="11"/>
  <c r="E498" i="11"/>
  <c r="E2021" i="11"/>
  <c r="E767" i="11"/>
  <c r="E555" i="11"/>
  <c r="E996" i="11"/>
  <c r="E3820" i="11"/>
  <c r="E362" i="11"/>
  <c r="E2419" i="11"/>
  <c r="E3528" i="11"/>
  <c r="E165" i="11"/>
  <c r="E3326" i="11"/>
  <c r="E3538" i="11"/>
  <c r="E3290" i="11"/>
  <c r="E3315" i="11"/>
  <c r="E2571" i="11"/>
  <c r="E2519" i="11"/>
  <c r="E2170" i="11"/>
  <c r="E1243" i="11"/>
  <c r="E3823" i="11"/>
  <c r="E1055" i="11"/>
  <c r="E82" i="11"/>
  <c r="E1986" i="11"/>
  <c r="E2510" i="11"/>
  <c r="E3626" i="11"/>
  <c r="E411" i="11"/>
  <c r="E538" i="11"/>
  <c r="E940" i="11"/>
  <c r="E1205" i="11"/>
  <c r="E1346" i="11"/>
  <c r="E1522" i="11"/>
  <c r="E3553" i="11"/>
  <c r="E3181" i="11"/>
  <c r="E1348" i="11"/>
  <c r="E3692" i="11"/>
  <c r="E1341" i="11"/>
  <c r="E438" i="11"/>
  <c r="E2664" i="11"/>
  <c r="E728" i="11"/>
  <c r="E2702" i="11"/>
  <c r="E1914" i="11"/>
  <c r="E3667" i="11"/>
  <c r="E1237" i="11"/>
  <c r="E651" i="11"/>
  <c r="E3644" i="11"/>
  <c r="E1975" i="11"/>
  <c r="E735" i="11"/>
  <c r="E1108" i="11"/>
  <c r="E1930" i="11"/>
  <c r="E373" i="11"/>
  <c r="E1003" i="11"/>
  <c r="E1500" i="11"/>
  <c r="E1128" i="11"/>
  <c r="E1709" i="11"/>
  <c r="E764" i="11"/>
  <c r="E2321" i="11"/>
  <c r="E3687" i="11"/>
  <c r="E2276" i="11"/>
  <c r="E1013" i="11"/>
  <c r="E3530" i="11"/>
  <c r="E3733" i="11"/>
  <c r="E1819" i="11"/>
  <c r="E1283" i="11"/>
  <c r="E2083" i="11"/>
  <c r="E812" i="11"/>
  <c r="E180" i="11"/>
  <c r="E3759" i="11"/>
  <c r="E3079" i="11"/>
  <c r="E10" i="11"/>
  <c r="E2645" i="11"/>
  <c r="E254" i="11"/>
  <c r="E2488" i="11"/>
  <c r="E1004" i="11"/>
  <c r="E1247" i="11"/>
  <c r="E668" i="11"/>
  <c r="E2111" i="11"/>
  <c r="E3124" i="11"/>
  <c r="E2369" i="11"/>
  <c r="E1353" i="11"/>
  <c r="E3807" i="11"/>
  <c r="E2504" i="11"/>
  <c r="E3736" i="11"/>
  <c r="E3773" i="11"/>
  <c r="E2618" i="11"/>
  <c r="E53" i="11"/>
  <c r="E2553" i="11"/>
  <c r="E1176" i="11"/>
  <c r="E1215" i="11"/>
  <c r="E815" i="11"/>
  <c r="E305" i="11"/>
  <c r="E3678" i="11"/>
  <c r="E2831" i="11"/>
  <c r="E20" i="11"/>
  <c r="E2231" i="11"/>
  <c r="E2272" i="11"/>
  <c r="E3193" i="11"/>
  <c r="E2546" i="11"/>
  <c r="E3547" i="11"/>
  <c r="E32" i="11"/>
  <c r="E1898" i="11"/>
  <c r="E3699" i="11"/>
  <c r="E1997" i="11"/>
  <c r="E1078" i="11"/>
  <c r="E2325" i="11"/>
  <c r="E3322" i="11"/>
  <c r="E1782" i="11"/>
  <c r="E2782" i="11"/>
  <c r="E3691" i="11"/>
  <c r="E2311" i="11"/>
  <c r="E2423" i="11"/>
  <c r="E78" i="11"/>
  <c r="E2176" i="11"/>
  <c r="E1490" i="11"/>
  <c r="E3849" i="11"/>
  <c r="E786" i="11"/>
  <c r="E2687" i="11"/>
  <c r="E3216" i="11"/>
  <c r="E2773" i="11"/>
  <c r="E1940" i="11"/>
  <c r="E3055" i="11"/>
  <c r="E1025" i="11"/>
  <c r="E2002" i="11"/>
  <c r="E2203" i="11"/>
  <c r="E1254" i="11"/>
  <c r="E696" i="11"/>
  <c r="E3791" i="11"/>
  <c r="E2420" i="11"/>
  <c r="E3605" i="11"/>
  <c r="E418" i="11"/>
  <c r="E2929" i="11"/>
  <c r="E564" i="11"/>
  <c r="E926" i="11"/>
  <c r="E1269" i="11"/>
  <c r="E2846" i="11"/>
  <c r="E3595" i="11"/>
  <c r="E2783" i="11"/>
  <c r="E121" i="11"/>
  <c r="E216" i="11"/>
  <c r="E358" i="11"/>
  <c r="E3399" i="11"/>
  <c r="E144" i="11"/>
  <c r="E703" i="11"/>
  <c r="E1363" i="11"/>
  <c r="E98" i="11"/>
  <c r="E164" i="11"/>
  <c r="E11" i="11"/>
  <c r="E2077" i="11"/>
  <c r="E710" i="11"/>
  <c r="E3627" i="11"/>
  <c r="E3167" i="11"/>
  <c r="E657" i="11"/>
  <c r="E1060" i="11"/>
  <c r="E884" i="11"/>
  <c r="E510" i="11"/>
  <c r="E243" i="11"/>
  <c r="E516" i="11"/>
  <c r="E2075" i="11"/>
  <c r="E3401" i="11"/>
  <c r="E3701" i="11"/>
  <c r="E41" i="11"/>
  <c r="E3846" i="11"/>
  <c r="E2572" i="11"/>
  <c r="E3308" i="11"/>
  <c r="E3487" i="11"/>
  <c r="E1092" i="11"/>
  <c r="E1365" i="11"/>
  <c r="E1587" i="11"/>
  <c r="E3292" i="11"/>
  <c r="E2277" i="11"/>
  <c r="E3146" i="11"/>
  <c r="E3698" i="11"/>
  <c r="E3262" i="11"/>
  <c r="E1948" i="11"/>
  <c r="E2243" i="11"/>
  <c r="E3424" i="11"/>
  <c r="E1902" i="11"/>
  <c r="E1466" i="11"/>
  <c r="E1979" i="11"/>
  <c r="E2567" i="11"/>
  <c r="E147" i="11"/>
  <c r="E2460" i="11"/>
  <c r="E2356" i="11"/>
  <c r="E3397" i="11"/>
  <c r="E2978" i="11"/>
  <c r="E1324" i="11"/>
  <c r="E1234" i="11"/>
  <c r="E1579" i="11"/>
  <c r="E992" i="11"/>
  <c r="E1074" i="11"/>
  <c r="E109" i="11"/>
  <c r="E757" i="11"/>
  <c r="E672" i="11"/>
  <c r="E1427" i="11"/>
  <c r="E541" i="11"/>
  <c r="E3864" i="11"/>
  <c r="E3494" i="11"/>
  <c r="E3454" i="11"/>
  <c r="E3246" i="11"/>
  <c r="E2741" i="11"/>
  <c r="E1738" i="11"/>
  <c r="E928" i="11"/>
  <c r="E6" i="11"/>
  <c r="E2412" i="11"/>
  <c r="E1364" i="11"/>
  <c r="E3464" i="11"/>
  <c r="E506" i="11"/>
  <c r="E1053" i="11"/>
  <c r="E3000" i="11"/>
  <c r="E3376" i="11"/>
  <c r="E3560" i="11"/>
  <c r="E1580" i="11"/>
  <c r="E3632" i="11"/>
  <c r="E2237" i="11"/>
  <c r="E1665" i="11"/>
  <c r="E2905" i="11"/>
  <c r="E2612" i="11"/>
  <c r="E2177" i="11"/>
  <c r="E2229" i="11"/>
  <c r="E2747" i="11"/>
  <c r="E2965" i="11"/>
  <c r="E1859" i="11"/>
  <c r="E1942" i="11"/>
  <c r="E778" i="11"/>
  <c r="E3233" i="11"/>
  <c r="E1448" i="11"/>
  <c r="E3758" i="11"/>
  <c r="E868" i="11"/>
  <c r="E2049" i="11"/>
  <c r="E1812" i="11"/>
  <c r="E3276" i="11"/>
  <c r="E3006" i="11"/>
  <c r="E3228" i="11"/>
  <c r="E3696" i="11"/>
  <c r="E3501" i="11"/>
  <c r="E3650" i="11"/>
  <c r="E2619" i="11"/>
  <c r="E2424" i="11"/>
  <c r="E3157" i="11"/>
  <c r="E1316" i="11"/>
  <c r="E3357" i="11"/>
  <c r="E3168" i="11"/>
  <c r="E560" i="11"/>
  <c r="E1561" i="11"/>
  <c r="E1737" i="11"/>
  <c r="E642" i="11"/>
  <c r="E33" i="11"/>
  <c r="E975" i="11"/>
  <c r="E128" i="11"/>
  <c r="E1140" i="11"/>
  <c r="E1080" i="11"/>
  <c r="E2681" i="11"/>
  <c r="E42" i="11"/>
  <c r="E711" i="11"/>
  <c r="E3858" i="11"/>
  <c r="E753" i="11"/>
  <c r="E743" i="11"/>
  <c r="E91" i="11"/>
  <c r="E3768" i="11"/>
  <c r="E3640" i="11"/>
  <c r="E1366" i="11"/>
  <c r="E3636" i="11"/>
  <c r="E3192" i="11"/>
  <c r="E3155" i="11"/>
  <c r="E2520" i="11"/>
  <c r="E3536" i="11"/>
  <c r="E1563" i="11"/>
  <c r="E1132" i="11"/>
  <c r="E1459" i="11"/>
  <c r="E3749" i="11"/>
  <c r="E44" i="11"/>
  <c r="E1391" i="11"/>
  <c r="E903" i="11"/>
  <c r="E2405" i="11"/>
  <c r="E2187" i="11"/>
  <c r="E2202" i="11"/>
  <c r="E8" i="11"/>
  <c r="E2871" i="11"/>
  <c r="E3383" i="11"/>
  <c r="E3195" i="11"/>
  <c r="E312" i="11"/>
  <c r="E3775" i="11"/>
  <c r="E1475" i="11"/>
  <c r="E3114" i="11"/>
  <c r="E466" i="11"/>
  <c r="E3555" i="11"/>
  <c r="E465" i="11"/>
  <c r="E3425" i="11"/>
  <c r="E3069" i="11"/>
  <c r="E2991" i="11"/>
  <c r="E2003" i="11"/>
  <c r="E3432" i="11"/>
  <c r="E2181" i="11"/>
  <c r="E3327" i="11"/>
  <c r="E3571" i="11"/>
  <c r="E2199" i="11"/>
  <c r="E2399" i="11"/>
  <c r="E127" i="11"/>
  <c r="E1248" i="11"/>
  <c r="E1626" i="11"/>
  <c r="E3312" i="11"/>
  <c r="E985" i="11"/>
  <c r="E276" i="11"/>
  <c r="E196" i="11"/>
  <c r="E2576" i="11"/>
  <c r="E2035" i="11"/>
  <c r="E2296" i="11"/>
  <c r="E47" i="11"/>
  <c r="E3862" i="11"/>
  <c r="E3344" i="11"/>
  <c r="E2938" i="11"/>
  <c r="E73" i="11"/>
  <c r="E2951" i="11"/>
  <c r="E1001" i="11"/>
  <c r="E673" i="11"/>
  <c r="E1411" i="11"/>
  <c r="E3436" i="11"/>
  <c r="E3412" i="11"/>
  <c r="E1892" i="11"/>
  <c r="E3061" i="11"/>
  <c r="E1627" i="11"/>
  <c r="E1875" i="11"/>
  <c r="E2076" i="11"/>
  <c r="E618" i="11"/>
  <c r="E730" i="11"/>
  <c r="E3531" i="11"/>
  <c r="E1578" i="11"/>
  <c r="E1887" i="11"/>
  <c r="E1955" i="11"/>
  <c r="E3523" i="11"/>
  <c r="E1102" i="11"/>
  <c r="E1723" i="11"/>
  <c r="E2192" i="11"/>
  <c r="E1223" i="11"/>
  <c r="E1966" i="11"/>
  <c r="E3445" i="11"/>
  <c r="E3207" i="11"/>
  <c r="E3402" i="11"/>
  <c r="E1509" i="11"/>
  <c r="E3668" i="11"/>
  <c r="E2218" i="11"/>
  <c r="E3054" i="11"/>
  <c r="E3584" i="11"/>
  <c r="E3672" i="11"/>
  <c r="E3184" i="11"/>
  <c r="E3153" i="11"/>
  <c r="E1825" i="11"/>
  <c r="E584" i="11"/>
  <c r="E440" i="11"/>
  <c r="E3541" i="11"/>
  <c r="E1154" i="11"/>
  <c r="E395" i="11"/>
  <c r="E2213" i="11"/>
  <c r="E3772" i="11"/>
  <c r="E238" i="11"/>
  <c r="E652" i="11"/>
  <c r="E2484" i="11"/>
  <c r="E2059" i="11"/>
  <c r="E3299" i="11"/>
  <c r="E768" i="11"/>
  <c r="E2403" i="11"/>
  <c r="E771" i="11"/>
  <c r="E780" i="11"/>
  <c r="E2027" i="11"/>
  <c r="E2163" i="11"/>
  <c r="E1828" i="11"/>
  <c r="E725" i="11"/>
  <c r="E2708" i="11"/>
  <c r="E1712" i="11"/>
  <c r="E2343" i="11"/>
  <c r="E2180" i="11"/>
  <c r="E414" i="11"/>
  <c r="E18" i="11"/>
  <c r="E102" i="11"/>
  <c r="E640" i="11"/>
  <c r="E1002" i="11"/>
  <c r="E3596" i="11"/>
  <c r="E3805" i="11"/>
  <c r="E3393" i="11"/>
  <c r="E2430" i="11"/>
  <c r="E1021" i="11"/>
  <c r="E3613" i="11"/>
  <c r="E2039" i="11"/>
  <c r="E3366" i="11"/>
  <c r="E863" i="11"/>
  <c r="E310" i="11"/>
  <c r="E2294" i="11"/>
  <c r="E261" i="11"/>
  <c r="E1503" i="11"/>
  <c r="E2489" i="11"/>
  <c r="E1279" i="11"/>
  <c r="E3306" i="11"/>
  <c r="E2584" i="11"/>
  <c r="E1383" i="11"/>
  <c r="E752" i="11"/>
  <c r="E853" i="11"/>
  <c r="E1039" i="11"/>
  <c r="E781" i="11"/>
  <c r="E1494" i="11"/>
  <c r="E1012" i="11"/>
  <c r="E2787" i="11"/>
  <c r="E1285" i="11"/>
  <c r="E2538" i="11"/>
  <c r="E307" i="11"/>
  <c r="E2646" i="11"/>
  <c r="E114" i="11"/>
  <c r="E3860" i="11"/>
  <c r="E1719" i="11"/>
  <c r="E3861" i="11"/>
  <c r="E2328" i="11"/>
  <c r="E1123" i="11"/>
  <c r="E970" i="11"/>
  <c r="E1499" i="11"/>
  <c r="E3557" i="11"/>
  <c r="E2435" i="11"/>
  <c r="E1358" i="11"/>
  <c r="E679" i="11"/>
  <c r="E2574" i="11"/>
  <c r="E3301" i="11"/>
  <c r="E1134" i="11"/>
  <c r="E1535" i="11"/>
  <c r="E2158" i="11"/>
  <c r="E1332" i="11"/>
  <c r="E1310" i="11"/>
  <c r="E655" i="11"/>
  <c r="E1633" i="11"/>
  <c r="E1471" i="11"/>
  <c r="E3037" i="11"/>
  <c r="E125" i="11"/>
  <c r="E612" i="11"/>
  <c r="E1095" i="11"/>
  <c r="E2441" i="11"/>
  <c r="E3833" i="11"/>
  <c r="E445" i="11"/>
  <c r="E888" i="11"/>
  <c r="E3361" i="11"/>
  <c r="E472" i="11"/>
  <c r="E974" i="11"/>
  <c r="E3669" i="11"/>
  <c r="E3470" i="11"/>
  <c r="E3150" i="11"/>
  <c r="E1560" i="11"/>
  <c r="E324" i="11"/>
  <c r="E3876" i="11"/>
  <c r="E460" i="11"/>
  <c r="E1347" i="11"/>
  <c r="E1077" i="11"/>
  <c r="E1406" i="11"/>
  <c r="E2935" i="11"/>
  <c r="E1483" i="11"/>
  <c r="E1798" i="11"/>
  <c r="E700" i="11"/>
  <c r="E2302" i="11"/>
  <c r="E608" i="11"/>
  <c r="E3103" i="11"/>
  <c r="E1698" i="11"/>
  <c r="E2286" i="11"/>
  <c r="E2758" i="11"/>
  <c r="E84" i="11"/>
  <c r="E834" i="11"/>
  <c r="E55" i="11"/>
  <c r="E856" i="11"/>
  <c r="E3695" i="11"/>
  <c r="E2316" i="11"/>
  <c r="E683" i="11"/>
  <c r="E168" i="11"/>
  <c r="E641" i="11"/>
  <c r="E1520" i="11"/>
  <c r="E2845" i="11"/>
  <c r="E991" i="11"/>
  <c r="E1019" i="11"/>
  <c r="E2042" i="11"/>
  <c r="E900" i="11"/>
  <c r="E3016" i="11"/>
  <c r="E3745" i="11"/>
  <c r="E1697" i="11"/>
  <c r="E717" i="11"/>
  <c r="E878" i="11"/>
  <c r="E494" i="11"/>
  <c r="E805" i="11"/>
  <c r="E1179" i="11"/>
  <c r="E1794" i="11"/>
  <c r="E1204" i="11"/>
  <c r="E2342" i="11"/>
  <c r="E117" i="11"/>
  <c r="E1729" i="11"/>
  <c r="E1323" i="11"/>
  <c r="E3323" i="11"/>
  <c r="E2194" i="11"/>
  <c r="E2418" i="11"/>
  <c r="E3334" i="11"/>
  <c r="E3024" i="11"/>
  <c r="E2556" i="11"/>
  <c r="E2605" i="11"/>
  <c r="E1686" i="11"/>
  <c r="E2641" i="11"/>
  <c r="E3752" i="11"/>
  <c r="E1007" i="11"/>
  <c r="E2518" i="11"/>
  <c r="E723" i="11"/>
  <c r="E2754" i="11"/>
  <c r="E249" i="11"/>
  <c r="E1175" i="11"/>
  <c r="E2439" i="11"/>
  <c r="E1836" i="11"/>
  <c r="E3524" i="11"/>
  <c r="E3261" i="11"/>
  <c r="E2432" i="11"/>
  <c r="E3542" i="11"/>
  <c r="E1433" i="11"/>
  <c r="E1284" i="11"/>
  <c r="E3281" i="11"/>
  <c r="E3284" i="11"/>
  <c r="E3252" i="11"/>
  <c r="E3235" i="11"/>
  <c r="E837" i="11"/>
  <c r="E1813" i="11"/>
  <c r="E2900" i="11"/>
  <c r="E938" i="11"/>
  <c r="E724" i="11"/>
  <c r="E2964" i="11"/>
  <c r="E1491" i="11"/>
  <c r="E2295" i="11"/>
  <c r="E1817" i="11"/>
  <c r="E3388" i="11"/>
  <c r="E772" i="11"/>
  <c r="E559" i="11"/>
  <c r="E1856" i="11"/>
  <c r="E3840" i="11"/>
  <c r="E13" i="11"/>
  <c r="E1458" i="11"/>
  <c r="E3797" i="11"/>
  <c r="E1375" i="11"/>
  <c r="E2251" i="11"/>
  <c r="E2389" i="11"/>
  <c r="E3229" i="11"/>
  <c r="E698" i="11"/>
  <c r="E3763" i="11"/>
  <c r="E1693" i="11"/>
  <c r="E3726" i="11"/>
  <c r="E2503" i="11"/>
  <c r="E1692" i="11"/>
  <c r="E3508" i="11"/>
  <c r="E3482" i="11"/>
  <c r="E3128" i="11"/>
  <c r="E3812" i="11"/>
  <c r="E3227" i="11"/>
  <c r="E2336" i="11"/>
  <c r="E1717" i="11"/>
  <c r="E664" i="11"/>
  <c r="E1028" i="11"/>
  <c r="E2089" i="11"/>
  <c r="E492" i="11"/>
  <c r="E3673" i="11"/>
  <c r="E2749" i="11"/>
  <c r="E1378" i="11"/>
  <c r="E2685" i="11"/>
  <c r="E2828" i="11"/>
  <c r="E2109" i="11"/>
  <c r="E1250" i="11"/>
  <c r="E3611" i="11"/>
  <c r="E744" i="11"/>
  <c r="E3525" i="11"/>
  <c r="E3713" i="11"/>
  <c r="E2082" i="11"/>
  <c r="E2886" i="11"/>
  <c r="E701" i="11"/>
  <c r="E3381" i="11"/>
  <c r="E3300" i="11"/>
  <c r="E205" i="11"/>
  <c r="E876" i="11"/>
  <c r="E2805" i="11"/>
  <c r="E2210" i="11"/>
  <c r="E3107" i="11"/>
  <c r="E396" i="11"/>
  <c r="E1638" i="11"/>
  <c r="E1381" i="11"/>
  <c r="E1877" i="11"/>
  <c r="E2353" i="11"/>
  <c r="E3802" i="11"/>
  <c r="E1420" i="11"/>
  <c r="E1068" i="11"/>
  <c r="E1261" i="11"/>
  <c r="E1523" i="11"/>
  <c r="E806" i="11"/>
  <c r="E627" i="11"/>
  <c r="E2529" i="11"/>
  <c r="E2889" i="11"/>
  <c r="E3368" i="11"/>
  <c r="E2492" i="11"/>
  <c r="E1661" i="11"/>
  <c r="E751" i="11"/>
  <c r="E1210" i="11"/>
  <c r="E890" i="11"/>
  <c r="E750" i="11"/>
  <c r="E399" i="11"/>
  <c r="E3423" i="11"/>
  <c r="E172" i="11"/>
  <c r="E3386" i="11"/>
  <c r="E85" i="11"/>
  <c r="E1127" i="11"/>
  <c r="E2506" i="11"/>
  <c r="E1815" i="11"/>
  <c r="E3441" i="11"/>
  <c r="E716" i="11"/>
  <c r="E3268" i="11"/>
  <c r="E2355" i="11"/>
  <c r="E233" i="11"/>
  <c r="E2660" i="11"/>
  <c r="E188" i="11"/>
  <c r="E488" i="11"/>
  <c r="E289" i="11"/>
  <c r="E3563" i="11"/>
  <c r="E321" i="11"/>
  <c r="E2748" i="11"/>
  <c r="E3434" i="11"/>
  <c r="E2028" i="11"/>
  <c r="E3614" i="11"/>
  <c r="E3743" i="11"/>
  <c r="E594" i="11"/>
  <c r="E2392" i="11"/>
  <c r="E1006" i="11"/>
  <c r="E419" i="11"/>
  <c r="E1142" i="11"/>
  <c r="E2606" i="11"/>
  <c r="E3380" i="11"/>
  <c r="E695" i="11"/>
  <c r="E2797" i="11"/>
  <c r="E3476" i="11"/>
  <c r="E3635" i="11"/>
  <c r="E809" i="11"/>
  <c r="E3886" i="11"/>
  <c r="E3273" i="11"/>
  <c r="E2966" i="11"/>
  <c r="E1606" i="11"/>
  <c r="E660" i="11"/>
  <c r="E1468" i="11"/>
  <c r="E3208" i="11"/>
  <c r="E2018" i="11"/>
  <c r="E862" i="11"/>
  <c r="E1402" i="11"/>
  <c r="E1641" i="11"/>
  <c r="E609" i="11"/>
  <c r="E459" i="11"/>
  <c r="E3841" i="11"/>
  <c r="E2737" i="11"/>
  <c r="E3570" i="11"/>
  <c r="E2221" i="11"/>
  <c r="E1619" i="11"/>
  <c r="E3483" i="11"/>
  <c r="E1032" i="11"/>
  <c r="E2707" i="11"/>
  <c r="E515" i="11"/>
  <c r="E647" i="11"/>
  <c r="E3548" i="11"/>
  <c r="E1915" i="11"/>
  <c r="E2064" i="11"/>
  <c r="E718" i="11"/>
  <c r="E957" i="11"/>
  <c r="E3811" i="11"/>
  <c r="E3263" i="11"/>
  <c r="E1999" i="11"/>
  <c r="E3665" i="11"/>
  <c r="E3702" i="11"/>
  <c r="E3561" i="11"/>
  <c r="E1425" i="11"/>
  <c r="E35" i="11"/>
  <c r="E3422" i="11"/>
  <c r="E1307" i="11"/>
  <c r="E2986" i="11"/>
  <c r="E3198" i="11"/>
  <c r="E3641" i="11"/>
  <c r="E2973" i="11"/>
  <c r="E3785" i="11"/>
  <c r="E2261" i="11"/>
  <c r="E528" i="11"/>
  <c r="E2515" i="11"/>
  <c r="E1515" i="11"/>
  <c r="E2819" i="11"/>
  <c r="E1295" i="11"/>
  <c r="E2134" i="11"/>
  <c r="E850" i="11"/>
  <c r="E2703" i="11"/>
  <c r="E1409" i="11"/>
  <c r="E3170" i="11"/>
  <c r="E2516" i="11"/>
  <c r="E988" i="11"/>
  <c r="E987" i="11"/>
  <c r="E1772" i="11"/>
  <c r="E3679" i="11"/>
  <c r="E2984" i="11"/>
  <c r="E2590" i="11"/>
  <c r="E3666" i="11"/>
  <c r="E2957" i="11"/>
  <c r="E2852" i="11"/>
  <c r="E1678" i="11"/>
  <c r="E3610" i="11"/>
  <c r="E136" i="11"/>
  <c r="E221" i="11"/>
  <c r="E3177" i="11"/>
  <c r="E2200" i="11"/>
  <c r="E3513" i="11"/>
  <c r="E902" i="11"/>
  <c r="E1557" i="11"/>
  <c r="E734" i="11"/>
  <c r="E2154" i="11"/>
  <c r="E3686" i="11"/>
  <c r="E1135" i="11"/>
  <c r="E2249" i="11"/>
  <c r="E3789" i="11"/>
  <c r="E467" i="11"/>
  <c r="E401" i="11"/>
  <c r="E3738" i="11"/>
  <c r="E2596" i="11"/>
  <c r="E163" i="11"/>
  <c r="E3569" i="11"/>
  <c r="E2228" i="11"/>
  <c r="E3237" i="11"/>
  <c r="E3851" i="11"/>
  <c r="E3346" i="11"/>
  <c r="E3798" i="11"/>
  <c r="E2563" i="11"/>
  <c r="E490" i="11"/>
  <c r="E339" i="11"/>
  <c r="E1691" i="11"/>
  <c r="E800" i="11"/>
  <c r="E2963" i="11"/>
  <c r="E497" i="11"/>
  <c r="E3780" i="11"/>
  <c r="E2373" i="11"/>
  <c r="E1018" i="11"/>
  <c r="E976" i="11"/>
  <c r="E1152" i="11"/>
  <c r="E3808" i="11"/>
  <c r="E3762" i="11"/>
  <c r="E653" i="11"/>
  <c r="E3374" i="11"/>
  <c r="E3624" i="11"/>
  <c r="E22" i="11"/>
  <c r="E239" i="11"/>
  <c r="E3870" i="11"/>
  <c r="E28" i="11"/>
  <c r="H4" i="11"/>
  <c r="H6" i="8"/>
  <c r="H7" i="8"/>
  <c r="H8" i="8"/>
  <c r="H9" i="8"/>
  <c r="H10" i="8"/>
  <c r="H11" i="8"/>
  <c r="H12" i="8"/>
  <c r="H13" i="8"/>
  <c r="H14" i="8"/>
  <c r="H15" i="8"/>
  <c r="H16" i="8"/>
  <c r="H17" i="8"/>
  <c r="H5" i="8"/>
  <c r="G6" i="8"/>
  <c r="G7" i="8"/>
  <c r="G8" i="8"/>
  <c r="G9" i="8"/>
  <c r="G10" i="8"/>
  <c r="G11" i="8"/>
  <c r="G12" i="8"/>
  <c r="G13" i="8"/>
  <c r="G14" i="8"/>
  <c r="G15" i="8"/>
  <c r="G16" i="8"/>
  <c r="G17" i="8"/>
  <c r="G5" i="8"/>
  <c r="E3" i="8"/>
  <c r="E2" i="8"/>
  <c r="E1" i="8"/>
  <c r="G18" i="8" l="1"/>
  <c r="P24" i="7" l="1" a="1"/>
  <c r="P24" i="7" s="1"/>
  <c r="P25" i="7" a="1"/>
  <c r="P25" i="7" s="1"/>
  <c r="P26" i="7" a="1"/>
  <c r="P26" i="7" s="1"/>
  <c r="P23" i="7" a="1"/>
  <c r="P23" i="7" s="1"/>
  <c r="P5" i="7" a="1"/>
  <c r="P5" i="7" s="1"/>
  <c r="P21" i="7" a="1"/>
  <c r="P21" i="7" s="1"/>
  <c r="P7" i="7" a="1"/>
  <c r="P7" i="7" s="1"/>
  <c r="P2" i="7" a="1"/>
  <c r="P2" i="7" s="1"/>
  <c r="P15" i="7" a="1"/>
  <c r="P15" i="7" s="1"/>
  <c r="P3" i="7" a="1"/>
  <c r="P3" i="7" s="1"/>
  <c r="P13" i="7" a="1"/>
  <c r="P13" i="7" s="1"/>
  <c r="P10" i="7" a="1"/>
  <c r="P10" i="7" s="1"/>
  <c r="P8" i="7" a="1"/>
  <c r="P8" i="7" s="1"/>
  <c r="P14" i="7" a="1"/>
  <c r="P14" i="7" s="1"/>
  <c r="P9" i="7" a="1"/>
  <c r="P9" i="7" s="1"/>
  <c r="P11" i="7" a="1"/>
  <c r="P11" i="7" s="1"/>
  <c r="P6" i="7" a="1"/>
  <c r="P6" i="7" s="1"/>
  <c r="P4" i="7" a="1"/>
  <c r="P4" i="7" s="1"/>
  <c r="P12" i="7" a="1"/>
  <c r="P12" i="7" s="1"/>
  <c r="P16" i="7" a="1"/>
  <c r="P16" i="7" s="1"/>
  <c r="P22" i="7" a="1"/>
  <c r="P22" i="7" s="1"/>
  <c r="P20" i="7" a="1"/>
  <c r="P20" i="7" s="1"/>
  <c r="P18" i="7" a="1"/>
  <c r="P18" i="7" s="1"/>
  <c r="P17" i="7" a="1"/>
  <c r="P17" i="7" s="1"/>
  <c r="P19" i="7" a="1"/>
  <c r="P19" i="7" s="1"/>
  <c r="U21" i="7" a="1"/>
  <c r="U21" i="7" s="1"/>
  <c r="U7" i="7" a="1"/>
  <c r="U7" i="7" s="1"/>
  <c r="U2" i="7" a="1"/>
  <c r="U2" i="7" s="1"/>
  <c r="U15" i="7" a="1"/>
  <c r="U15" i="7" s="1"/>
  <c r="U3" i="7" a="1"/>
  <c r="U3" i="7" s="1"/>
  <c r="U13" i="7" a="1"/>
  <c r="U13" i="7" s="1"/>
  <c r="U10" i="7" a="1"/>
  <c r="U10" i="7" s="1"/>
  <c r="U8" i="7" a="1"/>
  <c r="U8" i="7" s="1"/>
  <c r="U14" i="7" a="1"/>
  <c r="U14" i="7" s="1"/>
  <c r="U9" i="7" a="1"/>
  <c r="U9" i="7" s="1"/>
  <c r="U11" i="7" a="1"/>
  <c r="U11" i="7" s="1"/>
  <c r="U6" i="7" a="1"/>
  <c r="U6" i="7" s="1"/>
  <c r="U4" i="7" a="1"/>
  <c r="U4" i="7" s="1"/>
  <c r="U27" i="7" a="1"/>
  <c r="U27" i="7" s="1"/>
  <c r="U12" i="7" a="1"/>
  <c r="U12" i="7" s="1"/>
  <c r="U16" i="7" a="1"/>
  <c r="U16" i="7" s="1"/>
  <c r="U22" i="7" a="1"/>
  <c r="U22" i="7" s="1"/>
  <c r="U20" i="7" a="1"/>
  <c r="U20" i="7" s="1"/>
  <c r="U23" i="7" a="1"/>
  <c r="U23" i="7" s="1"/>
  <c r="U18" i="7" a="1"/>
  <c r="U18" i="7" s="1"/>
  <c r="U17" i="7" a="1"/>
  <c r="U17" i="7" s="1"/>
  <c r="U19" i="7" a="1"/>
  <c r="U19" i="7" s="1"/>
  <c r="U26" i="7" a="1"/>
  <c r="U26" i="7" s="1"/>
  <c r="U24" i="7" a="1"/>
  <c r="U24" i="7" s="1"/>
  <c r="U25" i="7" a="1"/>
  <c r="U25" i="7" s="1"/>
  <c r="U5" i="7" a="1"/>
  <c r="U5" i="7" s="1"/>
  <c r="T21" i="7" a="1"/>
  <c r="T21" i="7" s="1"/>
  <c r="T7" i="7" a="1"/>
  <c r="T7" i="7" s="1"/>
  <c r="T2" i="7" a="1"/>
  <c r="T2" i="7" s="1"/>
  <c r="T15" i="7" a="1"/>
  <c r="T15" i="7" s="1"/>
  <c r="T3" i="7" a="1"/>
  <c r="T3" i="7" s="1"/>
  <c r="T13" i="7" a="1"/>
  <c r="T13" i="7" s="1"/>
  <c r="T10" i="7" a="1"/>
  <c r="T10" i="7" s="1"/>
  <c r="T8" i="7" a="1"/>
  <c r="T8" i="7" s="1"/>
  <c r="T14" i="7" a="1"/>
  <c r="T14" i="7" s="1"/>
  <c r="T9" i="7" a="1"/>
  <c r="T9" i="7" s="1"/>
  <c r="T11" i="7" a="1"/>
  <c r="T11" i="7" s="1"/>
  <c r="T6" i="7" a="1"/>
  <c r="T6" i="7" s="1"/>
  <c r="T4" i="7" a="1"/>
  <c r="T4" i="7" s="1"/>
  <c r="T27" i="7" a="1"/>
  <c r="T27" i="7" s="1"/>
  <c r="T12" i="7" a="1"/>
  <c r="T12" i="7" s="1"/>
  <c r="T16" i="7" a="1"/>
  <c r="T16" i="7" s="1"/>
  <c r="T22" i="7" a="1"/>
  <c r="T22" i="7" s="1"/>
  <c r="T20" i="7" a="1"/>
  <c r="T20" i="7" s="1"/>
  <c r="T23" i="7" a="1"/>
  <c r="T23" i="7" s="1"/>
  <c r="T18" i="7" a="1"/>
  <c r="T18" i="7" s="1"/>
  <c r="T17" i="7" a="1"/>
  <c r="T17" i="7" s="1"/>
  <c r="T19" i="7" a="1"/>
  <c r="T19" i="7" s="1"/>
  <c r="T26" i="7" a="1"/>
  <c r="T26" i="7" s="1"/>
  <c r="T24" i="7" a="1"/>
  <c r="T24" i="7" s="1"/>
  <c r="T25" i="7" a="1"/>
  <c r="T25" i="7" s="1"/>
  <c r="T5" i="7" a="1"/>
  <c r="T5" i="7" s="1"/>
  <c r="R21" i="7" a="1"/>
  <c r="R21" i="7" s="1"/>
  <c r="R7" i="7" a="1"/>
  <c r="R7" i="7" s="1"/>
  <c r="R2" i="7" a="1"/>
  <c r="R2" i="7" s="1"/>
  <c r="R15" i="7" a="1"/>
  <c r="R15" i="7" s="1"/>
  <c r="R3" i="7" a="1"/>
  <c r="R3" i="7" s="1"/>
  <c r="R13" i="7" a="1"/>
  <c r="R13" i="7" s="1"/>
  <c r="R10" i="7" a="1"/>
  <c r="R10" i="7" s="1"/>
  <c r="R8" i="7" a="1"/>
  <c r="R8" i="7" s="1"/>
  <c r="R14" i="7" a="1"/>
  <c r="R14" i="7" s="1"/>
  <c r="R9" i="7" a="1"/>
  <c r="R9" i="7" s="1"/>
  <c r="R11" i="7" a="1"/>
  <c r="R11" i="7" s="1"/>
  <c r="R6" i="7" a="1"/>
  <c r="R6" i="7" s="1"/>
  <c r="R4" i="7" a="1"/>
  <c r="R4" i="7" s="1"/>
  <c r="R27" i="7" a="1"/>
  <c r="R27" i="7" s="1"/>
  <c r="R12" i="7" a="1"/>
  <c r="R12" i="7" s="1"/>
  <c r="R16" i="7" a="1"/>
  <c r="R16" i="7" s="1"/>
  <c r="R22" i="7" a="1"/>
  <c r="R22" i="7" s="1"/>
  <c r="R20" i="7" a="1"/>
  <c r="R20" i="7" s="1"/>
  <c r="R23" i="7" a="1"/>
  <c r="R23" i="7" s="1"/>
  <c r="R18" i="7" a="1"/>
  <c r="R18" i="7" s="1"/>
  <c r="R17" i="7" a="1"/>
  <c r="R17" i="7" s="1"/>
  <c r="R19" i="7" a="1"/>
  <c r="R19" i="7" s="1"/>
  <c r="R26" i="7" a="1"/>
  <c r="R26" i="7" s="1"/>
  <c r="R24" i="7" a="1"/>
  <c r="R24" i="7" s="1"/>
  <c r="R25" i="7" a="1"/>
  <c r="R25" i="7" s="1"/>
  <c r="R5" i="7" a="1"/>
  <c r="R5" i="7" s="1"/>
  <c r="Q21" i="7" a="1"/>
  <c r="Q21" i="7" s="1"/>
  <c r="Q7" i="7" a="1"/>
  <c r="Q7" i="7" s="1"/>
  <c r="Q2" i="7" a="1"/>
  <c r="Q2" i="7" s="1"/>
  <c r="Q15" i="7" a="1"/>
  <c r="Q15" i="7" s="1"/>
  <c r="Q3" i="7" a="1"/>
  <c r="Q3" i="7" s="1"/>
  <c r="Q13" i="7" a="1"/>
  <c r="Q13" i="7" s="1"/>
  <c r="Q10" i="7" a="1"/>
  <c r="Q10" i="7" s="1"/>
  <c r="Q8" i="7" a="1"/>
  <c r="Q8" i="7" s="1"/>
  <c r="Q14" i="7" a="1"/>
  <c r="Q14" i="7" s="1"/>
  <c r="Q9" i="7" a="1"/>
  <c r="Q9" i="7" s="1"/>
  <c r="Q11" i="7" a="1"/>
  <c r="Q11" i="7" s="1"/>
  <c r="Q6" i="7" a="1"/>
  <c r="Q6" i="7" s="1"/>
  <c r="Q4" i="7" a="1"/>
  <c r="Q4" i="7" s="1"/>
  <c r="Q27" i="7" a="1"/>
  <c r="Q27" i="7" s="1"/>
  <c r="Q12" i="7" a="1"/>
  <c r="Q12" i="7" s="1"/>
  <c r="Q16" i="7" a="1"/>
  <c r="Q16" i="7" s="1"/>
  <c r="Q22" i="7" a="1"/>
  <c r="Q22" i="7" s="1"/>
  <c r="Q20" i="7" a="1"/>
  <c r="Q20" i="7" s="1"/>
  <c r="Q23" i="7" a="1"/>
  <c r="Q23" i="7" s="1"/>
  <c r="Q18" i="7" a="1"/>
  <c r="Q18" i="7" s="1"/>
  <c r="Q17" i="7" a="1"/>
  <c r="Q17" i="7" s="1"/>
  <c r="Q19" i="7" a="1"/>
  <c r="Q19" i="7" s="1"/>
  <c r="Q26" i="7" a="1"/>
  <c r="Q26" i="7" s="1"/>
  <c r="Q24" i="7" a="1"/>
  <c r="Q24" i="7" s="1"/>
  <c r="Q25" i="7" a="1"/>
  <c r="Q25" i="7" s="1"/>
  <c r="Q5" i="7" a="1"/>
  <c r="Q5" i="7" s="1"/>
  <c r="O21" i="7" l="1" a="1"/>
  <c r="O21" i="7" s="1"/>
  <c r="O7" i="7" a="1"/>
  <c r="O7" i="7" s="1"/>
  <c r="O2" i="7" a="1"/>
  <c r="O2" i="7" s="1"/>
  <c r="O15" i="7" a="1"/>
  <c r="O15" i="7" s="1"/>
  <c r="O3" i="7" a="1"/>
  <c r="O3" i="7" s="1"/>
  <c r="O13" i="7" a="1"/>
  <c r="O13" i="7" s="1"/>
  <c r="O10" i="7" a="1"/>
  <c r="O10" i="7" s="1"/>
  <c r="O8" i="7" a="1"/>
  <c r="O8" i="7" s="1"/>
  <c r="O14" i="7" a="1"/>
  <c r="O14" i="7" s="1"/>
  <c r="O9" i="7" a="1"/>
  <c r="O9" i="7" s="1"/>
  <c r="O11" i="7" a="1"/>
  <c r="O11" i="7" s="1"/>
  <c r="O6" i="7" a="1"/>
  <c r="O6" i="7" s="1"/>
  <c r="O4" i="7" a="1"/>
  <c r="O4" i="7" s="1"/>
  <c r="O27" i="7" a="1"/>
  <c r="O27" i="7" s="1"/>
  <c r="O12" i="7" a="1"/>
  <c r="O12" i="7" s="1"/>
  <c r="O16" i="7" a="1"/>
  <c r="O16" i="7" s="1"/>
  <c r="O22" i="7" a="1"/>
  <c r="O22" i="7" s="1"/>
  <c r="O20" i="7" a="1"/>
  <c r="O20" i="7" s="1"/>
  <c r="O23" i="7" a="1"/>
  <c r="O23" i="7" s="1"/>
  <c r="O18" i="7" a="1"/>
  <c r="O18" i="7" s="1"/>
  <c r="O17" i="7" a="1"/>
  <c r="O17" i="7" s="1"/>
  <c r="O19" i="7" a="1"/>
  <c r="O19" i="7" s="1"/>
  <c r="O26" i="7" a="1"/>
  <c r="O26" i="7" s="1"/>
  <c r="O24" i="7" a="1"/>
  <c r="O24" i="7" s="1"/>
  <c r="O25" i="7" a="1"/>
  <c r="O25" i="7" s="1"/>
  <c r="O5" i="7" a="1"/>
  <c r="O5" i="7" s="1"/>
  <c r="N21" i="7" l="1" a="1"/>
  <c r="N21" i="7" s="1"/>
  <c r="N7" i="7" a="1"/>
  <c r="N7" i="7" s="1"/>
  <c r="N2" i="7" a="1"/>
  <c r="N2" i="7" s="1"/>
  <c r="N15" i="7" a="1"/>
  <c r="N15" i="7" s="1"/>
  <c r="N3" i="7" a="1"/>
  <c r="N3" i="7" s="1"/>
  <c r="N13" i="7" a="1"/>
  <c r="N13" i="7" s="1"/>
  <c r="N10" i="7" a="1"/>
  <c r="N10" i="7" s="1"/>
  <c r="N8" i="7" a="1"/>
  <c r="N8" i="7" s="1"/>
  <c r="N14" i="7" a="1"/>
  <c r="N14" i="7" s="1"/>
  <c r="N9" i="7" a="1"/>
  <c r="N9" i="7" s="1"/>
  <c r="N11" i="7" a="1"/>
  <c r="N11" i="7" s="1"/>
  <c r="N6" i="7" a="1"/>
  <c r="N6" i="7" s="1"/>
  <c r="N4" i="7" a="1"/>
  <c r="N4" i="7" s="1"/>
  <c r="N27" i="7" a="1"/>
  <c r="N27" i="7" s="1"/>
  <c r="N12" i="7" a="1"/>
  <c r="N12" i="7" s="1"/>
  <c r="N16" i="7" a="1"/>
  <c r="N16" i="7" s="1"/>
  <c r="N22" i="7" a="1"/>
  <c r="N22" i="7" s="1"/>
  <c r="N20" i="7" a="1"/>
  <c r="N20" i="7" s="1"/>
  <c r="N23" i="7" a="1"/>
  <c r="N23" i="7" s="1"/>
  <c r="N18" i="7" a="1"/>
  <c r="N18" i="7" s="1"/>
  <c r="N17" i="7" a="1"/>
  <c r="N17" i="7" s="1"/>
  <c r="N19" i="7" a="1"/>
  <c r="N19" i="7" s="1"/>
  <c r="N26" i="7" a="1"/>
  <c r="N26" i="7" s="1"/>
  <c r="N24" i="7" a="1"/>
  <c r="N24" i="7" s="1"/>
  <c r="N25" i="7" a="1"/>
  <c r="N25" i="7" s="1"/>
  <c r="N5" i="7" a="1"/>
  <c r="N5" i="7" s="1"/>
  <c r="L21" i="7" l="1"/>
  <c r="M21" i="7" s="1"/>
  <c r="L7" i="7"/>
  <c r="M7" i="7" s="1"/>
  <c r="L2" i="7"/>
  <c r="M2" i="7" s="1"/>
  <c r="L15" i="7"/>
  <c r="M15" i="7" s="1"/>
  <c r="L3" i="7"/>
  <c r="M3" i="7" s="1"/>
  <c r="L13" i="7"/>
  <c r="M13" i="7" s="1"/>
  <c r="L10" i="7"/>
  <c r="M10" i="7" s="1"/>
  <c r="L8" i="7"/>
  <c r="M8" i="7" s="1"/>
  <c r="L14" i="7"/>
  <c r="M14" i="7" s="1"/>
  <c r="L9" i="7"/>
  <c r="M9" i="7" s="1"/>
  <c r="L11" i="7"/>
  <c r="M11" i="7" s="1"/>
  <c r="L6" i="7"/>
  <c r="M6" i="7" s="1"/>
  <c r="L4" i="7"/>
  <c r="M4" i="7" s="1"/>
  <c r="L27" i="7"/>
  <c r="M27" i="7" s="1"/>
  <c r="L12" i="7"/>
  <c r="M12" i="7" s="1"/>
  <c r="L16" i="7"/>
  <c r="M16" i="7" s="1"/>
  <c r="L22" i="7"/>
  <c r="M22" i="7" s="1"/>
  <c r="L20" i="7"/>
  <c r="M20" i="7" s="1"/>
  <c r="L23" i="7"/>
  <c r="M23" i="7" s="1"/>
  <c r="L18" i="7"/>
  <c r="M18" i="7" s="1"/>
  <c r="L17" i="7"/>
  <c r="M17" i="7" s="1"/>
  <c r="L19" i="7"/>
  <c r="M19" i="7" s="1"/>
  <c r="L26" i="7"/>
  <c r="M26" i="7" s="1"/>
  <c r="L24" i="7"/>
  <c r="M24" i="7" s="1"/>
  <c r="L25" i="7"/>
  <c r="M25" i="7" s="1"/>
  <c r="L5" i="7"/>
  <c r="M5" i="7" s="1"/>
  <c r="L29" i="7" l="1"/>
</calcChain>
</file>

<file path=xl/sharedStrings.xml><?xml version="1.0" encoding="utf-8"?>
<sst xmlns="http://schemas.openxmlformats.org/spreadsheetml/2006/main" count="105196" uniqueCount="24202">
  <si>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</si>
  <si>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</si>
  <si>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</si>
  <si>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</si>
  <si>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</si>
  <si>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</si>
  <si>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</si>
  <si>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</si>
  <si>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</si>
  <si>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</si>
  <si>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</si>
  <si>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</si>
  <si>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</si>
  <si>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</si>
  <si>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</si>
  <si>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</si>
  <si>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</si>
  <si>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</si>
  <si>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</si>
  <si>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</si>
  <si>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</si>
  <si>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</si>
  <si>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</si>
  <si>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</si>
  <si>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</si>
  <si>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</si>
  <si>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</si>
  <si>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</si>
  <si>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</si>
  <si>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</si>
  <si>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</si>
  <si>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</si>
  <si>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</si>
  <si>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</si>
  <si>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</si>
  <si>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</si>
  <si>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</si>
  <si>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</si>
  <si>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</si>
  <si>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</si>
  <si>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</si>
  <si>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</si>
  <si>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</si>
  <si>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</si>
  <si>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</si>
  <si>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</si>
  <si>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</si>
  <si>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</si>
  <si>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</si>
  <si>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</si>
  <si>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</si>
  <si>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</si>
  <si>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</si>
  <si>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</si>
  <si>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</si>
  <si>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</si>
  <si>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</si>
  <si>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</si>
  <si>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</si>
  <si>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</si>
  <si>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</si>
  <si>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</si>
  <si>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</si>
  <si>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</si>
  <si>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</si>
  <si>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</si>
  <si>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</si>
  <si>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</si>
  <si>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</si>
  <si>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</si>
  <si>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</si>
  <si>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</si>
  <si>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</si>
  <si>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</si>
  <si>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</si>
  <si>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</si>
  <si>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</si>
  <si>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</si>
  <si>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</si>
  <si>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</si>
  <si>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</si>
  <si>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</si>
  <si>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</si>
  <si>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</si>
  <si>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</si>
  <si>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</si>
  <si>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</si>
  <si>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</si>
  <si>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</si>
  <si>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</si>
  <si>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</si>
  <si>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</si>
  <si>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</si>
  <si>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</si>
  <si>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</si>
  <si>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</si>
  <si>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</si>
  <si>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</si>
  <si>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</si>
  <si>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</si>
  <si>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</si>
  <si>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</si>
  <si>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</si>
  <si>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</si>
  <si>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</si>
  <si>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</si>
  <si>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</si>
  <si>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</si>
  <si>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</si>
  <si>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</si>
  <si>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</si>
  <si>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</si>
  <si>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</si>
  <si>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</si>
  <si>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</si>
  <si>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</si>
  <si>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</si>
  <si>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</si>
  <si>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</si>
  <si>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</si>
  <si>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</si>
  <si>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</si>
  <si>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</si>
  <si>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</si>
  <si>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</si>
  <si>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</si>
  <si>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</si>
  <si>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</si>
  <si>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</si>
  <si>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</si>
  <si>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</si>
  <si>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</si>
  <si>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</si>
  <si>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</si>
  <si>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</si>
  <si>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</si>
  <si>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</si>
  <si>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</si>
  <si>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</si>
  <si>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</si>
  <si>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</si>
  <si>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</si>
  <si>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</si>
  <si>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</si>
  <si>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</si>
  <si>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</si>
  <si>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</si>
  <si>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</si>
  <si>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</si>
  <si>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</si>
  <si>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</si>
  <si>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</si>
  <si>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</si>
  <si>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</si>
  <si>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</si>
  <si>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</si>
  <si>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</si>
  <si>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</si>
  <si>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</si>
  <si>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</si>
  <si>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</si>
  <si>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</si>
  <si>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</si>
  <si>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</si>
  <si>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</si>
  <si>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</si>
  <si>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</si>
  <si>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</si>
  <si>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</si>
  <si>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</si>
  <si>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</si>
  <si>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</si>
  <si>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</si>
  <si>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</si>
  <si>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</si>
  <si>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</si>
  <si>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</si>
  <si>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</si>
  <si>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</si>
  <si>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</si>
  <si>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</si>
  <si>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</si>
  <si>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</si>
  <si>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</si>
  <si>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</si>
  <si>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</si>
  <si>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</si>
  <si>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</si>
  <si>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</si>
  <si>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</si>
  <si>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</si>
  <si>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</si>
  <si>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</si>
  <si>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</si>
  <si>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</si>
  <si>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</si>
  <si>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</si>
  <si>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</si>
  <si>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</si>
  <si>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</si>
  <si>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</si>
  <si>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</si>
  <si>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</si>
  <si>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</si>
  <si>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</si>
  <si>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</si>
  <si>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</si>
  <si>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</si>
  <si>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</si>
  <si>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</si>
  <si>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</si>
  <si>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</si>
  <si>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</si>
  <si>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</si>
  <si>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</si>
  <si>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</si>
  <si>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</si>
  <si>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</si>
  <si>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</si>
  <si>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</si>
  <si>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</si>
  <si>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</si>
  <si>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</si>
  <si>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</si>
  <si>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</si>
  <si>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</si>
  <si>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</si>
  <si>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</si>
  <si>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</si>
  <si>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</si>
  <si>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</si>
  <si>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</si>
  <si>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</si>
  <si>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</si>
  <si>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</si>
  <si>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</si>
  <si>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</si>
  <si>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</si>
  <si>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</si>
  <si>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</si>
  <si>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</si>
  <si>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</si>
  <si>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</si>
  <si>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</si>
  <si>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</si>
  <si>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</si>
  <si>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</si>
  <si>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</si>
  <si>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</si>
  <si>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</si>
  <si>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</si>
  <si>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</si>
  <si>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</si>
  <si>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</si>
  <si>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</si>
  <si>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</si>
  <si>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</si>
  <si>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</si>
  <si>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</si>
  <si>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</si>
  <si>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</si>
  <si>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</si>
  <si>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</si>
  <si>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</si>
  <si>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</si>
  <si>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</si>
  <si>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</si>
  <si>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</si>
  <si>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</si>
  <si>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</si>
  <si>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</si>
  <si>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</si>
  <si>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</si>
  <si>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</si>
  <si>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</si>
  <si>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</si>
  <si>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</si>
  <si>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</si>
  <si>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</si>
  <si>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</si>
  <si>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</si>
  <si>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</si>
  <si>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</si>
  <si>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</si>
  <si>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</si>
  <si>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</si>
  <si>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</si>
  <si>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</si>
  <si>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</si>
  <si>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</si>
  <si>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</si>
  <si>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</si>
  <si>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</si>
  <si>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</si>
  <si>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</si>
  <si>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</si>
  <si>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</si>
  <si>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</si>
  <si>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</si>
  <si>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</si>
  <si>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</si>
  <si>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</si>
  <si>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</si>
  <si>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</si>
  <si>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</si>
  <si>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</si>
  <si>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</si>
  <si>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</si>
  <si>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</si>
  <si>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</si>
  <si>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</si>
  <si>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</si>
  <si>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</si>
  <si>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</si>
  <si>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</si>
  <si>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</si>
  <si>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</si>
  <si>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</si>
  <si>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</si>
  <si>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</si>
  <si>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</si>
  <si>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</si>
  <si>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</si>
  <si>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</si>
  <si>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</si>
  <si>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</si>
  <si>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</si>
  <si>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</si>
  <si>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</si>
  <si>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</si>
  <si>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</si>
  <si>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</si>
  <si>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</si>
  <si>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</si>
  <si>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</si>
  <si>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</si>
  <si>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</si>
  <si>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</si>
  <si>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</si>
  <si>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</si>
  <si>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</si>
  <si>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</si>
  <si>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</si>
  <si>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</si>
  <si>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</si>
  <si>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</si>
  <si>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</si>
  <si>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</si>
  <si>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</si>
  <si>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</si>
  <si>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</si>
  <si>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</si>
  <si>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</si>
  <si>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</si>
  <si>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</si>
  <si>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</si>
  <si>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</si>
  <si>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</si>
  <si>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</si>
  <si>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</si>
  <si>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</si>
  <si>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</si>
  <si>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</si>
  <si>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</si>
  <si>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</si>
  <si>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</si>
  <si>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</si>
  <si>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</si>
  <si>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</si>
  <si>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</si>
  <si>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</si>
  <si>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</si>
  <si>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</si>
  <si>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</si>
  <si>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</si>
  <si>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</si>
  <si>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</si>
  <si>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</si>
  <si>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</si>
  <si>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</si>
  <si>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</si>
  <si>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</si>
  <si>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</si>
  <si>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</si>
  <si>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</si>
  <si>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</si>
  <si>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</si>
  <si>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</si>
  <si>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</si>
  <si>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</si>
  <si>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</si>
  <si>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</si>
  <si>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</si>
  <si>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</si>
  <si>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</si>
  <si>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</si>
  <si>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</si>
  <si>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</si>
  <si>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</si>
  <si>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</si>
  <si>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</si>
  <si>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</si>
  <si>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</si>
  <si>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</si>
  <si>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</si>
  <si>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</si>
  <si>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</si>
  <si>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</si>
  <si>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</si>
  <si>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</si>
  <si>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</si>
  <si>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</si>
  <si>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</si>
  <si>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</si>
  <si>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</si>
  <si>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</si>
  <si>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</si>
  <si>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</si>
  <si>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</si>
  <si>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</si>
  <si>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</si>
  <si>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</si>
  <si>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</si>
  <si>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</si>
  <si>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</si>
  <si>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</si>
  <si>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</si>
  <si>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</si>
  <si>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</si>
  <si>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</si>
  <si>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</si>
  <si>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</si>
  <si>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</si>
  <si>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</si>
  <si>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</si>
  <si>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</si>
  <si>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</si>
  <si>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</si>
  <si>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</si>
  <si>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</si>
  <si>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</si>
  <si>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</si>
  <si>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</si>
  <si>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</si>
  <si>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</si>
  <si>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</si>
  <si>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</si>
  <si>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</si>
  <si>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</si>
  <si>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</si>
  <si>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</si>
  <si>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</si>
  <si>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</si>
  <si>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</si>
  <si>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</si>
  <si>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</si>
  <si>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</si>
  <si>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</si>
  <si>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</si>
  <si>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</si>
  <si>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</si>
  <si>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</si>
  <si>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</si>
  <si>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</si>
  <si>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</si>
  <si>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</si>
  <si>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</si>
  <si>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</si>
  <si>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</si>
  <si>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</si>
  <si>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</si>
  <si>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</si>
  <si>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</si>
  <si>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</si>
  <si>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</si>
  <si>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</si>
  <si>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</si>
  <si>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</si>
  <si>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</si>
  <si>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</si>
  <si>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</si>
  <si>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</si>
  <si>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</si>
  <si>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</si>
  <si>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</si>
  <si>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</si>
  <si>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</si>
  <si>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</si>
  <si>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</si>
  <si>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</si>
  <si>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</si>
  <si>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</si>
  <si>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</si>
  <si>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</si>
  <si>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</si>
  <si>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</si>
  <si>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</si>
  <si>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</si>
  <si>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</si>
  <si>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</si>
  <si>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</si>
  <si>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</si>
  <si>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</si>
  <si>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</si>
  <si>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</si>
  <si>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</si>
  <si>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</si>
  <si>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</si>
  <si>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</si>
  <si>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</si>
  <si>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</si>
  <si>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</si>
  <si>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</si>
  <si>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</si>
  <si>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</si>
  <si>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</si>
  <si>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</si>
  <si>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</si>
  <si>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</si>
  <si>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</si>
  <si>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</si>
  <si>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</si>
  <si>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</si>
  <si>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</si>
  <si>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</si>
  <si>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</si>
  <si>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</si>
  <si>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</si>
  <si>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</si>
  <si>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</si>
  <si>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</si>
  <si>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</si>
  <si>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</si>
  <si>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</si>
  <si>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</si>
  <si>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</si>
  <si>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</si>
  <si>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</si>
  <si>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</si>
  <si>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</si>
  <si>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</si>
  <si>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</si>
  <si>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</si>
  <si>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</si>
  <si>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</si>
  <si>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</si>
  <si>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</si>
  <si>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</si>
  <si>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</si>
  <si>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</si>
  <si>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</si>
  <si>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</si>
  <si>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</si>
  <si>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</si>
  <si>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</si>
  <si>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</si>
  <si>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</si>
  <si>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</si>
  <si>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</si>
  <si>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</si>
  <si>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</si>
  <si>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</si>
  <si>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</si>
  <si>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</si>
  <si>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</si>
  <si>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</si>
  <si>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</si>
  <si>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</si>
  <si>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</si>
  <si>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</si>
  <si>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</si>
  <si>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</si>
  <si>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</si>
  <si>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</si>
  <si>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</si>
  <si>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</si>
  <si>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</si>
  <si>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</si>
  <si>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</si>
  <si>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</si>
  <si>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</si>
  <si>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</si>
  <si>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</si>
  <si>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</si>
  <si>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</si>
  <si>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</si>
  <si>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</si>
  <si>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</si>
  <si>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</si>
  <si>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</si>
  <si>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</si>
  <si>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</si>
  <si>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</si>
  <si>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</si>
  <si>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</si>
  <si>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</si>
  <si>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</si>
  <si>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</si>
  <si>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</si>
  <si>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</si>
  <si>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</si>
  <si>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</si>
  <si>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</si>
  <si>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</si>
  <si>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</si>
  <si>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</si>
  <si>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</si>
  <si>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</si>
  <si>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</si>
  <si>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</si>
  <si>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</si>
  <si>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</si>
  <si>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</si>
  <si>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</si>
  <si>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</si>
  <si>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</si>
  <si>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</si>
  <si>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</si>
  <si>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</si>
  <si>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</si>
  <si>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</si>
  <si>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</si>
  <si>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</si>
  <si>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</si>
  <si>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</si>
  <si>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</si>
  <si>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</si>
  <si>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</si>
  <si>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</si>
  <si>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</si>
  <si>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</si>
  <si>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</si>
  <si>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</si>
  <si>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</si>
  <si>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</si>
  <si>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</si>
  <si>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</si>
  <si>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</si>
  <si>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</si>
  <si>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</si>
  <si>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</si>
  <si>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</si>
  <si>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</si>
  <si>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</si>
  <si>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</si>
  <si>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</si>
  <si>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</si>
  <si>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</si>
  <si>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</si>
  <si>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</si>
  <si>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</si>
  <si>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</si>
  <si>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</si>
  <si>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</si>
  <si>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</si>
  <si>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</si>
  <si>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</si>
  <si>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</si>
  <si>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</si>
  <si>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</si>
  <si>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</si>
  <si>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</si>
  <si>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</si>
  <si>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</si>
  <si>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</si>
  <si>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</si>
  <si>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</si>
  <si>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</si>
  <si>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</si>
  <si>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</si>
  <si>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</si>
  <si>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</si>
  <si>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</si>
  <si>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</si>
  <si>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</si>
  <si>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</si>
  <si>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</si>
  <si>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</si>
  <si>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</si>
  <si>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</si>
  <si>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</si>
  <si>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</si>
  <si>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</si>
  <si>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</si>
  <si>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</si>
  <si>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</si>
  <si>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</si>
  <si>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</si>
  <si>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</si>
  <si>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</si>
  <si>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</si>
  <si>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</si>
  <si>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</si>
  <si>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</si>
  <si>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</si>
  <si>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</si>
  <si>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</si>
  <si>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</si>
  <si>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</si>
  <si>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</si>
  <si>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</si>
  <si>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</si>
  <si>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</si>
  <si>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</si>
  <si>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</si>
  <si>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</si>
  <si>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</si>
  <si>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</si>
  <si>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</si>
  <si>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</si>
  <si>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</si>
  <si>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</si>
  <si>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</si>
  <si>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</si>
  <si>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</si>
  <si>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</si>
  <si>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</si>
  <si>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</si>
  <si>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</si>
  <si>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</si>
  <si>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</si>
  <si>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</si>
  <si>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</si>
  <si>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</si>
  <si>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</si>
  <si>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</si>
  <si>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</si>
  <si>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</si>
  <si>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</si>
  <si>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</si>
  <si>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</si>
  <si>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</si>
  <si>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</si>
  <si>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</si>
  <si>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</si>
  <si>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</si>
  <si>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</si>
  <si>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</si>
  <si>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</si>
  <si>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</si>
  <si>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</si>
  <si>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</si>
  <si>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</si>
  <si>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</si>
  <si>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</si>
  <si>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</si>
  <si>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</si>
  <si>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</si>
  <si>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</si>
  <si>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</si>
  <si>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</si>
  <si>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</si>
  <si>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</si>
  <si>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</si>
  <si>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</si>
  <si>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</si>
  <si>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</si>
  <si>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</si>
  <si>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</si>
  <si>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</si>
  <si>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</si>
  <si>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</si>
  <si>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</si>
  <si>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</si>
  <si>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</si>
  <si>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</si>
  <si>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</si>
  <si>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</si>
  <si>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</si>
  <si>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</si>
  <si>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</si>
  <si>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</si>
  <si>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</si>
  <si>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</si>
  <si>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</si>
  <si>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</si>
  <si>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</si>
  <si>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</si>
  <si>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</si>
  <si>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</si>
  <si>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</si>
  <si>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</si>
  <si>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</si>
  <si>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</si>
  <si>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</si>
  <si>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</si>
  <si>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</si>
  <si>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</si>
  <si>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</si>
  <si>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</si>
  <si>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</si>
  <si>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</si>
  <si>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</si>
  <si>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</si>
  <si>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</si>
  <si>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</si>
  <si>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</si>
  <si>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</si>
  <si>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</si>
  <si>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</si>
  <si>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</si>
  <si>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</si>
  <si>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</si>
  <si>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</si>
  <si>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</si>
  <si>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</si>
  <si>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</si>
  <si>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</si>
  <si>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</si>
  <si>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</si>
  <si>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</si>
  <si>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</si>
  <si>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</si>
  <si>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</si>
  <si>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</si>
  <si>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</si>
  <si>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</si>
  <si>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</si>
  <si>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</si>
  <si>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</si>
  <si>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</si>
  <si>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</si>
  <si>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</si>
  <si>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</si>
  <si>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</si>
  <si>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</si>
  <si>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</si>
  <si>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</si>
  <si>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</si>
  <si>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</si>
  <si>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</si>
  <si>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</si>
  <si>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</si>
  <si>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</si>
  <si>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</si>
  <si>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</si>
  <si>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</si>
  <si>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</si>
  <si>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</si>
  <si>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</si>
  <si>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</si>
  <si>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</si>
  <si>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</si>
  <si>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</si>
  <si>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</si>
  <si>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</si>
  <si>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</si>
  <si>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</si>
  <si>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</si>
  <si>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</si>
  <si>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</si>
  <si>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</si>
  <si>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</si>
  <si>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</si>
  <si>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</si>
  <si>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</si>
  <si>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</si>
  <si>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</si>
  <si>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</si>
  <si>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</si>
  <si>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</si>
  <si>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</si>
  <si>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</si>
  <si>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</si>
  <si>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</si>
  <si>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</si>
  <si>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</si>
  <si>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</si>
  <si>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</si>
  <si>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</si>
  <si>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</si>
  <si>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</si>
  <si>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</si>
  <si>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</si>
  <si>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</si>
  <si>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</si>
  <si>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</si>
  <si>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</si>
  <si>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</si>
  <si>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</si>
  <si>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</si>
  <si>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</si>
  <si>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</si>
  <si>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</si>
  <si>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</si>
  <si>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</si>
  <si>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</si>
  <si>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</si>
  <si>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</si>
  <si>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</si>
  <si>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</si>
  <si>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</si>
  <si>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</si>
  <si>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</si>
  <si>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</si>
  <si>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</si>
  <si>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</si>
  <si>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</si>
  <si>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</si>
  <si>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</si>
  <si>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</si>
  <si>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</si>
  <si>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</si>
  <si>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</si>
  <si>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</si>
  <si>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</si>
  <si>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</si>
  <si>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</si>
  <si>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</si>
  <si>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</si>
  <si>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</si>
  <si>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</si>
  <si>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</si>
  <si>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</si>
  <si>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</si>
  <si>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</si>
  <si>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</si>
  <si>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</si>
  <si>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</si>
  <si>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</si>
  <si>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</si>
  <si>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</si>
  <si>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</si>
  <si>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</si>
  <si>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</si>
  <si>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</si>
  <si>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</si>
  <si>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</si>
  <si>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</si>
  <si>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</si>
  <si>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</si>
  <si>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</si>
  <si>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</si>
  <si>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</si>
  <si>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</si>
  <si>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</si>
  <si>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</si>
  <si>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</si>
  <si>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</si>
  <si>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</si>
  <si>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</si>
  <si>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</si>
  <si>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</si>
  <si>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</si>
  <si>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</si>
  <si>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</si>
  <si>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</si>
  <si>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</si>
  <si>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</si>
  <si>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</si>
  <si>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</si>
  <si>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</si>
  <si>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</si>
  <si>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</si>
  <si>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</si>
  <si>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</si>
  <si>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</si>
  <si>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</si>
  <si>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</si>
  <si>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</si>
  <si>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</si>
  <si>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</si>
  <si>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</si>
  <si>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</si>
  <si>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</si>
  <si>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</si>
  <si>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</si>
  <si>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</si>
  <si>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</si>
  <si>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</si>
  <si>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</si>
  <si>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</si>
  <si>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</si>
  <si>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</si>
  <si>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</si>
  <si>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</si>
  <si>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</si>
  <si>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</si>
  <si>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</si>
  <si>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</si>
  <si>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</si>
  <si>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</si>
  <si>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</si>
  <si>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</si>
  <si>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</si>
  <si>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</si>
  <si>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</si>
  <si>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</si>
  <si>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</si>
  <si>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</si>
  <si>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</si>
  <si>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</si>
  <si>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</si>
  <si>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</si>
  <si>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</si>
  <si>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</si>
  <si>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</si>
  <si>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</si>
  <si>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</si>
  <si>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</si>
  <si>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</si>
  <si>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</si>
  <si>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</si>
  <si>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</si>
  <si>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</si>
  <si>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</si>
  <si>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</si>
  <si>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</si>
  <si>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</si>
  <si>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</si>
  <si>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</si>
  <si>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</si>
  <si>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</si>
  <si>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</si>
  <si>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</si>
  <si>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</si>
  <si>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</si>
  <si>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</si>
  <si>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</si>
  <si>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</si>
  <si>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</si>
  <si>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</si>
  <si>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</si>
  <si>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</si>
  <si>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</si>
  <si>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</si>
  <si>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</si>
  <si>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</si>
  <si>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</si>
  <si>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</si>
  <si>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</si>
  <si>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</si>
  <si>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</si>
  <si>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</si>
  <si>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</si>
  <si>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</si>
  <si>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</si>
  <si>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</si>
  <si>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</si>
  <si>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</si>
  <si>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</si>
  <si>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</si>
  <si>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</si>
  <si>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</si>
  <si>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</si>
  <si>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</si>
  <si>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</si>
  <si>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</si>
  <si>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</si>
  <si>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</si>
  <si>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</si>
  <si>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</si>
  <si>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</si>
  <si>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</si>
  <si>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</si>
  <si>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</si>
  <si>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</si>
  <si>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</si>
  <si>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</si>
  <si>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</si>
  <si>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</si>
  <si>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</si>
  <si>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</si>
  <si>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</si>
  <si>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</si>
  <si>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</si>
  <si>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</si>
  <si>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</si>
  <si>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</si>
  <si>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</si>
  <si>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</si>
  <si>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</si>
  <si>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</si>
  <si>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</si>
  <si>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</si>
  <si>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</si>
  <si>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</si>
  <si>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</si>
  <si>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</si>
  <si>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</si>
  <si>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</si>
  <si>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</si>
  <si>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</si>
  <si>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</si>
  <si>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</si>
  <si>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</si>
  <si>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</si>
  <si>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</si>
  <si>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</si>
  <si>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</si>
  <si>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</si>
  <si>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</si>
  <si>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</si>
  <si>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</si>
  <si>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</si>
  <si>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</si>
  <si>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</si>
  <si>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</si>
  <si>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</si>
  <si>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</si>
  <si>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</si>
  <si>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</si>
  <si>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</si>
  <si>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</si>
  <si>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</si>
  <si>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</si>
  <si>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</si>
  <si>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</si>
  <si>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</si>
  <si>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</si>
  <si>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</si>
  <si>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</si>
  <si>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</si>
  <si>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</si>
  <si>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</si>
  <si>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</si>
  <si>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</si>
  <si>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</si>
  <si>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</si>
  <si>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</si>
  <si>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</si>
  <si>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</si>
  <si>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</si>
  <si>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</si>
  <si>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</si>
  <si>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</si>
  <si>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</si>
  <si>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</si>
  <si>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</si>
  <si>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</si>
  <si>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</si>
  <si>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</si>
  <si>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</si>
  <si>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</si>
  <si>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</si>
  <si>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</si>
  <si>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</si>
  <si>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</si>
  <si>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</si>
  <si>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</si>
  <si>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</si>
  <si>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</si>
  <si>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</si>
  <si>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</si>
  <si>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</si>
  <si>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</si>
  <si>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</si>
  <si>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</si>
  <si>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</si>
  <si>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</si>
  <si>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</si>
  <si>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</si>
  <si>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</si>
  <si>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</si>
  <si>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</si>
  <si>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</si>
  <si>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</si>
  <si>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</si>
  <si>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</si>
  <si>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</si>
  <si>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</si>
  <si>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</si>
  <si>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</si>
  <si>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</si>
  <si>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</si>
  <si>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</si>
  <si>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</si>
  <si>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</si>
  <si>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</si>
  <si>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</si>
  <si>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</si>
  <si>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</si>
  <si>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</si>
  <si>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</si>
  <si>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</si>
  <si>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</si>
  <si>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</si>
  <si>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</si>
  <si>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</si>
  <si>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</si>
  <si>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</si>
  <si>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</si>
  <si>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</si>
  <si>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</si>
  <si>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</si>
  <si>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</si>
  <si>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</si>
  <si>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</si>
  <si>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</si>
  <si>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</si>
  <si>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</si>
  <si>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</si>
  <si>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</si>
  <si>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</si>
  <si>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</si>
  <si>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</si>
  <si>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</si>
  <si>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</si>
  <si>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</si>
  <si>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</si>
  <si>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</si>
  <si>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</si>
  <si>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</si>
  <si>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</si>
  <si>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</si>
  <si>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</si>
  <si>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</si>
  <si>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</si>
  <si>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</si>
  <si>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</si>
  <si>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</si>
  <si>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</si>
  <si>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</si>
  <si>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</si>
  <si>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</si>
  <si>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</si>
  <si>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</si>
  <si>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</si>
  <si>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</si>
  <si>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</si>
  <si>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</si>
  <si>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</si>
  <si>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</si>
  <si>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</si>
  <si>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</si>
  <si>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</si>
  <si>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</si>
  <si>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</si>
  <si>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</si>
  <si>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</si>
  <si>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</si>
  <si>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</si>
  <si>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</si>
  <si>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</si>
  <si>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</si>
  <si>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</si>
  <si>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</si>
  <si>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</si>
  <si>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</si>
  <si>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</si>
  <si>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</si>
  <si>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</si>
  <si>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</si>
  <si>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</si>
  <si>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</si>
  <si>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</si>
  <si>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</si>
  <si>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</si>
  <si>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</si>
  <si>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</si>
  <si>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</si>
  <si>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</si>
  <si>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</si>
  <si>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</si>
  <si>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</si>
  <si>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</si>
  <si>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</si>
  <si>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</si>
  <si>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</si>
  <si>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</si>
  <si>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</si>
  <si>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</si>
  <si>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</si>
  <si>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</si>
  <si>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</si>
  <si>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</si>
  <si>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</si>
  <si>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</si>
  <si>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</si>
  <si>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</si>
  <si>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</si>
  <si>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</si>
  <si>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</si>
  <si>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</si>
  <si>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</si>
  <si>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</si>
  <si>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</si>
  <si>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</si>
  <si>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</si>
  <si>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</si>
  <si>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</si>
  <si>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</si>
  <si>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</si>
  <si>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</si>
  <si>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</si>
  <si>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</si>
  <si>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</si>
  <si>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</si>
  <si>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</si>
  <si>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</si>
  <si>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</si>
  <si>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</si>
  <si>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</si>
  <si>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</si>
  <si>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</si>
  <si>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</si>
  <si>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</si>
  <si>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</si>
  <si>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</si>
  <si>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</si>
  <si>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</si>
  <si>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</si>
  <si>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</si>
  <si>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</si>
  <si>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</si>
  <si>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</si>
  <si>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</si>
  <si>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</si>
  <si>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</si>
  <si>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</si>
  <si>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</si>
  <si>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</si>
  <si>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</si>
  <si>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</si>
  <si>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</si>
  <si>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</si>
  <si>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</si>
  <si>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</si>
  <si>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</si>
  <si>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</si>
  <si>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</si>
  <si>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</si>
  <si>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</si>
  <si>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</si>
  <si>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</si>
  <si>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</si>
  <si>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</si>
  <si>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</si>
  <si>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</si>
  <si>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</si>
  <si>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</si>
  <si>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</si>
  <si>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</si>
  <si>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</si>
  <si>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</si>
  <si>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</si>
  <si>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</si>
  <si>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</si>
  <si>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</si>
  <si>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</si>
  <si>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</si>
  <si>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</si>
  <si>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</si>
  <si>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</si>
  <si>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</si>
  <si>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</si>
  <si>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</si>
  <si>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</si>
  <si>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</si>
  <si>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</si>
  <si>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</si>
  <si>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</si>
  <si>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</si>
  <si>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</si>
  <si>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</si>
  <si>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</si>
  <si>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</si>
  <si>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</si>
  <si>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</si>
  <si>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</si>
  <si>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</si>
  <si>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</si>
  <si>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</si>
  <si>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</si>
  <si>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</si>
  <si>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</si>
  <si>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</si>
  <si>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</si>
  <si>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</si>
  <si>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</si>
  <si>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</si>
  <si>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</si>
  <si>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</si>
  <si>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</si>
  <si>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</si>
  <si>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</si>
  <si>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</si>
  <si>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</si>
  <si>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</si>
  <si>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</si>
  <si>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</si>
  <si>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</si>
  <si>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</si>
  <si>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</si>
  <si>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</si>
  <si>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</si>
  <si>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</si>
  <si>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</si>
  <si>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</si>
  <si>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</si>
  <si>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</si>
  <si>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</si>
  <si>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</si>
  <si>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</si>
  <si>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</si>
  <si>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</si>
  <si>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</si>
  <si>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</si>
  <si>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</si>
  <si>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</si>
  <si>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</si>
  <si>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</si>
  <si>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</si>
  <si>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</si>
  <si>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</si>
  <si>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</si>
  <si>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</si>
  <si>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</si>
  <si>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</si>
  <si>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</si>
  <si>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</si>
  <si>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</si>
  <si>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</si>
  <si>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</si>
  <si>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</si>
  <si>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</si>
  <si>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</si>
  <si>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</si>
  <si>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</si>
  <si>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</si>
  <si>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</si>
  <si>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</si>
  <si>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</si>
  <si>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</si>
  <si>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</si>
  <si>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</si>
  <si>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</si>
  <si>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</si>
  <si>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</si>
  <si>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</si>
  <si>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</si>
  <si>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</si>
  <si>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</si>
  <si>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</si>
  <si>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</si>
  <si>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</si>
  <si>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</si>
  <si>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</si>
  <si>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</si>
  <si>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</si>
  <si>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</si>
  <si>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</si>
  <si>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</si>
  <si>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</si>
  <si>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</si>
  <si>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</si>
  <si>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</si>
  <si>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</si>
  <si>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</si>
  <si>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</si>
  <si>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</si>
  <si>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</si>
  <si>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</si>
  <si>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</si>
  <si>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</si>
  <si>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</si>
  <si>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</si>
  <si>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</si>
  <si>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</si>
  <si>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</si>
  <si>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</si>
  <si>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</si>
  <si>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</si>
  <si>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</si>
  <si>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</si>
  <si>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</si>
  <si>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</si>
  <si>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</si>
  <si>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</si>
  <si>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</si>
  <si>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</si>
  <si>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</si>
  <si>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</si>
  <si>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</si>
  <si>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</si>
  <si>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</si>
  <si>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</si>
  <si>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</si>
  <si>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</si>
  <si>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</si>
  <si>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</si>
  <si>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</si>
  <si>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</si>
  <si>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</si>
  <si>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</si>
  <si>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</si>
  <si>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</si>
  <si>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</si>
  <si>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</si>
  <si>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</si>
  <si>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</si>
  <si>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</si>
  <si>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</si>
  <si>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</si>
  <si>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</si>
  <si>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</si>
  <si>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</si>
  <si>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</si>
  <si>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</si>
  <si>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</si>
  <si>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</si>
  <si>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</si>
  <si>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</si>
  <si>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</si>
  <si>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</si>
  <si>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</si>
  <si>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</si>
  <si>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</si>
  <si>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</si>
  <si>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</si>
  <si>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</si>
  <si>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</si>
  <si>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</si>
  <si>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</si>
  <si>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</si>
  <si>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</si>
  <si>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</si>
  <si>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</si>
  <si>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</si>
  <si>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</si>
  <si>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</si>
  <si>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</si>
  <si>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</si>
  <si>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</si>
  <si>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</si>
  <si>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</si>
  <si>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</si>
  <si>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</si>
  <si>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</si>
  <si>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</si>
  <si>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</si>
  <si>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</si>
  <si>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</si>
  <si>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</si>
  <si>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</si>
  <si>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</si>
  <si>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</si>
  <si>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</si>
  <si>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</si>
  <si>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</si>
  <si>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</si>
  <si>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</si>
  <si>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</si>
  <si>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</si>
  <si>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</si>
  <si>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</si>
  <si>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</si>
  <si>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</si>
  <si>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</si>
  <si>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</si>
  <si>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</si>
  <si>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</si>
  <si>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</si>
  <si>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</si>
  <si>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</si>
  <si>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</si>
  <si>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</si>
  <si>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</si>
  <si>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</si>
  <si>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</si>
  <si>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</si>
  <si>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</si>
  <si>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</si>
  <si>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</si>
  <si>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</si>
  <si>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</si>
  <si>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</si>
  <si>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</si>
  <si>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</si>
  <si>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</si>
  <si>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</si>
  <si>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</si>
  <si>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</si>
  <si>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</si>
  <si>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</si>
  <si>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</si>
  <si>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</si>
  <si>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</si>
  <si>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</si>
  <si>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</si>
  <si>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</si>
  <si>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</si>
  <si>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</si>
  <si>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</si>
  <si>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</si>
  <si>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</si>
  <si>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</si>
  <si>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</si>
  <si>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</si>
  <si>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</si>
  <si>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</si>
  <si>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</si>
  <si>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</si>
  <si>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</si>
  <si>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</si>
  <si>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</si>
  <si>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</si>
  <si>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</si>
  <si>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</si>
  <si>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</si>
  <si>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</si>
  <si>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</si>
  <si>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</si>
  <si>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</si>
  <si>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</si>
  <si>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</si>
  <si>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</si>
  <si>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</si>
  <si>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</si>
  <si>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</si>
  <si>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</si>
  <si>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</si>
  <si>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</si>
  <si>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</si>
  <si>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</si>
  <si>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</si>
  <si>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</si>
  <si>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</si>
  <si>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</si>
  <si>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</si>
  <si>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</si>
  <si>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</si>
  <si>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</si>
  <si>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</si>
  <si>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</si>
  <si>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</si>
  <si>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</si>
  <si>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</si>
  <si>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</si>
  <si>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</si>
  <si>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</si>
  <si>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</si>
  <si>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</si>
  <si>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</si>
  <si>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</si>
  <si>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</si>
  <si>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</si>
  <si>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</si>
  <si>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</si>
  <si>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</si>
  <si>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</si>
  <si>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</si>
  <si>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</si>
  <si>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</si>
  <si>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</si>
  <si>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</si>
  <si>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</si>
  <si>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</si>
  <si>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</si>
  <si>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</si>
  <si>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</si>
  <si>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</si>
  <si>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</si>
  <si>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</si>
  <si>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</si>
  <si>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</si>
  <si>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</si>
  <si>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</si>
  <si>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</si>
  <si>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</si>
  <si>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</si>
  <si>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</si>
  <si>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</si>
  <si>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</si>
  <si>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</si>
  <si>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</si>
  <si>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</si>
  <si>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</si>
  <si>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</si>
  <si>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</si>
  <si>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</si>
  <si>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</si>
  <si>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</si>
  <si>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</si>
  <si>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</si>
  <si>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</si>
  <si>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</si>
  <si>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</si>
  <si>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</si>
  <si>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</si>
  <si>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</si>
  <si>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</si>
  <si>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</si>
  <si>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</si>
  <si>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</si>
  <si>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</si>
  <si>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</si>
  <si>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</si>
  <si>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</si>
  <si>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</si>
  <si>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</si>
  <si>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</si>
  <si>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</si>
  <si>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</si>
  <si>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</si>
  <si>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</si>
  <si>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</si>
  <si>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</si>
  <si>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</si>
  <si>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</si>
  <si>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</si>
  <si>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</si>
  <si>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</si>
  <si>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</si>
  <si>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</si>
  <si>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</si>
  <si>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</si>
  <si>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</si>
  <si>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</si>
  <si>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</si>
  <si>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</si>
  <si>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</si>
  <si>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</si>
  <si>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</si>
  <si>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</si>
  <si>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</si>
  <si>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</si>
  <si>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</si>
  <si>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</si>
  <si>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</si>
  <si>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</si>
  <si>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</si>
  <si>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</si>
  <si>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</si>
  <si>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</si>
  <si>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</si>
  <si>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</si>
  <si>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</si>
  <si>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</si>
  <si>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</si>
  <si>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</si>
  <si>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</si>
  <si>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</si>
  <si>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</si>
  <si>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</si>
  <si>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</si>
  <si>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</si>
  <si>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</si>
  <si>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</si>
  <si>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</si>
  <si>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</si>
  <si>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</si>
  <si>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</si>
  <si>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</si>
  <si>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</si>
  <si>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</si>
  <si>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</si>
  <si>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</si>
  <si>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</si>
  <si>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</si>
  <si>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</si>
  <si>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</si>
  <si>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</si>
  <si>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</si>
  <si>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</si>
  <si>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</si>
  <si>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</si>
  <si>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</si>
  <si>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</si>
  <si>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</si>
  <si>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</si>
  <si>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</si>
  <si>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</si>
  <si>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</si>
  <si>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</si>
  <si>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</si>
  <si>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</si>
  <si>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</si>
  <si>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</si>
  <si>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</si>
  <si>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</si>
  <si>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</si>
  <si>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</si>
  <si>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</si>
  <si>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</si>
  <si>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</si>
  <si>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</si>
  <si>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</si>
  <si>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</si>
  <si>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</si>
  <si>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</si>
  <si>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</si>
  <si>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</si>
  <si>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</si>
  <si>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</si>
  <si>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</si>
  <si>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</si>
  <si>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</si>
  <si>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</si>
  <si>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</si>
  <si>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</si>
  <si>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</si>
  <si>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</si>
  <si>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</si>
  <si>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</si>
  <si>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</si>
  <si>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</si>
  <si>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</si>
  <si>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</si>
  <si>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</si>
  <si>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</si>
  <si>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</si>
  <si>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</si>
  <si>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</si>
  <si>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</si>
  <si>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</si>
  <si>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</si>
  <si>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</si>
  <si>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</si>
  <si>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</si>
  <si>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</si>
  <si>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</si>
  <si>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</si>
  <si>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</si>
  <si>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</si>
  <si>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</si>
  <si>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</si>
  <si>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</si>
  <si>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</si>
  <si>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</si>
  <si>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</si>
  <si>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</si>
  <si>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</si>
  <si>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</si>
  <si>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</si>
  <si>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</si>
  <si>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</si>
  <si>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</si>
  <si>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</si>
  <si>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</si>
  <si>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</si>
  <si>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</si>
  <si>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</si>
  <si>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</si>
  <si>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</si>
  <si>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</si>
  <si>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</si>
  <si>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</si>
  <si>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</si>
  <si>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</si>
  <si>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</si>
  <si>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</si>
  <si>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</si>
  <si>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</si>
  <si>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</si>
  <si>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</si>
  <si>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</si>
  <si>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</si>
  <si>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</si>
  <si>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</si>
  <si>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</si>
  <si>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</si>
  <si>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</si>
  <si>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</si>
  <si>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</si>
  <si>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</si>
  <si>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</si>
  <si>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</si>
  <si>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</si>
  <si>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</si>
  <si>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</si>
  <si>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</si>
  <si>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</si>
  <si>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</si>
  <si>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</si>
  <si>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</si>
  <si>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</si>
  <si>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</si>
  <si>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</si>
  <si>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</si>
  <si>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</si>
  <si>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</si>
  <si>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</si>
  <si>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</si>
  <si>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</si>
  <si>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</si>
  <si>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</si>
  <si>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</si>
  <si>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</si>
  <si>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</si>
  <si>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</si>
  <si>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</si>
  <si>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</si>
  <si>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</si>
  <si>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</si>
  <si>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</si>
  <si>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</si>
  <si>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</si>
  <si>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</si>
  <si>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</si>
  <si>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</si>
  <si>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</si>
  <si>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</si>
  <si>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</si>
  <si>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</si>
  <si>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</si>
  <si>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</si>
  <si>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</si>
  <si>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</si>
  <si>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</si>
  <si>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</si>
  <si>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</si>
  <si>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</si>
  <si>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</si>
  <si>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</si>
  <si>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</si>
  <si>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</si>
  <si>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</si>
  <si>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</si>
  <si>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</si>
  <si>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</si>
  <si>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</si>
  <si>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</si>
  <si>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</si>
  <si>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</si>
  <si>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</si>
  <si>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</si>
  <si>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</si>
  <si>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</si>
  <si>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</si>
  <si>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</si>
  <si>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</si>
  <si>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</si>
  <si>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</si>
  <si>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</si>
  <si>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</si>
  <si>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</si>
  <si>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</si>
  <si>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</si>
  <si>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</si>
  <si>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</si>
  <si>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</si>
  <si>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</si>
  <si>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</si>
  <si>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</si>
  <si>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</si>
  <si>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</si>
  <si>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</si>
  <si>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</si>
  <si>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</si>
  <si>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</si>
  <si>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</si>
  <si>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</si>
  <si>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</si>
  <si>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</si>
  <si>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</si>
  <si>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</si>
  <si>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</si>
  <si>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</si>
  <si>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</si>
  <si>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</si>
  <si>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</si>
  <si>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</si>
  <si>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</si>
  <si>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</si>
  <si>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</si>
  <si>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</si>
  <si>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</si>
  <si>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</si>
  <si>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</si>
  <si>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</si>
  <si>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</si>
  <si>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</si>
  <si>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</si>
  <si>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</si>
  <si>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</si>
  <si>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</si>
  <si>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</si>
  <si>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</si>
  <si>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</si>
  <si>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</si>
  <si>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</si>
  <si>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</si>
  <si>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</si>
  <si>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</si>
  <si>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</si>
  <si>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</si>
  <si>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</si>
  <si>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</si>
  <si>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</si>
  <si>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</si>
  <si>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</si>
  <si>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</si>
  <si>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</si>
  <si>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</si>
  <si>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</si>
  <si>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</si>
  <si>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</si>
  <si>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</si>
  <si>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</si>
  <si>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</si>
  <si>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</si>
  <si>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</si>
  <si>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</si>
  <si>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</si>
  <si>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</si>
  <si>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</si>
  <si>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</si>
  <si>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</si>
  <si>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</si>
  <si>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</si>
  <si>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</si>
  <si>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</si>
  <si>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</si>
  <si>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</si>
  <si>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</si>
  <si>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</si>
  <si>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</si>
  <si>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</si>
  <si>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</si>
  <si>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</si>
  <si>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</si>
  <si>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</si>
  <si>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</si>
  <si>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</si>
  <si>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</si>
  <si>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</si>
  <si>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</si>
  <si>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</si>
  <si>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</si>
  <si>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</si>
  <si>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</si>
  <si>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</si>
  <si>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</si>
  <si>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</si>
  <si>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</si>
  <si>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</si>
  <si>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</si>
  <si>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</si>
  <si>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</si>
  <si>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</si>
  <si>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</si>
  <si>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</si>
  <si>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</si>
  <si>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</si>
  <si>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</si>
  <si>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</si>
  <si>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</si>
  <si>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</si>
  <si>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</si>
  <si>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</si>
  <si>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</si>
  <si>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</si>
  <si>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</si>
  <si>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</si>
  <si>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</si>
  <si>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</si>
  <si>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</si>
  <si>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</si>
  <si>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</si>
  <si>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</si>
  <si>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</si>
  <si>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</si>
  <si>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</si>
  <si>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</si>
  <si>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</si>
  <si>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</si>
  <si>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</si>
  <si>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</si>
  <si>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</si>
  <si>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</si>
  <si>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</si>
  <si>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</si>
  <si>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</si>
  <si>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</si>
  <si>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</si>
  <si>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</si>
  <si>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</si>
  <si>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</si>
  <si>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</si>
  <si>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</si>
  <si>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</si>
  <si>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</si>
  <si>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</si>
  <si>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</si>
  <si>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</si>
  <si>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</si>
  <si>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</si>
  <si>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</si>
  <si>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</si>
  <si>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</si>
  <si>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</si>
  <si>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</si>
  <si>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</si>
  <si>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</si>
  <si>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</si>
  <si>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</si>
  <si>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</si>
  <si>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</si>
  <si>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</si>
  <si>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</si>
  <si>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</si>
  <si>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</si>
  <si>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</si>
  <si>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</si>
  <si>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</si>
  <si>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</si>
  <si>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</si>
  <si>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</si>
  <si>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</si>
  <si>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</si>
  <si>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</si>
  <si>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</si>
  <si>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</si>
  <si>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</si>
  <si>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</si>
  <si>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</si>
  <si>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</si>
  <si>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</si>
  <si>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</si>
  <si>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</si>
  <si>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</si>
  <si>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</si>
  <si>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</si>
  <si>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</si>
  <si>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</si>
  <si>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</si>
  <si>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</si>
  <si>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</si>
  <si>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</si>
  <si>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</si>
  <si>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</si>
  <si>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</si>
  <si>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</si>
  <si>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</si>
  <si>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</si>
  <si>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</si>
  <si>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</si>
  <si>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</si>
  <si>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</si>
  <si>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</si>
  <si>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</si>
  <si>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</si>
  <si>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</si>
  <si>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</si>
  <si>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</si>
  <si>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</si>
  <si>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</si>
  <si>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</si>
  <si>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</si>
  <si>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</si>
  <si>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</si>
  <si>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</si>
  <si>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</si>
  <si>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</si>
  <si>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</si>
  <si>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</si>
  <si>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</si>
  <si>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</si>
  <si>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</si>
  <si>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</si>
  <si>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</si>
  <si>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</si>
  <si>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</si>
  <si>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</si>
  <si>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</si>
  <si>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</si>
  <si>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</si>
  <si>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</si>
  <si>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</si>
  <si>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</si>
  <si>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</si>
  <si>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</si>
  <si>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</si>
  <si>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</si>
  <si>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</si>
  <si>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</si>
  <si>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</si>
  <si>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</si>
  <si>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</si>
  <si>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</si>
  <si>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</si>
  <si>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</si>
  <si>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</si>
  <si>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</si>
  <si>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</si>
  <si>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</si>
  <si>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</si>
  <si>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</si>
  <si>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</si>
  <si>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</si>
  <si>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</si>
  <si>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</si>
  <si>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</si>
  <si>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</si>
  <si>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</si>
  <si>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</si>
  <si>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</si>
  <si>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</si>
  <si>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</si>
  <si>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</si>
  <si>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</si>
  <si>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</si>
  <si>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</si>
  <si>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</si>
  <si>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</si>
  <si>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</si>
  <si>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</si>
  <si>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</si>
  <si>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</si>
  <si>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</si>
  <si>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</si>
  <si>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</si>
  <si>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</si>
  <si>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</si>
  <si>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</si>
  <si>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</si>
  <si>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</si>
  <si>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</si>
  <si>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</si>
  <si>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</si>
  <si>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</si>
  <si>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</si>
  <si>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</si>
  <si>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</si>
  <si>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</si>
  <si>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</si>
  <si>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</si>
  <si>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</si>
  <si>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</si>
  <si>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</si>
  <si>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</si>
  <si>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</si>
  <si>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</si>
  <si>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</si>
  <si>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</si>
  <si>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</si>
  <si>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</si>
  <si>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</si>
  <si>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</si>
  <si>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</si>
  <si>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</si>
  <si>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</si>
  <si>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</si>
  <si>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</si>
  <si>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</si>
  <si>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</si>
  <si>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</si>
  <si>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</si>
  <si>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</si>
  <si>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</si>
  <si>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</si>
  <si>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</si>
  <si>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</si>
  <si>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</si>
  <si>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</si>
  <si>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</si>
  <si>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</si>
  <si>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</si>
  <si>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</si>
  <si>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</si>
  <si>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</si>
  <si>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</si>
  <si>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</si>
  <si>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</si>
  <si>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</si>
  <si>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</si>
  <si>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</si>
  <si>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</si>
  <si>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</si>
  <si>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</si>
  <si>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</si>
  <si>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</si>
  <si>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</si>
  <si>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</si>
  <si>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</si>
  <si>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</si>
  <si>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</si>
  <si>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</si>
  <si>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</si>
  <si>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</si>
  <si>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</si>
  <si>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</si>
  <si>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</si>
  <si>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</si>
  <si>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</si>
  <si>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</si>
  <si>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</si>
  <si>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</si>
  <si>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</si>
  <si>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</si>
  <si>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</si>
  <si>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</si>
  <si>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</si>
  <si>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</si>
  <si>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</si>
  <si>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</si>
  <si>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</si>
  <si>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</si>
  <si>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</si>
  <si>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</si>
  <si>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</si>
  <si>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</si>
  <si>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</si>
  <si>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</si>
  <si>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</si>
  <si>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</si>
  <si>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</si>
  <si>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</si>
  <si>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</si>
  <si>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</si>
  <si>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</si>
  <si>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</si>
  <si>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</si>
  <si>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</si>
  <si>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</si>
  <si>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</si>
  <si>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</si>
  <si>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</si>
  <si>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</si>
  <si>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</si>
  <si>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</si>
  <si>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</si>
  <si>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</si>
  <si>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</si>
  <si>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</si>
  <si>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</si>
  <si>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</si>
  <si>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</si>
  <si>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</si>
  <si>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</si>
  <si>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</si>
  <si>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</si>
  <si>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</si>
  <si>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</si>
  <si>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</si>
  <si>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</si>
  <si>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</si>
  <si>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</si>
  <si>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</si>
  <si>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</si>
  <si>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</si>
  <si>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</si>
  <si>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</si>
  <si>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</si>
  <si>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</si>
  <si>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</si>
  <si>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</si>
  <si>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</si>
  <si>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</si>
  <si>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</si>
  <si>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</si>
  <si>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</si>
  <si>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</si>
  <si>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</si>
  <si>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</si>
  <si>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</si>
  <si>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</si>
  <si>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</si>
  <si>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</si>
  <si>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</si>
  <si>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</si>
  <si>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</si>
  <si>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</si>
  <si>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</si>
  <si>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</si>
  <si>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</si>
  <si>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</si>
  <si>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</si>
  <si>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</si>
  <si>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</si>
  <si>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</si>
  <si>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</si>
  <si>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</si>
  <si>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</si>
  <si>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</si>
  <si>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</si>
  <si>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</si>
  <si>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</si>
  <si>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</si>
  <si>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</si>
  <si>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</si>
  <si>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</si>
  <si>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</si>
  <si>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</si>
  <si>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</si>
  <si>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</si>
  <si>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</si>
  <si>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</si>
  <si>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</si>
  <si>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</si>
  <si>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</si>
  <si>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</si>
  <si>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</si>
  <si>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</si>
  <si>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</si>
  <si>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</si>
  <si>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</si>
  <si>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</si>
  <si>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</si>
  <si>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</si>
  <si>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</si>
  <si>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</si>
  <si>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</si>
  <si>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</si>
  <si>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</si>
  <si>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</si>
  <si>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</si>
  <si>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</si>
  <si>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</si>
  <si>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</si>
  <si>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</si>
  <si>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</si>
  <si>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</si>
  <si>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</si>
  <si>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</si>
  <si>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</si>
  <si>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</si>
  <si>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</si>
  <si>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</si>
  <si>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</si>
  <si>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</si>
  <si>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</si>
  <si>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</si>
  <si>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</si>
  <si>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</si>
  <si>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</si>
  <si>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</si>
  <si>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</si>
  <si>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</si>
  <si>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</si>
  <si>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</si>
  <si>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</si>
  <si>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</si>
  <si>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</si>
  <si>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</si>
  <si>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</si>
  <si>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</si>
  <si>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</si>
  <si>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</si>
  <si>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</si>
  <si>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</si>
  <si>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</si>
  <si>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</si>
  <si>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</si>
  <si>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</si>
  <si>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</si>
  <si>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</si>
  <si>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</si>
  <si>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</si>
  <si>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</si>
  <si>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</si>
  <si>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</si>
  <si>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</si>
  <si>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</si>
  <si>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</si>
  <si>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</si>
  <si>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</si>
  <si>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</si>
  <si>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</si>
  <si>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</si>
  <si>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</si>
  <si>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</si>
  <si>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</si>
  <si>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</si>
  <si>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</si>
  <si>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</si>
  <si>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</si>
  <si>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</si>
  <si>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</si>
  <si>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</si>
  <si>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</si>
  <si>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</si>
  <si>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</si>
  <si>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</si>
  <si>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</si>
  <si>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</si>
  <si>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</si>
  <si>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</si>
  <si>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</si>
  <si>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</si>
  <si>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</si>
  <si>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</si>
  <si>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</si>
  <si>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</si>
  <si>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</si>
  <si>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</si>
  <si>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</si>
  <si>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</si>
  <si>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</si>
  <si>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</si>
  <si>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</si>
  <si>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</si>
  <si>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</si>
  <si>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</si>
  <si>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</si>
  <si>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</si>
  <si>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</si>
  <si>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</si>
  <si>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</si>
  <si>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</si>
  <si>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</si>
  <si>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</si>
  <si>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</si>
  <si>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</si>
  <si>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</si>
  <si>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</si>
  <si>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</si>
  <si>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</si>
  <si>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</si>
  <si>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</si>
  <si>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</si>
  <si>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</si>
  <si>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</si>
  <si>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</si>
  <si>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</si>
  <si>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</si>
  <si>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</si>
  <si>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</si>
  <si>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</si>
  <si>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</si>
  <si>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</si>
  <si>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</si>
  <si>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</si>
  <si>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</si>
  <si>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</si>
  <si>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</si>
  <si>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</si>
  <si>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</si>
  <si>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</si>
  <si>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</si>
  <si>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</si>
  <si>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</si>
  <si>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</si>
  <si>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</si>
  <si>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</si>
  <si>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</si>
  <si>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</si>
  <si>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</si>
  <si>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</si>
  <si>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</si>
  <si>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</si>
  <si>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</si>
  <si>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</si>
  <si>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</si>
  <si>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</si>
  <si>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</si>
  <si>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</si>
  <si>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</si>
  <si>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</si>
  <si>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</si>
  <si>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</si>
  <si>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</si>
  <si>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</si>
  <si>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</si>
  <si>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</si>
  <si>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</si>
  <si>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</si>
  <si>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</si>
  <si>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</si>
  <si>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</si>
  <si>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</si>
  <si>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</si>
  <si>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</si>
  <si>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</si>
  <si>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</si>
  <si>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</si>
  <si>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</si>
  <si>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</si>
  <si>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</si>
  <si>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</si>
  <si>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</si>
  <si>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</si>
  <si>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</si>
  <si>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</si>
  <si>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</si>
  <si>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</si>
  <si>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</si>
  <si>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</si>
  <si>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</si>
  <si>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</si>
  <si>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</si>
  <si>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</si>
  <si>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</si>
  <si>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</si>
  <si>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</si>
  <si>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</si>
  <si>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</si>
  <si>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</si>
  <si>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</si>
  <si>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</si>
  <si>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</si>
  <si>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</si>
  <si>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</si>
  <si>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</si>
  <si>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</si>
  <si>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</si>
  <si>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</si>
  <si>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</si>
  <si>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</si>
  <si>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</si>
  <si>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</si>
  <si>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</si>
  <si>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</si>
  <si>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</si>
  <si>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</si>
  <si>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</si>
  <si>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</si>
  <si>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</si>
  <si>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</si>
  <si>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</si>
  <si>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</si>
  <si>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</si>
  <si>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</si>
  <si>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</si>
  <si>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</si>
  <si>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</si>
  <si>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</si>
  <si>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</si>
  <si>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</si>
  <si>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</si>
  <si>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</si>
  <si>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</si>
  <si>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</si>
  <si>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</si>
  <si>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</si>
  <si>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</si>
  <si>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</si>
  <si>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</si>
  <si>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</si>
  <si>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</si>
  <si>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</si>
  <si>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</si>
  <si>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</si>
  <si>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</si>
  <si>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</si>
  <si>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</si>
  <si>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</si>
  <si>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</si>
  <si>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</si>
  <si>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</si>
  <si>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</si>
  <si>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</si>
  <si>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</si>
  <si>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</si>
  <si>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</si>
  <si>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</si>
  <si>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</si>
  <si>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</si>
  <si>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</si>
  <si>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</si>
  <si>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</si>
  <si>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</si>
  <si>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</si>
  <si>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</si>
  <si>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</si>
  <si>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</si>
  <si>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</si>
  <si>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</si>
  <si>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</si>
  <si>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</si>
  <si>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</si>
  <si>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</si>
  <si>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</si>
  <si>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</si>
  <si>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</si>
  <si>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</si>
  <si>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</si>
  <si>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</si>
  <si>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</si>
  <si>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</si>
  <si>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</si>
  <si>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</si>
  <si>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</si>
  <si>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</si>
  <si>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</si>
  <si>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</si>
  <si>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</si>
  <si>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</si>
  <si>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</si>
  <si>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</si>
  <si>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</si>
  <si>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</si>
  <si>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</si>
  <si>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</si>
  <si>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</si>
  <si>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</si>
  <si>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</si>
  <si>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</si>
  <si>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</si>
  <si>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</si>
  <si>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</si>
  <si>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</si>
  <si>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</si>
  <si>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</si>
  <si>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</si>
  <si>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</si>
  <si>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</si>
  <si>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</si>
  <si>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</si>
  <si>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</si>
  <si>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</si>
  <si>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</si>
  <si>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</si>
  <si>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</si>
  <si>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</si>
  <si>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</si>
  <si>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</si>
  <si>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</si>
  <si>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</si>
  <si>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</si>
  <si>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</si>
  <si>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</si>
  <si>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</si>
  <si>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</si>
  <si>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</si>
  <si>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</si>
  <si>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</si>
  <si>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</si>
  <si>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</si>
  <si>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</si>
  <si>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</si>
  <si>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</si>
  <si>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</si>
  <si>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</si>
  <si>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</si>
  <si>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</si>
  <si>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</si>
  <si>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</si>
  <si>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</si>
  <si>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</si>
  <si>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</si>
  <si>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</si>
  <si>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</si>
  <si>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</si>
  <si>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</si>
  <si>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</si>
  <si>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</si>
  <si>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</si>
  <si>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</si>
  <si>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</si>
  <si>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</si>
  <si>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</si>
  <si>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</si>
  <si>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</si>
  <si>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</si>
  <si>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</si>
  <si>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</si>
  <si>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</si>
  <si>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</si>
  <si>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</si>
  <si>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</si>
  <si>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</si>
  <si>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</si>
  <si>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</si>
  <si>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</si>
  <si>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</si>
  <si>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</si>
  <si>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</si>
  <si>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</si>
  <si>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</si>
  <si>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</si>
  <si>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</si>
  <si>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</si>
  <si>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</si>
  <si>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</si>
  <si>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</si>
  <si>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</si>
  <si>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</si>
  <si>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</si>
  <si>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</si>
  <si>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</si>
  <si>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</si>
  <si>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</si>
  <si>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</si>
  <si>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</si>
  <si>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</si>
  <si>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</si>
  <si>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</si>
  <si>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</si>
  <si>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</si>
  <si>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</si>
  <si>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</si>
  <si>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</si>
  <si>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</si>
  <si>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</si>
  <si>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</si>
  <si>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</si>
  <si>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</si>
  <si>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</si>
  <si>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</si>
  <si>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</si>
  <si>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</si>
  <si>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</si>
  <si>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</si>
  <si>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</si>
  <si>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</si>
  <si>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</si>
  <si>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</si>
  <si>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</si>
  <si>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</si>
  <si>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</si>
  <si>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</si>
  <si>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</si>
  <si>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</si>
  <si>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</si>
  <si>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</si>
  <si>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</si>
  <si>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</si>
  <si>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</si>
  <si>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</si>
  <si>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</si>
  <si>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</si>
  <si>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</si>
  <si>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</si>
  <si>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</si>
  <si>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</si>
  <si>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</si>
  <si>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</si>
  <si>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</si>
  <si>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</si>
  <si>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</si>
  <si>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</si>
  <si>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</si>
  <si>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</si>
  <si>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</si>
  <si>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</si>
  <si>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</si>
  <si>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</si>
  <si>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</si>
  <si>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</si>
  <si>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</si>
  <si>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</si>
  <si>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</si>
  <si>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</si>
  <si>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</si>
  <si>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</si>
  <si>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</si>
  <si>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</si>
  <si>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</si>
  <si>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</si>
  <si>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</si>
  <si>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</si>
  <si>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</si>
  <si>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</si>
  <si>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</si>
  <si>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</si>
  <si>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</si>
  <si>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</si>
  <si>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</si>
  <si>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</si>
  <si>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</si>
  <si>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</si>
  <si>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</si>
  <si>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</si>
  <si>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</si>
  <si>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</si>
  <si>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</si>
  <si>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</si>
  <si>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</si>
  <si>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</si>
  <si>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</si>
  <si>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</si>
  <si>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</si>
  <si>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</si>
  <si>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</si>
  <si>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</si>
  <si>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</si>
  <si>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</si>
  <si>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</si>
  <si>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</si>
  <si>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</si>
  <si>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</si>
  <si>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</si>
  <si>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</si>
  <si>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</si>
  <si>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</si>
  <si>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</si>
  <si>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</si>
  <si>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</si>
  <si>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</si>
  <si>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</si>
  <si>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</si>
  <si>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</si>
  <si>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</si>
  <si>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</si>
  <si>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</si>
  <si>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</si>
  <si>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</si>
  <si>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</si>
  <si>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</si>
  <si>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</si>
  <si>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</si>
  <si>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</si>
  <si>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</si>
  <si>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</si>
  <si>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</si>
  <si>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</si>
  <si>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</si>
  <si>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</si>
  <si>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</si>
  <si>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</si>
  <si>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</si>
  <si>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</si>
  <si>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</si>
  <si>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</si>
  <si>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</si>
  <si>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</si>
  <si>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</si>
  <si>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</si>
  <si>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</si>
  <si>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</si>
  <si>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</si>
  <si>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</si>
  <si>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</si>
  <si>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</si>
  <si>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</si>
  <si>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</si>
  <si>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</si>
  <si>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</si>
  <si>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</si>
  <si>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</si>
  <si>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</si>
  <si>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</si>
  <si>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</si>
  <si>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</si>
  <si>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</si>
  <si>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</si>
  <si>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</si>
  <si>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</si>
  <si>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</si>
  <si>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</si>
  <si>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</si>
  <si>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</si>
  <si>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</si>
  <si>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</si>
  <si>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</si>
  <si>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</si>
  <si>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</si>
  <si>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</si>
  <si>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</si>
  <si>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</si>
  <si>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</si>
  <si>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</si>
  <si>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</si>
  <si>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</si>
  <si>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</si>
  <si>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</si>
  <si>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</si>
  <si>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</si>
  <si>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</si>
  <si>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</si>
  <si>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</si>
  <si>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</si>
  <si>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</si>
  <si>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</si>
  <si>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</si>
  <si>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</si>
  <si>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</si>
  <si>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</si>
  <si>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</si>
  <si>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</si>
  <si>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</si>
  <si>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</si>
  <si>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</si>
  <si>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</si>
  <si>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</si>
  <si>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</si>
  <si>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</si>
  <si>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</si>
  <si>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</si>
  <si>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</si>
  <si>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</si>
  <si>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</si>
  <si>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</si>
  <si>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</si>
  <si>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</si>
  <si>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</si>
  <si>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</si>
  <si>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</si>
  <si>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</si>
  <si>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</si>
  <si>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</si>
  <si>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</si>
  <si>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</si>
  <si>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</si>
  <si>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</si>
  <si>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</si>
  <si>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</si>
  <si>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</si>
  <si>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</si>
  <si>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</si>
  <si>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</si>
  <si>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</si>
  <si>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</si>
  <si>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</si>
  <si>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</si>
  <si>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</si>
  <si>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</si>
  <si>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</si>
  <si>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</si>
  <si>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</si>
  <si>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</si>
  <si>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</si>
  <si>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</si>
  <si>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</si>
  <si>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</si>
  <si>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</si>
  <si>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</si>
  <si>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</si>
  <si>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</si>
  <si>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</si>
  <si>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</si>
  <si>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</si>
  <si>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</si>
  <si>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</si>
  <si>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</si>
  <si>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</si>
  <si>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</si>
  <si>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</si>
  <si>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</si>
  <si>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</si>
  <si>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</si>
  <si>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</si>
  <si>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</si>
  <si>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</si>
  <si>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</si>
  <si>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</si>
  <si>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</si>
  <si>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</si>
  <si>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</si>
  <si>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</si>
  <si>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</si>
  <si>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</si>
  <si>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</si>
  <si>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</si>
  <si>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</si>
  <si>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</si>
  <si>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</si>
  <si>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</si>
  <si>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</si>
  <si>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</si>
  <si>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</si>
  <si>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</si>
  <si>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</si>
  <si>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</si>
  <si>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</si>
  <si>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</si>
  <si>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</si>
  <si>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</si>
  <si>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</si>
  <si>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</si>
  <si>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</si>
  <si>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</si>
  <si>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</si>
  <si>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</si>
  <si>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</si>
  <si>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</si>
  <si>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</si>
  <si>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</si>
  <si>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</si>
  <si>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</si>
  <si>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</si>
  <si>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</si>
  <si>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</si>
  <si>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</si>
  <si>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</si>
  <si>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</si>
  <si>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</si>
  <si>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</si>
  <si>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</si>
  <si>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</si>
  <si>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</si>
  <si>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</si>
  <si>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</si>
  <si>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</si>
  <si>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</si>
  <si>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</si>
  <si>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</si>
  <si>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</si>
  <si>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</si>
  <si>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</si>
  <si>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</si>
  <si>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</si>
  <si>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</si>
  <si>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</si>
  <si>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</si>
  <si>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</si>
  <si>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</si>
  <si>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</si>
  <si>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</si>
  <si>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</si>
  <si>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</si>
  <si>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</si>
  <si>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</si>
  <si>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</si>
  <si>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</si>
  <si>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</si>
  <si>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</si>
  <si>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</si>
  <si>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</si>
  <si>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</si>
  <si>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</si>
  <si>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</si>
  <si>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</si>
  <si>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</si>
  <si>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</si>
  <si>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</si>
  <si>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</si>
  <si>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</si>
  <si>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</si>
  <si>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</si>
  <si>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</si>
  <si>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</si>
  <si>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</si>
  <si>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</si>
  <si>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</si>
  <si>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</si>
  <si>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</si>
  <si>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</si>
  <si>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</si>
  <si>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</si>
  <si>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</si>
  <si>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</si>
  <si>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</si>
  <si>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</si>
  <si>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</si>
  <si>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</si>
  <si>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</si>
  <si>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</si>
  <si>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</si>
  <si>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</si>
  <si>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</si>
  <si>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</si>
  <si>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</si>
  <si>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</si>
  <si>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</si>
  <si>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</si>
  <si>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</si>
  <si>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</si>
  <si>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</si>
  <si>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</si>
  <si>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</si>
  <si>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</si>
  <si>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</si>
  <si>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</si>
  <si>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</si>
  <si>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</si>
  <si>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</si>
  <si>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</si>
  <si>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</si>
  <si>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</si>
  <si>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</si>
  <si>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</si>
  <si>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</si>
  <si>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</si>
  <si>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</si>
  <si>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</si>
  <si>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</si>
  <si>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</si>
  <si>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</si>
  <si>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</si>
  <si>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</si>
  <si>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</si>
  <si>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</si>
  <si>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</si>
  <si>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</si>
  <si>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</si>
  <si>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</si>
  <si>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</si>
  <si>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</si>
  <si>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</si>
  <si>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</si>
  <si>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</si>
  <si>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</si>
  <si>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</si>
  <si>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</si>
  <si>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</si>
  <si>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</si>
  <si>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</si>
  <si>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</si>
  <si>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</si>
  <si>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</si>
  <si>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</si>
  <si>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</si>
  <si>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</si>
  <si>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</si>
  <si>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</si>
  <si>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</si>
  <si>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</si>
  <si>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</si>
  <si>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</si>
  <si>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</si>
  <si>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</si>
  <si>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</si>
  <si>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</si>
  <si>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</si>
  <si>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</si>
  <si>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</si>
  <si>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</si>
  <si>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</si>
  <si>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</si>
  <si>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</si>
  <si>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</si>
  <si>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</si>
  <si>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</si>
  <si>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</si>
  <si>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</si>
  <si>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</si>
  <si>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</si>
  <si>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</si>
  <si>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</si>
  <si>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</si>
  <si>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</si>
  <si>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</si>
  <si>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</si>
  <si>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</si>
  <si>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</si>
  <si>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</si>
  <si>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</si>
  <si>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</si>
  <si>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</si>
  <si>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</si>
  <si>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</si>
  <si>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</si>
  <si>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</si>
  <si>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</si>
  <si>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</si>
  <si>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</si>
  <si>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</si>
  <si>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</si>
  <si>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</si>
  <si>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</si>
  <si>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</si>
  <si>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</si>
  <si>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</si>
  <si>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</si>
  <si>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</si>
  <si>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</si>
  <si>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</si>
  <si>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</si>
  <si>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</si>
  <si>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</si>
  <si>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</si>
  <si>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</si>
  <si>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</si>
  <si>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</si>
  <si>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</si>
  <si>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</si>
  <si>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</si>
  <si>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</si>
  <si>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</si>
  <si>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</si>
  <si>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</si>
  <si>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</si>
  <si>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</si>
  <si>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</si>
  <si>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</si>
  <si>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</si>
  <si>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</si>
  <si>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</si>
  <si>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</si>
  <si>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</si>
  <si>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</si>
  <si>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</si>
  <si>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</si>
  <si>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</si>
  <si>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</si>
  <si>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</si>
  <si>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</si>
  <si>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</si>
  <si>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</si>
  <si>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</si>
  <si>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</si>
  <si>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</si>
  <si>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</si>
  <si>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</si>
  <si>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</si>
  <si>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</si>
  <si>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</si>
  <si>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</si>
  <si>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</si>
  <si>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</si>
  <si>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</si>
  <si>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</si>
  <si>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</si>
  <si>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</si>
  <si>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</si>
  <si>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</si>
  <si>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</si>
  <si>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</si>
  <si>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</si>
  <si>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</si>
  <si>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</si>
  <si>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</si>
  <si>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</si>
  <si>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</si>
  <si>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</si>
  <si>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</si>
  <si>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</si>
  <si>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</si>
  <si>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</si>
  <si>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</si>
  <si>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</si>
  <si>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</si>
  <si>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</si>
  <si>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</si>
  <si>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</si>
  <si>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</si>
  <si>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</si>
  <si>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</si>
  <si>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</si>
  <si>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</si>
  <si>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</si>
  <si>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</si>
  <si>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</si>
  <si>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</si>
  <si>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</si>
  <si>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</si>
  <si>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</si>
  <si>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</si>
  <si>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</si>
  <si>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</si>
  <si>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</si>
  <si>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</si>
  <si>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</si>
  <si>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</si>
  <si>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</si>
  <si>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</si>
  <si>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</si>
  <si>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</si>
  <si>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</si>
  <si>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</si>
  <si>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</si>
  <si>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</si>
  <si>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</si>
  <si>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</si>
  <si>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</si>
  <si>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</si>
  <si>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</si>
  <si>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</si>
  <si>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</si>
  <si>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</si>
  <si>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</si>
  <si>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</si>
  <si>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</si>
  <si>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</si>
  <si>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</si>
  <si>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</si>
  <si>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</si>
  <si>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</si>
  <si>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</si>
  <si>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</si>
  <si>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</si>
  <si>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</si>
  <si>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</si>
  <si>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</si>
  <si>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</si>
  <si>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</si>
  <si>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</si>
  <si>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</si>
  <si>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</si>
  <si>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</si>
  <si>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</si>
  <si>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</si>
  <si>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</si>
  <si>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</si>
  <si>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</si>
  <si>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</si>
  <si>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</si>
  <si>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</si>
  <si>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</si>
  <si>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</si>
  <si>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</si>
  <si>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</si>
  <si>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</si>
  <si>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</si>
  <si>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</si>
  <si>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</si>
  <si>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</si>
  <si>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</si>
  <si>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</si>
  <si>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</si>
  <si>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</si>
  <si>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</si>
  <si>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</si>
  <si>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</si>
  <si>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</si>
  <si>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</si>
  <si>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</si>
  <si>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</si>
  <si>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</si>
  <si>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</si>
  <si>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</si>
  <si>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</si>
  <si>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</si>
  <si>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</si>
  <si>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</si>
  <si>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</si>
  <si>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</si>
  <si>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</si>
  <si>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</si>
  <si>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</si>
  <si>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</si>
  <si>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</si>
  <si>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</si>
  <si>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</si>
  <si>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</si>
  <si>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</si>
  <si>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</si>
  <si>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</si>
  <si>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</si>
  <si>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</si>
  <si>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</si>
  <si>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</si>
  <si>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</si>
  <si>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</si>
  <si>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</si>
  <si>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</si>
  <si>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</si>
  <si>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</si>
  <si>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</si>
  <si>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</si>
  <si>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</si>
  <si>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</si>
  <si>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</si>
  <si>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</si>
  <si>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</si>
  <si>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</si>
  <si>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</si>
  <si>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</si>
  <si>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</si>
  <si>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</si>
  <si>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</si>
  <si>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</si>
  <si>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</si>
  <si>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</si>
  <si>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</si>
  <si>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</si>
  <si>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</si>
  <si>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</si>
  <si>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</si>
  <si>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</si>
  <si>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</si>
  <si>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</si>
  <si>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</si>
  <si>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</si>
  <si>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</si>
  <si>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</si>
  <si>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</si>
  <si>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</si>
  <si>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</si>
  <si>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</si>
  <si>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</si>
  <si>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</si>
  <si>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</si>
  <si>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</si>
  <si>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</si>
  <si>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</si>
  <si>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</si>
  <si>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</si>
  <si>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</si>
  <si>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</si>
  <si>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</si>
  <si>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</si>
  <si>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</si>
  <si>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</si>
  <si>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</si>
  <si>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</si>
  <si>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</si>
  <si>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</si>
  <si>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</si>
  <si>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</si>
  <si>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</si>
  <si>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</si>
  <si>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</si>
  <si>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</si>
  <si>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</si>
  <si>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</si>
  <si>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</si>
  <si>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</si>
  <si>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</si>
  <si>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</si>
  <si>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</si>
  <si>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</si>
  <si>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</si>
  <si>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</si>
  <si>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</si>
  <si>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</si>
  <si>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</si>
  <si>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</si>
  <si>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</si>
  <si>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</si>
  <si>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</si>
  <si>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</si>
  <si>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</si>
  <si>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</si>
  <si>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</si>
  <si>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</si>
  <si>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</si>
  <si>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</si>
  <si>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</si>
  <si>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</si>
  <si>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</si>
  <si>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</si>
  <si>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</si>
  <si>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</si>
  <si>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</si>
  <si>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</si>
  <si>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</si>
  <si>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</si>
  <si>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</si>
  <si>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</si>
  <si>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</si>
  <si>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</si>
  <si>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</si>
  <si>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</si>
  <si>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</si>
  <si>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</si>
  <si>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</si>
  <si>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</si>
  <si>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</si>
  <si>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</si>
  <si>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</si>
  <si>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</si>
  <si>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</si>
  <si>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</si>
  <si>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</si>
  <si>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</si>
  <si>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</si>
  <si>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</si>
  <si>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</si>
  <si>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</si>
  <si>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</si>
  <si>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</si>
  <si>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</si>
  <si>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</si>
  <si>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</si>
  <si>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</si>
  <si>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</si>
  <si>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</si>
  <si>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</si>
  <si>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</si>
  <si>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</si>
  <si>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</si>
  <si>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</si>
  <si>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</si>
  <si>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</si>
  <si>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</si>
  <si>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</si>
  <si>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</si>
  <si>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</si>
  <si>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</si>
  <si>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</si>
  <si>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</si>
  <si>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</si>
  <si>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</si>
  <si>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</si>
  <si>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</si>
  <si>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</si>
  <si>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</si>
  <si>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</si>
  <si>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</si>
  <si>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</si>
  <si>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</si>
  <si>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</si>
  <si>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</si>
  <si>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</si>
  <si>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</si>
  <si>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</si>
  <si>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</si>
  <si>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</si>
  <si>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</si>
  <si>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</si>
  <si>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</si>
  <si>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</si>
  <si>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</si>
  <si>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</si>
  <si>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</si>
  <si>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</si>
  <si>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</si>
  <si>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</si>
  <si>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</si>
  <si>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</si>
  <si>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</si>
  <si>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</si>
  <si>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</si>
  <si>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</si>
  <si>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</si>
  <si>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</si>
  <si>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</si>
  <si>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</si>
  <si>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</si>
  <si>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</si>
  <si>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</si>
  <si>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</si>
  <si>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</si>
  <si>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</si>
  <si>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</si>
  <si>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</si>
  <si>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</si>
  <si>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</si>
  <si>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</si>
  <si>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</si>
  <si>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</si>
  <si>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</si>
  <si>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</si>
  <si>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</si>
  <si>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</si>
  <si>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</si>
  <si>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</si>
  <si>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</si>
  <si>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</si>
  <si>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</si>
  <si>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</si>
  <si>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</si>
  <si>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</si>
  <si>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</si>
  <si>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</si>
  <si>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</si>
  <si>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</si>
  <si>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</si>
  <si>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</si>
  <si>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</si>
  <si>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</si>
  <si>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</si>
  <si>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</si>
  <si>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</si>
  <si>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</si>
  <si>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</si>
  <si>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</si>
  <si>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</si>
  <si>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</si>
  <si>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</si>
  <si>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</si>
  <si>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</si>
  <si>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</si>
  <si>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</si>
  <si>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</si>
  <si>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</si>
  <si>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</si>
  <si>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</si>
  <si>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</si>
  <si>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</si>
  <si>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</si>
  <si>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</si>
  <si>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</si>
  <si>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</si>
  <si>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</si>
  <si>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</si>
  <si>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</si>
  <si>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</si>
  <si>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</si>
  <si>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</si>
  <si>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</si>
  <si>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</si>
  <si>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</si>
  <si>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</si>
  <si>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</si>
  <si>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</si>
  <si>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</si>
  <si>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</si>
  <si>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</si>
  <si>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</si>
  <si>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</si>
  <si>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</si>
  <si>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</si>
  <si>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</si>
  <si>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</si>
  <si>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</si>
  <si>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</si>
  <si>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</si>
  <si>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</si>
  <si>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</si>
  <si>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</si>
  <si>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</si>
  <si>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</si>
  <si>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</si>
  <si>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</si>
  <si>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</si>
  <si>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</si>
  <si>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</si>
  <si>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</si>
  <si>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</si>
  <si>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</si>
  <si>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</si>
  <si>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</si>
  <si>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</si>
  <si>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</si>
  <si>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</si>
  <si>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</si>
  <si>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</si>
  <si>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</si>
  <si>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</si>
  <si>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</si>
  <si>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</si>
  <si>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</si>
  <si>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</si>
  <si>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</si>
  <si>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</si>
  <si>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</si>
  <si>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</si>
  <si>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</si>
  <si>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</si>
  <si>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</si>
  <si>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</si>
  <si>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</si>
  <si>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</si>
  <si>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</si>
  <si>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</si>
  <si>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</si>
  <si>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</si>
  <si>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</si>
  <si>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</si>
  <si>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</si>
  <si>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</si>
  <si>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</si>
  <si>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</si>
  <si>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</si>
  <si>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</si>
  <si>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</si>
  <si>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</si>
  <si>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</si>
  <si>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</si>
  <si>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</si>
  <si>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</si>
  <si>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</si>
  <si>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</si>
  <si>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</si>
  <si>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</si>
  <si>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</si>
  <si>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</si>
  <si>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</si>
  <si>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</si>
  <si>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</si>
  <si>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</si>
  <si>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</si>
  <si>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</si>
  <si>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</si>
  <si>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</si>
  <si>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</si>
  <si>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</si>
  <si>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</si>
  <si>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</si>
  <si>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</si>
  <si>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</si>
  <si>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</si>
  <si>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</si>
  <si>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</si>
  <si>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</si>
  <si>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</si>
  <si>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</si>
  <si>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</si>
  <si>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</si>
  <si>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</si>
  <si>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</si>
  <si>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</si>
  <si>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</si>
  <si>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</si>
  <si>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</si>
  <si>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</si>
  <si>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</si>
  <si>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</si>
  <si>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</si>
  <si>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</si>
  <si>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</si>
  <si>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</si>
  <si>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</si>
  <si>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</si>
  <si>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</si>
  <si>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</si>
  <si>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</si>
  <si>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</si>
  <si>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</si>
  <si>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</si>
  <si>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</si>
  <si>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</si>
  <si>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</si>
  <si>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</si>
  <si>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</si>
  <si>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</si>
  <si>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</si>
  <si>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</si>
  <si>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</si>
  <si>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</si>
  <si>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</si>
  <si>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</si>
  <si>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</si>
  <si>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</si>
  <si>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</si>
  <si>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</si>
  <si>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</si>
  <si>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</si>
  <si>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</si>
  <si>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</si>
  <si>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</si>
  <si>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</si>
  <si>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</si>
  <si>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</si>
  <si>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</si>
  <si>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</si>
  <si>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</si>
  <si>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</si>
  <si>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</si>
  <si>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</si>
  <si>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</si>
  <si>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</si>
  <si>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</si>
  <si>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</si>
  <si>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</si>
  <si>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</si>
  <si>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</si>
  <si>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</si>
  <si>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</si>
  <si>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</si>
  <si>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</si>
  <si>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</si>
  <si>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</si>
  <si>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</si>
  <si>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</si>
  <si>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</si>
  <si>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</si>
  <si>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</si>
  <si>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</si>
  <si>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</si>
  <si>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</si>
  <si>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</si>
  <si>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</si>
  <si>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</si>
  <si>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</si>
  <si>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</si>
  <si>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</si>
  <si>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</si>
  <si>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</si>
  <si>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</si>
  <si>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</si>
  <si>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</si>
  <si>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</si>
  <si>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</si>
  <si>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</si>
  <si>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</si>
  <si>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</si>
  <si>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</si>
  <si>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</si>
  <si>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</si>
  <si>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</si>
  <si>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</si>
  <si>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</si>
  <si>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</si>
  <si>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</si>
  <si>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</si>
  <si>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</si>
  <si>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</si>
  <si>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</si>
  <si>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</si>
  <si>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</si>
  <si>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</si>
  <si>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</si>
  <si>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</si>
  <si>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</si>
  <si>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</si>
  <si>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</si>
  <si>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</si>
  <si>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</si>
  <si>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</si>
  <si>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</si>
  <si>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</si>
  <si>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</si>
  <si>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</si>
  <si>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</si>
  <si>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</si>
  <si>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</si>
  <si>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</si>
  <si>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</si>
  <si>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</si>
  <si>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</si>
  <si>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</si>
  <si>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</si>
  <si>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</si>
  <si>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</si>
  <si>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</si>
  <si>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</si>
  <si>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</si>
  <si>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</si>
  <si>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</si>
  <si>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</si>
  <si>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</si>
  <si>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</si>
  <si>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</si>
  <si>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</si>
  <si>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</si>
  <si>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</si>
  <si>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</si>
  <si>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</si>
  <si>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</si>
  <si>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</si>
  <si>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</si>
  <si>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</si>
  <si>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</si>
  <si>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</si>
  <si>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</si>
  <si>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</si>
  <si>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</si>
  <si>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</si>
  <si>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</si>
  <si>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</si>
  <si>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</si>
  <si>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</si>
  <si>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</si>
  <si>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</si>
  <si>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</si>
  <si>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</si>
  <si>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</si>
  <si>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</si>
  <si>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</si>
  <si>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</si>
  <si>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</si>
  <si>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</si>
  <si>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</si>
  <si>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</si>
  <si>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</si>
  <si>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</si>
  <si>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</si>
  <si>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</si>
  <si>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</si>
  <si>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</si>
  <si>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</si>
  <si>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</si>
  <si>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</si>
  <si>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</si>
  <si>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</si>
  <si>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</si>
  <si>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</si>
  <si>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</si>
  <si>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</si>
  <si>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</si>
  <si>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</si>
  <si>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</si>
  <si>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</si>
  <si>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</si>
  <si>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</si>
  <si>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</si>
  <si>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</si>
  <si>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</si>
  <si>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</si>
  <si>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</si>
  <si>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</si>
  <si>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</si>
  <si>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</si>
  <si>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</si>
  <si>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</si>
  <si>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</si>
  <si>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</si>
  <si>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</si>
  <si>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</si>
  <si>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</si>
  <si>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</si>
  <si>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</si>
  <si>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</si>
  <si>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</si>
  <si>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</si>
  <si>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</si>
  <si>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</si>
  <si>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</si>
  <si>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</si>
  <si>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</si>
  <si>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</si>
  <si>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</si>
  <si>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</si>
  <si>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</si>
  <si>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</si>
  <si>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</si>
  <si>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</si>
  <si>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</si>
  <si>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</si>
  <si>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</si>
  <si>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</si>
  <si>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</si>
  <si>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</si>
  <si>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</si>
  <si>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</si>
  <si>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</si>
  <si>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</si>
  <si>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</si>
  <si>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</si>
  <si>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</si>
  <si>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</si>
  <si>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</si>
  <si>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</si>
  <si>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</si>
  <si>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</si>
  <si>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</si>
  <si>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</si>
  <si>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</si>
  <si>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</si>
  <si>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</si>
  <si>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</si>
  <si>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</si>
  <si>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</si>
  <si>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</si>
  <si>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</si>
  <si>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</si>
  <si>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</si>
  <si>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</si>
  <si>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</si>
  <si>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</si>
  <si>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</si>
  <si>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</si>
  <si>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</si>
  <si>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</si>
  <si>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</si>
  <si>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</si>
  <si>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</si>
  <si>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</si>
  <si>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</si>
  <si>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</si>
  <si>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</si>
  <si>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</si>
  <si>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</si>
  <si>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</si>
  <si>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</si>
  <si>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</si>
  <si>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</si>
  <si>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</si>
  <si>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</si>
  <si>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</si>
  <si>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</si>
  <si>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</si>
  <si>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</si>
  <si>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</si>
  <si>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</si>
  <si>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</si>
  <si>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</si>
  <si>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</si>
  <si>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</si>
  <si>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</si>
  <si>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</si>
  <si>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</si>
  <si>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</si>
  <si>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</si>
  <si>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</si>
  <si>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</si>
  <si>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</si>
  <si>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</si>
  <si>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</si>
  <si>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</si>
  <si>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</si>
  <si>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</si>
  <si>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</si>
  <si>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</si>
  <si>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</si>
  <si>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</si>
  <si>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</si>
  <si>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</si>
  <si>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</si>
  <si>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</si>
  <si>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</si>
  <si>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</si>
  <si>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</si>
  <si>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</si>
  <si>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</si>
  <si>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</si>
  <si>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</si>
  <si>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</si>
  <si>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</si>
  <si>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</si>
  <si>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</si>
  <si>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</si>
  <si>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</si>
  <si>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</si>
  <si>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</si>
  <si>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</si>
  <si>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</si>
  <si>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</si>
  <si>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</si>
  <si>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</si>
  <si>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</si>
  <si>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</si>
  <si>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</si>
  <si>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</si>
  <si>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</si>
  <si>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</si>
  <si>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</si>
  <si>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</si>
  <si>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</si>
  <si>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</si>
  <si>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</si>
  <si>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</si>
  <si>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</si>
  <si>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</si>
  <si>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</si>
  <si>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</si>
  <si>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</si>
  <si>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</si>
  <si>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</si>
  <si>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</si>
  <si>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</si>
  <si>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</si>
  <si>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</si>
  <si>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</si>
  <si>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</si>
  <si>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</si>
  <si>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</si>
  <si>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</si>
  <si>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</si>
  <si>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</si>
  <si>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</si>
  <si>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</si>
  <si>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</si>
  <si>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</si>
  <si>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</si>
  <si>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</si>
  <si>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</si>
  <si>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</si>
  <si>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</si>
  <si>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</si>
  <si>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</si>
  <si>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</si>
  <si>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</si>
  <si>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</si>
  <si>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</si>
  <si>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</si>
  <si>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</si>
  <si>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</si>
  <si>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</si>
  <si>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</si>
  <si>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</si>
  <si>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</si>
  <si>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</si>
  <si>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</si>
  <si>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</si>
  <si>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</si>
  <si>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</si>
  <si>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</si>
  <si>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</si>
  <si>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</si>
  <si>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</si>
  <si>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</si>
  <si>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</si>
  <si>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</si>
  <si>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</si>
  <si>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</si>
  <si>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</si>
  <si>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</si>
  <si>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</si>
  <si>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</si>
  <si>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</si>
  <si>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</si>
  <si>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</si>
  <si>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</si>
  <si>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</si>
  <si>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</si>
  <si>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</si>
  <si>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</si>
  <si>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</si>
  <si>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</si>
  <si>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</si>
  <si>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</si>
  <si>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</si>
  <si>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</si>
  <si>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</si>
  <si>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</si>
  <si>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</si>
  <si>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</si>
  <si>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</si>
  <si>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</si>
  <si>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</si>
  <si>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</si>
  <si>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</si>
  <si>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</si>
  <si>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</si>
  <si>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</si>
  <si>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</si>
  <si>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</si>
  <si>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</si>
  <si>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</si>
  <si>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</si>
  <si>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</si>
  <si>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</si>
  <si>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</si>
  <si>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</si>
  <si>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</si>
  <si>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</si>
  <si>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</si>
  <si>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</si>
  <si>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</si>
  <si>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</si>
  <si>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</si>
  <si>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</si>
  <si>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</si>
  <si>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</si>
  <si>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</si>
  <si>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</si>
  <si>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</si>
  <si>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</si>
  <si>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</si>
  <si>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</si>
  <si>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</si>
  <si>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</si>
  <si>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</si>
  <si>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</si>
  <si>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</si>
  <si>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</si>
  <si>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</si>
  <si>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</si>
  <si>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</si>
  <si>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</si>
  <si>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</si>
  <si>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</si>
  <si>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</si>
  <si>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</si>
  <si>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</si>
  <si>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</si>
  <si>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</si>
  <si>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</si>
  <si>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</si>
  <si>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</si>
  <si>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</si>
  <si>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</si>
  <si>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</si>
  <si>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</si>
  <si>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</si>
  <si>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</si>
  <si>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</si>
  <si>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</si>
  <si>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</si>
  <si>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</si>
  <si>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</si>
  <si>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</si>
  <si>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</si>
  <si>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</si>
  <si>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</si>
  <si>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</si>
  <si>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</si>
  <si>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</si>
  <si>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</si>
  <si>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</si>
  <si>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</si>
  <si>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</si>
  <si>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</si>
  <si>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</si>
  <si>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</si>
  <si>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</si>
  <si>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</si>
  <si>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</si>
  <si>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</si>
  <si>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</si>
  <si>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</si>
  <si>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</si>
  <si>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</si>
  <si>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</si>
  <si>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</si>
  <si>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</si>
  <si>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</si>
  <si>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</si>
  <si>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</si>
  <si>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</si>
  <si>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</si>
  <si>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</si>
  <si>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</si>
  <si>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</si>
  <si>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</si>
  <si>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</si>
  <si>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</si>
  <si>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</si>
  <si>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</si>
  <si>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</si>
  <si>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</si>
  <si>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</si>
  <si>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</si>
  <si>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</si>
  <si>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</si>
  <si>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</si>
  <si>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</si>
  <si>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</si>
  <si>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</si>
  <si>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</si>
  <si>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</si>
  <si>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</si>
  <si>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</si>
  <si>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</si>
  <si>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</si>
  <si>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</si>
  <si>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</si>
  <si>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</si>
  <si>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</si>
  <si>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</si>
  <si>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</si>
  <si>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</si>
  <si>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</si>
  <si>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</si>
  <si>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</si>
  <si>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</si>
  <si>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</si>
  <si>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</si>
  <si>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</si>
  <si>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</si>
  <si>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</si>
  <si>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</si>
  <si>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</si>
  <si>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</si>
  <si>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</si>
  <si>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</si>
  <si>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</si>
  <si>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</si>
  <si>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</si>
  <si>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</si>
  <si>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</si>
  <si>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</si>
  <si>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</si>
  <si>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</si>
  <si>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</si>
  <si>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</si>
  <si>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</si>
  <si>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</si>
  <si>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</si>
  <si>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</si>
  <si>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</si>
  <si>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</si>
  <si>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</si>
  <si>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</si>
  <si>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</si>
  <si>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</si>
  <si>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</si>
  <si>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</si>
  <si>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</si>
  <si>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</si>
  <si>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</si>
  <si>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</si>
  <si>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</si>
  <si>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</si>
  <si>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</si>
  <si>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</si>
  <si>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</si>
  <si>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</si>
  <si>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</si>
  <si>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</si>
  <si>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</si>
  <si>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</si>
  <si>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</si>
  <si>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</si>
  <si>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</si>
  <si>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</si>
  <si>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</si>
  <si>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</si>
  <si>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</si>
  <si>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</si>
  <si>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</si>
  <si>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</si>
  <si>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</si>
  <si>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</si>
  <si>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</si>
  <si>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</si>
  <si>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</si>
  <si>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</si>
  <si>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</si>
  <si>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</si>
  <si>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</si>
  <si>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</si>
  <si>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</si>
  <si>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</si>
  <si>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</si>
  <si>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</si>
  <si>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</si>
  <si>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</si>
  <si>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</si>
  <si>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</si>
  <si>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</si>
  <si>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</si>
  <si>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</si>
  <si>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</si>
  <si>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</si>
  <si>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</si>
  <si>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</si>
  <si>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</si>
  <si>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</si>
  <si>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</si>
  <si>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</si>
  <si>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</si>
  <si>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</si>
  <si>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</si>
  <si>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</si>
  <si>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</si>
  <si>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</si>
  <si>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</si>
  <si>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</si>
  <si>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</si>
  <si>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</si>
  <si>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</si>
  <si>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</si>
  <si>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</si>
  <si>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</si>
  <si>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</si>
  <si>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</si>
  <si>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</si>
  <si>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</si>
  <si>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</si>
  <si>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</si>
  <si>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</si>
  <si>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</si>
  <si>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</si>
  <si>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</si>
  <si>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</si>
  <si>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</si>
  <si>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</si>
  <si>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</si>
  <si>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</si>
  <si>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</si>
  <si>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</si>
  <si>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</si>
  <si>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</si>
  <si>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</si>
  <si>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</si>
  <si>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</si>
  <si>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</si>
  <si>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</si>
  <si>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</si>
  <si>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</si>
  <si>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</si>
  <si>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</si>
  <si>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</si>
  <si>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</si>
  <si>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</si>
  <si>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</si>
  <si>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</si>
  <si>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</si>
  <si>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</si>
  <si>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</si>
  <si>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</si>
  <si>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</si>
  <si>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</si>
  <si>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</si>
  <si>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</si>
  <si>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</si>
  <si>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</si>
  <si>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</si>
  <si>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</si>
  <si>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</si>
  <si>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</si>
  <si>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</si>
  <si>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</si>
  <si>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</si>
  <si>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</si>
  <si>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</si>
  <si>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</si>
  <si>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</si>
  <si>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</si>
  <si>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</si>
  <si>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</si>
  <si>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</si>
  <si>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</si>
  <si>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</si>
  <si>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</si>
  <si>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</si>
  <si>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</si>
  <si>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</si>
  <si>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</si>
  <si>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</si>
  <si>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</si>
  <si>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</si>
  <si>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</si>
  <si>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</si>
  <si>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</si>
  <si>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</si>
  <si>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</si>
  <si>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</si>
  <si>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</si>
  <si>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</si>
  <si>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</si>
  <si>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</si>
  <si>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</si>
  <si>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</si>
  <si>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</si>
  <si>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</si>
  <si>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</si>
  <si>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</si>
  <si>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</si>
  <si>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</si>
  <si>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</si>
  <si>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</si>
  <si>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</si>
  <si>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</si>
  <si>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</si>
  <si>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</si>
  <si>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</si>
  <si>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</si>
  <si>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</si>
  <si>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</si>
  <si>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</si>
  <si>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</si>
  <si>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</si>
  <si>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</si>
  <si>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</si>
  <si>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</si>
  <si>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</si>
  <si>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</si>
  <si>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</si>
  <si>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</si>
  <si>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</si>
  <si>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</si>
  <si>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</si>
  <si>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</si>
  <si>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</si>
  <si>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</si>
  <si>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</si>
  <si>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</si>
  <si>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</si>
  <si>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</si>
  <si>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</si>
  <si>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</si>
  <si>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</si>
  <si>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</si>
  <si>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</si>
  <si>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</si>
  <si>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</si>
  <si>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</si>
  <si>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</si>
  <si>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</si>
  <si>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</si>
  <si>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</si>
  <si>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</si>
  <si>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</si>
  <si>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</si>
  <si>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</si>
  <si>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</si>
  <si>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</si>
  <si>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</si>
  <si>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</si>
  <si>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</si>
  <si>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</si>
  <si>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</si>
  <si>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</si>
  <si>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</si>
  <si>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</si>
  <si>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</si>
  <si>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</si>
  <si>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</si>
  <si>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</si>
  <si>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</si>
  <si>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</si>
  <si>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</si>
  <si>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</si>
  <si>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</si>
  <si>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</si>
  <si>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</si>
  <si>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</si>
  <si>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</si>
  <si>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</si>
  <si>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</si>
  <si>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</si>
  <si>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</si>
  <si>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</si>
  <si>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</si>
  <si>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</si>
  <si>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</si>
  <si>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</si>
  <si>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</si>
  <si>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</si>
  <si>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</si>
  <si>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</si>
  <si>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</si>
  <si>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</si>
  <si>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</si>
  <si>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</si>
  <si>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</si>
  <si>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</si>
  <si>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</si>
  <si>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</si>
  <si>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</si>
  <si>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</si>
  <si>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</si>
  <si>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</si>
  <si>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</si>
  <si>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</si>
  <si>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</si>
  <si>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</si>
  <si>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</si>
  <si>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</si>
  <si>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</si>
  <si>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</si>
  <si>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</si>
  <si>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</si>
  <si>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</si>
  <si>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</si>
  <si>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</si>
  <si>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</si>
  <si>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</si>
  <si>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</si>
  <si>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</si>
  <si>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</si>
  <si>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</si>
  <si>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</si>
  <si>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</si>
  <si>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</si>
  <si>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</si>
  <si>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</si>
  <si>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</si>
  <si>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</si>
  <si>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</si>
  <si>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</si>
  <si>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</si>
  <si>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</si>
  <si>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</si>
  <si>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</si>
  <si>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</si>
  <si>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</si>
  <si>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</si>
  <si>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</si>
  <si>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</si>
  <si>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</si>
  <si>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</si>
  <si>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</si>
  <si>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</si>
  <si>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</si>
  <si>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</si>
  <si>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</si>
  <si>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</si>
  <si>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</si>
  <si>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</si>
  <si>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</si>
  <si>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</si>
  <si>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</si>
  <si>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</si>
  <si>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</si>
  <si>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</si>
  <si>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</si>
  <si>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</si>
  <si>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</si>
  <si>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</si>
  <si>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</si>
  <si>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</si>
  <si>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</si>
  <si>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</si>
  <si>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</si>
  <si>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</si>
  <si>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</si>
  <si>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</si>
  <si>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</si>
  <si>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</si>
  <si>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</si>
  <si>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</si>
  <si>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</si>
  <si>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</si>
  <si>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</si>
  <si>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</si>
  <si>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</si>
  <si>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</si>
  <si>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</si>
  <si>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</si>
  <si>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</si>
  <si>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</si>
  <si>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</si>
  <si>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</si>
  <si>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</si>
  <si>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</si>
  <si>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</si>
  <si>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</si>
  <si>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</si>
  <si>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</si>
  <si>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</si>
  <si>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</si>
  <si>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</si>
  <si>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</si>
  <si>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</si>
  <si>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</si>
  <si>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</si>
  <si>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</si>
  <si>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</si>
  <si>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</si>
  <si>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</si>
  <si>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</si>
  <si>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</si>
  <si>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</si>
  <si>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</si>
  <si>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</si>
  <si>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</si>
  <si>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</si>
  <si>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</si>
  <si>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</si>
  <si>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</si>
  <si>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</si>
  <si>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</si>
  <si>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</si>
  <si>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</si>
  <si>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</si>
  <si>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</si>
  <si>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</si>
  <si>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</si>
  <si>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</si>
  <si>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</si>
  <si>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</si>
  <si>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</si>
  <si>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</si>
  <si>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</si>
  <si>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</si>
  <si>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</si>
  <si>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</si>
  <si>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</si>
  <si>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</si>
  <si>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</si>
  <si>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</si>
  <si>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</si>
  <si>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</si>
  <si>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</si>
  <si>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</si>
  <si>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</si>
  <si>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</si>
  <si>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</si>
  <si>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</si>
  <si>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</si>
  <si>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</si>
  <si>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</si>
  <si>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</si>
  <si>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</si>
  <si>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</si>
  <si>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</si>
  <si>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</si>
  <si>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</si>
  <si>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</si>
  <si>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</si>
  <si>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</si>
  <si>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</si>
  <si>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</si>
  <si>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</si>
  <si>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</si>
  <si>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</si>
  <si>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</si>
  <si>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</si>
  <si>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</si>
  <si>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</si>
  <si>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</si>
  <si>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</si>
  <si>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</si>
  <si>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</si>
  <si>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</si>
  <si>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</si>
  <si>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</si>
  <si>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</si>
  <si>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</si>
  <si>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</si>
  <si>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</si>
  <si>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</si>
  <si>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</si>
  <si>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</si>
  <si>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</si>
  <si>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</si>
  <si>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</si>
  <si>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</si>
  <si>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</si>
  <si>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</si>
  <si>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</si>
  <si>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</si>
  <si>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</si>
  <si>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</si>
  <si>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</si>
  <si>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</si>
  <si>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</si>
  <si>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</si>
  <si>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</si>
  <si>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</si>
  <si>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</si>
  <si>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</si>
  <si>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</si>
  <si>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</si>
  <si>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</si>
  <si>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</si>
  <si>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</si>
  <si>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</si>
  <si>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</si>
  <si>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</si>
  <si>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</si>
  <si>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</si>
  <si>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</si>
  <si>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</si>
  <si>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</si>
  <si>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</si>
  <si>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</si>
  <si>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</si>
  <si>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</si>
  <si>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</si>
  <si>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</si>
  <si>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</si>
  <si>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</si>
  <si>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</si>
  <si>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</si>
  <si>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</si>
  <si>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</si>
  <si>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</si>
  <si>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</si>
  <si>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</si>
  <si>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</si>
  <si>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</si>
  <si>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</si>
  <si>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</si>
  <si>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</si>
  <si>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</si>
  <si>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</si>
  <si>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</si>
  <si>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</si>
  <si>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</si>
  <si>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</si>
  <si>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</si>
  <si>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</si>
  <si>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</si>
  <si>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</si>
  <si>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</si>
  <si>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</si>
  <si>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</si>
  <si>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</si>
  <si>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</si>
  <si>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</si>
  <si>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</si>
  <si>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</si>
  <si>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</si>
  <si>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</si>
  <si>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</si>
  <si>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</si>
  <si>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</si>
  <si>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</si>
  <si>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</si>
  <si>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</si>
  <si>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</si>
  <si>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</si>
  <si>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</si>
  <si>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</si>
  <si>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</si>
  <si>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</si>
  <si>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</si>
  <si>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</si>
  <si>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</si>
  <si>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</si>
  <si>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</si>
  <si>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</si>
  <si>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</si>
  <si>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</si>
  <si>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</si>
  <si>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</si>
  <si>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</si>
  <si>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</si>
  <si>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</si>
  <si>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</si>
  <si>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</si>
  <si>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</si>
  <si>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</si>
  <si>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</si>
  <si>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</si>
  <si>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</si>
  <si>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</si>
  <si>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</si>
  <si>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</si>
  <si>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</si>
  <si>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</si>
  <si>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</si>
  <si>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</si>
  <si>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</si>
  <si>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</si>
  <si>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</si>
  <si>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</si>
  <si>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</si>
  <si>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</si>
  <si>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</si>
  <si>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</si>
  <si>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</si>
  <si>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</si>
  <si>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</si>
  <si>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</si>
  <si>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</si>
  <si>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</si>
  <si>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</si>
  <si>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</si>
  <si>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</si>
  <si>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</si>
  <si>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</si>
  <si>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</si>
  <si>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</si>
  <si>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</si>
  <si>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</si>
  <si>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</si>
  <si>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</si>
  <si>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</si>
  <si>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</si>
  <si>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</si>
  <si>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</si>
  <si>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</si>
  <si>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</si>
  <si>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</si>
  <si>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</si>
  <si>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</si>
  <si>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</si>
  <si>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</si>
  <si>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</si>
  <si>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</si>
  <si>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</si>
  <si>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</si>
  <si>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</si>
  <si>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</si>
  <si>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</si>
  <si>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</si>
  <si>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</si>
  <si>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</si>
  <si>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</si>
  <si>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</si>
  <si>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</si>
  <si>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</si>
  <si>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</si>
  <si>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</si>
  <si>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</si>
  <si>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</si>
  <si>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</si>
  <si>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</si>
  <si>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</si>
  <si>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</si>
  <si>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</si>
  <si>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</si>
  <si>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</si>
  <si>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</si>
  <si>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</si>
  <si>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</si>
  <si>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</si>
  <si>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</si>
  <si>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</si>
  <si>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</si>
  <si>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</si>
  <si>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</si>
  <si>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</si>
  <si>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</si>
  <si>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</si>
  <si>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</si>
  <si>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</si>
  <si>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</si>
  <si>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</si>
  <si>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</si>
  <si>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</si>
  <si>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</si>
  <si>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</si>
  <si>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</si>
  <si>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</si>
  <si>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</si>
  <si>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</si>
  <si>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</si>
  <si>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</si>
  <si>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</si>
  <si>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</si>
  <si>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</si>
  <si>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</si>
  <si>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</si>
  <si>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</si>
  <si>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</si>
  <si>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</si>
  <si>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</si>
  <si>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</si>
  <si>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</si>
  <si>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</si>
  <si>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</si>
  <si>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</si>
  <si>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</si>
  <si>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</si>
  <si>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</si>
  <si>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</si>
  <si>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</si>
  <si>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</si>
  <si>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</si>
  <si>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</si>
  <si>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</si>
  <si>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</si>
  <si>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</si>
  <si>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</si>
  <si>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</si>
  <si>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</si>
  <si>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</si>
  <si>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</si>
  <si>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</si>
  <si>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</si>
  <si>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</si>
  <si>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</si>
  <si>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</si>
  <si>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</si>
  <si>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</si>
  <si>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</si>
  <si>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</si>
  <si>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</si>
  <si>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</si>
  <si>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</si>
  <si>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</si>
  <si>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</si>
  <si>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</si>
  <si>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</si>
  <si>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</si>
  <si>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</si>
  <si>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</si>
  <si>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</si>
  <si>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</si>
  <si>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</si>
  <si>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</si>
  <si>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</si>
  <si>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</si>
  <si>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</si>
  <si>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</si>
  <si>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</si>
  <si>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</si>
  <si>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</si>
  <si>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</si>
  <si>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</si>
  <si>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</si>
  <si>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</si>
  <si>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</si>
  <si>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</si>
  <si>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</si>
  <si>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</si>
  <si>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</si>
  <si>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</si>
  <si>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</si>
  <si>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</si>
  <si>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</si>
  <si>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</si>
  <si>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</si>
  <si>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</si>
  <si>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</si>
  <si>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</si>
  <si>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</si>
  <si>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</si>
  <si>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</si>
  <si>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</si>
  <si>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</si>
  <si>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</si>
  <si>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</si>
  <si>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</si>
  <si>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</si>
  <si>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</si>
  <si>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</si>
  <si>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</si>
  <si>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</si>
  <si>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</si>
  <si>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</si>
  <si>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</si>
  <si>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</si>
  <si>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</si>
  <si>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</si>
  <si>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</si>
  <si>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</si>
  <si>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</si>
  <si>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</si>
  <si>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</si>
  <si>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</si>
  <si>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</si>
  <si>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</si>
  <si>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</si>
  <si>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</si>
  <si>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</si>
  <si>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</si>
  <si>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</si>
  <si>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</si>
  <si>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</si>
  <si>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</si>
  <si>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</si>
  <si>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</si>
  <si>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</si>
  <si>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</si>
  <si>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</si>
  <si>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</si>
  <si>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</si>
  <si>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</si>
  <si>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</si>
  <si>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</si>
  <si>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</si>
  <si>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</si>
  <si>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</si>
  <si>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</si>
  <si>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</si>
  <si>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</si>
  <si>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</si>
  <si>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</si>
  <si>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</si>
  <si>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</si>
  <si>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</si>
  <si>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</si>
  <si>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</si>
  <si>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</si>
  <si>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</si>
  <si>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</si>
  <si>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</si>
  <si>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</si>
  <si>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</si>
  <si>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</si>
  <si>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</si>
  <si>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</si>
  <si>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</si>
  <si>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</si>
  <si>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</si>
  <si>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</si>
  <si>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</si>
  <si>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</si>
  <si>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</si>
  <si>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</si>
  <si>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</si>
  <si>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</si>
  <si>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</si>
  <si>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</si>
  <si>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</si>
  <si>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</si>
  <si>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</si>
  <si>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</si>
  <si>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</si>
  <si>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</si>
  <si>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</si>
  <si>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</si>
  <si>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</si>
  <si>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</si>
  <si>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</si>
  <si>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</si>
  <si>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</si>
  <si>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</si>
  <si>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</si>
  <si>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</si>
  <si>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</si>
  <si>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</si>
  <si>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</si>
  <si>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</si>
  <si>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</si>
  <si>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</si>
  <si>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</si>
  <si>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</si>
  <si>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</si>
  <si>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</si>
  <si>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</si>
  <si>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</si>
  <si>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</si>
  <si>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</si>
  <si>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</si>
  <si>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</si>
  <si>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</si>
  <si>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</si>
  <si>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</si>
  <si>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</si>
  <si>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</si>
  <si>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</si>
  <si>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</si>
  <si>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</si>
  <si>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</si>
  <si>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</si>
  <si>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</si>
  <si>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</si>
  <si>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</si>
  <si>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</si>
  <si>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</si>
  <si>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</si>
  <si>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</si>
  <si>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</si>
  <si>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</si>
  <si>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</si>
  <si>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</si>
  <si>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</si>
  <si>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</si>
  <si>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</si>
  <si>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</si>
  <si>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</si>
  <si>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</si>
  <si>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</si>
  <si>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</si>
  <si>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</si>
  <si>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</si>
  <si>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</si>
  <si>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</si>
  <si>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</si>
  <si>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</si>
  <si>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</si>
  <si>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</si>
  <si>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</si>
  <si>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</si>
  <si>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</si>
  <si>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</si>
  <si>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</si>
  <si>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</si>
  <si>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</si>
  <si>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</si>
  <si>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</si>
  <si>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</si>
  <si>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</si>
  <si>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</si>
  <si>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</si>
  <si>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</si>
  <si>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</si>
  <si>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</si>
  <si>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</si>
  <si>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</si>
  <si>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</si>
  <si>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</si>
  <si>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</si>
  <si>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</si>
  <si>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</si>
  <si>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</si>
  <si>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</si>
  <si>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</si>
  <si>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</si>
  <si>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</si>
  <si>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</si>
  <si>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</si>
  <si>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</si>
  <si>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</si>
  <si>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</si>
  <si>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</si>
  <si>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</si>
  <si>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</si>
  <si>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</si>
  <si>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</si>
  <si>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</si>
  <si>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</si>
  <si>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</si>
  <si>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</si>
  <si>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</si>
  <si>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</si>
  <si>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</si>
  <si>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</si>
  <si>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</si>
  <si>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</si>
  <si>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</si>
  <si>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</si>
  <si>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</si>
  <si>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</si>
  <si>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</si>
  <si>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</si>
  <si>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</si>
  <si>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</si>
  <si>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</si>
  <si>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</si>
  <si>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</si>
  <si>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</si>
  <si>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</si>
  <si>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</si>
  <si>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</si>
  <si>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</si>
  <si>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</si>
  <si>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</si>
  <si>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</si>
  <si>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</si>
  <si>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</si>
  <si>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</si>
  <si>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</si>
  <si>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</si>
  <si>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</si>
  <si>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</si>
  <si>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</si>
  <si>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</si>
  <si>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</si>
  <si>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</si>
  <si>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</si>
  <si>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</si>
  <si>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</si>
  <si>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</si>
  <si>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</si>
  <si>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</si>
  <si>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</si>
  <si>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</si>
  <si>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</si>
  <si>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</si>
  <si>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</si>
  <si>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</si>
  <si>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</si>
  <si>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</si>
  <si>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</si>
  <si>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</si>
  <si>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</si>
  <si>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</si>
  <si>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</si>
  <si>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</si>
  <si>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</si>
  <si>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</si>
  <si>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</si>
  <si>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</si>
  <si>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</si>
  <si>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</si>
  <si>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</si>
  <si>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</si>
  <si>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</si>
  <si>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</si>
  <si>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</si>
  <si>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</si>
  <si>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</si>
  <si>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</si>
  <si>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</si>
  <si>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</si>
  <si>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</si>
  <si>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</si>
  <si>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</si>
  <si>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</si>
  <si>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</si>
  <si>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</si>
  <si>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</si>
  <si>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</si>
  <si>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</si>
  <si>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</si>
  <si>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</si>
  <si>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</si>
  <si>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</si>
  <si>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</si>
  <si>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</si>
  <si>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</si>
  <si>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</si>
  <si>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</si>
  <si>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</si>
  <si>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</si>
  <si>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</si>
  <si>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</si>
  <si>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</si>
  <si>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</si>
  <si>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</si>
  <si>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</si>
  <si>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</si>
  <si>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</si>
  <si>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</si>
  <si>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</si>
  <si>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</si>
  <si>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</si>
  <si>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</si>
  <si>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</si>
  <si>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</si>
  <si>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</si>
  <si>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</si>
  <si>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</si>
  <si>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</si>
  <si>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</si>
  <si>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</si>
  <si>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</si>
  <si>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</si>
  <si>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</si>
  <si>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</si>
  <si>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</si>
  <si>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</si>
  <si>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</si>
  <si>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</si>
  <si>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</si>
  <si>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</si>
  <si>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</si>
  <si>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</si>
  <si>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</si>
  <si>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</si>
  <si>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</si>
  <si>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</si>
  <si>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</si>
  <si>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</si>
  <si>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</si>
  <si>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</si>
  <si>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</si>
  <si>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</si>
  <si>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</si>
  <si>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</si>
  <si>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</si>
  <si>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</si>
  <si>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</si>
  <si>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</si>
  <si>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</si>
  <si>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</si>
  <si>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</si>
  <si>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</si>
  <si>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</si>
  <si>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</si>
  <si>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</si>
  <si>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</si>
  <si>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</si>
  <si>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</si>
  <si>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</si>
  <si>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</si>
  <si>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</si>
  <si>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</si>
  <si>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</si>
  <si>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</si>
  <si>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</si>
  <si>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</si>
  <si>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</si>
  <si>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</si>
  <si>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</si>
  <si>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</si>
  <si>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</si>
  <si>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</si>
  <si>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</si>
  <si>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</si>
  <si>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</si>
  <si>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</si>
  <si>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</si>
  <si>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</si>
  <si>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</si>
  <si>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</si>
  <si>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</si>
  <si>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</si>
  <si>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</si>
  <si>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</si>
  <si>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</si>
  <si>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</si>
  <si>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</si>
  <si>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</si>
  <si>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</si>
  <si>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</si>
  <si>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</si>
  <si>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</si>
  <si>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</si>
  <si>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</si>
  <si>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</si>
  <si>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</si>
  <si>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</si>
  <si>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</si>
  <si>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</si>
  <si>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</si>
  <si>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</si>
  <si>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</si>
  <si>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</si>
  <si>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</si>
  <si>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</si>
  <si>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</si>
  <si>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</si>
  <si>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</si>
  <si>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</si>
  <si>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</si>
  <si>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</si>
  <si>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</si>
  <si>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</si>
  <si>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</si>
  <si>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</si>
  <si>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</si>
  <si>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</si>
  <si>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</si>
  <si>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</si>
  <si>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</si>
  <si>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</si>
  <si>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</si>
  <si>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</si>
  <si>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</si>
  <si>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</si>
  <si>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</si>
  <si>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</si>
  <si>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</si>
  <si>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</si>
  <si>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</si>
  <si>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</si>
  <si>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</si>
  <si>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</si>
  <si>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</si>
  <si>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</si>
  <si>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</si>
  <si>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</si>
  <si>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</si>
  <si>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</si>
  <si>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</si>
  <si>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</si>
  <si>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</si>
  <si>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</si>
  <si>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</si>
  <si>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</si>
  <si>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</si>
  <si>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</si>
  <si>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</si>
  <si>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</si>
  <si>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</si>
  <si>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</si>
  <si>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</si>
  <si>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</si>
  <si>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</si>
  <si>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</si>
  <si>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</si>
  <si>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</si>
  <si>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</si>
  <si>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</si>
  <si>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</si>
  <si>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</si>
  <si>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</si>
  <si>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</si>
  <si>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</si>
  <si>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</si>
  <si>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</si>
  <si>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</si>
  <si>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</si>
  <si>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</si>
  <si>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</si>
  <si>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</si>
  <si>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</si>
  <si>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</si>
  <si>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</si>
  <si>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</si>
  <si>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</si>
  <si>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</si>
  <si>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</si>
  <si>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</si>
  <si>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</si>
  <si>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</si>
  <si>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</si>
  <si>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</si>
  <si>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</si>
  <si>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</si>
  <si>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</si>
  <si>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</si>
  <si>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</si>
  <si>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</si>
  <si>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</si>
  <si>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</si>
  <si>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</si>
  <si>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</si>
  <si>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</si>
  <si>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</si>
  <si>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</si>
  <si>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</si>
  <si>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</si>
  <si>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</si>
  <si>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</si>
  <si>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</si>
  <si>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</si>
  <si>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</si>
  <si>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</si>
  <si>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</si>
  <si>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</si>
  <si>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</si>
  <si>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</si>
  <si>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</si>
  <si>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</si>
  <si>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</si>
  <si>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</si>
  <si>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</si>
  <si>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</si>
  <si>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</si>
  <si>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</si>
  <si>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</si>
  <si>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</si>
  <si>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</si>
  <si>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</si>
  <si>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</si>
  <si>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</si>
  <si>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</si>
  <si>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</si>
  <si>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</si>
  <si>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</si>
  <si>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</si>
  <si>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</si>
  <si>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</si>
  <si>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</si>
  <si>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</si>
  <si>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</si>
  <si>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</si>
  <si>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</si>
  <si>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</si>
  <si>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</si>
  <si>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</si>
  <si>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</si>
  <si>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</si>
  <si>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</si>
  <si>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</si>
  <si>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</si>
  <si>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</si>
  <si>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</si>
  <si>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</si>
  <si>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</si>
  <si>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</si>
  <si>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</si>
  <si>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</si>
  <si>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</si>
  <si>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</si>
  <si>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</si>
  <si>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</si>
  <si>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</si>
  <si>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</si>
  <si>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</si>
  <si>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</si>
  <si>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</si>
  <si>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</si>
  <si>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</si>
  <si>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</si>
  <si>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</si>
  <si>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</si>
  <si>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</si>
  <si>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</si>
  <si>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</si>
  <si>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</si>
  <si>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</si>
  <si>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</si>
  <si>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</si>
  <si>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</si>
  <si>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</si>
  <si>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</si>
  <si>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</si>
  <si>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</si>
  <si>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</si>
  <si>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</si>
  <si>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</si>
  <si>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</si>
  <si>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</si>
  <si>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</si>
  <si>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</si>
  <si>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</si>
  <si>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</si>
  <si>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</si>
  <si>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</si>
  <si>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</si>
  <si>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</si>
  <si>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</si>
  <si>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</si>
  <si>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</si>
  <si>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</si>
  <si>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</si>
  <si>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</si>
  <si>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</si>
  <si>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</si>
  <si>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</si>
  <si>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</si>
  <si>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</si>
  <si>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</si>
  <si>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</si>
  <si>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</si>
  <si>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</si>
  <si>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</si>
  <si>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</si>
  <si>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</si>
  <si>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</si>
  <si>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</si>
  <si>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</si>
  <si>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</si>
  <si>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</si>
  <si>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</si>
  <si>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</si>
  <si>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</si>
  <si>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</si>
  <si>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</si>
  <si>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</si>
  <si>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</si>
  <si>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</si>
  <si>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</si>
  <si>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</si>
  <si>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</si>
  <si>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</si>
  <si>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</si>
  <si>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</si>
  <si>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</si>
  <si>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</si>
  <si>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</si>
  <si>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</si>
  <si>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</si>
  <si>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</si>
  <si>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</si>
  <si>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</si>
  <si>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</si>
  <si>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</si>
  <si>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</si>
  <si>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</si>
  <si>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</si>
  <si>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</si>
  <si>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</si>
  <si>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</si>
  <si>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</si>
  <si>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</si>
  <si>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</si>
  <si>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</si>
  <si>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</si>
  <si>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</si>
  <si>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</si>
  <si>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</si>
  <si>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</si>
  <si>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</si>
  <si>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</si>
  <si>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</si>
  <si>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</si>
  <si>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</si>
  <si>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</si>
  <si>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</si>
  <si>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</si>
  <si>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</si>
  <si>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</si>
  <si>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</si>
  <si>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</si>
  <si>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</si>
  <si>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</si>
  <si>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</si>
  <si>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</si>
  <si>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</si>
  <si>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</si>
  <si>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</si>
  <si>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</si>
  <si>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</si>
  <si>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</si>
  <si>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</si>
  <si>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</si>
  <si>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</si>
  <si>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</si>
  <si>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</si>
  <si>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</si>
  <si>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</si>
  <si>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</si>
  <si>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</si>
  <si>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</si>
  <si>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</si>
  <si>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</si>
  <si>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</si>
  <si>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</si>
  <si>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</si>
  <si>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</si>
  <si>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</si>
  <si>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</si>
  <si>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</si>
  <si>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</si>
  <si>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</si>
  <si>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</si>
  <si>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</si>
  <si>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</si>
  <si>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</si>
  <si>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</si>
  <si>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</si>
  <si>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</si>
  <si>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</si>
  <si>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</si>
  <si>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</si>
  <si>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</si>
  <si>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</si>
  <si>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</si>
  <si>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</si>
  <si>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</si>
  <si>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</si>
  <si>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</si>
  <si>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</si>
  <si>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</si>
  <si>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</si>
  <si>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</si>
  <si>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</si>
  <si>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</si>
  <si>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</si>
  <si>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</si>
  <si>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</si>
  <si>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</si>
  <si>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</si>
  <si>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</si>
  <si>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</si>
  <si>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</si>
  <si>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</si>
  <si>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</si>
  <si>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</si>
  <si>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</si>
  <si>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</si>
  <si>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</si>
  <si>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</si>
  <si>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</si>
  <si>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</si>
  <si>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</si>
  <si>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</si>
  <si>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</si>
  <si>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</si>
  <si>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</si>
  <si>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</si>
  <si>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</si>
  <si>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</si>
  <si>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</si>
  <si>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</si>
  <si>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</si>
  <si>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</si>
  <si>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</si>
  <si>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</si>
  <si>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</si>
  <si>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</si>
  <si>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</si>
  <si>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</si>
  <si>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</si>
  <si>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</si>
  <si>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</si>
  <si>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</si>
  <si>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</si>
  <si>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</si>
  <si>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</si>
  <si>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</si>
  <si>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</si>
  <si>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</si>
  <si>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</si>
  <si>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</si>
  <si>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</si>
  <si>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</si>
  <si>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</si>
  <si>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</si>
  <si>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</si>
  <si>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</si>
  <si>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</si>
  <si>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</si>
  <si>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</si>
  <si>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</si>
  <si>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</si>
  <si>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</si>
  <si>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</si>
  <si>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</si>
  <si>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</si>
  <si>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</si>
  <si>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</si>
  <si>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</si>
  <si>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</si>
  <si>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</si>
  <si>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</si>
  <si>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</si>
  <si>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</si>
  <si>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</si>
  <si>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</si>
  <si>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</si>
  <si>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</si>
  <si>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</si>
  <si>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</si>
  <si>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</si>
  <si>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</si>
  <si>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</si>
  <si>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</si>
  <si>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</si>
  <si>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</si>
  <si>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</si>
  <si>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</si>
  <si>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</si>
  <si>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</si>
  <si>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</si>
  <si>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</si>
  <si>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</si>
  <si>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</si>
  <si>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</si>
  <si>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</si>
  <si>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</si>
  <si>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</si>
  <si>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</si>
  <si>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</si>
  <si>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</si>
  <si>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</si>
  <si>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</si>
  <si>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</si>
  <si>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</si>
  <si>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</si>
  <si>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</si>
  <si>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</si>
  <si>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</si>
  <si>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</si>
  <si>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</si>
  <si>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</si>
  <si>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</si>
  <si>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</si>
  <si>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</si>
  <si>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</si>
  <si>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</si>
  <si>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</si>
  <si>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</si>
  <si>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</si>
  <si>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</si>
  <si>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</si>
  <si>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</si>
  <si>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</si>
  <si>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</si>
  <si>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</si>
  <si>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</si>
  <si>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</si>
  <si>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</si>
  <si>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</si>
  <si>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</si>
  <si>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</si>
  <si>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</si>
  <si>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</si>
  <si>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</si>
  <si>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</si>
  <si>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</si>
  <si>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</si>
  <si>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</si>
  <si>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</si>
  <si>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</si>
  <si>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</si>
  <si>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</si>
  <si>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</si>
  <si>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</si>
  <si>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</si>
  <si>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</si>
  <si>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</si>
  <si>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</si>
  <si>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</si>
  <si>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</si>
  <si>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</si>
  <si>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</si>
  <si>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</si>
  <si>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</si>
  <si>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</si>
  <si>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</si>
  <si>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</si>
  <si>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</si>
  <si>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</si>
  <si>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</si>
  <si>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</si>
  <si>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</si>
  <si>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</si>
  <si>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</si>
  <si>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</si>
  <si>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</si>
  <si>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</si>
  <si>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</si>
  <si>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</si>
  <si>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</si>
  <si>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</si>
  <si>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</si>
  <si>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</si>
  <si>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</si>
  <si>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</si>
  <si>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</si>
  <si>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</si>
  <si>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</si>
  <si>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</si>
  <si>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</si>
  <si>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</si>
  <si>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</si>
  <si>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</si>
  <si>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</si>
  <si>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</si>
  <si>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</si>
  <si>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</si>
  <si>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</si>
  <si>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</si>
  <si>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</si>
  <si>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</si>
  <si>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</si>
  <si>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</si>
  <si>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</si>
  <si>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</si>
  <si>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</si>
  <si>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</si>
  <si>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</si>
  <si>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</si>
  <si>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</si>
  <si>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</si>
  <si>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</si>
  <si>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</si>
  <si>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</si>
  <si>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</si>
  <si>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</si>
  <si>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</si>
  <si>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</si>
  <si>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</si>
  <si>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</si>
  <si>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</si>
  <si>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</si>
  <si>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</si>
  <si>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</si>
  <si>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</si>
  <si>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</si>
  <si>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</si>
  <si>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</si>
  <si>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</si>
  <si>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</si>
  <si>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</si>
  <si>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</si>
  <si>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</si>
  <si>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</si>
  <si>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</si>
  <si>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</si>
  <si>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</si>
  <si>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</si>
  <si>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</si>
  <si>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</si>
  <si>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</si>
  <si>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</si>
  <si>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</si>
  <si>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</si>
  <si>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</si>
  <si>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</si>
  <si>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</si>
  <si>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</si>
  <si>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</si>
  <si>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</si>
  <si>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</si>
  <si>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</si>
  <si>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</si>
  <si>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</si>
  <si>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</si>
  <si>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</si>
  <si>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</si>
  <si>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</si>
  <si>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</si>
  <si>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</si>
  <si>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</si>
  <si>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</si>
  <si>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</si>
  <si>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</si>
  <si>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</si>
  <si>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</si>
  <si>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</si>
  <si>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</si>
  <si>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</si>
  <si>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</si>
  <si>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</si>
  <si>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</si>
  <si>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</si>
  <si>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</si>
  <si>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</si>
  <si>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</si>
  <si>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</si>
  <si>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</si>
  <si>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</si>
  <si>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</si>
  <si>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</si>
  <si>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</si>
  <si>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</si>
  <si>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</si>
  <si>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</si>
  <si>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</si>
  <si>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</si>
  <si>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</si>
  <si>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</si>
  <si>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</si>
  <si>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</si>
  <si>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</si>
  <si>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</si>
  <si>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</si>
  <si>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</si>
  <si>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</si>
  <si>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</si>
  <si>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</si>
  <si>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</si>
  <si>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</si>
  <si>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</si>
  <si>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</si>
  <si>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</si>
  <si>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</si>
  <si>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</si>
  <si>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</si>
  <si>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</si>
  <si>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</si>
  <si>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</si>
  <si>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</si>
  <si>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</si>
  <si>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</si>
  <si>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</si>
  <si>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</si>
  <si>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</si>
  <si>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</si>
  <si>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</si>
  <si>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</si>
  <si>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</si>
  <si>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</si>
  <si>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</si>
  <si>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</si>
  <si>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</si>
  <si>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</si>
  <si>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</si>
  <si>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</si>
  <si>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</si>
  <si>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</si>
  <si>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</si>
  <si>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</si>
  <si>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</si>
  <si>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</si>
  <si>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</si>
  <si>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</si>
  <si>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</si>
  <si>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</si>
  <si>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</si>
  <si>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</si>
  <si>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</si>
  <si>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</si>
  <si>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</si>
  <si>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</si>
  <si>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</si>
  <si>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</si>
  <si>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</si>
  <si>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</si>
  <si>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</si>
  <si>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</si>
  <si>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</si>
  <si>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</si>
  <si>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</si>
  <si>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</si>
  <si>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</si>
  <si>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</si>
  <si>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</si>
  <si>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</si>
  <si>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</si>
  <si>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</si>
  <si>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</si>
  <si>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</si>
  <si>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</si>
  <si>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</si>
  <si>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</si>
  <si>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</si>
  <si>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</si>
  <si>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</si>
  <si>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</si>
  <si>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</si>
  <si>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</si>
  <si>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</si>
  <si>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</si>
  <si>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</si>
  <si>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</si>
  <si>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</si>
  <si>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</si>
  <si>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</si>
  <si>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</si>
  <si>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</si>
  <si>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</si>
  <si>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</si>
  <si>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</si>
  <si>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</si>
  <si>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</si>
  <si>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</si>
  <si>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</si>
  <si>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</si>
  <si>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</si>
  <si>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</si>
  <si>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</si>
  <si>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</si>
  <si>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</si>
  <si>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</si>
  <si>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</si>
  <si>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</si>
  <si>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</si>
  <si>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</si>
  <si>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</si>
  <si>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</si>
  <si>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</si>
  <si>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</si>
  <si>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</si>
  <si>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</si>
  <si>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</si>
  <si>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</si>
  <si>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</si>
  <si>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</si>
  <si>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</si>
  <si>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</si>
  <si>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</si>
  <si>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</si>
  <si>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</si>
  <si>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</si>
  <si>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</si>
  <si>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</si>
  <si>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</si>
  <si>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</si>
  <si>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</si>
  <si>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</si>
  <si>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</si>
  <si>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</si>
  <si>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</si>
  <si>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</si>
  <si>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</si>
  <si>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</si>
  <si>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</si>
  <si>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</si>
  <si>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</si>
  <si>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</si>
  <si>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</si>
  <si>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</si>
  <si>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</si>
  <si>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</si>
  <si>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</si>
  <si>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</si>
  <si>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</si>
  <si>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</si>
  <si>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</si>
  <si>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</si>
  <si>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</si>
  <si>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</si>
  <si>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</si>
  <si>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</si>
  <si>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</si>
  <si>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</si>
  <si>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</si>
  <si>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</si>
  <si>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</si>
  <si>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</si>
  <si>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</si>
  <si>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</si>
  <si>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</si>
  <si>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</si>
  <si>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</si>
  <si>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</si>
  <si>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</si>
  <si>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</si>
  <si>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</si>
  <si>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</si>
  <si>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</si>
  <si>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</si>
  <si>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</si>
  <si>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</si>
  <si>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</si>
  <si>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</si>
  <si>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</si>
  <si>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</si>
  <si>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</si>
  <si>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</si>
  <si>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</si>
  <si>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</si>
  <si>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</si>
  <si>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</si>
  <si>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</si>
  <si>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</si>
  <si>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</si>
  <si>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</si>
  <si>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</si>
  <si>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</si>
  <si>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</si>
  <si>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</si>
  <si>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</si>
  <si>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</si>
  <si>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</si>
  <si>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</si>
  <si>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</si>
  <si>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</si>
  <si>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</si>
  <si>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</si>
  <si>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</si>
  <si>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</si>
  <si>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</si>
  <si>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</si>
  <si>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</si>
  <si>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</si>
  <si>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</si>
  <si>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</si>
  <si>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</si>
  <si>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</si>
  <si>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</si>
  <si>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</si>
  <si>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</si>
  <si>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</si>
  <si>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</si>
  <si>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</si>
  <si>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</si>
  <si>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</si>
  <si>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</si>
  <si>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</si>
  <si>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</si>
  <si>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</si>
  <si>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</si>
  <si>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</si>
  <si>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</si>
  <si>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</si>
  <si>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</si>
  <si>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</si>
  <si>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</si>
  <si>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</si>
  <si>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</si>
  <si>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</si>
  <si>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</si>
  <si>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</si>
  <si>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</si>
  <si>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</si>
  <si>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</si>
  <si>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</si>
  <si>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</si>
  <si>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</si>
  <si>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</si>
  <si>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</si>
  <si>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</si>
  <si>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</si>
  <si>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</si>
  <si>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</si>
  <si>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</si>
  <si>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</si>
  <si>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</si>
  <si>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</si>
  <si>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</si>
  <si>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</si>
  <si>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</si>
  <si>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</si>
  <si>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</si>
  <si>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</si>
  <si>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</si>
  <si>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</si>
  <si>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</si>
  <si>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</si>
  <si>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</si>
  <si>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</si>
  <si>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</si>
  <si>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</si>
  <si>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</si>
  <si>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</si>
  <si>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</si>
  <si>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</si>
  <si>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</si>
  <si>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</si>
  <si>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</si>
  <si>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</si>
  <si>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</si>
  <si>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</si>
  <si>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</si>
  <si>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</si>
  <si>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</si>
  <si>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</si>
  <si>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</si>
  <si>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</si>
  <si>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</si>
  <si>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</si>
  <si>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</si>
  <si>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</si>
  <si>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</si>
  <si>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</si>
  <si>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</si>
  <si>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</si>
  <si>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</si>
  <si>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</si>
  <si>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</si>
  <si>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</si>
  <si>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</si>
  <si>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</si>
  <si>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</si>
  <si>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</si>
  <si>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</si>
  <si>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</si>
  <si>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</si>
  <si>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</si>
  <si>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</si>
  <si>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</si>
  <si>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</si>
  <si>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</si>
  <si>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</si>
  <si>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</si>
  <si>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</si>
  <si>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</si>
  <si>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</si>
  <si>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</si>
  <si>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</si>
  <si>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</si>
  <si>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</si>
  <si>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</si>
  <si>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</si>
  <si>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</si>
  <si>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</si>
  <si>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</si>
  <si>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</si>
  <si>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</si>
  <si>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</si>
  <si>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</si>
  <si>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</si>
  <si>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</si>
  <si>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</si>
  <si>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</si>
  <si>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</si>
  <si>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</si>
  <si>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</si>
  <si>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</si>
  <si>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</si>
  <si>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</si>
  <si>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</si>
  <si>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</si>
  <si>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</si>
  <si>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</si>
  <si>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</si>
  <si>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</si>
  <si>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</si>
  <si>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</si>
  <si>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</si>
  <si>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</si>
  <si>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</si>
  <si>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</si>
  <si>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</si>
  <si>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</si>
  <si>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</si>
  <si>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</si>
  <si>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</si>
  <si>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</si>
  <si>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</si>
  <si>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</si>
  <si>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</si>
  <si>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</si>
  <si>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</si>
  <si>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</si>
  <si>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</si>
  <si>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</si>
  <si>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</si>
  <si>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</si>
  <si>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</si>
  <si>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</si>
  <si>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</si>
  <si>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</si>
  <si>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</si>
  <si>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</si>
  <si>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</si>
  <si>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</si>
  <si>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</si>
  <si>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</si>
  <si>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</si>
  <si>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</si>
  <si>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</si>
  <si>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</si>
  <si>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</si>
  <si>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</si>
  <si>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</si>
  <si>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</si>
  <si>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</si>
  <si>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</si>
  <si>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</si>
  <si>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</si>
  <si>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</si>
  <si>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</si>
  <si>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</si>
  <si>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</si>
  <si>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</si>
  <si>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</si>
  <si>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</si>
  <si>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</si>
  <si>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</si>
  <si>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</si>
  <si>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</si>
  <si>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</si>
  <si>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</si>
  <si>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</si>
  <si>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</si>
  <si>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</si>
  <si>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</si>
  <si>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</si>
  <si>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</si>
  <si>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</si>
  <si>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</si>
  <si>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</si>
  <si>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</si>
  <si>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</si>
  <si>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</si>
  <si>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</si>
  <si>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</si>
  <si>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</si>
  <si>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</si>
  <si>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</si>
  <si>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</si>
  <si>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</si>
  <si>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</si>
  <si>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</si>
  <si>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</si>
  <si>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</si>
  <si>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</si>
  <si>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</si>
  <si>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</si>
  <si>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</si>
  <si>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</si>
  <si>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</si>
  <si>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</si>
  <si>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</si>
  <si>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</si>
  <si>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</si>
  <si>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</si>
  <si>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</si>
  <si>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</si>
  <si>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</si>
  <si>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</si>
  <si>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</si>
  <si>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</si>
  <si>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</si>
  <si>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</si>
  <si>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</si>
  <si>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</si>
  <si>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</si>
  <si>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</si>
  <si>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</si>
  <si>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</si>
  <si>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</si>
  <si>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</si>
  <si>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</si>
  <si>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</si>
  <si>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</si>
  <si>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</si>
  <si>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</si>
  <si>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</si>
  <si>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</si>
  <si>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</si>
  <si>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</si>
  <si>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</si>
  <si>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</si>
  <si>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</si>
  <si>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</si>
  <si>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</si>
  <si>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</si>
  <si>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</si>
  <si>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</si>
  <si>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</si>
  <si>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</si>
  <si>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</si>
  <si>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</si>
  <si>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</si>
  <si>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</si>
  <si>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</si>
  <si>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</si>
  <si>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</si>
  <si>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</si>
  <si>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</si>
  <si>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</si>
  <si>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</si>
  <si>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</si>
  <si>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</si>
  <si>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</si>
  <si>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</si>
  <si>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</si>
  <si>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</si>
  <si>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</si>
  <si>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</si>
  <si>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</si>
  <si>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</si>
  <si>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</si>
  <si>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</si>
  <si>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</si>
  <si>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</si>
  <si>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</si>
  <si>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</si>
  <si>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</si>
  <si>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</si>
  <si>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</si>
  <si>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</si>
  <si>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</si>
  <si>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</si>
  <si>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</si>
  <si>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</si>
  <si>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</si>
  <si>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</si>
  <si>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</si>
  <si>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</si>
  <si>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</si>
  <si>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</si>
  <si>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</si>
  <si>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</si>
  <si>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</si>
  <si>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</si>
  <si>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</si>
  <si>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</si>
  <si>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</si>
  <si>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</si>
  <si>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</si>
  <si>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</si>
  <si>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</si>
  <si>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</si>
  <si>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</si>
  <si>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</si>
  <si>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</si>
  <si>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</si>
  <si>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</si>
  <si>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</si>
  <si>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</si>
  <si>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</si>
  <si>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</si>
  <si>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</si>
  <si>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</si>
  <si>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</si>
  <si>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</si>
  <si>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</si>
  <si>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</si>
  <si>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</si>
  <si>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</si>
  <si>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</si>
  <si>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</si>
  <si>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</si>
  <si>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</si>
  <si>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</si>
  <si>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</si>
  <si>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</si>
  <si>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</si>
  <si>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</si>
  <si>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</si>
  <si>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</si>
  <si>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</si>
  <si>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</si>
  <si>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</si>
  <si>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</si>
  <si>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</si>
  <si>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</si>
  <si>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</si>
  <si>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</si>
  <si>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</si>
  <si>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</si>
  <si>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</si>
  <si>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</si>
  <si>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</si>
  <si>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</si>
  <si>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</si>
  <si>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</si>
  <si>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</si>
  <si>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</si>
  <si>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</si>
  <si>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</si>
  <si>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</si>
  <si>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</si>
  <si>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</si>
  <si>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</si>
  <si>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</si>
  <si>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</si>
  <si>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</si>
  <si>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</si>
  <si>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</si>
  <si>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</si>
  <si>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</si>
  <si>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</si>
  <si>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</si>
  <si>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</si>
  <si>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</si>
  <si>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</si>
  <si>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</si>
  <si>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</si>
  <si>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</si>
  <si>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</si>
  <si>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</si>
  <si>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</si>
  <si>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</si>
  <si>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</si>
  <si>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</si>
  <si>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</si>
  <si>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</si>
  <si>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</si>
  <si>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</si>
  <si>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</si>
  <si>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</si>
  <si>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</si>
  <si>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</si>
  <si>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</si>
  <si>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</si>
  <si>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</si>
  <si>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</si>
  <si>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</si>
  <si>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</si>
  <si>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</si>
  <si>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</si>
  <si>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</si>
  <si>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</si>
  <si>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</si>
  <si>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</si>
  <si>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</si>
  <si>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</si>
  <si>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</si>
  <si>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</si>
  <si>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</si>
  <si>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</si>
  <si>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</si>
  <si>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</si>
  <si>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</si>
  <si>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</si>
  <si>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</si>
  <si>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</si>
  <si>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</si>
  <si>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</si>
  <si>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</si>
  <si>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</si>
  <si>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</si>
  <si>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</si>
  <si>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</si>
  <si>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</si>
  <si>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</si>
  <si>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</si>
  <si>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</si>
  <si>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</si>
  <si>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</si>
  <si>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</si>
  <si>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</si>
  <si>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</si>
  <si>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</si>
  <si>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</si>
  <si>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</si>
  <si>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</si>
  <si>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</si>
  <si>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</si>
  <si>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</si>
  <si>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</si>
  <si>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</si>
  <si>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</si>
  <si>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</si>
  <si>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</si>
  <si>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</si>
  <si>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</si>
  <si>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</si>
  <si>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</si>
  <si>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</si>
  <si>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</si>
  <si>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</si>
  <si>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</si>
  <si>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</si>
  <si>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</si>
  <si>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</si>
  <si>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</si>
  <si>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</si>
  <si>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</si>
  <si>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</si>
  <si>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</si>
  <si>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</si>
  <si>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</si>
  <si>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</si>
  <si>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</si>
  <si>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</si>
  <si>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</si>
  <si>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</si>
  <si>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</si>
  <si>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</si>
  <si>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</si>
  <si>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</si>
  <si>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</si>
  <si>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</si>
  <si>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</si>
  <si>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</si>
  <si>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</si>
  <si>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</si>
  <si>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</si>
  <si>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</si>
  <si>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</si>
  <si>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</si>
  <si>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</si>
  <si>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</si>
  <si>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</si>
  <si>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</si>
  <si>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</si>
  <si>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</si>
  <si>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</si>
  <si>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</si>
  <si>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</si>
  <si>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</si>
  <si>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</si>
  <si>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</si>
  <si>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</si>
  <si>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</si>
  <si>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</si>
  <si>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</si>
  <si>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</si>
  <si>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</si>
  <si>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</si>
  <si>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</si>
  <si>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</si>
  <si>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</si>
  <si>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</si>
  <si>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</si>
  <si>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</si>
  <si>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</si>
  <si>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</si>
  <si>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</si>
  <si>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</si>
  <si>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</si>
  <si>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</si>
  <si>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</si>
  <si>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</si>
  <si>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</si>
  <si>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</si>
  <si>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</si>
  <si>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</si>
  <si>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</si>
  <si>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</si>
  <si>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</si>
  <si>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</si>
  <si>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</si>
  <si>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</si>
  <si>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</si>
  <si>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</si>
  <si>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</si>
  <si>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</si>
  <si>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</si>
  <si>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</si>
  <si>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</si>
  <si>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</si>
  <si>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</si>
  <si>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</si>
  <si>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</si>
  <si>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</si>
  <si>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</si>
  <si>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</si>
  <si>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</si>
  <si>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</si>
  <si>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</si>
  <si>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</si>
  <si>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</si>
  <si>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</si>
  <si>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</si>
  <si>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</si>
  <si>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</si>
  <si>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</si>
  <si>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</si>
  <si>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</si>
  <si>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</si>
  <si>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</si>
  <si>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</si>
  <si>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</si>
  <si>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</si>
  <si>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</si>
  <si>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</si>
  <si>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</si>
  <si>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</si>
  <si>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</si>
  <si>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</si>
  <si>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</si>
  <si>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</si>
  <si>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</si>
  <si>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</si>
  <si>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</si>
  <si>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</si>
  <si>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</si>
  <si>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</si>
  <si>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</si>
  <si>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</si>
  <si>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</si>
  <si>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</si>
  <si>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</si>
  <si>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</si>
  <si>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</si>
  <si>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</si>
  <si>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</si>
  <si>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</si>
  <si>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</si>
  <si>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</si>
  <si>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</si>
  <si>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</si>
  <si>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</si>
  <si>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</si>
  <si>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</si>
  <si>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</si>
  <si>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</si>
  <si>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</si>
  <si>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</si>
  <si>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</si>
  <si>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</si>
  <si>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</si>
  <si>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</si>
  <si>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</si>
  <si>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</si>
  <si>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</si>
  <si>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</si>
  <si>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</si>
  <si>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</si>
  <si>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</si>
  <si>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</si>
  <si>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</si>
  <si>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</si>
  <si>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</si>
  <si>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</si>
  <si>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</si>
  <si>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</si>
  <si>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</si>
  <si>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</si>
  <si>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</si>
  <si>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</si>
  <si>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</si>
  <si>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</si>
  <si>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</si>
  <si>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</si>
  <si>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</si>
  <si>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</si>
  <si>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</si>
  <si>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</si>
  <si>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</si>
  <si>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</si>
  <si>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</si>
  <si>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</si>
  <si>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</si>
  <si>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</si>
  <si>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</si>
  <si>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</si>
  <si>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</si>
  <si>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</si>
  <si>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</si>
  <si>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</si>
  <si>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</si>
  <si>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</si>
  <si>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</si>
  <si>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</si>
  <si>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</si>
  <si>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</si>
  <si>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</si>
  <si>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</si>
  <si>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</si>
  <si>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</si>
  <si>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</si>
  <si>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</si>
  <si>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</si>
  <si>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</si>
  <si>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</si>
  <si>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</si>
  <si>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</si>
  <si>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</si>
  <si>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</si>
  <si>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</si>
  <si>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</si>
  <si>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</si>
  <si>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</si>
  <si>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</si>
  <si>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</si>
  <si>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</si>
  <si>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</si>
  <si>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</si>
  <si>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</si>
  <si>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</si>
  <si>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</si>
  <si>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</si>
  <si>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</si>
  <si>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</si>
  <si>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</si>
  <si>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</si>
  <si>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</si>
  <si>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</si>
  <si>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</si>
  <si>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</si>
  <si>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</si>
  <si>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</si>
  <si>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</si>
  <si>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</si>
  <si>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</si>
  <si>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</si>
  <si>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</si>
  <si>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</si>
  <si>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</si>
  <si>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</si>
  <si>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</si>
  <si>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</si>
  <si>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</si>
  <si>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</si>
  <si>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</si>
  <si>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</si>
  <si>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</si>
  <si>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</si>
  <si>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</si>
  <si>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</si>
  <si>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</si>
  <si>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</si>
  <si>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</si>
  <si>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</si>
  <si>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</si>
  <si>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</si>
  <si>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</si>
  <si>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</si>
  <si>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</si>
  <si>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</si>
  <si>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</si>
  <si>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</si>
  <si>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</si>
  <si>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</si>
  <si>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</si>
  <si>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</si>
  <si>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</si>
  <si>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</si>
  <si>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</si>
  <si>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</si>
  <si>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</si>
  <si>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</si>
  <si>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</si>
  <si>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</si>
  <si>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</si>
  <si>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</si>
  <si>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</si>
  <si>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</si>
  <si>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</si>
  <si>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</si>
  <si>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</si>
  <si>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</si>
  <si>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</si>
  <si>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</si>
  <si>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</si>
  <si>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</si>
  <si>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</si>
  <si>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</si>
  <si>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</si>
  <si>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</si>
  <si>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</si>
  <si>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</si>
  <si>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</si>
  <si>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</si>
  <si>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</si>
  <si>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</si>
  <si>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</si>
  <si>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</si>
  <si>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</si>
  <si>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</si>
  <si>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</si>
  <si>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</si>
  <si>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</si>
  <si>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</si>
  <si>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</si>
  <si>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</si>
  <si>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</si>
  <si>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</si>
  <si>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</si>
  <si>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</si>
  <si>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</si>
  <si>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</si>
  <si>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</si>
  <si>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</si>
  <si>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</si>
  <si>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</si>
  <si>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</si>
  <si>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</si>
  <si>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</si>
  <si>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</si>
  <si>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</si>
  <si>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</si>
  <si>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</si>
  <si>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</si>
  <si>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</si>
  <si>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</si>
  <si>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</si>
  <si>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</si>
  <si>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</si>
  <si>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</si>
  <si>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</si>
  <si>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</si>
  <si>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</si>
  <si>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</si>
  <si>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</si>
  <si>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</si>
  <si>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</si>
  <si>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</si>
  <si>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</si>
  <si>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</si>
  <si>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</si>
  <si>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</si>
  <si>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</si>
  <si>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</si>
  <si>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</si>
  <si>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</si>
  <si>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</si>
  <si>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</si>
  <si>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</si>
  <si>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</si>
  <si>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</si>
  <si>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</si>
  <si>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</si>
  <si>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</si>
  <si>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</si>
  <si>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</si>
  <si>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</si>
  <si>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</si>
  <si>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</si>
  <si>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</si>
  <si>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</si>
  <si>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</si>
  <si>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</si>
  <si>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</si>
  <si>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</si>
  <si>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</si>
  <si>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</si>
  <si>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</si>
  <si>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</si>
  <si>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</si>
  <si>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</si>
  <si>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</si>
  <si>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</si>
  <si>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</si>
  <si>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</si>
  <si>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</si>
  <si>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</si>
  <si>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</si>
  <si>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</si>
  <si>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</si>
  <si>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</si>
  <si>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</si>
  <si>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</si>
  <si>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</si>
  <si>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</si>
  <si>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</si>
  <si>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</si>
  <si>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</si>
  <si>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</si>
  <si>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</si>
  <si>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</si>
  <si>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</si>
  <si>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</si>
  <si>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</si>
  <si>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</si>
  <si>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</si>
  <si>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</si>
  <si>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</si>
  <si>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</si>
  <si>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</si>
  <si>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</si>
  <si>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</si>
  <si>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</si>
  <si>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</si>
  <si>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</si>
  <si>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</si>
  <si>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</si>
  <si>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</si>
  <si>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</si>
  <si>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</si>
  <si>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</si>
  <si>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</si>
  <si>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</si>
  <si>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</si>
  <si>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</si>
  <si>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</si>
  <si>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</si>
  <si>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</si>
  <si>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</si>
  <si>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</si>
  <si>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</si>
  <si>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</si>
  <si>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</si>
  <si>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</si>
  <si>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</si>
  <si>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</si>
  <si>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</si>
  <si>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</si>
  <si>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</si>
  <si>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</si>
  <si>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</si>
  <si>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</si>
  <si>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</si>
  <si>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</si>
  <si>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</si>
  <si>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</si>
  <si>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</si>
  <si>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</si>
  <si>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</si>
  <si>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</si>
  <si>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</si>
  <si>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</si>
  <si>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</si>
  <si>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</si>
  <si>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</si>
  <si>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</si>
  <si>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</si>
  <si>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</si>
  <si>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</si>
  <si>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</si>
  <si>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</si>
  <si>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</si>
  <si>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</si>
  <si>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</si>
  <si>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</si>
  <si>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</si>
  <si>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</si>
  <si>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</si>
  <si>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</si>
  <si>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</si>
  <si>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</si>
  <si>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</si>
  <si>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</si>
  <si>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</si>
  <si>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</si>
  <si>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</si>
  <si>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</si>
  <si>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</si>
  <si>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</si>
  <si>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</si>
  <si>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</si>
  <si>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</si>
  <si>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</si>
  <si>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</si>
  <si>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</si>
  <si>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</si>
  <si>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</si>
  <si>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</si>
  <si>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</si>
  <si>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</si>
  <si>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</si>
  <si>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</si>
  <si>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</si>
  <si>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</si>
  <si>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</si>
  <si>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</si>
  <si>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</si>
  <si>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</si>
  <si>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</si>
  <si>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</si>
  <si>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</si>
  <si>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</si>
  <si>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</si>
  <si>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</si>
  <si>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</si>
  <si>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</si>
  <si>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</si>
  <si>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</si>
  <si>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</si>
  <si>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</si>
  <si>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</si>
  <si>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</si>
  <si>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</si>
  <si>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</si>
  <si>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</si>
  <si>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</si>
  <si>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</si>
  <si>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</si>
  <si>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</si>
  <si>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</si>
  <si>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</si>
  <si>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</si>
  <si>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</si>
  <si>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</si>
  <si>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</si>
  <si>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</si>
  <si>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</si>
  <si>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</si>
  <si>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</si>
  <si>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</si>
  <si>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</si>
  <si>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</si>
  <si>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</si>
  <si>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</si>
  <si>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</si>
  <si>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</si>
  <si>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</si>
  <si>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</si>
  <si>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</si>
  <si>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</si>
  <si>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</si>
  <si>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</si>
  <si>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</si>
  <si>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</si>
  <si>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</si>
  <si>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</si>
  <si>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</si>
  <si>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</si>
  <si>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</si>
  <si>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</si>
  <si>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</si>
  <si>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</si>
  <si>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</si>
  <si>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</si>
  <si>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</si>
  <si>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</si>
  <si>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</si>
  <si>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</si>
  <si>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</si>
  <si>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</si>
  <si>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</si>
  <si>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</si>
  <si>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</si>
  <si>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</si>
  <si>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</si>
  <si>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</si>
  <si>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</si>
  <si>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</si>
  <si>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</si>
  <si>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</si>
  <si>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</si>
  <si>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</si>
  <si>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</si>
  <si>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</si>
  <si>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</si>
  <si>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</si>
  <si>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</si>
  <si>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</si>
  <si>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</si>
  <si>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</si>
  <si>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</si>
  <si>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</si>
  <si>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</si>
  <si>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</si>
  <si>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</si>
  <si>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</si>
  <si>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</si>
  <si>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</si>
  <si>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</si>
  <si>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</si>
  <si>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</si>
  <si>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</si>
  <si>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</si>
  <si>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</si>
  <si>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</si>
  <si>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</si>
  <si>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</si>
  <si>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</si>
  <si>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</si>
  <si>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</si>
  <si>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</si>
  <si>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</si>
  <si>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</si>
  <si>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</si>
  <si>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</si>
  <si>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</si>
  <si>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</si>
  <si>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</si>
  <si>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</si>
  <si>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</si>
  <si>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</si>
  <si>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</si>
  <si>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</si>
  <si>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</si>
  <si>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</si>
  <si>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</si>
  <si>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</si>
  <si>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</si>
  <si>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</si>
  <si>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</si>
  <si>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</si>
  <si>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</si>
  <si>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</si>
  <si>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</si>
  <si>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</si>
  <si>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</si>
  <si>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</si>
  <si>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</si>
  <si>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</si>
  <si>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</si>
  <si>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</si>
  <si>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</si>
  <si>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</si>
  <si>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</si>
  <si>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</si>
  <si>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</si>
  <si>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</si>
  <si>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</si>
  <si>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</si>
  <si>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</si>
  <si>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</si>
  <si>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</si>
  <si>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</si>
  <si>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</si>
  <si>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</si>
  <si>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</si>
  <si>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</si>
  <si>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</si>
  <si>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</si>
  <si>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</si>
  <si>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</si>
  <si>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</si>
  <si>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</si>
  <si>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</si>
  <si>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</si>
  <si>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</si>
  <si>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</si>
  <si>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</si>
  <si>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</si>
  <si>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</si>
  <si>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</si>
  <si>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</si>
  <si>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</si>
  <si>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</si>
  <si>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</si>
  <si>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</si>
  <si>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</si>
  <si>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</si>
  <si>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</si>
  <si>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</si>
  <si>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</si>
  <si>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</si>
  <si>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</si>
  <si>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</si>
  <si>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</si>
  <si>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</si>
  <si>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</si>
  <si>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</si>
  <si>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</si>
  <si>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</si>
  <si>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</si>
  <si>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</si>
  <si>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</si>
  <si>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</si>
  <si>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</si>
  <si>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</si>
  <si>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</si>
  <si>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</si>
  <si>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</si>
  <si>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</si>
  <si>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</si>
  <si>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</si>
  <si>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</si>
  <si>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</si>
  <si>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</si>
  <si>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</si>
  <si>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</si>
  <si>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</si>
  <si>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</si>
  <si>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</si>
  <si>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</si>
  <si>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</si>
  <si>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</si>
  <si>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</si>
  <si>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</si>
  <si>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</si>
  <si>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</si>
  <si>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</si>
  <si>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</si>
  <si>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</si>
  <si>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</si>
  <si>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</si>
  <si>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</si>
  <si>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</si>
  <si>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</si>
  <si>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</si>
  <si>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</si>
  <si>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</si>
  <si>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</si>
  <si>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</si>
  <si>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</si>
  <si>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</si>
  <si>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</si>
  <si>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</si>
  <si>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</si>
  <si>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</si>
  <si>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</si>
  <si>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</si>
  <si>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</si>
  <si>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</si>
  <si>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</si>
  <si>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</si>
  <si>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</si>
  <si>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</si>
  <si>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</si>
  <si>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</si>
  <si>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</si>
  <si>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</si>
  <si>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</si>
  <si>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</si>
  <si>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</si>
  <si>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</si>
  <si>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</si>
  <si>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</si>
  <si>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</si>
  <si>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</si>
  <si>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</si>
  <si>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</si>
  <si>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</si>
  <si>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</si>
  <si>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</si>
  <si>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</si>
  <si>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</si>
  <si>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</si>
  <si>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</si>
  <si>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</si>
  <si>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</si>
  <si>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</si>
  <si>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</si>
  <si>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</si>
  <si>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</si>
  <si>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</si>
  <si>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</si>
  <si>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</si>
  <si>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</si>
  <si>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</si>
  <si>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</si>
  <si>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</si>
  <si>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</si>
  <si>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</si>
  <si>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</si>
  <si>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</si>
  <si>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</si>
  <si>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</si>
  <si>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</si>
  <si>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</si>
  <si>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</si>
  <si>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</si>
  <si>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</si>
  <si>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</si>
  <si>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</si>
  <si>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</si>
  <si>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</si>
  <si>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</si>
  <si>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</si>
  <si>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</si>
  <si>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</si>
  <si>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</si>
  <si>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</si>
  <si>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</si>
  <si>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</si>
  <si>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</si>
  <si>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</si>
  <si>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</si>
  <si>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</si>
  <si>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</si>
  <si>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</si>
  <si>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</si>
  <si>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</si>
  <si>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</si>
  <si>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</si>
  <si>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</si>
  <si>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</si>
  <si>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</si>
  <si>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</si>
  <si>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</si>
  <si>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</si>
  <si>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</si>
  <si>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</si>
  <si>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</si>
  <si>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</si>
  <si>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</si>
  <si>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</si>
  <si>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</si>
  <si>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</si>
  <si>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</si>
  <si>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</si>
  <si>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</si>
  <si>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</si>
  <si>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</si>
  <si>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</si>
  <si>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</si>
  <si>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</si>
  <si>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</si>
  <si>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</si>
  <si>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</si>
  <si>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</si>
  <si>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</si>
  <si>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</si>
  <si>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</si>
  <si>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</si>
  <si>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</si>
  <si>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</si>
  <si>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</si>
  <si>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</si>
  <si>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</si>
  <si>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</si>
  <si>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</si>
  <si>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</si>
  <si>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</si>
  <si>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</si>
  <si>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</si>
  <si>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</si>
  <si>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</si>
  <si>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</si>
  <si>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</si>
  <si>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</si>
  <si>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</si>
  <si>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</si>
  <si>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</si>
  <si>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</si>
  <si>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</si>
  <si>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</si>
  <si>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</si>
  <si>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</si>
  <si>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</si>
  <si>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</si>
  <si>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</si>
  <si>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</si>
  <si>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</si>
  <si>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</si>
  <si>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</si>
  <si>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</si>
  <si>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</si>
  <si>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</si>
  <si>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</si>
  <si>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</si>
  <si>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</si>
  <si>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</si>
  <si>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</si>
  <si>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</si>
  <si>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</si>
  <si>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</si>
  <si>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</si>
  <si>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</si>
  <si>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</si>
  <si>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</si>
  <si>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</si>
  <si>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</si>
  <si>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</si>
  <si>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</si>
  <si>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</si>
  <si>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</si>
  <si>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</si>
  <si>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</si>
  <si>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</si>
  <si>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</si>
  <si>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</si>
  <si>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</si>
  <si>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</si>
  <si>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</si>
  <si>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</si>
  <si>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</si>
  <si>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</si>
  <si>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</si>
  <si>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</si>
  <si>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</si>
  <si>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</si>
  <si>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</si>
  <si>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</si>
  <si>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</si>
  <si>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</si>
  <si>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</si>
  <si>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</si>
  <si>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</si>
  <si>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</si>
  <si>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</si>
  <si>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</si>
  <si>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</si>
  <si>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</si>
  <si>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</si>
  <si>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</si>
  <si>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</si>
  <si>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</si>
  <si>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</si>
  <si>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</si>
  <si>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</si>
  <si>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</si>
  <si>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</si>
  <si>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</si>
  <si>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</si>
  <si>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</si>
  <si>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</si>
  <si>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</si>
  <si>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</si>
  <si>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</si>
  <si>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</si>
  <si>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</si>
  <si>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</si>
  <si>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</si>
  <si>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</si>
  <si>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</si>
  <si>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</si>
  <si>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</si>
  <si>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</si>
  <si>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</si>
  <si>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</si>
  <si>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</si>
  <si>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</si>
  <si>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</si>
  <si>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</si>
  <si>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</si>
  <si>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</si>
  <si>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</si>
  <si>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</si>
  <si>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</si>
  <si>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</si>
  <si>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</si>
  <si>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</si>
  <si>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</si>
  <si>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</si>
  <si>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</si>
  <si>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</si>
  <si>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</si>
  <si>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</si>
  <si>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</si>
  <si>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</si>
  <si>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</si>
  <si>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</si>
  <si>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</si>
  <si>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</si>
  <si>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</si>
  <si>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</si>
  <si>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</si>
  <si>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</si>
  <si>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</si>
  <si>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</si>
  <si>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</si>
  <si>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</si>
  <si>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</si>
  <si>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</si>
  <si>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</si>
  <si>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</si>
  <si>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</si>
  <si>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</si>
  <si>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</si>
  <si>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</si>
  <si>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</si>
  <si>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</si>
  <si>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</si>
  <si>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</si>
  <si>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</si>
  <si>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</si>
  <si>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</si>
  <si>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</si>
  <si>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</si>
  <si>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</si>
  <si>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</si>
  <si>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</si>
  <si>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</si>
  <si>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</si>
  <si>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</si>
  <si>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</si>
  <si>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</si>
  <si>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</si>
  <si>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</si>
  <si>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</si>
  <si>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</si>
  <si>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</si>
  <si>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</si>
  <si>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</si>
  <si>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</si>
  <si>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</si>
  <si>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</si>
  <si>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</si>
  <si>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</si>
  <si>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</si>
  <si>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</si>
  <si>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</si>
  <si>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</si>
  <si>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</si>
  <si>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</si>
  <si>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</si>
  <si>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</si>
  <si>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</si>
  <si>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</si>
  <si>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</si>
  <si>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</si>
  <si>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</si>
  <si>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</si>
  <si>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</si>
  <si>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</si>
  <si>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</si>
  <si>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</si>
  <si>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</si>
  <si>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</si>
  <si>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</si>
  <si>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</si>
  <si>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</si>
  <si>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</si>
  <si>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</si>
  <si>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</si>
  <si>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</si>
  <si>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</si>
  <si>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</si>
  <si>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</si>
  <si>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</si>
  <si>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</si>
  <si>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</si>
  <si>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</si>
  <si>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</si>
  <si>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</si>
  <si>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</si>
  <si>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</si>
  <si>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</si>
  <si>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</si>
  <si>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</si>
  <si>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</si>
  <si>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</si>
  <si>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</si>
  <si>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</si>
  <si>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</si>
  <si>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</si>
  <si>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</si>
  <si>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</si>
  <si>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</si>
  <si>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</si>
  <si>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</si>
  <si>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</si>
  <si>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</si>
  <si>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</si>
  <si>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</si>
  <si>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</si>
  <si>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</si>
  <si>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</si>
  <si>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</si>
  <si>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</si>
  <si>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</si>
  <si>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</si>
  <si>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</si>
  <si>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</si>
  <si>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</si>
  <si>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</si>
  <si>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</si>
  <si>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</si>
  <si>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</si>
  <si>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</si>
  <si>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</si>
  <si>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</si>
  <si>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</si>
  <si>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</si>
  <si>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</si>
  <si>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</si>
  <si>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</si>
  <si>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</si>
  <si>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</si>
  <si>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</si>
  <si>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</si>
  <si>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</si>
  <si>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</si>
  <si>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</si>
  <si>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</si>
  <si>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</si>
  <si>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</si>
  <si>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</si>
  <si>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</si>
  <si>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</si>
  <si>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</si>
  <si>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</si>
  <si>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</si>
  <si>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</si>
  <si>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</si>
  <si>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</si>
  <si>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</si>
  <si>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</si>
  <si>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</si>
  <si>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</si>
  <si>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</si>
  <si>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</si>
  <si>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</si>
  <si>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</si>
  <si>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</si>
  <si>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</si>
  <si>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</si>
  <si>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</si>
  <si>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</si>
  <si>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</si>
  <si>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</si>
  <si>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</si>
  <si>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</si>
  <si>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</si>
  <si>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</si>
  <si>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</si>
  <si>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</si>
  <si>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</si>
  <si>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</si>
  <si>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</si>
  <si>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</si>
  <si>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</si>
  <si>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</si>
  <si>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</si>
  <si>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</si>
  <si>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</si>
  <si>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</si>
  <si>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</si>
  <si>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</si>
  <si>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</si>
  <si>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</si>
  <si>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</si>
  <si>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</si>
  <si>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</si>
  <si>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</si>
  <si>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</si>
  <si>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</si>
  <si>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</si>
  <si>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</si>
  <si>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</si>
  <si>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</si>
  <si>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</si>
  <si>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</si>
  <si>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</si>
  <si>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</si>
  <si>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</si>
  <si>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</si>
  <si>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</si>
  <si>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</si>
  <si>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</si>
  <si>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</si>
  <si>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</si>
  <si>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</si>
  <si>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</si>
  <si>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</si>
  <si>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</si>
  <si>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</si>
  <si>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</si>
  <si>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</si>
  <si>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</si>
  <si>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</si>
  <si>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</si>
  <si>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</si>
  <si>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</si>
  <si>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</si>
  <si>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</si>
  <si>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</si>
  <si>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</si>
  <si>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</si>
  <si>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</si>
  <si>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</si>
  <si>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</si>
  <si>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</si>
  <si>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</si>
  <si>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</si>
  <si>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</si>
  <si>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</si>
  <si>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</si>
  <si>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</si>
  <si>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</si>
  <si>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</si>
  <si>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</si>
  <si>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</si>
  <si>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</si>
  <si>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</si>
  <si>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</si>
  <si>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</si>
  <si>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</si>
  <si>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</si>
  <si>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</si>
  <si>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</si>
  <si>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</si>
  <si>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</si>
  <si>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</si>
  <si>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</si>
  <si>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</si>
  <si>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</si>
  <si>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</si>
  <si>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</si>
  <si>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</si>
  <si>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</si>
  <si>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</si>
  <si>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</si>
  <si>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</si>
  <si>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</si>
  <si>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</si>
  <si>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</si>
  <si>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</si>
  <si>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</si>
  <si>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</si>
  <si>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</si>
  <si>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</si>
  <si>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</si>
  <si>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</si>
  <si>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</si>
  <si>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</si>
  <si>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</si>
  <si>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</si>
  <si>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</si>
  <si>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</si>
  <si>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</si>
  <si>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</si>
  <si>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</si>
  <si>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</si>
  <si>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</si>
  <si>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</si>
  <si>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</si>
  <si>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</si>
  <si>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</si>
  <si>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</si>
  <si>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</si>
  <si>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</si>
  <si>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</si>
  <si>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</si>
  <si>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</si>
  <si>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</si>
  <si>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</si>
  <si>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</si>
  <si>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</si>
  <si>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</si>
  <si>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</si>
  <si>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</si>
  <si>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</si>
  <si>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</si>
  <si>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</si>
  <si>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</si>
  <si>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</si>
  <si>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</si>
  <si>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</si>
  <si>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</si>
  <si>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</si>
  <si>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</si>
  <si>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</si>
  <si>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</si>
  <si>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</si>
  <si>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</si>
  <si>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</si>
  <si>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</si>
  <si>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</si>
  <si>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</si>
  <si>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</si>
  <si>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</si>
  <si>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</si>
  <si>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</si>
  <si>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</si>
  <si>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</si>
  <si>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</si>
  <si>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</si>
  <si>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</si>
  <si>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</si>
  <si>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</si>
  <si>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</si>
  <si>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</si>
  <si>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</si>
  <si>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</si>
  <si>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</si>
  <si>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</si>
  <si>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</si>
  <si>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</si>
  <si>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</si>
  <si>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</si>
  <si>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</si>
  <si>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</si>
  <si>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</si>
  <si>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</si>
  <si>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</si>
  <si>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</si>
  <si>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</si>
  <si>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</si>
  <si>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</si>
  <si>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</si>
  <si>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</si>
  <si>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</si>
  <si>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</si>
  <si>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</si>
  <si>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</si>
  <si>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</si>
  <si>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</si>
  <si>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</si>
  <si>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</si>
  <si>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</si>
  <si>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</si>
  <si>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</si>
  <si>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</si>
  <si>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</si>
  <si>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</si>
  <si>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</si>
  <si>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</si>
  <si>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</si>
  <si>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</si>
  <si>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</si>
  <si>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</si>
  <si>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</si>
  <si>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</si>
  <si>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</si>
  <si>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</si>
  <si>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</si>
  <si>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</si>
  <si>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</si>
  <si>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</si>
  <si>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</si>
  <si>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</si>
  <si>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</si>
  <si>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</si>
  <si>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</si>
  <si>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</si>
  <si>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</si>
  <si>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</si>
  <si>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</si>
  <si>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</si>
  <si>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</si>
  <si>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</si>
  <si>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</si>
  <si>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</si>
  <si>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</si>
  <si>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</si>
  <si>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</si>
  <si>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</si>
  <si>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</si>
  <si>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</si>
  <si>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</si>
  <si>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</si>
  <si>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</si>
  <si>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</si>
  <si>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</si>
  <si>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</si>
  <si>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</si>
  <si>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</si>
  <si>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</si>
  <si>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</si>
  <si>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</si>
  <si>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</si>
  <si>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</si>
  <si>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</si>
  <si>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</si>
  <si>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</si>
  <si>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</si>
  <si>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</si>
  <si>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</si>
  <si>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</si>
  <si>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</si>
  <si>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</si>
  <si>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</si>
  <si>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</si>
  <si>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</si>
  <si>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</si>
  <si>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</si>
  <si>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</si>
  <si>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</si>
  <si>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</si>
  <si>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</si>
  <si>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</si>
  <si>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</si>
  <si>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</si>
  <si>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</si>
  <si>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</si>
  <si>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</si>
  <si>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</si>
  <si>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</si>
  <si>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</si>
  <si>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</si>
  <si>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</si>
  <si>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</si>
  <si>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</si>
  <si>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</si>
  <si>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</si>
  <si>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</si>
  <si>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</si>
  <si>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</si>
  <si>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</si>
  <si>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</si>
  <si>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</si>
  <si>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</si>
  <si>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</si>
  <si>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</si>
  <si>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</si>
  <si>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</si>
  <si>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</si>
  <si>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</si>
  <si>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</si>
  <si>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</si>
  <si>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</si>
  <si>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</si>
  <si>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</si>
  <si>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</si>
  <si>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</si>
  <si>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</si>
  <si>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</si>
  <si>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</si>
  <si>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</si>
  <si>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</si>
  <si>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</si>
  <si>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</si>
  <si>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</si>
  <si>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</si>
  <si>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</si>
  <si>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</si>
  <si>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</si>
  <si>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</si>
  <si>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</si>
  <si>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</si>
  <si>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</si>
  <si>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</si>
  <si>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</si>
  <si>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</si>
  <si>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</si>
  <si>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</si>
  <si>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</si>
  <si>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</si>
  <si>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</si>
  <si>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</si>
  <si>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</si>
  <si>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</si>
  <si>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</si>
  <si>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</si>
  <si>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</si>
  <si>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</si>
  <si>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</si>
  <si>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</si>
  <si>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</si>
  <si>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</si>
  <si>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</si>
  <si>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</si>
  <si>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</si>
  <si>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</si>
  <si>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</si>
  <si>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</si>
  <si>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</si>
  <si>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</si>
  <si>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</si>
  <si>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</si>
  <si>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</si>
  <si>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</si>
  <si>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</si>
  <si>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</si>
  <si>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</si>
  <si>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</si>
  <si>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</si>
  <si>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</si>
  <si>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</si>
  <si>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</si>
  <si>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</si>
  <si>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</si>
  <si>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</si>
  <si>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</si>
  <si>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</si>
  <si>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</si>
  <si>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</si>
  <si>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</si>
  <si>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</si>
  <si>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</si>
  <si>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</si>
  <si>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</si>
  <si>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</si>
  <si>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</si>
  <si>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</si>
  <si>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</si>
  <si>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</si>
  <si>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</si>
  <si>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</si>
  <si>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</si>
  <si>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</si>
  <si>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</si>
  <si>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</si>
  <si>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</si>
  <si>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</si>
  <si>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</si>
  <si>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</si>
  <si>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</si>
  <si>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</si>
  <si>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</si>
  <si>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</si>
  <si>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</si>
  <si>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</si>
  <si>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</si>
  <si>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</si>
  <si>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</si>
  <si>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</si>
  <si>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</si>
  <si>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</si>
  <si>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</si>
  <si>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</si>
  <si>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</si>
  <si>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</si>
  <si>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</si>
  <si>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</si>
  <si>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</si>
  <si>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</si>
  <si>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</si>
  <si>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</si>
  <si>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</si>
  <si>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</si>
  <si>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</si>
  <si>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</si>
  <si>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</si>
  <si>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</si>
  <si>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</si>
  <si>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</si>
  <si>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</si>
  <si>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</si>
  <si>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</si>
  <si>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</si>
  <si>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</si>
  <si>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</si>
  <si>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</si>
  <si>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</si>
  <si>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</si>
  <si>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</si>
  <si>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</si>
  <si>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</si>
  <si>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</si>
  <si>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</si>
  <si>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</si>
  <si>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</si>
  <si>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</si>
  <si>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</si>
  <si>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</si>
  <si>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</si>
  <si>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</si>
  <si>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</si>
  <si>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</si>
  <si>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</si>
  <si>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</si>
  <si>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</si>
  <si>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</si>
  <si>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</si>
  <si>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</si>
  <si>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</si>
  <si>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</si>
  <si>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</si>
  <si>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</si>
  <si>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</si>
  <si>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</si>
  <si>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</si>
  <si>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</si>
  <si>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</si>
  <si>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</si>
  <si>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</si>
  <si>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</si>
  <si>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</si>
  <si>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</si>
  <si>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</si>
  <si>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</si>
  <si>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</si>
  <si>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</si>
  <si>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</si>
  <si>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</si>
  <si>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</si>
  <si>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</si>
  <si>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</si>
  <si>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</si>
  <si>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</si>
  <si>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</si>
  <si>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</si>
  <si>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</si>
  <si>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</si>
  <si>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</si>
  <si>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</si>
  <si>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</si>
  <si>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</si>
  <si>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</si>
  <si>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</si>
  <si>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</si>
  <si>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</si>
  <si>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</si>
  <si>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</si>
  <si>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</si>
  <si>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</si>
  <si>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</si>
  <si>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</si>
  <si>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</si>
  <si>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</si>
  <si>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</si>
  <si>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</si>
  <si>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</si>
  <si>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</si>
  <si>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</si>
  <si>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</si>
  <si>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</si>
  <si>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</si>
  <si>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</si>
  <si>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</si>
  <si>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</si>
  <si>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</si>
  <si>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</si>
  <si>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</si>
  <si>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</si>
  <si>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</si>
  <si>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</si>
  <si>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</si>
  <si>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</si>
  <si>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</si>
  <si>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</si>
  <si>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</si>
  <si>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</si>
  <si>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</si>
  <si>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</si>
  <si>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</si>
  <si>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</si>
  <si>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</si>
  <si>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</si>
  <si>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</si>
  <si>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</si>
  <si>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</si>
  <si>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</si>
  <si>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</si>
  <si>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</si>
  <si>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</si>
  <si>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</si>
  <si>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</si>
  <si>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</si>
  <si>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</si>
  <si>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</si>
  <si>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</si>
  <si>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</si>
  <si>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</si>
  <si>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</si>
  <si>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</si>
  <si>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</si>
  <si>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</si>
  <si>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</si>
  <si>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</si>
  <si>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</si>
  <si>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</si>
  <si>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</si>
  <si>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</si>
  <si>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</si>
  <si>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</si>
  <si>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</si>
  <si>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</si>
  <si>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</si>
  <si>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</si>
  <si>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</si>
  <si>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</si>
  <si>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</si>
  <si>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</si>
  <si>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</si>
  <si>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</si>
  <si>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</si>
  <si>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</si>
  <si>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</si>
  <si>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</si>
  <si>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</si>
  <si>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</si>
  <si>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</si>
  <si>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</si>
  <si>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</si>
  <si>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</si>
  <si>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</si>
  <si>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</si>
  <si>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</si>
  <si>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</si>
  <si>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</si>
  <si>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</si>
  <si>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</si>
  <si>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</si>
  <si>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</si>
  <si>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</si>
  <si>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</si>
  <si>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</si>
  <si>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</si>
  <si>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</si>
  <si>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</si>
  <si>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</si>
  <si>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</si>
  <si>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</si>
  <si>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</si>
  <si>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</si>
  <si>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</si>
  <si>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</si>
  <si>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</si>
  <si>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</si>
  <si>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</si>
  <si>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</si>
  <si>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</si>
  <si>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</si>
  <si>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</si>
  <si>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</si>
  <si>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</si>
  <si>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</si>
  <si>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</si>
  <si>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</si>
  <si>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</si>
  <si>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</si>
  <si>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</si>
  <si>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</si>
  <si>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</si>
  <si>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</si>
  <si>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</si>
  <si>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</si>
  <si>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</si>
  <si>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</si>
  <si>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</si>
  <si>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</si>
  <si>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</si>
  <si>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</si>
  <si>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</si>
  <si>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</si>
  <si>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</si>
  <si>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</si>
  <si>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</si>
  <si>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</si>
  <si>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</si>
  <si>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</si>
  <si>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</si>
  <si>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</si>
  <si>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</si>
  <si>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</si>
  <si>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</si>
  <si>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</si>
  <si>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</si>
  <si>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</si>
  <si>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</si>
  <si>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</si>
  <si>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</si>
  <si>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</si>
  <si>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</si>
  <si>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</si>
  <si>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</si>
  <si>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</si>
  <si>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</si>
  <si>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</si>
  <si>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</si>
  <si>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</si>
  <si>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</si>
  <si>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</si>
  <si>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</si>
  <si>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</si>
  <si>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</si>
  <si>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</si>
  <si>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</si>
  <si>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</si>
  <si>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</si>
  <si>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</si>
  <si>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</si>
  <si>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</si>
  <si>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</si>
  <si>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</si>
  <si>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</si>
  <si>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</si>
  <si>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</si>
  <si>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</si>
  <si>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</si>
  <si>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</si>
  <si>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</si>
  <si>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</si>
  <si>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</si>
  <si>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</si>
  <si>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</si>
  <si>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</si>
  <si>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</si>
  <si>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</si>
  <si>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</si>
  <si>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</si>
  <si>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</si>
  <si>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</si>
  <si>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</si>
  <si>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</si>
  <si>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</si>
  <si>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</si>
  <si>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</si>
  <si>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</si>
  <si>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</si>
  <si>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</si>
  <si>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</si>
  <si>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</si>
  <si>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</si>
  <si>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</si>
  <si>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</si>
  <si>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</si>
  <si>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</si>
  <si>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</si>
  <si>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</si>
  <si>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</si>
  <si>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</si>
  <si>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</si>
  <si>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</si>
  <si>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</si>
  <si>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</si>
  <si>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</si>
  <si>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</si>
  <si>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</si>
  <si>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</si>
  <si>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</si>
  <si>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</si>
  <si>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</si>
  <si>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</si>
  <si>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</si>
  <si>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</si>
  <si>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</si>
  <si>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</si>
  <si>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</si>
  <si>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</si>
  <si>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</si>
  <si>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</si>
  <si>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</si>
  <si>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</si>
  <si>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</si>
  <si>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</si>
  <si>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</si>
  <si>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</si>
  <si>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</si>
  <si>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</si>
  <si>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</si>
  <si>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</si>
  <si>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</si>
  <si>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</si>
  <si>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</si>
  <si>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</si>
  <si>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</si>
  <si>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</si>
  <si>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</si>
  <si>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</si>
  <si>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</si>
  <si>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</si>
  <si>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</si>
  <si>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</si>
  <si>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</si>
  <si>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</si>
  <si>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</si>
  <si>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</si>
  <si>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</si>
  <si>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</si>
  <si>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</si>
  <si>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</si>
  <si>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</si>
  <si>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</si>
  <si>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</si>
  <si>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</si>
  <si>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</si>
  <si>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</si>
  <si>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</si>
  <si>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</si>
  <si>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</si>
  <si>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</si>
  <si>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</si>
  <si>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</si>
  <si>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</si>
  <si>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</si>
  <si>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</si>
  <si>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</si>
  <si>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</si>
  <si>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</si>
  <si>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</si>
  <si>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</si>
  <si>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</si>
  <si>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</si>
  <si>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</si>
  <si>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</si>
  <si>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</si>
  <si>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</si>
  <si>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</si>
  <si>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</si>
  <si>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</si>
  <si>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</si>
  <si>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</si>
  <si>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</si>
  <si>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</si>
  <si>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</si>
  <si>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</si>
  <si>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</si>
  <si>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</si>
  <si>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</si>
  <si>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</si>
  <si>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</si>
  <si>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</si>
  <si>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</si>
  <si>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</si>
  <si>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</si>
  <si>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</si>
  <si>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</si>
  <si>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</si>
  <si>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</si>
  <si>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</si>
  <si>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</si>
  <si>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</si>
  <si>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</si>
  <si>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</si>
  <si>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</si>
  <si>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</si>
  <si>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</si>
  <si>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</si>
  <si>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</si>
  <si>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</si>
  <si>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</si>
  <si>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</si>
  <si>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</si>
  <si>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</si>
  <si>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</si>
  <si>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</si>
  <si>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</si>
  <si>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</si>
  <si>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</si>
  <si>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</si>
  <si>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</si>
  <si>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</si>
  <si>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</si>
  <si>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</si>
  <si>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</si>
  <si>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</si>
  <si>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</si>
  <si>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</si>
  <si>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</si>
  <si>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</si>
  <si>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</si>
  <si>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</si>
  <si>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</si>
  <si>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</si>
  <si>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</si>
  <si>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</si>
  <si>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</si>
  <si>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</si>
  <si>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</si>
  <si>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</si>
  <si>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</si>
  <si>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</si>
  <si>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</si>
  <si>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</si>
  <si>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</si>
  <si>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</si>
  <si>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</si>
  <si>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</si>
  <si>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</si>
  <si>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</si>
  <si>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</si>
  <si>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</si>
  <si>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</si>
  <si>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</si>
  <si>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</si>
  <si>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</si>
  <si>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</si>
  <si>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</si>
  <si>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</si>
  <si>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</si>
  <si>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</si>
  <si>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</si>
  <si>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</si>
  <si>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</si>
  <si>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</si>
  <si>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</si>
  <si>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</si>
  <si>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</si>
  <si>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</si>
  <si>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</si>
  <si>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</si>
  <si>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</si>
  <si>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</si>
  <si>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</si>
  <si>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</si>
  <si>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</si>
  <si>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</si>
  <si>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</si>
  <si>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</si>
  <si>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</si>
  <si>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</si>
  <si>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</si>
  <si>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</si>
  <si>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</si>
  <si>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</si>
  <si>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</si>
  <si>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</si>
  <si>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</si>
  <si>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</si>
  <si>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</si>
  <si>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</si>
  <si>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</si>
  <si>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</si>
  <si>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</si>
  <si>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</si>
  <si>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</si>
  <si>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</si>
  <si>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</si>
  <si>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</si>
  <si>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</si>
  <si>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</si>
  <si>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</si>
  <si>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</si>
  <si>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</si>
  <si>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</si>
  <si>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</si>
  <si>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</si>
  <si>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</si>
  <si>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</si>
  <si>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</si>
  <si>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</si>
  <si>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</si>
  <si>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</si>
  <si>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</si>
  <si>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</si>
  <si>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</si>
  <si>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</si>
  <si>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</si>
  <si>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</si>
  <si>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</si>
  <si>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</si>
  <si>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</si>
  <si>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</si>
  <si>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</si>
  <si>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</si>
  <si>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</si>
  <si>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</si>
  <si>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</si>
  <si>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</si>
  <si>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</si>
  <si>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</si>
  <si>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</si>
  <si>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</si>
  <si>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</si>
  <si>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</si>
  <si>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</si>
  <si>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</si>
  <si>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</si>
  <si>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</si>
  <si>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</si>
  <si>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</si>
  <si>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</si>
  <si>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</si>
  <si>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</si>
  <si>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</si>
  <si>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</si>
  <si>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</si>
  <si>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</si>
  <si>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</si>
  <si>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</si>
  <si>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</si>
  <si>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</si>
  <si>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</si>
  <si>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</si>
  <si>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</si>
  <si>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</si>
  <si>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</si>
  <si>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</si>
  <si>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</si>
  <si>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</si>
  <si>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</si>
  <si>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</si>
  <si>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</si>
  <si>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</si>
  <si>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</si>
  <si>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</si>
  <si>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</si>
  <si>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</si>
  <si>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</si>
  <si>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</si>
  <si>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</si>
  <si>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</si>
  <si>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</si>
  <si>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</si>
  <si>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</si>
  <si>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</si>
  <si>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</si>
  <si>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</si>
  <si>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</si>
  <si>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</si>
  <si>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</si>
  <si>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</si>
  <si>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</si>
  <si>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</si>
  <si>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</si>
  <si>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</si>
  <si>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</si>
  <si>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</si>
  <si>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</si>
  <si>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</si>
  <si>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</si>
  <si>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</si>
  <si>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</si>
  <si>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</si>
  <si>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</si>
  <si>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</si>
  <si>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</si>
  <si>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</si>
  <si>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</si>
  <si>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</si>
  <si>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</si>
  <si>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</si>
  <si>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</si>
  <si>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</si>
  <si>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</si>
  <si>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</si>
  <si>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</si>
  <si>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</si>
  <si>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</si>
  <si>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</si>
  <si>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</si>
  <si>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</si>
  <si>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</si>
  <si>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</si>
  <si>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</si>
  <si>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</si>
  <si>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</si>
  <si>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</si>
  <si>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</si>
  <si>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</si>
  <si>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</si>
  <si>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</si>
  <si>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</si>
  <si>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</si>
  <si>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</si>
  <si>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</si>
  <si>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</si>
  <si>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</si>
  <si>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</si>
  <si>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</si>
  <si>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</si>
  <si>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</si>
  <si>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</si>
  <si>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</si>
  <si>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</si>
  <si>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</si>
  <si>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</si>
  <si>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</si>
  <si>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</si>
  <si>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</si>
  <si>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</si>
  <si>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</si>
  <si>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</si>
  <si>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</si>
  <si>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</si>
  <si>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</si>
  <si>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</si>
  <si>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</si>
  <si>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</si>
  <si>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</si>
  <si>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</si>
  <si>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</si>
  <si>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</si>
  <si>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</si>
  <si>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</si>
  <si>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</si>
  <si>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</si>
  <si>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</si>
  <si>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</si>
  <si>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</si>
  <si>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</si>
  <si>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</si>
  <si>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</si>
  <si>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</si>
  <si>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</si>
  <si>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</si>
  <si>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</si>
  <si>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</si>
  <si>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</si>
  <si>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</si>
  <si>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</si>
  <si>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</si>
  <si>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</si>
  <si>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</si>
  <si>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</si>
  <si>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</si>
  <si>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</si>
  <si>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</si>
  <si>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</si>
  <si>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</si>
  <si>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</si>
  <si>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</si>
  <si>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</si>
  <si>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</si>
  <si>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</si>
  <si>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</si>
  <si>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</si>
  <si>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</si>
  <si>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</si>
  <si>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</si>
  <si>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</si>
  <si>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</si>
  <si>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</si>
  <si>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</si>
  <si>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</si>
  <si>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</si>
  <si>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</si>
  <si>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</si>
  <si>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</si>
  <si>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</si>
  <si>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</si>
  <si>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</si>
  <si>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</si>
  <si>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</si>
  <si>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</si>
  <si>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</si>
  <si>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</si>
  <si>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</si>
  <si>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</si>
  <si>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</si>
  <si>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</si>
  <si>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</si>
  <si>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</si>
  <si>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</si>
  <si>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</si>
  <si>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</si>
  <si>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</si>
  <si>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</si>
  <si>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</si>
  <si>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</si>
  <si>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</si>
  <si>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</si>
  <si>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</si>
  <si>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</si>
  <si>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</si>
  <si>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</si>
  <si>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</si>
  <si>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</si>
  <si>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</si>
  <si>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</si>
  <si>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</si>
  <si>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</si>
  <si>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</si>
  <si>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</si>
  <si>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</si>
  <si>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</si>
  <si>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</si>
  <si>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</si>
  <si>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</si>
  <si>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</si>
  <si>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</si>
  <si>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</si>
  <si>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</si>
  <si>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</si>
  <si>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</si>
  <si>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</si>
  <si>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</si>
  <si>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</si>
  <si>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</si>
  <si>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</si>
  <si>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</si>
  <si>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</si>
  <si>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</si>
  <si>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</si>
  <si>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</si>
  <si>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</si>
  <si>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</si>
  <si>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</si>
  <si>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</si>
  <si>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</si>
  <si>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</si>
  <si>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</si>
  <si>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</si>
  <si>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</si>
  <si>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</si>
  <si>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</si>
  <si>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</si>
  <si>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</si>
  <si>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</si>
  <si>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</si>
  <si>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</si>
  <si>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</si>
  <si>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</si>
  <si>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</si>
  <si>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</si>
  <si>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</si>
  <si>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</si>
  <si>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</si>
  <si>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</si>
  <si>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</si>
  <si>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</si>
  <si>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</si>
  <si>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</si>
  <si>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</si>
  <si>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</si>
  <si>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</si>
  <si>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</si>
  <si>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</si>
  <si>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</si>
  <si>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</si>
  <si>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</si>
  <si>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</si>
  <si>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</si>
  <si>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</si>
  <si>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</si>
  <si>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</si>
  <si>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</si>
  <si>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</si>
  <si>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</si>
  <si>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</si>
  <si>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</si>
  <si>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</si>
  <si>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</si>
  <si>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</si>
  <si>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</si>
  <si>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</si>
  <si>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</si>
  <si>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</si>
  <si>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</si>
  <si>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</si>
  <si>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</si>
  <si>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</si>
  <si>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</si>
  <si>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</si>
  <si>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</si>
  <si>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</si>
  <si>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</si>
  <si>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</si>
  <si>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</si>
  <si>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</si>
  <si>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</si>
  <si>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</si>
  <si>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</si>
  <si>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</si>
  <si>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</si>
  <si>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</si>
  <si>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</si>
  <si>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</si>
  <si>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</si>
  <si>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</si>
  <si>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</si>
  <si>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</si>
  <si>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</si>
  <si>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</si>
  <si>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</si>
  <si>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</si>
  <si>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</si>
  <si>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</si>
  <si>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</si>
  <si>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</si>
  <si>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</si>
  <si>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</si>
  <si>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</si>
  <si>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</si>
  <si>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</si>
  <si>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</si>
  <si>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</si>
  <si>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</si>
  <si>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</si>
  <si>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</si>
  <si>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</si>
  <si>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</si>
  <si>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</si>
  <si>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</si>
  <si>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</si>
  <si>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</si>
  <si>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</si>
  <si>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</si>
  <si>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</si>
  <si>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</si>
  <si>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</si>
  <si>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</si>
  <si>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</si>
  <si>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</si>
  <si>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</si>
  <si>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</si>
  <si>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</si>
  <si>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</si>
  <si>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</si>
  <si>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</si>
  <si>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</si>
  <si>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</si>
  <si>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</si>
  <si>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</si>
  <si>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</si>
  <si>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</si>
  <si>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</si>
  <si>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</si>
  <si>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</si>
  <si>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</si>
  <si>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</si>
  <si>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</si>
  <si>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</si>
  <si>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</si>
  <si>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</si>
  <si>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</si>
  <si>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</si>
  <si>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</si>
  <si>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</si>
  <si>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</si>
  <si>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</si>
  <si>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</si>
  <si>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</si>
  <si>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</si>
  <si>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</si>
  <si>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</si>
  <si>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</si>
  <si>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</si>
  <si>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</si>
  <si>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</si>
  <si>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</si>
  <si>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</si>
  <si>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</si>
  <si>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</si>
  <si>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</si>
  <si>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</si>
  <si>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</si>
  <si>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</si>
  <si>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</si>
  <si>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</si>
  <si>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</si>
  <si>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</si>
  <si>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</si>
  <si>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</si>
  <si>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</si>
  <si>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</si>
  <si>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</si>
  <si>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</si>
  <si>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</si>
  <si>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</si>
  <si>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</si>
  <si>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</si>
  <si>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</si>
  <si>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</si>
  <si>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</si>
  <si>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</si>
  <si>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</si>
  <si>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</si>
  <si>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</si>
  <si>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</si>
  <si>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</si>
  <si>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</si>
  <si>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</si>
  <si>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</si>
  <si>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</si>
  <si>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</si>
  <si>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</si>
  <si>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</si>
  <si>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</si>
  <si>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</si>
  <si>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</si>
  <si>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</si>
  <si>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</si>
  <si>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</si>
  <si>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</si>
  <si>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</si>
  <si>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</si>
  <si>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</si>
  <si>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</si>
  <si>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</si>
  <si>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</si>
  <si>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</si>
  <si>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</si>
  <si>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</si>
  <si>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</si>
  <si>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</si>
  <si>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</si>
  <si>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</si>
  <si>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</si>
  <si>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</si>
  <si>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</si>
  <si>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</si>
  <si>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</si>
  <si>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</si>
  <si>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</si>
  <si>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</si>
  <si>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</si>
  <si>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</si>
  <si>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</si>
  <si>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</si>
  <si>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</si>
  <si>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</si>
  <si>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</si>
  <si>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</si>
  <si>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</si>
  <si>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</si>
  <si>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</si>
  <si>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</si>
  <si>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</si>
  <si>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</si>
  <si>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</si>
  <si>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</si>
  <si>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</si>
  <si>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</si>
  <si>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</si>
  <si>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</si>
  <si>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</si>
  <si>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</si>
  <si>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</si>
  <si>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</si>
  <si>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</si>
  <si>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</si>
  <si>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</si>
  <si>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</si>
  <si>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</si>
  <si>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</si>
  <si>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</si>
  <si>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</si>
  <si>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</si>
  <si>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</si>
  <si>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</si>
  <si>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</si>
  <si>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</si>
  <si>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</si>
  <si>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</si>
  <si>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</si>
  <si>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</si>
  <si>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</si>
  <si>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</si>
  <si>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</si>
  <si>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</si>
  <si>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</si>
  <si>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</si>
  <si>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</si>
  <si>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</si>
  <si>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</si>
  <si>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</si>
  <si>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</si>
  <si>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</si>
  <si>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</si>
  <si>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</si>
  <si>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</si>
  <si>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</si>
  <si>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</si>
  <si>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</si>
  <si>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</si>
  <si>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</si>
  <si>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</si>
  <si>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</si>
  <si>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</si>
  <si>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</si>
  <si>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</si>
  <si>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</si>
  <si>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</si>
  <si>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</si>
  <si>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</si>
  <si>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</si>
  <si>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</si>
  <si>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</si>
  <si>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</si>
  <si>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</si>
  <si>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</si>
  <si>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</si>
  <si>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</si>
  <si>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</si>
  <si>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</si>
  <si>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</si>
  <si>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</si>
  <si>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</si>
  <si>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</si>
  <si>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</si>
  <si>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</si>
  <si>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</si>
  <si>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</si>
  <si>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</si>
  <si>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</si>
  <si>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</si>
  <si>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</si>
  <si>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</si>
  <si>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</si>
  <si>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</si>
  <si>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</si>
  <si>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</si>
  <si>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</si>
  <si>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</si>
  <si>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</si>
  <si>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</si>
  <si>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</si>
  <si>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</si>
  <si>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</si>
  <si>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</si>
  <si>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</si>
  <si>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</si>
  <si>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</si>
  <si>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</si>
  <si>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</si>
  <si>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</si>
  <si>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</si>
  <si>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</si>
  <si>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</si>
  <si>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</si>
  <si>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</si>
  <si>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</si>
  <si>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</si>
  <si>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</si>
  <si>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</si>
  <si>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</si>
  <si>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</si>
  <si>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</si>
  <si>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</si>
  <si>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</si>
  <si>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</si>
  <si>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</si>
  <si>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</si>
  <si>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</si>
  <si>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</si>
  <si>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</si>
  <si>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</si>
  <si>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</si>
  <si>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</si>
  <si>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</si>
  <si>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</si>
  <si>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</si>
  <si>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</si>
  <si>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</si>
  <si>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</si>
  <si>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</si>
  <si>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</si>
  <si>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</si>
  <si>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</si>
  <si>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</si>
  <si>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</si>
  <si>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</si>
  <si>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</si>
  <si>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</si>
  <si>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</si>
  <si>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</si>
  <si>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</si>
  <si>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</si>
  <si>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</si>
  <si>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</si>
  <si>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</si>
  <si>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</si>
  <si>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</si>
  <si>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</si>
  <si>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</si>
  <si>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</si>
  <si>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</si>
  <si>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</si>
  <si>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</si>
  <si>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</si>
  <si>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</si>
  <si>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</si>
  <si>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</si>
  <si>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</si>
  <si>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</si>
  <si>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</si>
  <si>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</si>
  <si>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</si>
  <si>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</si>
  <si>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</si>
  <si>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</si>
  <si>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</si>
  <si>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</si>
  <si>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</si>
  <si>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</si>
  <si>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</si>
  <si>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</si>
  <si>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</si>
  <si>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</si>
  <si>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</si>
  <si>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</si>
  <si>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</si>
  <si>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</si>
  <si>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</si>
  <si>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</si>
  <si>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</si>
  <si>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</si>
  <si>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</si>
  <si>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</si>
  <si>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</si>
  <si>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</si>
  <si>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</si>
  <si>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</si>
  <si>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</si>
  <si>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</si>
  <si>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</si>
  <si>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</si>
  <si>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</si>
  <si>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</si>
  <si>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</si>
  <si>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</si>
  <si>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</si>
  <si>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</si>
  <si>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</si>
  <si>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</si>
  <si>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</si>
  <si>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</si>
  <si>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</si>
  <si>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</si>
  <si>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</si>
  <si>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</si>
  <si>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</si>
  <si>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</si>
  <si>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</si>
  <si>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</si>
  <si>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</si>
  <si>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</si>
  <si>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</si>
  <si>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</si>
  <si>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</si>
  <si>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</si>
  <si>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</si>
  <si>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</si>
  <si>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</si>
  <si>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</si>
  <si>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</si>
  <si>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</si>
  <si>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</si>
  <si>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</si>
  <si>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</si>
  <si>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</si>
  <si>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</si>
  <si>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</si>
  <si>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</si>
  <si>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</si>
  <si>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</si>
  <si>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</si>
  <si>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</si>
  <si>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</si>
  <si>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</si>
  <si>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</si>
  <si>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</si>
  <si>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</si>
  <si>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</si>
  <si>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</si>
  <si>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</si>
  <si>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</si>
  <si>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</si>
  <si>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</si>
  <si>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</si>
  <si>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</si>
  <si>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</si>
  <si>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</si>
  <si>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</si>
  <si>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</si>
  <si>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</si>
  <si>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</si>
  <si>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</si>
  <si>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</si>
  <si>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</si>
  <si>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</si>
  <si>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</si>
  <si>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</si>
  <si>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</si>
  <si>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</si>
  <si>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</si>
  <si>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</si>
  <si>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</si>
  <si>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</si>
  <si>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</si>
  <si>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</si>
  <si>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</si>
  <si>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</si>
  <si>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</si>
  <si>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</si>
  <si>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</si>
  <si>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</si>
  <si>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</si>
  <si>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</si>
  <si>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</si>
  <si>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</si>
  <si>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</si>
  <si>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</si>
  <si>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</si>
  <si>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</si>
  <si>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</si>
  <si>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</si>
  <si>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</si>
  <si>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</si>
  <si>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</si>
  <si>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</si>
  <si>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</si>
  <si>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</si>
  <si>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</si>
  <si>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</si>
  <si>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</si>
  <si>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</si>
  <si>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</si>
  <si>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</si>
  <si>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</si>
  <si>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</si>
  <si>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</si>
  <si>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</si>
  <si>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</si>
  <si>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</si>
  <si>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</si>
  <si>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</si>
  <si>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</si>
  <si>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</si>
  <si>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</si>
  <si>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</si>
  <si>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</si>
  <si>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</si>
  <si>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</si>
  <si>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</si>
  <si>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</si>
  <si>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</si>
  <si>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</si>
  <si>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</si>
  <si>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</si>
  <si>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</si>
  <si>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</si>
  <si>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</si>
  <si>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</si>
  <si>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</si>
  <si>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</si>
  <si>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</si>
  <si>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</si>
  <si>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</si>
  <si>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</si>
  <si>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</si>
  <si>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</si>
  <si>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</si>
  <si>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</si>
  <si>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</si>
  <si>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</si>
  <si>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</si>
  <si>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</si>
  <si>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</si>
  <si>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</si>
  <si>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</si>
  <si>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</si>
  <si>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</si>
  <si>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</si>
  <si>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</si>
  <si>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</si>
  <si>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</si>
  <si>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</si>
  <si>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</si>
  <si>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</si>
  <si>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</si>
  <si>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</si>
  <si>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</si>
  <si>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</si>
  <si>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</si>
  <si>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</si>
  <si>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</si>
  <si>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</si>
  <si>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</si>
  <si>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</si>
  <si>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</si>
  <si>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</si>
  <si>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</si>
  <si>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</si>
  <si>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</si>
  <si>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</si>
  <si>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</si>
  <si>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</si>
  <si>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</si>
  <si>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</si>
  <si>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</si>
  <si>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</si>
  <si>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</si>
  <si>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</si>
  <si>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</si>
  <si>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</si>
  <si>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</si>
  <si>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</si>
  <si>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</si>
  <si>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</si>
  <si>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</si>
  <si>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</si>
  <si>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</si>
  <si>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</si>
  <si>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</si>
  <si>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</si>
  <si>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</si>
  <si>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</si>
  <si>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</si>
  <si>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</si>
  <si>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</si>
  <si>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</si>
  <si>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</si>
  <si>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</si>
  <si>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</si>
  <si>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</si>
  <si>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</si>
  <si>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</si>
  <si>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</si>
  <si>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</si>
  <si>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</si>
  <si>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</si>
  <si>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</si>
  <si>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</si>
  <si>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</si>
  <si>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</si>
  <si>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</si>
  <si>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</si>
  <si>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</si>
  <si>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</si>
  <si>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</si>
  <si>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</si>
  <si>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</si>
  <si>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</si>
  <si>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</si>
  <si>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</si>
  <si>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</si>
  <si>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</si>
  <si>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</si>
  <si>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</si>
  <si>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</si>
  <si>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</si>
  <si>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</si>
  <si>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</si>
  <si>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</si>
  <si>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</si>
  <si>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</si>
  <si>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</si>
  <si>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</si>
  <si>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</si>
  <si>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</si>
  <si>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</si>
  <si>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</si>
  <si>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</si>
  <si>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</si>
  <si>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</si>
  <si>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</si>
  <si>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</si>
  <si>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</si>
  <si>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</si>
  <si>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</si>
  <si>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</si>
  <si>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</si>
  <si>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</si>
  <si>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</si>
  <si>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</si>
  <si>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</si>
  <si>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</si>
  <si>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</si>
  <si>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</si>
  <si>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</si>
  <si>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</si>
  <si>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</si>
  <si>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</si>
  <si>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</si>
  <si>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</si>
  <si>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</si>
  <si>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</si>
  <si>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</si>
  <si>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</si>
  <si>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</si>
  <si>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</si>
  <si>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</si>
  <si>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</si>
  <si>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</si>
  <si>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</si>
  <si>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</si>
  <si>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</si>
  <si>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</si>
  <si>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</si>
  <si>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</si>
  <si>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</si>
  <si>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</si>
  <si>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</si>
  <si>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</si>
  <si>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</si>
  <si>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</si>
  <si>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</si>
  <si>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</si>
  <si>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</si>
  <si>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</si>
  <si>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</si>
  <si>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</si>
  <si>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</si>
  <si>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</si>
  <si>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</si>
  <si>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</si>
  <si>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</si>
  <si>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</si>
  <si>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</si>
  <si>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</si>
  <si>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</si>
  <si>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</si>
  <si>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</si>
  <si>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</si>
  <si>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</si>
  <si>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</si>
  <si>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</si>
  <si>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</si>
  <si>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</si>
  <si>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</si>
  <si>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</si>
  <si>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</si>
  <si>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</si>
  <si>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</si>
  <si>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</si>
  <si>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</si>
  <si>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</si>
  <si>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</si>
  <si>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</si>
  <si>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</si>
  <si>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</si>
  <si>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</si>
  <si>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</si>
  <si>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</si>
  <si>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</si>
  <si>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</si>
  <si>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</si>
  <si>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</si>
  <si>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</si>
  <si>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</si>
  <si>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</si>
  <si>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</si>
  <si>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</si>
  <si>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</si>
  <si>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</si>
  <si>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</si>
  <si>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</si>
  <si>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</si>
  <si>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</si>
  <si>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</si>
  <si>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</si>
  <si>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</si>
  <si>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</si>
  <si>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</si>
  <si>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</si>
  <si>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</si>
  <si>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</si>
  <si>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</si>
  <si>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</si>
  <si>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</si>
  <si>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</si>
  <si>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</si>
  <si>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</si>
  <si>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</si>
  <si>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</si>
  <si>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</si>
  <si>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</si>
  <si>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</si>
  <si>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</si>
  <si>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</si>
  <si>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</si>
  <si>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</si>
  <si>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</si>
  <si>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</si>
  <si>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</si>
  <si>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</si>
  <si>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</si>
  <si>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</si>
  <si>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</si>
  <si>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</si>
  <si>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</si>
  <si>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</si>
  <si>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</si>
  <si>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</si>
  <si>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</si>
  <si>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</si>
  <si>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</si>
  <si>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</si>
  <si>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</si>
  <si>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</si>
  <si>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</si>
  <si>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</si>
  <si>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</si>
  <si>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</si>
  <si>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</si>
  <si>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</si>
  <si>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</si>
  <si>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</si>
  <si>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</si>
  <si>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</si>
  <si>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</si>
  <si>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</si>
  <si>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</si>
  <si>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</si>
  <si>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</si>
  <si>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</si>
  <si>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</si>
  <si>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</si>
  <si>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</si>
  <si>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</si>
  <si>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</si>
  <si>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</si>
  <si>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</si>
  <si>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</si>
  <si>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</si>
  <si>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</si>
  <si>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</si>
  <si>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</si>
  <si>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</si>
  <si>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</si>
  <si>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</si>
  <si>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</si>
  <si>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</si>
  <si>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</si>
  <si>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</si>
  <si>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</si>
  <si>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</si>
  <si>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</si>
  <si>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</si>
  <si>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</si>
  <si>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</si>
  <si>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</si>
  <si>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</si>
  <si>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</si>
  <si>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</si>
  <si>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</si>
  <si>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</si>
  <si>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</si>
  <si>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</si>
  <si>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</si>
  <si>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</si>
  <si>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</si>
  <si>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</si>
  <si>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</si>
  <si>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</si>
  <si>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</si>
  <si>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</si>
  <si>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</si>
  <si>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</si>
  <si>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</si>
  <si>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</si>
  <si>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</si>
  <si>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</si>
  <si>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</si>
  <si>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</si>
  <si>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</si>
  <si>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</si>
  <si>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</si>
  <si>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</si>
  <si>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</si>
  <si>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</si>
  <si>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</si>
  <si>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</si>
  <si>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</si>
  <si>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</si>
  <si>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</si>
  <si>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</si>
  <si>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</si>
  <si>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</si>
  <si>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</si>
  <si>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</si>
  <si>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</si>
  <si>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</si>
  <si>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</si>
  <si>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</si>
  <si>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</si>
  <si>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</si>
  <si>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</si>
  <si>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</si>
  <si>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</si>
  <si>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</si>
  <si>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</si>
  <si>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</si>
  <si>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</si>
  <si>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</si>
  <si>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</si>
  <si>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</si>
  <si>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</si>
  <si>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</si>
  <si>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</si>
  <si>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</si>
  <si>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</si>
  <si>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</si>
  <si>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</si>
  <si>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</si>
  <si>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</si>
  <si>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</si>
  <si>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</si>
  <si>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</si>
  <si>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</si>
  <si>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</si>
  <si>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</si>
  <si>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</si>
  <si>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</si>
  <si>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</si>
  <si>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</si>
  <si>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</si>
  <si>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</si>
  <si>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</si>
  <si>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</si>
  <si>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</si>
  <si>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</si>
  <si>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</si>
  <si>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</si>
  <si>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</si>
  <si>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</si>
  <si>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</si>
  <si>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</si>
  <si>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</si>
  <si>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</si>
  <si>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</si>
  <si>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</si>
  <si>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</si>
  <si>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</si>
  <si>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</si>
  <si>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</si>
  <si>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</si>
  <si>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</si>
  <si>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</si>
  <si>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</si>
  <si>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</si>
  <si>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</si>
  <si>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</si>
  <si>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</si>
  <si>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</si>
  <si>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</si>
  <si>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</si>
  <si>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</si>
  <si>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</si>
  <si>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</si>
  <si>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</si>
  <si>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</si>
  <si>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</si>
  <si>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</si>
  <si>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</si>
  <si>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</si>
  <si>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</si>
  <si>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</si>
  <si>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</si>
  <si>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</si>
  <si>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</si>
  <si>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</si>
  <si>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</si>
  <si>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</si>
  <si>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</si>
  <si>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</si>
  <si>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</si>
  <si>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</si>
  <si>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</si>
  <si>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</si>
  <si>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</si>
  <si>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</si>
  <si>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</si>
  <si>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</si>
  <si>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</si>
  <si>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</si>
  <si>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</si>
  <si>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</si>
  <si>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</si>
  <si>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</si>
  <si>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</si>
  <si>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</si>
  <si>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</si>
  <si>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</si>
  <si>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</si>
  <si>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</si>
  <si>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</si>
  <si>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</si>
  <si>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</si>
  <si>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</si>
  <si>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</si>
  <si>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</si>
  <si>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</si>
  <si>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</si>
  <si>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</si>
  <si>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</si>
  <si>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</si>
  <si>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</si>
  <si>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</si>
  <si>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</si>
  <si>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</si>
  <si>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</si>
  <si>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</si>
  <si>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</si>
  <si>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</si>
  <si>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</si>
  <si>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</si>
  <si>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</si>
  <si>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</si>
  <si>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</si>
  <si>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</si>
  <si>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</si>
  <si>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</si>
  <si>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</si>
  <si>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</si>
  <si>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</si>
  <si>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</si>
  <si>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</si>
  <si>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</si>
  <si>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</si>
  <si>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</si>
  <si>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</si>
  <si>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</si>
  <si>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</si>
  <si>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</si>
  <si>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</si>
  <si>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</si>
  <si>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</si>
  <si>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</si>
  <si>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</si>
  <si>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</si>
  <si>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</si>
  <si>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</si>
  <si>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</si>
  <si>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</si>
  <si>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</si>
  <si>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</si>
  <si>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</si>
  <si>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</si>
  <si>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</si>
  <si>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</si>
  <si>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</si>
  <si>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</si>
  <si>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</si>
  <si>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</si>
  <si>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</si>
  <si>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</si>
  <si>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</si>
  <si>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</si>
  <si>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</si>
  <si>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</si>
  <si>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</si>
  <si>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</si>
  <si>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</si>
  <si>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</si>
  <si>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</si>
  <si>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</si>
  <si>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</si>
  <si>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</si>
  <si>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</si>
  <si>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</si>
  <si>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</si>
  <si>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</si>
  <si>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</si>
  <si>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</si>
  <si>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</si>
  <si>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</si>
  <si>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</si>
  <si>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</si>
  <si>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</si>
  <si>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</si>
  <si>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</si>
  <si>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</si>
  <si>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</si>
  <si>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</si>
  <si>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</si>
  <si>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</si>
  <si>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</si>
  <si>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</si>
  <si>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</si>
  <si>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</si>
  <si>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</si>
  <si>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</si>
  <si>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</si>
  <si>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</si>
  <si>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</si>
  <si>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</si>
  <si>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</si>
  <si>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</si>
  <si>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</si>
  <si>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</si>
  <si>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</si>
  <si>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</si>
  <si>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</si>
  <si>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</si>
  <si>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</si>
  <si>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</si>
  <si>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</si>
  <si>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</si>
  <si>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</si>
  <si>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</si>
  <si>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</si>
  <si>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</si>
  <si>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</si>
  <si>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</si>
  <si>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</si>
  <si>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</si>
  <si>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</si>
  <si>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</si>
  <si>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</si>
  <si>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</si>
  <si>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</si>
  <si>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</si>
  <si>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</si>
  <si>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</si>
  <si>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</si>
  <si>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</si>
  <si>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</si>
  <si>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</si>
  <si>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</si>
  <si>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</si>
  <si>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</si>
  <si>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</si>
  <si>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</si>
  <si>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</si>
  <si>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</si>
  <si>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</si>
  <si>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</si>
  <si>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</si>
  <si>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</si>
  <si>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</si>
  <si>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</si>
  <si>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</si>
  <si>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</si>
  <si>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</si>
  <si>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</si>
  <si>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</si>
  <si>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</si>
  <si>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</si>
  <si>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</si>
  <si>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</si>
  <si>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</si>
  <si>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</si>
  <si>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</si>
  <si>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</si>
  <si>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</si>
  <si>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</si>
  <si>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</si>
  <si>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</si>
  <si>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</si>
  <si>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</si>
  <si>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</si>
  <si>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</si>
  <si>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</si>
  <si>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</si>
  <si>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</si>
  <si>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</si>
  <si>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</si>
  <si>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</si>
  <si>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</si>
  <si>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</si>
  <si>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</si>
  <si>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</si>
  <si>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</si>
  <si>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</si>
  <si>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</si>
  <si>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</si>
  <si>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</si>
  <si>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</si>
  <si>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</si>
  <si>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</si>
  <si>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</si>
  <si>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</si>
  <si>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</si>
  <si>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</si>
  <si>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</si>
  <si>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</si>
  <si>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</si>
  <si>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</si>
  <si>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</si>
  <si>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</si>
  <si>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</si>
  <si>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</si>
  <si>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</si>
  <si>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</si>
  <si>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</si>
  <si>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</si>
  <si>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</si>
  <si>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</si>
  <si>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</si>
  <si>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</si>
  <si>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</si>
  <si>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</si>
  <si>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</si>
  <si>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</si>
  <si>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</si>
  <si>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</si>
  <si>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</si>
  <si>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</si>
  <si>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</si>
  <si>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</si>
  <si>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</si>
  <si>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</si>
  <si>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</si>
  <si>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</si>
  <si>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</si>
  <si>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</si>
  <si>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</si>
  <si>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</si>
  <si>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</si>
  <si>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</si>
  <si>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</si>
  <si>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</si>
  <si>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</si>
  <si>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</si>
  <si>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</si>
  <si>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</si>
  <si>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</si>
  <si>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</si>
  <si>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</si>
  <si>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</si>
  <si>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</si>
  <si>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</si>
  <si>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</si>
  <si>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</si>
  <si>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</si>
  <si>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</si>
  <si>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</si>
  <si>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</si>
  <si>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</si>
  <si>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</si>
  <si>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</si>
  <si>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</si>
  <si>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</si>
  <si>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</si>
  <si>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</si>
  <si>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</si>
  <si>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</si>
  <si>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</si>
  <si>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</si>
  <si>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</si>
  <si>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</si>
  <si>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</si>
  <si>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</si>
  <si>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</si>
  <si>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</si>
  <si>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</si>
  <si>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</si>
  <si>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</si>
  <si>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</si>
  <si>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</si>
  <si>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</si>
  <si>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</si>
  <si>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</si>
  <si>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</si>
  <si>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</si>
  <si>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</si>
  <si>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</si>
  <si>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</si>
  <si>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</si>
  <si>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</si>
  <si>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</si>
  <si>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</si>
  <si>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</si>
  <si>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</si>
  <si>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</si>
  <si>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</si>
  <si>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</si>
  <si>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</si>
  <si>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</si>
  <si>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</si>
  <si>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</si>
  <si>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</si>
  <si>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</si>
  <si>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</si>
  <si>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</si>
  <si>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</si>
  <si>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</si>
  <si>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</si>
  <si>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</si>
  <si>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</si>
  <si>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</si>
  <si>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</si>
  <si>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</si>
  <si>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</si>
  <si>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</si>
  <si>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</si>
  <si>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</si>
  <si>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</si>
  <si>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</si>
  <si>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</si>
  <si>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</si>
  <si>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</si>
  <si>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</si>
  <si>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</si>
  <si>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</si>
  <si>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</si>
  <si>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</si>
  <si>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</si>
  <si>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</si>
  <si>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</si>
  <si>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</si>
  <si>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</si>
  <si>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</si>
  <si>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</si>
  <si>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</si>
  <si>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</si>
  <si>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</si>
  <si>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</si>
  <si>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</si>
  <si>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</si>
  <si>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</si>
  <si>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</si>
  <si>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</si>
  <si>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</si>
  <si>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</si>
  <si>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</si>
  <si>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</si>
  <si>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</si>
  <si>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</si>
  <si>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</si>
  <si>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</si>
  <si>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</si>
  <si>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</si>
  <si>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</si>
  <si>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</si>
  <si>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</si>
  <si>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</si>
  <si>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</si>
  <si>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</si>
  <si>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</si>
  <si>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</si>
  <si>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</si>
  <si>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</si>
  <si>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</si>
  <si>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</si>
  <si>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</si>
  <si>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</si>
  <si>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</si>
  <si>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</si>
  <si>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</si>
  <si>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</si>
  <si>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</si>
  <si>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</si>
  <si>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</si>
  <si>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</si>
  <si>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</si>
  <si>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</si>
  <si>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</si>
  <si>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</si>
  <si>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</si>
  <si>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</si>
  <si>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</si>
  <si>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</si>
  <si>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</si>
  <si>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</si>
  <si>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</si>
  <si>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</si>
  <si>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</si>
  <si>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</si>
  <si>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</si>
  <si>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</si>
  <si>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</si>
  <si>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</si>
  <si>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</si>
  <si>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</si>
  <si>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</si>
  <si>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</si>
  <si>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</si>
  <si>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</si>
  <si>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</si>
  <si>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</si>
  <si>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</si>
  <si>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</si>
  <si>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</si>
  <si>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</si>
  <si>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</si>
  <si>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</si>
  <si>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</si>
  <si>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</si>
  <si>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</si>
  <si>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</si>
  <si>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</si>
  <si>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</si>
  <si>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</si>
  <si>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</si>
  <si>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</si>
  <si>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</si>
  <si>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</si>
  <si>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</si>
  <si>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</si>
  <si>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</si>
  <si>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</si>
  <si>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</si>
  <si>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</si>
  <si>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</si>
  <si>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</si>
  <si>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</si>
  <si>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</si>
  <si>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</si>
  <si>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</si>
  <si>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</si>
  <si>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</si>
  <si>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</si>
  <si>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</si>
  <si>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</si>
  <si>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</si>
  <si>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</si>
  <si>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</si>
  <si>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</si>
  <si>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</si>
  <si>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</si>
  <si>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</si>
  <si>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</si>
  <si>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</si>
  <si>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</si>
  <si>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</si>
  <si>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</si>
  <si>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</si>
  <si>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</si>
  <si>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</si>
  <si>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</si>
  <si>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</si>
  <si>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</si>
  <si>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</si>
  <si>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</si>
  <si>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</si>
  <si>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</si>
  <si>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</si>
  <si>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</si>
  <si>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</si>
  <si>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</si>
  <si>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</si>
  <si>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</si>
  <si>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</si>
  <si>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</si>
  <si>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</si>
  <si>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</si>
  <si>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</si>
  <si>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</si>
  <si>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</si>
  <si>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</si>
  <si>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</si>
  <si>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</si>
  <si>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</si>
  <si>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</si>
  <si>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</si>
  <si>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</si>
  <si>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</si>
  <si>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</si>
  <si>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</si>
  <si>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</si>
  <si>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</si>
  <si>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</si>
  <si>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</si>
  <si>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</si>
  <si>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</si>
  <si>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</si>
  <si>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</si>
  <si>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</si>
  <si>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</si>
  <si>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</si>
  <si>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</si>
  <si>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</si>
  <si>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</si>
  <si>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</si>
  <si>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</si>
  <si>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</si>
  <si>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</si>
  <si>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</si>
  <si>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</si>
  <si>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</si>
  <si>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</si>
  <si>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</si>
  <si>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</si>
  <si>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</si>
  <si>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</si>
  <si>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</si>
  <si>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</si>
  <si>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</si>
  <si>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</si>
  <si>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</si>
  <si>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</si>
  <si>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</si>
  <si>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</si>
  <si>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</si>
  <si>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</si>
  <si>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</si>
  <si>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</si>
  <si>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</si>
  <si>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</si>
  <si>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</si>
  <si>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</si>
  <si>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</si>
  <si>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</si>
  <si>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</si>
  <si>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</si>
  <si>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</si>
  <si>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</si>
  <si>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</si>
  <si>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</si>
  <si>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</si>
  <si>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</si>
  <si>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</si>
  <si>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</si>
  <si>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</si>
  <si>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</si>
  <si>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</si>
  <si>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</si>
  <si>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</si>
  <si>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</si>
  <si>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</si>
  <si>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</si>
  <si>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</si>
  <si>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</si>
  <si>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</si>
  <si>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</si>
  <si>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</si>
  <si>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</si>
  <si>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</si>
  <si>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</si>
  <si>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</si>
  <si>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</si>
  <si>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</si>
  <si>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</si>
  <si>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</si>
  <si>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</si>
  <si>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</si>
  <si>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</si>
  <si>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</si>
  <si>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</si>
  <si>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</si>
  <si>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</si>
  <si>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</si>
  <si>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</si>
  <si>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</si>
  <si>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</si>
  <si>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</si>
  <si>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</si>
  <si>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</si>
  <si>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</si>
  <si>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</si>
  <si>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</si>
  <si>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</si>
  <si>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</si>
  <si>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</si>
  <si>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</si>
  <si>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</si>
  <si>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</si>
  <si>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</si>
  <si>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</si>
  <si>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</si>
  <si>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</si>
  <si>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</si>
  <si>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</si>
  <si>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</si>
  <si>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</si>
  <si>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</si>
  <si>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</si>
  <si>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</si>
  <si>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</si>
  <si>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</si>
  <si>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</si>
  <si>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</si>
  <si>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</si>
  <si>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</si>
  <si>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</si>
  <si>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</si>
  <si>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</si>
  <si>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</si>
  <si>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</si>
  <si>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</si>
  <si>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</si>
  <si>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</si>
  <si>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</si>
  <si>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</si>
  <si>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</si>
  <si>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</si>
  <si>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</si>
  <si>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</si>
  <si>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</si>
  <si>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</si>
  <si>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</si>
  <si>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</si>
  <si>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</si>
  <si>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</si>
  <si>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</si>
  <si>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</si>
  <si>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</si>
  <si>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</si>
  <si>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</si>
  <si>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</si>
  <si>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</si>
  <si>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</si>
  <si>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</si>
  <si>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</si>
  <si>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</si>
  <si>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</si>
  <si>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</si>
  <si>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</si>
  <si>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</si>
  <si>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</si>
  <si>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</si>
  <si>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</si>
  <si>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</si>
  <si>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</si>
  <si>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</si>
  <si>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</si>
  <si>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</si>
  <si>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</si>
  <si>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</si>
  <si>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</si>
  <si>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</si>
  <si>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</si>
  <si>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</si>
  <si>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</si>
  <si>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</si>
  <si>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</si>
  <si>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</si>
  <si>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</si>
  <si>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</si>
  <si>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</si>
  <si>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</si>
  <si>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</si>
  <si>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</si>
  <si>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</si>
  <si>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</si>
  <si>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</si>
  <si>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</si>
  <si>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</si>
  <si>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</si>
  <si>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</si>
  <si>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</si>
  <si>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</si>
  <si>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</si>
  <si>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</si>
  <si>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</si>
  <si>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</si>
  <si>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</si>
  <si>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</si>
  <si>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</si>
  <si>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</si>
  <si>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</si>
  <si>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</si>
  <si>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</si>
  <si>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</si>
  <si>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</si>
  <si>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</si>
  <si>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</si>
  <si>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</si>
  <si>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</si>
  <si>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</si>
  <si>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</si>
  <si>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</si>
  <si>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</si>
  <si>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</si>
  <si>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</si>
  <si>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</si>
  <si>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</si>
  <si>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</si>
  <si>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</si>
  <si>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</si>
  <si>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</si>
  <si>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</si>
  <si>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</si>
  <si>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</si>
  <si>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</si>
  <si>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</si>
  <si>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</si>
  <si>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</si>
  <si>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</si>
  <si>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</si>
  <si>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</si>
  <si>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</si>
  <si>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</si>
  <si>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</si>
  <si>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</si>
  <si>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</si>
  <si>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</si>
  <si>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</si>
  <si>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</si>
  <si>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</si>
  <si>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</si>
  <si>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</si>
  <si>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</si>
  <si>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</si>
  <si>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</si>
  <si>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</si>
  <si>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</si>
  <si>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</si>
  <si>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</si>
  <si>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</si>
  <si>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</si>
  <si>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</si>
  <si>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</si>
  <si>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</si>
  <si>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</si>
  <si>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</si>
  <si>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</si>
  <si>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</si>
  <si>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</si>
  <si>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</si>
  <si>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</si>
  <si>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</si>
  <si>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</si>
  <si>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</si>
  <si>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</si>
  <si>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</si>
  <si>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</si>
  <si>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</si>
  <si>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</si>
  <si>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</si>
  <si>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</si>
  <si>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</si>
  <si>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</si>
  <si>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</si>
  <si>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</si>
  <si>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</si>
  <si>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</si>
  <si>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</si>
  <si>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</si>
  <si>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</si>
  <si>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</si>
  <si>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</si>
  <si>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</si>
  <si>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</si>
  <si>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</si>
  <si>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</si>
  <si>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</si>
  <si>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</si>
  <si>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</si>
  <si>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</si>
  <si>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</si>
  <si>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</si>
  <si>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</si>
  <si>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</si>
  <si>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</si>
  <si>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</si>
  <si>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</si>
  <si>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</si>
  <si>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</si>
  <si>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</si>
  <si>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</si>
  <si>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</si>
  <si>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</si>
  <si>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</si>
  <si>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</si>
  <si>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</si>
  <si>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</si>
  <si>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</si>
  <si>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</si>
  <si>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</si>
  <si>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</si>
  <si>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</si>
  <si>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</si>
  <si>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</si>
  <si>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</si>
  <si>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</si>
  <si>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</si>
  <si>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</si>
  <si>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</si>
  <si>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</si>
  <si>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</si>
  <si>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</si>
  <si>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</si>
  <si>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</si>
  <si>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</si>
  <si>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</si>
  <si>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</si>
  <si>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</si>
  <si>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</si>
  <si>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</si>
  <si>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</si>
  <si>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</si>
  <si>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</si>
  <si>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</si>
  <si>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</si>
  <si>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</si>
  <si>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</si>
  <si>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</si>
  <si>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</si>
  <si>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</si>
  <si>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</si>
  <si>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</si>
  <si>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</si>
  <si>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</si>
  <si>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</si>
  <si>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</si>
  <si>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</si>
  <si>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</si>
  <si>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</si>
  <si>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</si>
  <si>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</si>
  <si>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</si>
  <si>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</si>
  <si>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</si>
  <si>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</si>
  <si>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</si>
  <si>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</si>
  <si>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</si>
  <si>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</si>
  <si>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</si>
  <si>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</si>
  <si>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</si>
  <si>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</si>
  <si>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</si>
  <si>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</si>
  <si>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</si>
  <si>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</si>
  <si>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</si>
  <si>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</si>
  <si>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</si>
  <si>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</si>
  <si>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</si>
  <si>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</si>
  <si>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</si>
  <si>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</si>
  <si>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</si>
  <si>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</si>
  <si>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</si>
  <si>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</si>
  <si>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</si>
  <si>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</si>
  <si>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</si>
  <si>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</si>
  <si>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</si>
  <si>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</si>
  <si>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</si>
  <si>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</si>
  <si>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</si>
  <si>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</si>
  <si>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</si>
  <si>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</si>
  <si>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</si>
  <si>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</si>
  <si>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</si>
  <si>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</si>
  <si>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</si>
  <si>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</si>
  <si>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</si>
  <si>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</si>
  <si>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</si>
  <si>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</si>
  <si>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</si>
  <si>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</si>
  <si>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</si>
  <si>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</si>
  <si>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</si>
  <si>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</si>
  <si>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</si>
  <si>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</si>
  <si>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</si>
  <si>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</si>
  <si>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</si>
  <si>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</si>
  <si>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</si>
  <si>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</si>
  <si>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</si>
  <si>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</si>
  <si>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</si>
  <si>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</si>
  <si>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</si>
  <si>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</si>
  <si>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</si>
  <si>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</si>
  <si>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</si>
  <si>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</si>
  <si>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</si>
  <si>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</si>
  <si>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</si>
  <si>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</si>
  <si>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</si>
  <si>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</si>
  <si>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</si>
  <si>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</si>
  <si>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</si>
  <si>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</si>
  <si>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</si>
  <si>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</si>
  <si>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</si>
  <si>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</si>
  <si>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</si>
  <si>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</si>
  <si>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</si>
  <si>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</si>
  <si>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</si>
  <si>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</si>
  <si>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</si>
  <si>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</si>
  <si>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</si>
  <si>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</si>
  <si>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</si>
  <si>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</si>
  <si>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</si>
  <si>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</si>
  <si>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</si>
  <si>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</si>
  <si>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</si>
  <si>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</si>
  <si>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</si>
  <si>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</si>
  <si>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</si>
  <si>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</si>
  <si>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</si>
  <si>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</si>
  <si>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</si>
  <si>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</si>
  <si>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</si>
  <si>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</si>
  <si>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</si>
  <si>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</si>
  <si>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</si>
  <si>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</si>
  <si>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</si>
  <si>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</si>
  <si>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</si>
  <si>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</si>
  <si>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</si>
  <si>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</si>
  <si>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</si>
  <si>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</si>
  <si>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</si>
  <si>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</si>
  <si>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</si>
  <si>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</si>
  <si>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</si>
  <si>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</si>
  <si>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</si>
  <si>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</si>
  <si>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</si>
  <si>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</si>
  <si>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</si>
  <si>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</si>
  <si>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</si>
  <si>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</si>
  <si>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</si>
  <si>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</si>
  <si>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</si>
  <si>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</si>
  <si>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</si>
  <si>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</si>
  <si>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</si>
  <si>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</si>
  <si>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</si>
  <si>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</si>
  <si>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</si>
  <si>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</si>
  <si>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</si>
  <si>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</si>
  <si>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</si>
  <si>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</si>
  <si>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</si>
  <si>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</si>
  <si>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</si>
  <si>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</si>
  <si>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</si>
  <si>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</si>
  <si>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</si>
  <si>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</si>
  <si>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</si>
  <si>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</si>
  <si>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</si>
  <si>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</si>
  <si>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</si>
  <si>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</si>
  <si>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</si>
  <si>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</si>
  <si>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</si>
  <si>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</si>
  <si>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</si>
  <si>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</si>
  <si>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</si>
  <si>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</si>
  <si>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</si>
  <si>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</si>
  <si>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</si>
  <si>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</si>
  <si>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</si>
  <si>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</si>
  <si>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</si>
  <si>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</si>
  <si>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</si>
  <si>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</si>
  <si>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</si>
  <si>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</si>
  <si>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</si>
  <si>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</si>
  <si>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</si>
  <si>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</si>
  <si>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</si>
  <si>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</si>
  <si>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</si>
  <si>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</si>
  <si>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</si>
  <si>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</si>
  <si>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</si>
  <si>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</si>
  <si>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</si>
  <si>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</si>
  <si>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</si>
  <si>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</si>
  <si>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</si>
  <si>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</si>
  <si>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</si>
  <si>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</si>
  <si>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</si>
  <si>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</si>
  <si>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</si>
  <si>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</si>
  <si>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</si>
  <si>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</si>
  <si>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</si>
  <si>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</si>
  <si>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</si>
  <si>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</si>
  <si>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</si>
  <si>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</si>
  <si>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</si>
  <si>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</si>
  <si>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</si>
  <si>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</si>
  <si>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</si>
  <si>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</si>
  <si>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</si>
  <si>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</si>
  <si>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</si>
  <si>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</si>
  <si>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</si>
  <si>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</si>
  <si>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</si>
  <si>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</si>
  <si>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</si>
  <si>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</si>
  <si>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</si>
  <si>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</si>
  <si>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</si>
  <si>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</si>
  <si>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</si>
  <si>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</si>
  <si>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</si>
  <si>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</si>
  <si>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</si>
  <si>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</si>
  <si>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</si>
  <si>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</si>
  <si>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</si>
  <si>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</si>
  <si>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</si>
  <si>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</si>
  <si>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</si>
  <si>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</si>
  <si>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</si>
  <si>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</si>
  <si>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</si>
  <si>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</si>
  <si>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</si>
  <si>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</si>
  <si>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</si>
  <si>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</si>
  <si>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</si>
  <si>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</si>
  <si>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</si>
  <si>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</si>
  <si>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</si>
  <si>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</si>
  <si>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</si>
  <si>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</si>
  <si>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</si>
  <si>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</si>
  <si>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</si>
  <si>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</si>
  <si>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</si>
  <si>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</si>
  <si>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</si>
  <si>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</si>
  <si>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</si>
  <si>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</si>
  <si>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</si>
  <si>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</si>
  <si>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</si>
  <si>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</si>
  <si>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</si>
  <si>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</si>
  <si>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</si>
  <si>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</si>
  <si>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</si>
  <si>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</si>
  <si>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</si>
  <si>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</si>
  <si>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</si>
  <si>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</si>
  <si>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</si>
  <si>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</si>
  <si>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</si>
  <si>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</si>
  <si>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</si>
  <si>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</si>
  <si>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</si>
  <si>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</si>
  <si>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</si>
  <si>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</si>
  <si>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</si>
  <si>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</si>
  <si>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</si>
  <si>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</si>
  <si>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</si>
  <si>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</si>
  <si>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</si>
  <si>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</si>
  <si>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</si>
  <si>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</si>
  <si>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</si>
  <si>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</si>
  <si>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</si>
  <si>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</si>
  <si>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</si>
  <si>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</si>
  <si>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</si>
  <si>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</si>
  <si>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</si>
  <si>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</si>
  <si>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</si>
  <si>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</si>
  <si>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</si>
  <si>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</si>
  <si>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</si>
  <si>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</si>
  <si>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</si>
  <si>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</si>
  <si>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</si>
  <si>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</si>
  <si>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</si>
  <si>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</si>
  <si>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</si>
  <si>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</si>
  <si>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</si>
  <si>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</si>
  <si>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</si>
  <si>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</si>
  <si>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</si>
  <si>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</si>
  <si>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</si>
  <si>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</si>
  <si>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</si>
  <si>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</si>
  <si>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</si>
  <si>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</si>
  <si>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</si>
  <si>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</si>
  <si>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</si>
  <si>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</si>
  <si>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</si>
  <si>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</si>
  <si>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</si>
  <si>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</si>
  <si>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</si>
  <si>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</si>
  <si>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</si>
  <si>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</si>
  <si>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</si>
  <si>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</si>
  <si>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</si>
  <si>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</si>
  <si>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</si>
  <si>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</si>
  <si>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</si>
  <si>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</si>
  <si>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</si>
  <si>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</si>
  <si>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</si>
  <si>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</si>
  <si>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</si>
  <si>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</si>
  <si>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</si>
  <si>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</si>
  <si>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</si>
  <si>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</si>
  <si>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</si>
  <si>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</si>
  <si>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</si>
  <si>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</si>
  <si>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</si>
  <si>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</si>
  <si>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</si>
  <si>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</si>
  <si>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</si>
  <si>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</si>
  <si>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</si>
  <si>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</si>
  <si>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</si>
  <si>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</si>
  <si>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</si>
  <si>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</si>
  <si>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</si>
  <si>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</si>
  <si>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</si>
  <si>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</si>
  <si>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</si>
  <si>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</si>
  <si>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</si>
  <si>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</si>
  <si>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</si>
  <si>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</si>
  <si>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</si>
  <si>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</si>
  <si>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</si>
  <si>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</si>
  <si>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</si>
  <si>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</si>
  <si>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</si>
  <si>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</si>
  <si>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</si>
  <si>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</si>
  <si>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</si>
  <si>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</si>
  <si>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</si>
  <si>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</si>
  <si>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</si>
  <si>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</si>
  <si>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</si>
  <si>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</si>
  <si>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</si>
  <si>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</si>
  <si>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</si>
  <si>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</si>
  <si>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</si>
  <si>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</si>
  <si>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</si>
  <si>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</si>
  <si>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</si>
  <si>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</si>
  <si>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</si>
  <si>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</si>
  <si>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</si>
  <si>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</si>
  <si>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</si>
  <si>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</si>
  <si>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</si>
  <si>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</si>
  <si>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</si>
  <si>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</si>
  <si>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</si>
  <si>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</si>
  <si>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</si>
  <si>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</si>
  <si>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</si>
  <si>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</si>
  <si>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</si>
  <si>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</si>
  <si>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</si>
  <si>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</si>
  <si>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</si>
  <si>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</si>
  <si>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</si>
  <si>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</si>
  <si>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</si>
  <si>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</si>
  <si>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</si>
  <si>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</si>
  <si>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</si>
  <si>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</si>
  <si>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</si>
  <si>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</si>
  <si>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</si>
  <si>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</si>
  <si>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</si>
  <si>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</si>
  <si>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</si>
  <si>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</si>
  <si>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</si>
  <si>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</si>
  <si>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</si>
  <si>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</si>
  <si>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</si>
  <si>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</si>
  <si>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</si>
  <si>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</si>
  <si>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</si>
  <si>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</si>
  <si>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</si>
  <si>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</si>
  <si>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</si>
  <si>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</si>
  <si>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</si>
  <si>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</si>
  <si>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</si>
  <si>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</si>
  <si>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</si>
  <si>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</si>
  <si>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</si>
  <si>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</si>
  <si>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</si>
  <si>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</si>
  <si>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</si>
  <si>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</si>
  <si>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</si>
  <si>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</si>
  <si>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</si>
  <si>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</si>
  <si>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</si>
  <si>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</si>
  <si>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</si>
  <si>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</si>
  <si>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</si>
  <si>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</si>
  <si>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</si>
  <si>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</si>
  <si>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</si>
  <si>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</si>
  <si>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</si>
  <si>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</si>
  <si>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</si>
  <si>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</si>
  <si>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</si>
  <si>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</si>
  <si>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</si>
  <si>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</si>
  <si>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</si>
  <si>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</si>
  <si>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</si>
  <si>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</si>
  <si>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</si>
  <si>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</si>
  <si>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</si>
  <si>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</si>
  <si>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</si>
  <si>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</si>
  <si>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</si>
  <si>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</si>
  <si>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</si>
  <si>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</si>
  <si>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</si>
  <si>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</si>
  <si>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</si>
  <si>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</si>
  <si>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</si>
  <si>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</si>
  <si>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</si>
  <si>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</si>
  <si>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</si>
  <si>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</si>
  <si>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</si>
  <si>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</si>
  <si>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</si>
  <si>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</si>
  <si>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</si>
  <si>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</si>
  <si>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</si>
  <si>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</si>
  <si>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</si>
  <si>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</si>
  <si>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</si>
  <si>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</si>
  <si>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</si>
  <si>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</si>
  <si>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</si>
  <si>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</si>
  <si>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</si>
  <si>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</si>
  <si>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</si>
  <si>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</si>
  <si>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</si>
  <si>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</si>
  <si>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</si>
  <si>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</si>
  <si>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</si>
  <si>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</si>
  <si>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</si>
  <si>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</si>
  <si>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</si>
  <si>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</si>
  <si>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</si>
  <si>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</si>
  <si>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</si>
  <si>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</si>
  <si>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</si>
  <si>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</si>
  <si>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</si>
  <si>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</si>
  <si>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</si>
  <si>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</si>
  <si>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</si>
  <si>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</si>
  <si>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</si>
  <si>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</si>
  <si>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</si>
  <si>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</si>
  <si>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</si>
  <si>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</si>
  <si>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</si>
  <si>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</si>
  <si>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</si>
  <si>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</si>
  <si>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</si>
  <si>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</si>
  <si>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</si>
  <si>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</si>
  <si>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</si>
  <si>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</si>
  <si>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</si>
  <si>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</si>
  <si>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</si>
  <si>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</si>
  <si>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</si>
  <si>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</si>
  <si>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</si>
  <si>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</si>
  <si>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</si>
  <si>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</si>
  <si>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</si>
  <si>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</si>
  <si>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</si>
  <si>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</si>
  <si>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</si>
  <si>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</si>
  <si>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</si>
  <si>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</si>
  <si>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</si>
  <si>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</si>
  <si>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</si>
  <si>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</si>
  <si>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</si>
  <si>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</si>
  <si>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</si>
  <si>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</si>
  <si>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</si>
  <si>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</si>
  <si>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</si>
  <si>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</si>
  <si>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</si>
  <si>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</si>
  <si>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</si>
  <si>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</si>
  <si>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</si>
  <si>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</si>
  <si>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</si>
  <si>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</si>
  <si>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</si>
  <si>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</si>
  <si>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</si>
  <si>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</si>
  <si>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</si>
  <si>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</si>
  <si>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</si>
  <si>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</si>
  <si>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</si>
  <si>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</si>
  <si>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</si>
  <si>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</si>
  <si>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</si>
  <si>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</si>
  <si>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</si>
  <si>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</si>
  <si>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</si>
  <si>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</si>
  <si>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</si>
  <si>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</si>
  <si>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</si>
  <si>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</si>
  <si>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</si>
  <si>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</si>
  <si>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</si>
  <si>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</si>
  <si>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</si>
  <si>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</si>
  <si>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</si>
  <si>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</si>
  <si>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</si>
  <si>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</si>
  <si>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</si>
  <si>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</si>
  <si>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</si>
  <si>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</si>
  <si>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</si>
  <si>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</si>
  <si>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</si>
  <si>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</si>
  <si>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</si>
  <si>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</si>
  <si>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</si>
  <si>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</si>
  <si>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</si>
  <si>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</si>
  <si>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</si>
  <si>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</si>
  <si>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</si>
  <si>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</si>
  <si>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</si>
  <si>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</si>
  <si>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</si>
  <si>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</si>
  <si>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</si>
  <si>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</si>
  <si>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</si>
  <si>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</si>
  <si>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</si>
  <si>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</si>
  <si>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</si>
  <si>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</si>
  <si>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</si>
  <si>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</si>
  <si>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</si>
  <si>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</si>
  <si>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</si>
  <si>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</si>
  <si>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</si>
  <si>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</si>
  <si>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</si>
  <si>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</si>
  <si>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</si>
  <si>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</si>
  <si>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</si>
  <si>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</si>
  <si>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</si>
  <si>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</si>
  <si>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</si>
  <si>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</si>
  <si>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</si>
  <si>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</si>
  <si>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</si>
  <si>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</si>
  <si>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</si>
  <si>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</si>
  <si>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</si>
  <si>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</si>
  <si>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</si>
  <si>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</si>
  <si>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</si>
  <si>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</si>
  <si>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</si>
  <si>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</si>
  <si>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</si>
  <si>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</si>
  <si>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</si>
  <si>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</si>
  <si>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</si>
  <si>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</si>
  <si>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</si>
  <si>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</si>
  <si>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</si>
  <si>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</si>
  <si>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</si>
  <si>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</si>
  <si>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</si>
  <si>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</si>
  <si>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</si>
  <si>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</si>
  <si>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</si>
  <si>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</si>
  <si>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</si>
  <si>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</si>
  <si>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</si>
  <si>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</si>
  <si>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</si>
  <si>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</si>
  <si>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</si>
  <si>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</si>
  <si>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</si>
  <si>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</si>
  <si>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</si>
  <si>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</si>
  <si>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</si>
  <si>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</si>
  <si>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</si>
  <si>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</si>
  <si>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</si>
  <si>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</si>
  <si>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</si>
  <si>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</si>
  <si>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</si>
  <si>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</si>
  <si>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</si>
  <si>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</si>
  <si>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</si>
  <si>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</si>
  <si>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</si>
  <si>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</si>
  <si>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</si>
  <si>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</si>
  <si>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</si>
  <si>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</si>
  <si>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</si>
  <si>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</si>
  <si>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</si>
  <si>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</si>
  <si>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</si>
  <si>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</si>
  <si>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</si>
  <si>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</si>
  <si>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</si>
  <si>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</si>
  <si>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</si>
  <si>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</si>
  <si>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</si>
  <si>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</si>
  <si>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</si>
  <si>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</si>
  <si>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</si>
  <si>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</si>
  <si>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</si>
  <si>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</si>
  <si>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</si>
  <si>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</si>
  <si>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</si>
  <si>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</si>
  <si>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</si>
  <si>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</si>
  <si>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</si>
  <si>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</si>
  <si>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</si>
  <si>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</si>
  <si>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</si>
  <si>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</si>
  <si>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</si>
  <si>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</si>
  <si>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</si>
  <si>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</si>
  <si>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</si>
  <si>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</si>
  <si>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</si>
  <si>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</si>
  <si>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</si>
  <si>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</si>
  <si>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</si>
  <si>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</si>
  <si>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</si>
  <si>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</si>
  <si>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</si>
  <si>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</si>
  <si>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</si>
  <si>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</si>
  <si>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</si>
  <si>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</si>
  <si>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</si>
  <si>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</si>
  <si>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</si>
  <si>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</si>
  <si>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</si>
  <si>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</si>
  <si>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</si>
  <si>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</si>
  <si>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</si>
  <si>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</si>
  <si>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</si>
  <si>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</si>
  <si>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</si>
  <si>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</si>
  <si>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</si>
  <si>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</si>
  <si>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</si>
  <si>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</si>
  <si>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</si>
  <si>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</si>
  <si>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</si>
  <si>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</si>
  <si>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</si>
  <si>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</si>
  <si>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</si>
  <si>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</si>
  <si>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</si>
  <si>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</si>
  <si>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</si>
  <si>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</si>
  <si>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</si>
  <si>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</si>
  <si>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</si>
  <si>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</si>
  <si>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</si>
  <si>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</si>
  <si>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</si>
  <si>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</si>
  <si>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</si>
  <si>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</si>
  <si>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</si>
  <si>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</si>
  <si>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</si>
  <si>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</si>
  <si>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</si>
  <si>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</si>
  <si>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</si>
  <si>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</si>
  <si>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</si>
  <si>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</si>
  <si>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</si>
  <si>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</si>
  <si>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</si>
  <si>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</si>
  <si>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</si>
  <si>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</si>
  <si>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</si>
  <si>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</si>
  <si>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</si>
  <si>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</si>
  <si>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</si>
  <si>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</si>
  <si>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</si>
  <si>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</si>
  <si>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</si>
  <si>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</si>
  <si>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</si>
  <si>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</si>
  <si>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</si>
  <si>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</si>
  <si>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</si>
  <si>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</si>
  <si>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</si>
  <si>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</si>
  <si>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</si>
  <si>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</si>
  <si>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</si>
  <si>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</si>
  <si>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</si>
  <si>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</si>
  <si>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</si>
  <si>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</si>
  <si>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</si>
  <si>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</si>
  <si>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</si>
  <si>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</si>
  <si>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</si>
  <si>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</si>
  <si>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</si>
  <si>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</si>
  <si>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</si>
  <si>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</si>
  <si>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</si>
  <si>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</si>
  <si>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</si>
  <si>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</si>
  <si>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</si>
  <si>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</si>
  <si>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</si>
  <si>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</si>
  <si>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</si>
  <si>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</si>
  <si>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</si>
  <si>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</si>
  <si>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</si>
  <si>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</si>
  <si>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</si>
  <si>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</si>
  <si>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</si>
  <si>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</si>
  <si>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</si>
  <si>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</si>
  <si>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</si>
  <si>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</si>
  <si>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</si>
  <si>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</si>
  <si>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</si>
  <si>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</si>
  <si>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</si>
  <si>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</si>
  <si>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</si>
  <si>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</si>
  <si>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</si>
  <si>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</si>
  <si>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</si>
  <si>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</si>
  <si>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</si>
  <si>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</si>
  <si>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</si>
  <si>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</si>
  <si>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</si>
  <si>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</si>
  <si>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</si>
  <si>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</si>
  <si>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</si>
  <si>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</si>
  <si>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</si>
  <si>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</si>
  <si>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</si>
  <si>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</si>
  <si>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</si>
  <si>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</si>
  <si>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</si>
  <si>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</si>
  <si>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</si>
  <si>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</si>
  <si>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</si>
  <si>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</si>
  <si>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</si>
  <si>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</si>
  <si>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</si>
  <si>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</si>
  <si>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</si>
  <si>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</si>
  <si>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</si>
  <si>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</si>
  <si>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</si>
  <si>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</si>
  <si>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</si>
  <si>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</si>
  <si>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</si>
  <si>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</si>
  <si>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</si>
  <si>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</si>
  <si>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</si>
  <si>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</si>
  <si>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</si>
  <si>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</si>
  <si>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</si>
  <si>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</si>
  <si>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</si>
  <si>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</si>
  <si>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</si>
  <si>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</si>
  <si>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</si>
  <si>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</si>
  <si>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</si>
  <si>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</si>
  <si>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</si>
  <si>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</si>
  <si>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</si>
  <si>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</si>
  <si>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</si>
  <si>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</si>
  <si>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</si>
  <si>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</si>
  <si>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</si>
  <si>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</si>
  <si>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</si>
  <si>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</si>
  <si>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</si>
  <si>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</si>
  <si>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</si>
  <si>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</si>
  <si>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</si>
  <si>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</si>
  <si>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</si>
  <si>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</si>
  <si>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</si>
  <si>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</si>
  <si>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</si>
  <si>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</si>
  <si>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</si>
  <si>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</si>
  <si>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</si>
  <si>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</si>
  <si>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</si>
  <si>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</si>
  <si>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</si>
  <si>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</si>
  <si>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</si>
  <si>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</si>
  <si>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</si>
  <si>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</si>
  <si>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</si>
  <si>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</si>
  <si>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</si>
  <si>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</si>
  <si>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</si>
  <si>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</si>
  <si>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</si>
  <si>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</si>
  <si>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</si>
  <si>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</si>
  <si>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</si>
  <si>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</si>
  <si>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</si>
  <si>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</si>
  <si>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</si>
  <si>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</si>
  <si>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</si>
  <si>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</si>
  <si>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</si>
  <si>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</si>
  <si>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</si>
  <si>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</si>
  <si>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</si>
  <si>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</si>
  <si>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</si>
  <si>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</si>
  <si>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</si>
  <si>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</si>
  <si>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</si>
  <si>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</si>
  <si>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</si>
  <si>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</si>
  <si>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</si>
  <si>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</si>
  <si>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</si>
  <si>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</si>
  <si>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</si>
  <si>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</si>
  <si>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</si>
  <si>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</si>
  <si>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</si>
  <si>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</si>
  <si>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</si>
  <si>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</si>
  <si>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</si>
  <si>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</si>
  <si>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</si>
  <si>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</si>
  <si>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</si>
  <si>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</si>
  <si>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</si>
  <si>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</si>
  <si>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</si>
  <si>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</si>
  <si>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</si>
  <si>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</si>
  <si>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</si>
  <si>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</si>
  <si>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</si>
  <si>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</si>
  <si>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</si>
  <si>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</si>
  <si>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</si>
  <si>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</si>
  <si>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</si>
  <si>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</si>
  <si>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</si>
  <si>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</si>
  <si>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</si>
  <si>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</si>
  <si>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</si>
  <si>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</si>
  <si>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</si>
  <si>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</si>
  <si>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</si>
  <si>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</si>
  <si>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</si>
  <si>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</si>
  <si>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</si>
  <si>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</si>
  <si>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</si>
  <si>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</si>
  <si>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</si>
  <si>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</si>
  <si>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</si>
  <si>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</si>
  <si>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</si>
  <si>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</si>
  <si>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</si>
  <si>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</si>
  <si>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</si>
  <si>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</si>
  <si>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</si>
  <si>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</si>
  <si>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</si>
  <si>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</si>
  <si>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</si>
  <si>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</si>
  <si>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</si>
  <si>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</si>
  <si>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</si>
  <si>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</si>
  <si>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</si>
  <si>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</si>
  <si>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</si>
  <si>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</si>
  <si>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</si>
  <si>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</si>
  <si>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</si>
  <si>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</si>
  <si>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</si>
  <si>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</si>
  <si>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</si>
  <si>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</si>
  <si>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</si>
  <si>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</si>
  <si>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</si>
  <si>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</si>
  <si>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</si>
  <si>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</si>
  <si>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</si>
  <si>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</si>
  <si>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</si>
  <si>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</si>
  <si>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</si>
  <si>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</si>
  <si>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</si>
  <si>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</si>
  <si>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</si>
  <si>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</si>
  <si>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</si>
  <si>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</si>
  <si>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</si>
  <si>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</si>
  <si>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</si>
  <si>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</si>
  <si>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</si>
  <si>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</si>
  <si>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</si>
  <si>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</si>
  <si>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</si>
  <si>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</si>
  <si>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</si>
  <si>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</si>
  <si>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</si>
  <si>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</si>
  <si>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</si>
  <si>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</si>
  <si>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</si>
  <si>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</si>
  <si>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</si>
  <si>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</si>
  <si>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</si>
  <si>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</si>
  <si>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</si>
  <si>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</si>
  <si>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</si>
  <si>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</si>
  <si>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</si>
  <si>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</si>
  <si>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</si>
  <si>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</si>
  <si>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</si>
  <si>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</si>
  <si>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</si>
  <si>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</si>
  <si>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</si>
  <si>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</si>
  <si>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</si>
  <si>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</si>
  <si>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</si>
  <si>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</si>
  <si>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</si>
  <si>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</si>
  <si>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</si>
  <si>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</si>
  <si>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</si>
  <si>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</si>
  <si>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</si>
  <si>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</si>
  <si>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</si>
  <si>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</si>
  <si>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</si>
  <si>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</si>
  <si>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</si>
  <si>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</si>
  <si>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</si>
  <si>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</si>
  <si>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</si>
  <si>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</si>
  <si>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</si>
  <si>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</si>
  <si>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</si>
  <si>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</si>
  <si>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</si>
  <si>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</si>
  <si>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</si>
  <si>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</si>
  <si>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</si>
  <si>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</si>
  <si>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</si>
  <si>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</si>
  <si>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</si>
  <si>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</si>
  <si>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</si>
  <si>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</si>
  <si>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</si>
  <si>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</si>
  <si>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</si>
  <si>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</si>
  <si>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</si>
  <si>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</si>
  <si>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</si>
  <si>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</si>
  <si>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</si>
  <si>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</si>
  <si>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</si>
  <si>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</si>
  <si>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</si>
  <si>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</si>
  <si>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</si>
  <si>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</si>
  <si>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</si>
  <si>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</si>
  <si>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</si>
  <si>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</si>
  <si>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</si>
  <si>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</si>
  <si>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</si>
  <si>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</si>
  <si>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</si>
  <si>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</si>
  <si>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</si>
  <si>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</si>
  <si>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</si>
  <si>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</si>
  <si>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</si>
  <si>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</si>
  <si>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</si>
  <si>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</si>
  <si>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</si>
  <si>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</si>
  <si>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</si>
  <si>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</si>
  <si>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</si>
  <si>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</si>
  <si>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</si>
  <si>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</si>
  <si>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</si>
  <si>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</si>
  <si>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</si>
  <si>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</si>
  <si>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</si>
  <si>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</si>
  <si>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</si>
  <si>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</si>
  <si>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</si>
  <si>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</si>
  <si>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</si>
  <si>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</si>
  <si>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</si>
  <si>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</si>
  <si>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</si>
  <si>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</si>
  <si>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</si>
  <si>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</si>
  <si>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</si>
  <si>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</si>
  <si>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</si>
  <si>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</si>
  <si>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</si>
  <si>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</si>
  <si>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</si>
  <si>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</si>
  <si>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</si>
  <si>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</si>
  <si>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</si>
  <si>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</si>
  <si>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</si>
  <si>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</si>
  <si>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</si>
  <si>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</si>
  <si>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</si>
  <si>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</si>
  <si>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</si>
  <si>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</si>
  <si>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</si>
  <si>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</si>
  <si>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</si>
  <si>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</si>
  <si>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</si>
  <si>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</si>
  <si>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</si>
  <si>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</si>
  <si>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</si>
  <si>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</si>
  <si>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</si>
  <si>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</si>
  <si>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</si>
  <si>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</si>
  <si>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</si>
  <si>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</si>
  <si>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</si>
  <si>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</si>
  <si>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</si>
  <si>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</si>
  <si>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</si>
  <si>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</si>
  <si>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</si>
  <si>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</si>
  <si>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</si>
  <si>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</si>
  <si>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</si>
  <si>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</si>
  <si>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</si>
  <si>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</si>
  <si>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</si>
  <si>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</si>
  <si>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</si>
  <si>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</si>
  <si>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</si>
  <si>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</si>
  <si>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</si>
  <si>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</si>
  <si>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</si>
  <si>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</si>
  <si>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</si>
  <si>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</si>
  <si>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</si>
  <si>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</si>
  <si>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</si>
  <si>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</si>
  <si>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</si>
  <si>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</si>
  <si>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</si>
  <si>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</si>
  <si>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</si>
  <si>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</si>
  <si>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</si>
  <si>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</si>
  <si>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</si>
  <si>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</si>
  <si>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</si>
  <si>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</si>
  <si>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</si>
  <si>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</si>
  <si>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</si>
  <si>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</si>
  <si>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</si>
  <si>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</si>
  <si>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</si>
  <si>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</si>
  <si>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</si>
  <si>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</si>
  <si>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</si>
  <si>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</si>
  <si>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</si>
  <si>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</si>
  <si>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</si>
  <si>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</si>
  <si>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</si>
  <si>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</si>
  <si>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</si>
  <si>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</si>
  <si>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</si>
  <si>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</si>
  <si>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</si>
  <si>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</si>
  <si>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</si>
  <si>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</si>
  <si>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</si>
  <si>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</si>
  <si>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</si>
  <si>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</si>
  <si>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</si>
  <si>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</si>
  <si>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</si>
  <si>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</si>
  <si>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</si>
  <si>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</si>
  <si>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</si>
  <si>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</si>
  <si>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</si>
  <si>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</si>
  <si>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</si>
  <si>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</si>
  <si>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</si>
  <si>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</si>
  <si>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</si>
  <si>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</si>
  <si>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</si>
  <si>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</si>
  <si>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</si>
  <si>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</si>
  <si>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</si>
  <si>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</si>
  <si>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</si>
  <si>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</si>
  <si>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</si>
  <si>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</si>
  <si>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</si>
  <si>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</si>
  <si>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</si>
  <si>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</si>
  <si>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</si>
  <si>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</si>
  <si>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</si>
  <si>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</si>
  <si>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</si>
  <si>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</si>
  <si>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</si>
  <si>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</si>
  <si>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</si>
  <si>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</si>
  <si>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</si>
  <si>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</si>
  <si>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</si>
  <si>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</si>
  <si>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</si>
  <si>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</si>
  <si>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</si>
  <si>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</si>
  <si>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</si>
  <si>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</si>
  <si>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</si>
  <si>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</si>
  <si>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</si>
  <si>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</si>
  <si>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</si>
  <si>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</si>
  <si>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</si>
  <si>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</si>
  <si>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</si>
  <si>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</si>
  <si>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</si>
  <si>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</si>
  <si>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</si>
  <si>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</si>
  <si>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</si>
  <si>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</si>
  <si>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</si>
  <si>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</si>
  <si>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</si>
  <si>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</si>
  <si>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</si>
  <si>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</si>
  <si>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</si>
  <si>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</si>
  <si>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</si>
  <si>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</si>
  <si>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</si>
  <si>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</si>
  <si>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</si>
  <si>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</si>
  <si>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</si>
  <si>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</si>
  <si>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</si>
  <si>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</si>
  <si>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</si>
  <si>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</si>
  <si>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</si>
  <si>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</si>
  <si>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</si>
  <si>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</si>
  <si>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</si>
  <si>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</si>
  <si>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</si>
  <si>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</si>
  <si>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</si>
  <si>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</si>
  <si>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</si>
  <si>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</si>
  <si>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</si>
  <si>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</si>
  <si>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</si>
  <si>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</si>
  <si>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</si>
  <si>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</si>
  <si>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</si>
  <si>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</si>
  <si>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</si>
  <si>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</si>
  <si>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</si>
  <si>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</si>
  <si>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</si>
  <si>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</si>
  <si>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</si>
  <si>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</si>
  <si>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</si>
  <si>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</si>
  <si>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</si>
  <si>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</si>
  <si>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</si>
  <si>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</si>
  <si>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</si>
  <si>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</si>
  <si>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</si>
  <si>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</si>
  <si>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</si>
  <si>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</si>
  <si>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</si>
  <si>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</si>
  <si>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</si>
  <si>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</si>
  <si>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</si>
  <si>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</si>
  <si>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</si>
  <si>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</si>
  <si>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</si>
  <si>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</si>
  <si>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</si>
  <si>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</si>
  <si>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</si>
  <si>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</si>
  <si>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</si>
  <si>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</si>
  <si>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</si>
  <si>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</si>
  <si>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</si>
  <si>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</si>
  <si>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</si>
  <si>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</si>
  <si>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</si>
  <si>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</si>
  <si>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</si>
  <si>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</si>
  <si>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</si>
  <si>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</si>
  <si>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</si>
  <si>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</si>
  <si>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</si>
  <si>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</si>
  <si>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</si>
  <si>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</si>
  <si>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</si>
  <si>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</si>
  <si>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</si>
  <si>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</si>
  <si>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</si>
  <si>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</si>
  <si>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</si>
  <si>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</si>
  <si>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</si>
  <si>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</si>
  <si>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</si>
  <si>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</si>
  <si>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</si>
  <si>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</si>
  <si>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</si>
  <si>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</si>
  <si>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</si>
  <si>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</si>
  <si>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</si>
  <si>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</si>
  <si>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</si>
  <si>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</si>
  <si>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</si>
  <si>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</si>
  <si>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</si>
  <si>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</si>
  <si>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</si>
  <si>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</si>
  <si>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</si>
  <si>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</si>
  <si>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</si>
  <si>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</si>
  <si>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</si>
  <si>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</si>
  <si>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</si>
  <si>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</si>
  <si>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</si>
  <si>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</si>
  <si>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</si>
  <si>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</si>
  <si>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</si>
  <si>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</si>
  <si>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</si>
  <si>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</si>
  <si>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</si>
  <si>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</si>
  <si>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</si>
  <si>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</si>
  <si>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</si>
  <si>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</si>
  <si>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</si>
  <si>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</si>
  <si>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</si>
  <si>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</si>
  <si>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</si>
  <si>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</si>
  <si>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</si>
  <si>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</si>
  <si>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</si>
  <si>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</si>
  <si>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</si>
  <si>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</si>
  <si>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</si>
  <si>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</si>
  <si>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</si>
  <si>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</si>
  <si>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</si>
  <si>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</si>
  <si>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</si>
  <si>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</si>
  <si>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</si>
  <si>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</si>
  <si>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</si>
  <si>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</si>
  <si>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</si>
  <si>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</si>
  <si>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</si>
  <si>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</si>
  <si>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</si>
  <si>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</si>
  <si>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</si>
  <si>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</si>
  <si>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</si>
  <si>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</si>
  <si>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</si>
  <si>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</si>
  <si>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</si>
  <si>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</si>
  <si>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</si>
  <si>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</si>
  <si>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</si>
  <si>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</si>
  <si>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</si>
  <si>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</si>
  <si>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</si>
  <si>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</si>
  <si>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</si>
  <si>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</si>
  <si>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</si>
  <si>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</si>
  <si>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</si>
  <si>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</si>
  <si>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</si>
  <si>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</si>
  <si>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</si>
  <si>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</si>
  <si>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</si>
  <si>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</si>
  <si>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</si>
  <si>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</si>
  <si>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</si>
  <si>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</si>
  <si>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</si>
  <si>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</si>
  <si>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</si>
  <si>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</si>
  <si>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</si>
  <si>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</si>
  <si>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</si>
  <si>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</si>
  <si>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</si>
  <si>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</si>
  <si>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</si>
  <si>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</si>
  <si>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</si>
  <si>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</si>
  <si>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</si>
  <si>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</si>
  <si>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</si>
  <si>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</si>
  <si>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</si>
  <si>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</si>
  <si>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</si>
  <si>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</si>
  <si>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</si>
  <si>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</si>
  <si>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</si>
  <si>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</si>
  <si>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</si>
  <si>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</si>
  <si>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</si>
  <si>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</si>
  <si>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</si>
  <si>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</si>
  <si>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</si>
  <si>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</si>
  <si>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</si>
  <si>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</si>
  <si>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</si>
  <si>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</si>
  <si>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</si>
  <si>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</si>
  <si>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</si>
  <si>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</si>
  <si>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</si>
  <si>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</si>
  <si>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</si>
  <si>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</si>
  <si>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</si>
  <si>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</si>
  <si>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</si>
  <si>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</si>
  <si>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</si>
  <si>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</si>
  <si>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</si>
  <si>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</si>
  <si>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</si>
  <si>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</si>
  <si>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</si>
  <si>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</si>
  <si>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</si>
  <si>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</si>
  <si>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</si>
  <si>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</si>
  <si>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</si>
  <si>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</si>
  <si>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</si>
  <si>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</si>
  <si>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</si>
  <si>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</si>
  <si>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</si>
  <si>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</si>
  <si>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</si>
  <si>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</si>
  <si>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</si>
  <si>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</si>
  <si>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</si>
  <si>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</si>
  <si>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</si>
  <si>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</si>
  <si>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</si>
  <si>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</si>
  <si>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</si>
  <si>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</si>
  <si>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</si>
  <si>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</si>
  <si>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</si>
  <si>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</si>
  <si>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</si>
  <si>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</si>
  <si>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</si>
  <si>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</si>
  <si>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</si>
  <si>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</si>
  <si>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</si>
  <si>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</si>
  <si>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</si>
  <si>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</si>
  <si>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</si>
  <si>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</si>
  <si>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</si>
  <si>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</si>
  <si>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</si>
  <si>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</si>
  <si>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</si>
  <si>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</si>
  <si>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</si>
  <si>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</si>
  <si>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</si>
  <si>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</si>
  <si>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</si>
  <si>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</si>
  <si>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</si>
  <si>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</si>
  <si>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</si>
  <si>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</si>
  <si>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</si>
  <si>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</si>
  <si>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</si>
  <si>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</si>
  <si>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</si>
  <si>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</si>
  <si>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</si>
  <si>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</si>
  <si>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</si>
  <si>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</si>
  <si>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</si>
  <si>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</si>
  <si>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</si>
  <si>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</si>
  <si>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</si>
  <si>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</si>
  <si>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</si>
  <si>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</si>
  <si>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</si>
  <si>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</si>
  <si>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</si>
  <si>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</si>
  <si>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</si>
  <si>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</si>
  <si>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</si>
  <si>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</si>
  <si>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</si>
  <si>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</si>
  <si>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</si>
  <si>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</si>
  <si>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</si>
  <si>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</si>
  <si>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</si>
  <si>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</si>
  <si>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</si>
  <si>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</si>
  <si>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</si>
  <si>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</si>
  <si>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</si>
  <si>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</si>
  <si>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</si>
  <si>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</si>
  <si>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</si>
  <si>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</si>
  <si>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</si>
  <si>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</si>
  <si>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</si>
  <si>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</si>
  <si>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</si>
  <si>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</si>
  <si>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</si>
  <si>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</si>
  <si>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</si>
  <si>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</si>
  <si>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</si>
  <si>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</si>
  <si>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</si>
  <si>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</si>
  <si>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</si>
  <si>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</si>
  <si>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</si>
  <si>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</si>
  <si>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</si>
  <si>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</si>
  <si>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</si>
  <si>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</si>
  <si>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</si>
  <si>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</si>
  <si>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</si>
  <si>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</si>
  <si>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</si>
  <si>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</si>
  <si>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</si>
  <si>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</si>
  <si>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</si>
  <si>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</si>
  <si>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</si>
  <si>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</si>
  <si>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</si>
  <si>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</si>
  <si>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</si>
  <si>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</si>
  <si>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</si>
  <si>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</si>
  <si>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</si>
  <si>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</si>
  <si>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</si>
  <si>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</si>
  <si>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</si>
  <si>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</si>
  <si>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</si>
  <si>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</si>
  <si>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</si>
  <si>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</si>
  <si>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</si>
  <si>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</si>
  <si>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</si>
  <si>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</si>
  <si>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</si>
  <si>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</si>
  <si>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</si>
  <si>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</si>
  <si>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</si>
  <si>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</si>
  <si>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</si>
  <si>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</si>
  <si>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</si>
  <si>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</si>
  <si>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</si>
  <si>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</si>
  <si>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</si>
  <si>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</si>
  <si>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</si>
  <si>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</si>
  <si>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</si>
  <si>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</si>
  <si>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</si>
  <si>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</si>
  <si>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</si>
  <si>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</si>
  <si>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</si>
  <si>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</si>
  <si>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</si>
  <si>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</si>
  <si>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</si>
  <si>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</si>
  <si>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</si>
  <si>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</si>
  <si>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</si>
  <si>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</si>
  <si>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</si>
  <si>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</si>
  <si>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</si>
  <si>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</si>
  <si>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</si>
  <si>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</si>
  <si>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</si>
  <si>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</si>
  <si>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</si>
  <si>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</si>
  <si>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</si>
  <si>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</si>
  <si>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</si>
  <si>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</si>
  <si>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</si>
  <si>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</si>
  <si>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</si>
  <si>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</si>
  <si>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</si>
  <si>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</si>
  <si>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</si>
  <si>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</si>
  <si>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</si>
  <si>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</si>
  <si>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</si>
  <si>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</si>
  <si>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</si>
  <si>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</si>
  <si>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</si>
  <si>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</si>
  <si>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</si>
  <si>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</si>
  <si>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</si>
  <si>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</si>
  <si>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</si>
  <si>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</si>
  <si>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</si>
  <si>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</si>
  <si>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</si>
  <si>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</si>
  <si>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</si>
  <si>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</si>
  <si>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</si>
  <si>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</si>
  <si>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</si>
  <si>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</si>
  <si>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</si>
  <si>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</si>
  <si>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</si>
  <si>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</si>
  <si>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</si>
  <si>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</si>
  <si>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</si>
  <si>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</si>
  <si>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</si>
  <si>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</si>
  <si>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</si>
  <si>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</si>
  <si>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</si>
  <si>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</si>
  <si>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</si>
  <si>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</si>
  <si>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</si>
  <si>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</si>
  <si>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</si>
  <si>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</si>
  <si>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</si>
  <si>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</si>
  <si>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</si>
  <si>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</si>
  <si>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</si>
  <si>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</si>
  <si>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</si>
  <si>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</si>
  <si>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</si>
  <si>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</si>
  <si>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</si>
  <si>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</si>
  <si>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</si>
  <si>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</si>
  <si>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</si>
  <si>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</si>
  <si>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</si>
  <si>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</si>
  <si>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</si>
  <si>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</si>
  <si>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</si>
  <si>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</si>
  <si>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</si>
  <si>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</si>
  <si>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</si>
  <si>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</si>
  <si>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</si>
  <si>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</si>
  <si>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</si>
  <si>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</si>
  <si>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</si>
  <si>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</si>
  <si>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</si>
  <si>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</si>
  <si>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</si>
  <si>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</si>
  <si>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</si>
  <si>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</si>
  <si>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</si>
  <si>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</si>
  <si>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</si>
  <si>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</si>
  <si>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</si>
  <si>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</si>
  <si>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</si>
  <si>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</si>
  <si>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</si>
  <si>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</si>
  <si>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</si>
  <si>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</si>
  <si>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</si>
  <si>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</si>
  <si>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</si>
  <si>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</si>
  <si>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</si>
  <si>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</si>
  <si>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</si>
  <si>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</si>
  <si>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</si>
  <si>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</si>
  <si>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</si>
  <si>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</si>
  <si>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</si>
  <si>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</si>
  <si>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</si>
  <si>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</si>
  <si>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</si>
  <si>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</si>
  <si>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</si>
  <si>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</si>
  <si>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</si>
  <si>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</si>
  <si>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</si>
  <si>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</si>
  <si>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</si>
  <si>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</si>
  <si>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</si>
  <si>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</si>
  <si>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</si>
  <si>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</si>
  <si>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</si>
  <si>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</si>
  <si>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</si>
  <si>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</si>
  <si>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</si>
  <si>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</si>
  <si>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</si>
  <si>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</si>
  <si>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</si>
  <si>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</si>
  <si>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</si>
  <si>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</si>
  <si>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</si>
  <si>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</si>
  <si>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</si>
  <si>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</si>
  <si>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</si>
  <si>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</si>
  <si>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</si>
  <si>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</si>
  <si>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</si>
  <si>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</si>
  <si>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</si>
  <si>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</si>
  <si>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</si>
  <si>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</si>
  <si>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</si>
  <si>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</si>
  <si>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</si>
  <si>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</si>
  <si>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</si>
  <si>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</si>
  <si>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</si>
  <si>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</si>
  <si>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</si>
  <si>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</si>
  <si>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</si>
  <si>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</si>
  <si>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</si>
  <si>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</si>
  <si>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</si>
  <si>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</si>
  <si>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</si>
  <si>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</si>
  <si>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</si>
  <si>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</si>
  <si>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</si>
  <si>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</si>
  <si>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</si>
  <si>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</si>
  <si>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</si>
  <si>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</si>
  <si>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</si>
  <si>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</si>
  <si>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</si>
  <si>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</si>
  <si>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</si>
  <si>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</si>
  <si>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</si>
  <si>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</si>
  <si>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</si>
  <si>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</si>
  <si>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</si>
  <si>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</si>
  <si>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</si>
  <si>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</si>
  <si>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</si>
  <si>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</si>
  <si>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</si>
  <si>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</si>
  <si>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</si>
  <si>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</si>
  <si>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</si>
  <si>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</si>
  <si>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</si>
  <si>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</si>
  <si>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</si>
  <si>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</si>
  <si>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</si>
  <si>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</si>
  <si>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</si>
  <si>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</si>
  <si>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</si>
  <si>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</si>
  <si>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</si>
  <si>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</si>
  <si>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</si>
  <si>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</si>
  <si>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</si>
  <si>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</si>
  <si>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</si>
  <si>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</si>
  <si>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</si>
  <si>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</si>
  <si>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</si>
  <si>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</si>
  <si>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</si>
  <si>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</si>
  <si>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</si>
  <si>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</si>
  <si>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</si>
  <si>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</si>
  <si>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</si>
  <si>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</si>
  <si>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</si>
  <si>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</si>
  <si>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</si>
  <si>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</si>
  <si>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</si>
  <si>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</si>
  <si>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</si>
  <si>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</si>
  <si>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</si>
  <si>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</si>
  <si>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</si>
  <si>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</si>
  <si>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</si>
  <si>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</si>
  <si>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</si>
  <si>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</si>
  <si>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</si>
  <si>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</si>
  <si>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</si>
  <si>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</si>
  <si>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</si>
  <si>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</si>
  <si>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</si>
  <si>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</si>
  <si>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</si>
  <si>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</si>
  <si>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</si>
  <si>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</si>
  <si>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</si>
  <si>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</si>
  <si>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</si>
  <si>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</si>
  <si>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</si>
  <si>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</si>
  <si>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</si>
  <si>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</si>
  <si>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</si>
  <si>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</si>
  <si>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</si>
  <si>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</si>
  <si>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</si>
  <si>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</si>
  <si>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</si>
  <si>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</si>
  <si>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</si>
  <si>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</si>
  <si>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</si>
  <si>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</si>
  <si>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</si>
  <si>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</si>
  <si>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</si>
  <si>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</si>
  <si>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</si>
  <si>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</si>
  <si>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</si>
  <si>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</si>
  <si>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</si>
  <si>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</si>
  <si>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</si>
  <si>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</si>
  <si>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</si>
  <si>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</si>
  <si>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</si>
  <si>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</si>
  <si>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</si>
  <si>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</si>
  <si>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</si>
  <si>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</si>
  <si>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</si>
  <si>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</si>
  <si>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</si>
  <si>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</si>
  <si>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</si>
  <si>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</si>
  <si>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</si>
  <si>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</si>
  <si>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</si>
  <si>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</si>
  <si>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</si>
  <si>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</si>
  <si>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</si>
  <si>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</si>
  <si>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</si>
  <si>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</si>
  <si>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</si>
  <si>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</si>
  <si>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</si>
  <si>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</si>
  <si>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</si>
  <si>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</si>
  <si>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</si>
  <si>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</si>
  <si>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</si>
  <si>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</si>
  <si>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</si>
  <si>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</si>
  <si>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</si>
  <si>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</si>
  <si>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</si>
  <si>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</si>
  <si>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</si>
  <si>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</si>
  <si>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</si>
  <si>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</si>
  <si>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</si>
  <si>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</si>
  <si>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</si>
  <si>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</si>
  <si>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</si>
  <si>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</si>
  <si>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</si>
  <si>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</si>
  <si>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</si>
  <si>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</si>
  <si>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</si>
  <si>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</si>
  <si>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</si>
  <si>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</si>
  <si>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</si>
  <si>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</si>
  <si>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</si>
  <si>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</si>
  <si>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</si>
  <si>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</si>
  <si>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</si>
  <si>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</si>
  <si>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</si>
  <si>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</si>
  <si>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</si>
  <si>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</si>
  <si>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</si>
  <si>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</si>
  <si>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</si>
  <si>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</si>
  <si>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</si>
  <si>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</si>
  <si>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</si>
  <si>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</si>
  <si>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</si>
  <si>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</si>
  <si>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</si>
  <si>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</si>
  <si>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</si>
  <si>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</si>
  <si>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</si>
  <si>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</si>
  <si>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</si>
  <si>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</si>
  <si>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</si>
  <si>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</si>
  <si>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</si>
  <si>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</si>
  <si>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</si>
  <si>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</si>
  <si>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</si>
  <si>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</si>
  <si>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</si>
  <si>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</si>
  <si>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</si>
  <si>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</si>
  <si>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</si>
  <si>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</si>
  <si>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</si>
  <si>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</si>
  <si>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</si>
  <si>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</si>
  <si>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</si>
  <si>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</si>
  <si>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</si>
  <si>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</si>
  <si>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</si>
  <si>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</si>
  <si>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</si>
  <si>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</si>
  <si>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</si>
  <si>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</si>
  <si>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</si>
  <si>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</si>
  <si>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</si>
  <si>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</si>
  <si>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</si>
  <si>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</si>
  <si>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</si>
  <si>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</si>
  <si>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</si>
  <si>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</si>
  <si>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</si>
  <si>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</si>
  <si>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</si>
  <si>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</si>
  <si>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</si>
  <si>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</si>
  <si>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</si>
  <si>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</si>
  <si>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</si>
  <si>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</si>
  <si>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</si>
  <si>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</si>
  <si>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</si>
  <si>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</si>
  <si>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</si>
  <si>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</si>
  <si>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</si>
  <si>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</si>
  <si>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</si>
  <si>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</si>
  <si>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</si>
  <si>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</si>
  <si>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</si>
  <si>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</si>
  <si>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</si>
  <si>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</si>
  <si>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</si>
  <si>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</si>
  <si>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</si>
  <si>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</si>
  <si>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</si>
  <si>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</si>
  <si>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</si>
  <si>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</si>
  <si>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</si>
  <si>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</si>
  <si>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</si>
  <si>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</si>
  <si>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</si>
  <si>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</si>
  <si>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</si>
  <si>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</si>
  <si>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</si>
  <si>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</si>
  <si>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</si>
  <si>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</si>
  <si>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</si>
  <si>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</si>
  <si>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</si>
  <si>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</si>
  <si>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</si>
  <si>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</si>
  <si>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</si>
  <si>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</si>
  <si>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</si>
  <si>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</si>
  <si>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</si>
  <si>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</si>
  <si>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</si>
  <si>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</si>
  <si>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</si>
  <si>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</si>
  <si>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</si>
  <si>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</si>
  <si>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</si>
  <si>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</si>
  <si>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</si>
  <si>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</si>
  <si>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</si>
  <si>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</si>
  <si>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</si>
  <si>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</si>
  <si>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</si>
  <si>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</si>
  <si>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</si>
  <si>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</si>
  <si>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</si>
  <si>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</si>
  <si>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</si>
  <si>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</si>
  <si>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</si>
  <si>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</si>
  <si>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</si>
  <si>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</si>
  <si>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</si>
  <si>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</si>
  <si>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</si>
  <si>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</si>
  <si>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</si>
  <si>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</si>
  <si>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</si>
  <si>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</si>
  <si>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</si>
  <si>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</si>
  <si>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</si>
  <si>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</si>
  <si>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</si>
  <si>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</si>
  <si>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</si>
  <si>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</si>
  <si>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</si>
  <si>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</si>
  <si>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</si>
  <si>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</si>
  <si>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</si>
  <si>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</si>
  <si>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</si>
  <si>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</si>
  <si>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</si>
  <si>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</si>
  <si>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</si>
  <si>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</si>
  <si>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</si>
  <si>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</si>
  <si>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</si>
  <si>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</si>
  <si>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</si>
  <si>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</si>
  <si>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</si>
  <si>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</si>
  <si>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</si>
  <si>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</si>
  <si>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</si>
  <si>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</si>
  <si>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</si>
  <si>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</si>
  <si>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</si>
  <si>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</si>
  <si>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</si>
  <si>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</si>
  <si>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</si>
  <si>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</si>
  <si>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</si>
  <si>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</si>
  <si>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</si>
  <si>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</si>
  <si>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</si>
  <si>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</si>
  <si>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</si>
  <si>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</si>
  <si>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</si>
  <si>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</si>
  <si>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</si>
  <si>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</si>
  <si>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</si>
  <si>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</si>
  <si>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</si>
  <si>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</si>
  <si>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</si>
  <si>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</si>
  <si>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</si>
  <si>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</si>
  <si>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</si>
  <si>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</si>
  <si>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</si>
  <si>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</si>
  <si>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</si>
  <si>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</si>
  <si>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</si>
  <si>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</si>
  <si>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</si>
  <si>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</si>
  <si>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</si>
  <si>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</si>
  <si>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</si>
  <si>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</si>
  <si>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</si>
  <si>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</si>
  <si>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</si>
  <si>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</si>
  <si>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</si>
  <si>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</si>
  <si>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</si>
  <si>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</si>
  <si>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</si>
  <si>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</si>
  <si>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</si>
  <si>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</si>
  <si>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</si>
  <si>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</si>
  <si>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</si>
  <si>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</si>
  <si>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</si>
  <si>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</si>
  <si>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</si>
  <si>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</si>
  <si>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</si>
  <si>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</si>
  <si>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</si>
  <si>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</si>
  <si>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</si>
  <si>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</si>
  <si>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</si>
  <si>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</si>
  <si>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</si>
  <si>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</si>
  <si>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</si>
  <si>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</si>
  <si>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</si>
  <si>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</si>
  <si>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</si>
  <si>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</si>
  <si>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</si>
  <si>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</si>
  <si>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</si>
  <si>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</si>
  <si>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</si>
  <si>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</si>
  <si>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</si>
  <si>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</si>
  <si>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</si>
  <si>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</si>
  <si>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</si>
  <si>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</si>
  <si>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</si>
  <si>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</si>
  <si>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</si>
  <si>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</si>
  <si>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</si>
  <si>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</si>
  <si>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</si>
  <si>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</si>
  <si>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</si>
  <si>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</si>
  <si>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</si>
  <si>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</si>
  <si>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</si>
  <si>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</si>
  <si>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</si>
  <si>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</si>
  <si>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</si>
  <si>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</si>
  <si>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</si>
  <si>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</si>
  <si>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</si>
  <si>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</si>
  <si>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</si>
  <si>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</si>
  <si>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</si>
  <si>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</si>
  <si>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</si>
  <si>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</si>
  <si>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</si>
  <si>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</si>
  <si>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</si>
  <si>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</si>
  <si>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</si>
  <si>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</si>
  <si>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</si>
  <si>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</si>
  <si>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</si>
  <si>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</si>
  <si>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</si>
  <si>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</si>
  <si>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</si>
  <si>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</si>
  <si>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</si>
  <si>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</si>
  <si>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</si>
  <si>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</si>
  <si>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</si>
  <si>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</si>
  <si>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</si>
  <si>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</si>
  <si>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</si>
  <si>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</si>
  <si>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</si>
  <si>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</si>
  <si>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</si>
  <si>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</si>
  <si>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</si>
  <si>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</si>
  <si>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</si>
  <si>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</si>
  <si>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</si>
  <si>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</si>
  <si>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</si>
  <si>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</si>
  <si>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</si>
  <si>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</si>
  <si>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</si>
  <si>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</si>
  <si>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</si>
  <si>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</si>
  <si>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</si>
  <si>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</si>
  <si>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</si>
  <si>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</si>
  <si>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</si>
  <si>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</si>
  <si>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</si>
  <si>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</si>
  <si>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</si>
  <si>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</si>
  <si>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</si>
  <si>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</si>
  <si>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</si>
  <si>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</si>
  <si>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</si>
  <si>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</si>
  <si>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</si>
  <si>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</si>
  <si>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</si>
  <si>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</si>
  <si>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</si>
  <si>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</si>
  <si>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</si>
  <si>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</si>
  <si>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</si>
  <si>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</si>
  <si>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</si>
  <si>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</si>
  <si>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</si>
  <si>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</si>
  <si>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</si>
  <si>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</si>
  <si>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</si>
  <si>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</si>
  <si>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</si>
  <si>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</si>
  <si>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</si>
  <si>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</si>
  <si>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</si>
  <si>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</si>
  <si>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</si>
  <si>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</si>
  <si>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</si>
  <si>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</si>
  <si>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</si>
  <si>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</si>
  <si>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</si>
  <si>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</si>
  <si>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</si>
  <si>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</si>
  <si>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</si>
  <si>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</si>
  <si>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</si>
  <si>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</si>
  <si>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</si>
  <si>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</si>
  <si>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</si>
  <si>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</si>
  <si>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</si>
  <si>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</si>
  <si>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</si>
  <si>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</si>
  <si>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</si>
  <si>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</si>
  <si>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</si>
  <si>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</si>
  <si>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</si>
  <si>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</si>
  <si>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</si>
  <si>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</si>
  <si>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</si>
  <si>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</si>
  <si>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</si>
  <si>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</si>
  <si>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</si>
  <si>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</si>
  <si>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</si>
  <si>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</si>
  <si>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</si>
  <si>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</si>
  <si>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</si>
  <si>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</si>
  <si>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</si>
  <si>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</si>
  <si>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</si>
  <si>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</si>
  <si>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</si>
  <si>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</si>
  <si>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</si>
  <si>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</si>
  <si>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</si>
  <si>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</si>
  <si>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</si>
  <si>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</si>
  <si>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</si>
  <si>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</si>
  <si>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</si>
  <si>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</si>
  <si>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</si>
  <si>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</si>
  <si>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</si>
  <si>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</si>
  <si>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</si>
  <si>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</si>
  <si>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</si>
  <si>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</si>
  <si>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</si>
  <si>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</si>
  <si>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</si>
  <si>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</si>
  <si>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</si>
  <si>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</si>
  <si>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</si>
  <si>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</si>
  <si>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</si>
  <si>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</si>
  <si>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</si>
  <si>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</si>
  <si>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</si>
  <si>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</si>
  <si>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</si>
  <si>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</si>
  <si>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</si>
  <si>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</si>
  <si>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</si>
  <si>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</si>
  <si>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</si>
  <si>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</si>
  <si>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</si>
  <si>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</si>
  <si>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</si>
  <si>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</si>
  <si>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</si>
  <si>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</si>
  <si>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</si>
  <si>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</si>
  <si>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</si>
  <si>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</si>
  <si>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</si>
  <si>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</si>
  <si>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</si>
  <si>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</si>
  <si>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</si>
  <si>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</si>
  <si>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</si>
  <si>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</si>
  <si>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</si>
  <si>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</si>
  <si>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</si>
  <si>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</si>
  <si>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</si>
  <si>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</si>
  <si>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</si>
  <si>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</si>
  <si>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</si>
  <si>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</si>
  <si>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</si>
  <si>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</si>
  <si>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</si>
  <si>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</si>
  <si>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</si>
  <si>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</si>
  <si>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</si>
  <si>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</si>
  <si>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</si>
  <si>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</si>
  <si>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</si>
  <si>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</si>
  <si>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</si>
  <si>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</si>
  <si>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</si>
  <si>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</si>
  <si>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</si>
  <si>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</si>
  <si>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</si>
  <si>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</si>
  <si>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</si>
  <si>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</si>
  <si>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</si>
  <si>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</si>
  <si>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</si>
  <si>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</si>
  <si>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</si>
  <si>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</si>
  <si>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</si>
  <si>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</si>
  <si>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</si>
  <si>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</si>
  <si>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</si>
  <si>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</si>
  <si>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</si>
  <si>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</si>
  <si>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</si>
  <si>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</si>
  <si>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</si>
  <si>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</si>
  <si>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</si>
  <si>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</si>
  <si>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</si>
  <si>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</si>
  <si>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</si>
  <si>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</si>
  <si>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</si>
  <si>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</si>
  <si>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</si>
  <si>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</si>
  <si>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</si>
  <si>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</si>
  <si>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</si>
  <si>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</si>
  <si>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</si>
  <si>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</si>
  <si>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</si>
  <si>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</si>
  <si>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</si>
  <si>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</si>
  <si>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</si>
  <si>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</si>
  <si>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</si>
  <si>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</si>
  <si>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</si>
  <si>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</si>
  <si>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</si>
  <si>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</si>
  <si>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</si>
  <si>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</si>
  <si>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</si>
  <si>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</si>
  <si>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</si>
  <si>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</si>
  <si>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</si>
  <si>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</si>
  <si>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</si>
  <si>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</si>
  <si>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</si>
  <si>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</si>
  <si>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</si>
  <si>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</si>
  <si>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</si>
  <si>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</si>
  <si>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</si>
  <si>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</si>
  <si>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</si>
  <si>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</si>
  <si>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</si>
  <si>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</si>
  <si>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</si>
  <si>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</si>
  <si>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</si>
  <si>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</si>
  <si>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</si>
  <si>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</si>
  <si>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</si>
  <si>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</si>
  <si>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</si>
  <si>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</si>
  <si>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</si>
  <si>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</si>
  <si>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</si>
  <si>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</si>
  <si>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</si>
  <si>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</si>
  <si>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</si>
  <si>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</si>
  <si>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</si>
  <si>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</si>
  <si>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</si>
  <si>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</si>
  <si>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</si>
  <si>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</si>
  <si>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</si>
  <si>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</si>
  <si>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</si>
  <si>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</si>
  <si>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</si>
  <si>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</si>
  <si>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</si>
  <si>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</si>
  <si>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</si>
  <si>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</si>
  <si>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</si>
  <si>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</si>
  <si>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</si>
  <si>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</si>
  <si>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</si>
  <si>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</si>
  <si>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</si>
  <si>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</si>
  <si>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</si>
  <si>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</si>
  <si>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</si>
  <si>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</si>
  <si>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</si>
  <si>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</si>
  <si>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</si>
  <si>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</si>
  <si>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</si>
  <si>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</si>
  <si>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</si>
  <si>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</si>
  <si>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</si>
  <si>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</si>
  <si>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</si>
  <si>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</si>
  <si>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</si>
  <si>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</si>
  <si>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</si>
  <si>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</si>
  <si>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</si>
  <si>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</si>
  <si>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</si>
  <si>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</si>
  <si>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</si>
  <si>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</si>
  <si>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</si>
  <si>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</si>
  <si>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</si>
  <si>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</si>
  <si>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</si>
  <si>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</si>
  <si>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</si>
  <si>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</si>
  <si>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</si>
  <si>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</si>
  <si>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</si>
  <si>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</si>
  <si>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</si>
  <si>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</si>
  <si>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</si>
  <si>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</si>
  <si>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</si>
  <si>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</si>
  <si>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</si>
  <si>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</si>
  <si>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</si>
  <si>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</si>
  <si>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</si>
  <si>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</si>
  <si>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</si>
  <si>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</si>
  <si>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</si>
  <si>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</si>
  <si>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</si>
  <si>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</si>
  <si>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</si>
  <si>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</si>
  <si>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</si>
  <si>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</si>
  <si>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</si>
  <si>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</si>
  <si>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</si>
  <si>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</si>
  <si>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</si>
  <si>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</si>
  <si>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</si>
  <si>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</si>
  <si>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</si>
  <si>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</si>
  <si>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</si>
  <si>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</si>
  <si>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</si>
  <si>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</si>
  <si>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</si>
  <si>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</si>
  <si>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</si>
  <si>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</si>
  <si>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</si>
  <si>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</si>
  <si>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</si>
  <si>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</si>
  <si>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</si>
  <si>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</si>
  <si>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</si>
  <si>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</si>
  <si>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</si>
  <si>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</si>
  <si>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</si>
  <si>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</si>
  <si>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</si>
  <si>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</si>
  <si>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</si>
  <si>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</si>
  <si>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</si>
  <si>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</si>
  <si>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</si>
  <si>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</si>
  <si>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</si>
  <si>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</si>
  <si>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</si>
  <si>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</si>
  <si>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</si>
  <si>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</si>
  <si>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</si>
  <si>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</si>
  <si>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</si>
  <si>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</si>
  <si>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</si>
  <si>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</si>
  <si>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</si>
  <si>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</si>
  <si>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</si>
  <si>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</si>
  <si>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</si>
  <si>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</si>
  <si>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</si>
  <si>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</si>
  <si>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</si>
  <si>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</si>
  <si>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</si>
  <si>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</si>
  <si>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</si>
  <si>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</si>
  <si>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</si>
  <si>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</si>
  <si>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</si>
  <si>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</si>
  <si>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</si>
  <si>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</si>
  <si>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</si>
  <si>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</si>
  <si>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</si>
  <si>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</si>
  <si>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</si>
  <si>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</si>
  <si>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</si>
  <si>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</si>
  <si>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</si>
  <si>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</si>
  <si>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</si>
  <si>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</si>
  <si>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</si>
  <si>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</si>
  <si>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</si>
  <si>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</si>
  <si>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</si>
  <si>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</si>
  <si>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</si>
  <si>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</si>
  <si>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</si>
  <si>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</si>
  <si>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</si>
  <si>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</si>
  <si>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</si>
  <si>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</si>
  <si>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</si>
  <si>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</si>
  <si>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</si>
  <si>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</si>
  <si>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</si>
  <si>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</si>
  <si>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</si>
  <si>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</si>
  <si>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</si>
  <si>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</si>
  <si>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</si>
  <si>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</si>
  <si>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</si>
  <si>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</si>
  <si>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</si>
  <si>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</si>
  <si>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</si>
  <si>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</si>
  <si>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</si>
  <si>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</si>
  <si>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</si>
  <si>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</si>
  <si>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</si>
  <si>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</si>
  <si>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</si>
  <si>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</si>
  <si>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</si>
  <si>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</si>
  <si>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</si>
  <si>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</si>
  <si>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</si>
  <si>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</si>
  <si>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</si>
  <si>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</si>
  <si>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</si>
  <si>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</si>
  <si>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</si>
  <si>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</si>
  <si>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</si>
  <si>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</si>
  <si>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</si>
  <si>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</si>
  <si>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</si>
  <si>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</si>
  <si>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</si>
  <si>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</si>
  <si>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</si>
  <si>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</si>
  <si>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</si>
  <si>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</si>
  <si>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</si>
  <si>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</si>
  <si>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</si>
  <si>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</si>
  <si>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</si>
  <si>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</si>
  <si>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</si>
  <si>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</si>
  <si>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</si>
  <si>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</si>
  <si>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</si>
  <si>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</si>
  <si>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</si>
  <si>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</si>
  <si>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</si>
  <si>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</si>
  <si>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</si>
  <si>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</si>
  <si>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</si>
  <si>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</si>
  <si>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</si>
  <si>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</si>
  <si>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</si>
  <si>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</si>
  <si>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</si>
  <si>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</si>
  <si>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</si>
  <si>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</si>
  <si>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</si>
  <si>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</si>
  <si>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</si>
  <si>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</si>
  <si>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</si>
  <si>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</si>
  <si>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</si>
  <si>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</si>
  <si>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</si>
  <si>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</si>
  <si>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</si>
  <si>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</si>
  <si>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</si>
  <si>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</si>
  <si>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</si>
  <si>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</si>
  <si>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</si>
  <si>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</si>
  <si>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</si>
  <si>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</si>
  <si>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</si>
  <si>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</si>
  <si>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</si>
  <si>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</si>
  <si>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</si>
  <si>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</si>
  <si>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</si>
  <si>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</si>
  <si>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</si>
  <si>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</si>
  <si>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</si>
  <si>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</si>
  <si>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</si>
  <si>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</si>
  <si>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</si>
  <si>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</si>
  <si>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</si>
  <si>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</si>
  <si>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</si>
  <si>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</si>
  <si>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</si>
  <si>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</si>
  <si>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</si>
  <si>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</si>
  <si>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</si>
  <si>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</si>
  <si>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</si>
  <si>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</si>
  <si>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</si>
  <si>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</si>
  <si>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</si>
  <si>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</si>
  <si>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</si>
  <si>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</si>
  <si>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</si>
  <si>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</si>
  <si>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</si>
  <si>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</si>
  <si>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</si>
  <si>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</si>
  <si>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</si>
  <si>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</si>
  <si>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</si>
  <si>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</si>
  <si>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</si>
  <si>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</si>
  <si>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</si>
  <si>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</si>
  <si>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</si>
  <si>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</si>
  <si>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</si>
  <si>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</si>
  <si>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</si>
  <si>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</si>
  <si>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</si>
  <si>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</si>
  <si>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</si>
  <si>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</si>
  <si>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</si>
  <si>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</si>
  <si>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</si>
  <si>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</si>
  <si>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</si>
  <si>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</si>
  <si>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</si>
  <si>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</si>
  <si>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</si>
  <si>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</si>
  <si>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</si>
  <si>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</si>
  <si>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</si>
  <si>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</si>
  <si>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</si>
  <si>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</si>
  <si>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</si>
  <si>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</si>
  <si>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</si>
  <si>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</si>
  <si>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</si>
  <si>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</si>
  <si>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</si>
  <si>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</si>
  <si>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</si>
  <si>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</si>
  <si>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</si>
  <si>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</si>
  <si>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</si>
  <si>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</si>
  <si>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</si>
  <si>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</si>
  <si>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</si>
  <si>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</si>
  <si>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</si>
  <si>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</si>
  <si>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</si>
  <si>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</si>
  <si>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</si>
  <si>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</si>
  <si>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</si>
  <si>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</si>
  <si>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</si>
  <si>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</si>
  <si>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</si>
  <si>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</si>
  <si>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</si>
  <si>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</si>
  <si>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</si>
  <si>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</si>
  <si>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</si>
  <si>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</si>
  <si>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</si>
  <si>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</si>
  <si>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</si>
  <si>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</si>
  <si>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</si>
  <si>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</si>
  <si>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</si>
  <si>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</si>
  <si>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</si>
  <si>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</si>
  <si>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</si>
  <si>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</si>
  <si>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</si>
  <si>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</si>
  <si>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</si>
  <si>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</si>
  <si>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</si>
  <si>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</si>
  <si>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</si>
  <si>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</si>
  <si>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</si>
  <si>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</si>
  <si>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</si>
  <si>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</si>
  <si>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</si>
  <si>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</si>
  <si>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</si>
  <si>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</si>
  <si>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</si>
  <si>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</si>
  <si>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</si>
  <si>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</si>
  <si>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</si>
  <si>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</si>
  <si>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</si>
  <si>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</si>
  <si>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</si>
  <si>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</si>
  <si>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</si>
  <si>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</si>
  <si>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</si>
  <si>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</si>
  <si>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</si>
  <si>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</si>
  <si>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</si>
  <si>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</si>
  <si>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</si>
  <si>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</si>
  <si>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</si>
  <si>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</si>
  <si>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</si>
  <si>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</si>
  <si>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</si>
  <si>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</si>
  <si>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</si>
  <si>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</si>
  <si>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</si>
  <si>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</si>
  <si>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</si>
  <si>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</si>
  <si>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</si>
  <si>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</si>
  <si>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</si>
  <si>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</si>
  <si>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</si>
  <si>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</si>
  <si>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</si>
  <si>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</si>
  <si>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</si>
  <si>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</si>
  <si>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</si>
  <si>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</si>
  <si>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</si>
  <si>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</si>
  <si>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</si>
  <si>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</si>
  <si>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</si>
  <si>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</si>
  <si>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</si>
  <si>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</si>
  <si>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</si>
  <si>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</si>
  <si>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</si>
  <si>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</si>
  <si>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</si>
  <si>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</si>
  <si>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</si>
  <si>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</si>
  <si>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</si>
  <si>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</si>
  <si>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</si>
  <si>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</si>
  <si>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</si>
  <si>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</si>
  <si>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</si>
  <si>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</si>
  <si>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</si>
  <si>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</si>
  <si>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</si>
  <si>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</si>
  <si>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</si>
  <si>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</si>
  <si>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</si>
  <si>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</si>
  <si>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</si>
  <si>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</si>
  <si>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</si>
  <si>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</si>
  <si>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</si>
  <si>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</si>
  <si>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</si>
  <si>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</si>
  <si>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</si>
  <si>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</si>
  <si>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</si>
  <si>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</si>
  <si>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</si>
  <si>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</si>
  <si>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</si>
  <si>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</si>
  <si>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</si>
  <si>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</si>
  <si>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</si>
  <si>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</si>
  <si>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</si>
  <si>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</si>
  <si>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</si>
  <si>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</si>
  <si>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</si>
  <si>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</si>
  <si>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</si>
  <si>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</si>
  <si>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</si>
  <si>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</si>
  <si>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</si>
  <si>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</si>
  <si>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</si>
  <si>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</si>
  <si>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</si>
  <si>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</si>
  <si>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</si>
  <si>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</si>
  <si>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</si>
  <si>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</si>
  <si>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</si>
  <si>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</si>
  <si>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</si>
  <si>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</si>
  <si>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</si>
  <si>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</si>
  <si>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</si>
  <si>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</si>
  <si>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</si>
  <si>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</si>
  <si>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</si>
  <si>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</si>
  <si>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</si>
  <si>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</si>
  <si>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</si>
  <si>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</si>
  <si>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</si>
  <si>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</si>
  <si>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</si>
  <si>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</si>
  <si>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</si>
  <si>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</si>
  <si>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</si>
  <si>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</si>
  <si>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</si>
  <si>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</si>
  <si>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</si>
  <si>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</si>
  <si>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</si>
  <si>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</si>
  <si>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</si>
  <si>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</si>
  <si>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</si>
  <si>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</si>
  <si>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</si>
  <si>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</si>
  <si>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</si>
  <si>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</si>
  <si>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</si>
  <si>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</si>
  <si>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</si>
  <si>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</si>
  <si>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</si>
  <si>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</si>
  <si>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</si>
  <si>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</si>
  <si>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</si>
  <si>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</si>
  <si>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</si>
  <si>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</si>
  <si>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</si>
  <si>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</si>
  <si>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</si>
  <si>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</si>
  <si>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</si>
  <si>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</si>
  <si>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</si>
  <si>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</si>
  <si>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</si>
  <si>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</si>
  <si>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</si>
  <si>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</si>
  <si>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</si>
  <si>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</si>
  <si>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</si>
  <si>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</si>
  <si>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</si>
  <si>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</si>
  <si>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</si>
  <si>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</si>
  <si>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</si>
  <si>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</si>
  <si>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</si>
  <si>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</si>
  <si>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</si>
  <si>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</si>
  <si>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</si>
  <si>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</si>
  <si>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</si>
  <si>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</si>
  <si>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</si>
  <si>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</si>
  <si>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</si>
  <si>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</si>
  <si>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</si>
  <si>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</si>
  <si>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</si>
  <si>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</si>
  <si>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</si>
  <si>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</si>
  <si>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</si>
  <si>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</si>
  <si>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</si>
  <si>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</si>
  <si>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</si>
  <si>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</si>
  <si>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</si>
  <si>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</si>
  <si>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</si>
  <si>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</si>
  <si>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</si>
  <si>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</si>
  <si>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</si>
  <si>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</si>
  <si>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</si>
  <si>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</si>
  <si>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</si>
  <si>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</si>
  <si>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</si>
  <si>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</si>
  <si>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</si>
  <si>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</si>
  <si>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</si>
  <si>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</si>
  <si>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</si>
  <si>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</si>
  <si>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</si>
  <si>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</si>
  <si>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</si>
  <si>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</si>
  <si>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</si>
  <si>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</si>
  <si>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</si>
  <si>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</si>
  <si>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</si>
  <si>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</si>
  <si>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</si>
  <si>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</si>
  <si>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</si>
  <si>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</si>
  <si>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</si>
  <si>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</si>
  <si>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</si>
  <si>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</si>
  <si>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</si>
  <si>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</si>
  <si>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</si>
  <si>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</si>
  <si>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</si>
  <si>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</si>
  <si>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</si>
  <si>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</si>
  <si>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</si>
  <si>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</si>
  <si>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</si>
  <si>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</si>
  <si>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</si>
  <si>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</si>
  <si>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</si>
  <si>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</si>
  <si>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</si>
  <si>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</si>
  <si>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</si>
  <si>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</si>
  <si>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</si>
  <si>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</si>
  <si>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</si>
  <si>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</si>
  <si>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</si>
  <si>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</si>
  <si>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</si>
  <si>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</si>
  <si>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</si>
  <si>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</si>
  <si>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</si>
  <si>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</si>
  <si>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</si>
  <si>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</si>
  <si>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</si>
  <si>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</si>
  <si>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</si>
  <si>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</si>
  <si>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</si>
  <si>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</si>
  <si>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</si>
  <si>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</si>
  <si>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</si>
  <si>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</si>
  <si>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</si>
  <si>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</si>
  <si>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</si>
  <si>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</si>
  <si>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</si>
  <si>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</si>
  <si>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</si>
  <si>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</si>
  <si>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</si>
  <si>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</si>
  <si>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</si>
  <si>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</si>
  <si>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</si>
  <si>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</si>
  <si>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</si>
  <si>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</si>
  <si>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</si>
  <si>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</si>
  <si>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</si>
  <si>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</si>
  <si>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</si>
  <si>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</si>
  <si>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</si>
  <si>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</si>
  <si>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</si>
  <si>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</si>
  <si>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</si>
  <si>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</si>
  <si>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</si>
  <si>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</si>
  <si>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</si>
  <si>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</si>
  <si>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</si>
  <si>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</si>
  <si>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</si>
  <si>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</si>
  <si>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</si>
  <si>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</si>
  <si>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</si>
  <si>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</si>
  <si>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</si>
  <si>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</si>
  <si>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</si>
  <si>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</si>
  <si>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</si>
  <si>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</si>
  <si>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</si>
  <si>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</si>
  <si>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</si>
  <si>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</si>
  <si>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</si>
  <si>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</si>
  <si>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</si>
  <si>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</si>
  <si>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</si>
  <si>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</si>
  <si>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</si>
  <si>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</si>
  <si>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</si>
  <si>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</si>
  <si>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</si>
  <si>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</si>
  <si>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</si>
  <si>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</si>
  <si>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</si>
  <si>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</si>
  <si>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</si>
  <si>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</si>
  <si>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</si>
  <si>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</si>
  <si>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</si>
  <si>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</si>
  <si>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</si>
  <si>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</si>
  <si>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</si>
  <si>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</si>
  <si>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</si>
  <si>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</si>
  <si>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</si>
  <si>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</si>
  <si>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</si>
  <si>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</si>
  <si>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</si>
  <si>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</si>
  <si>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</si>
  <si>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</si>
  <si>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</si>
  <si>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</si>
  <si>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</si>
  <si>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</si>
  <si>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</si>
  <si>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</si>
  <si>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</si>
  <si>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</si>
  <si>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</si>
  <si>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</si>
  <si>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</si>
  <si>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</si>
  <si>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</si>
  <si>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</si>
  <si>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</si>
  <si>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</si>
  <si>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</si>
  <si>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</si>
  <si>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</si>
  <si>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</si>
  <si>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</si>
  <si>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</si>
  <si>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</si>
  <si>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</si>
  <si>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</si>
  <si>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</si>
  <si>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</si>
  <si>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</si>
  <si>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</si>
  <si>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</si>
  <si>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</si>
  <si>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</si>
  <si>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</si>
  <si>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</si>
  <si>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</si>
  <si>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</si>
  <si>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</si>
  <si>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</si>
  <si>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</si>
  <si>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</si>
  <si>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</si>
  <si>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</si>
  <si>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</si>
  <si>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</si>
  <si>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</si>
  <si>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</si>
  <si>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</si>
  <si>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</si>
  <si>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</si>
  <si>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</si>
  <si>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</si>
  <si>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</si>
  <si>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</si>
  <si>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</si>
  <si>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</si>
  <si>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</si>
  <si>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</si>
  <si>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</si>
  <si>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</si>
  <si>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</si>
  <si>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</si>
  <si>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</si>
  <si>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</si>
  <si>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</si>
  <si>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</si>
  <si>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</si>
  <si>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</si>
  <si>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</si>
  <si>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</si>
  <si>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</si>
  <si>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</si>
  <si>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</si>
  <si>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</si>
  <si>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</si>
  <si>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</si>
  <si>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</si>
  <si>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</si>
  <si>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</si>
  <si>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</si>
  <si>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</si>
  <si>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</si>
  <si>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</si>
  <si>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</si>
  <si>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</si>
  <si>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</si>
  <si>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</si>
  <si>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</si>
  <si>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</si>
  <si>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</si>
  <si>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</si>
  <si>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</si>
  <si>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</si>
  <si>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</si>
  <si>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</si>
  <si>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</si>
  <si>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</si>
  <si>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</si>
  <si>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</si>
  <si>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</si>
  <si>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</si>
  <si>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</si>
  <si>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</si>
  <si>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</si>
  <si>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</si>
  <si>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</si>
  <si>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</si>
  <si>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</si>
  <si>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</si>
  <si>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</si>
  <si>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</si>
  <si>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</si>
  <si>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</si>
  <si>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</si>
  <si>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</si>
  <si>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</si>
  <si>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</si>
  <si>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</si>
  <si>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</si>
  <si>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</si>
  <si>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</si>
  <si>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</si>
  <si>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</si>
  <si>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</si>
  <si>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</si>
  <si>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</si>
  <si>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</si>
  <si>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</si>
  <si>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</si>
  <si>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</si>
  <si>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</si>
  <si>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</si>
  <si>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</si>
  <si>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</si>
  <si>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</si>
  <si>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</si>
  <si>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</si>
  <si>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</si>
  <si>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</si>
  <si>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</si>
  <si>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</si>
  <si>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</si>
  <si>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</si>
  <si>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</si>
  <si>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</si>
  <si>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</si>
  <si>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</si>
  <si>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</si>
  <si>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</si>
  <si>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</si>
  <si>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</si>
  <si>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</si>
  <si>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</si>
  <si>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</si>
  <si>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</si>
  <si>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</si>
  <si>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</si>
  <si>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</si>
  <si>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</si>
  <si>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</si>
  <si>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</si>
  <si>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</si>
  <si>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</si>
  <si>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</si>
  <si>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</si>
  <si>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</si>
  <si>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</si>
  <si>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</si>
  <si>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</si>
  <si>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</si>
  <si>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</si>
  <si>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</si>
  <si>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</si>
  <si>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</si>
  <si>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</si>
  <si>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</si>
  <si>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</si>
  <si>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</si>
  <si>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</si>
  <si>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</si>
  <si>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</si>
  <si>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</si>
  <si>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</si>
  <si>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</si>
  <si>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</si>
  <si>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</si>
  <si>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</si>
  <si>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</si>
  <si>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</si>
  <si>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</si>
  <si>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</si>
  <si>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</si>
  <si>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</si>
  <si>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</si>
  <si>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</si>
  <si>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</si>
  <si>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</si>
  <si>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</si>
  <si>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</si>
  <si>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</si>
  <si>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</si>
  <si>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</si>
  <si>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</si>
  <si>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</si>
  <si>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</si>
  <si>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</si>
  <si>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</si>
  <si>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</si>
  <si>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</si>
  <si>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</si>
  <si>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</si>
  <si>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</si>
  <si>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</si>
  <si>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</si>
  <si>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</si>
  <si>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</si>
  <si>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</si>
  <si>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</si>
  <si>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</si>
  <si>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</si>
  <si>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</si>
  <si>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</si>
  <si>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</si>
  <si>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</si>
  <si>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</si>
  <si>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</si>
  <si>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</si>
  <si>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</si>
  <si>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</si>
  <si>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</si>
  <si>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</si>
  <si>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</si>
  <si>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</si>
  <si>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</si>
  <si>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</si>
  <si>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</si>
  <si>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</si>
  <si>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</si>
  <si>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</si>
  <si>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</si>
  <si>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</si>
  <si>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</si>
  <si>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</si>
  <si>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</si>
  <si>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</si>
  <si>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</si>
  <si>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</si>
  <si>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</si>
  <si>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</si>
  <si>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</si>
  <si>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</si>
  <si>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</si>
  <si>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</si>
  <si>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</si>
  <si>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</si>
  <si>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</si>
  <si>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</si>
  <si>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</si>
  <si>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</si>
  <si>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</si>
  <si>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</si>
  <si>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</si>
  <si>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</si>
  <si>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</si>
  <si>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</si>
  <si>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</si>
  <si>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</si>
  <si>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</si>
  <si>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</si>
  <si>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</si>
  <si>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</si>
  <si>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</si>
  <si>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</si>
  <si>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</si>
  <si>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</si>
  <si>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</si>
  <si>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</si>
  <si>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</si>
  <si>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</si>
  <si>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</si>
  <si>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</si>
  <si>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</si>
  <si>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</si>
  <si>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</si>
  <si>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</si>
  <si>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</si>
  <si>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</si>
  <si>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</si>
  <si>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</si>
  <si>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</si>
  <si>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</si>
  <si>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</si>
  <si>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</si>
  <si>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</si>
  <si>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</si>
  <si>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</si>
  <si>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</si>
  <si>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</si>
  <si>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</si>
  <si>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</si>
  <si>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</si>
  <si>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</si>
  <si>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</si>
  <si>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</si>
  <si>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</si>
  <si>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</si>
  <si>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</si>
  <si>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</si>
  <si>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</si>
  <si>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</si>
  <si>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</si>
  <si>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</si>
  <si>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</si>
  <si>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</si>
  <si>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</si>
  <si>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</si>
  <si>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</si>
  <si>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</si>
  <si>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</si>
  <si>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</si>
  <si>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</si>
  <si>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</si>
  <si>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</si>
  <si>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</si>
  <si>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</si>
  <si>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</si>
  <si>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</si>
  <si>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</si>
  <si>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</si>
  <si>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</si>
  <si>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</si>
  <si>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</si>
  <si>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</si>
  <si>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</si>
  <si>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</si>
  <si>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</si>
  <si>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</si>
  <si>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</si>
  <si>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</si>
  <si>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</si>
  <si>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</si>
  <si>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</si>
  <si>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</si>
  <si>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</si>
  <si>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</si>
  <si>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</si>
  <si>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</si>
  <si>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</si>
  <si>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</si>
  <si>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</si>
  <si>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</si>
  <si>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</si>
  <si>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</si>
  <si>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</si>
  <si>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</si>
  <si>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</si>
  <si>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</si>
  <si>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</si>
  <si>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</si>
  <si>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</si>
  <si>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</si>
  <si>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</si>
  <si>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</si>
  <si>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</si>
  <si>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</si>
  <si>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</si>
  <si>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</si>
  <si>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</si>
  <si>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</si>
  <si>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</si>
  <si>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</si>
  <si>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</si>
  <si>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</si>
  <si>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</si>
  <si>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</si>
  <si>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</si>
  <si>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</si>
  <si>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</si>
  <si>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</si>
  <si>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</si>
  <si>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</si>
  <si>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</si>
  <si>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</si>
  <si>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</si>
  <si>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</si>
  <si>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</si>
  <si>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</si>
  <si>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</si>
  <si>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</si>
  <si>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</si>
  <si>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</si>
  <si>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</si>
  <si>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</si>
  <si>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</si>
  <si>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</si>
  <si>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</si>
  <si>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</si>
  <si>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</si>
  <si>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</si>
  <si>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</si>
  <si>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</si>
  <si>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</si>
  <si>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</si>
  <si>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</si>
  <si>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</si>
  <si>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</si>
  <si>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</si>
  <si>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</si>
  <si>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</si>
  <si>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</si>
  <si>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</si>
  <si>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</si>
  <si>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</si>
  <si>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</si>
  <si>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</si>
  <si>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</si>
  <si>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</si>
  <si>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</si>
  <si>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</si>
  <si>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</si>
  <si>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</si>
  <si>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</si>
  <si>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</si>
  <si>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</si>
  <si>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</si>
  <si>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</si>
  <si>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</si>
  <si>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</si>
  <si>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</si>
  <si>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</si>
  <si>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</si>
  <si>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</si>
  <si>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</si>
  <si>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</si>
  <si>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</si>
  <si>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</si>
  <si>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</si>
  <si>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</si>
  <si>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</si>
  <si>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</si>
  <si>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</si>
  <si>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</si>
  <si>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</si>
  <si>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</si>
  <si>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</si>
  <si>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</si>
  <si>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</si>
  <si>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</si>
  <si>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</si>
  <si>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</si>
  <si>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</si>
  <si>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</si>
  <si>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</si>
  <si>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</si>
  <si>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</si>
  <si>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</si>
  <si>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</si>
  <si>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</si>
  <si>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</si>
  <si>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</si>
  <si>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</si>
  <si>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</si>
  <si>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</si>
  <si>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</si>
  <si>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</si>
  <si>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</si>
  <si>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</si>
  <si>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</si>
  <si>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</si>
  <si>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</si>
  <si>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</si>
  <si>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</si>
  <si>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</si>
  <si>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</si>
  <si>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</si>
  <si>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</si>
  <si>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</si>
  <si>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</si>
  <si>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</si>
  <si>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</si>
  <si>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</si>
  <si>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</si>
  <si>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</si>
  <si>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</si>
  <si>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</si>
  <si>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</si>
  <si>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</si>
  <si>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</si>
  <si>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</si>
  <si>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</si>
  <si>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</si>
  <si>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</si>
  <si>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</si>
  <si>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</si>
  <si>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</si>
  <si>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</si>
  <si>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</si>
  <si>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</si>
  <si>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</si>
  <si>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</si>
  <si>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</si>
  <si>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</si>
  <si>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</si>
  <si>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</si>
  <si>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</si>
  <si>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</si>
  <si>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</si>
  <si>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</si>
  <si>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</si>
  <si>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</si>
  <si>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</si>
  <si>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</si>
  <si>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</si>
  <si>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</si>
  <si>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</si>
  <si>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</si>
  <si>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</si>
  <si>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</si>
  <si>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</si>
  <si>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</si>
  <si>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</si>
  <si>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</si>
  <si>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</si>
  <si>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</si>
  <si>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</si>
  <si>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</si>
  <si>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</si>
  <si>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</si>
  <si>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</si>
  <si>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</si>
  <si>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</si>
  <si>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</si>
  <si>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</si>
  <si>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</si>
  <si>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</si>
  <si>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</si>
  <si>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</si>
  <si>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</si>
  <si>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</si>
  <si>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</si>
  <si>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</si>
  <si>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</si>
  <si>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</si>
  <si>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</si>
  <si>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</si>
  <si>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</si>
  <si>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</si>
  <si>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</si>
  <si>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</si>
  <si>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</si>
  <si>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</si>
  <si>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</si>
  <si>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</si>
  <si>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</si>
  <si>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</si>
  <si>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</si>
  <si>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</si>
  <si>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</si>
  <si>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</si>
  <si>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</si>
  <si>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</si>
  <si>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</si>
  <si>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</si>
  <si>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</si>
  <si>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</si>
  <si>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</si>
  <si>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</si>
  <si>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</si>
  <si>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</si>
  <si>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</si>
  <si>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</si>
  <si>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</si>
  <si>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</si>
  <si>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</si>
  <si>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</si>
  <si>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</si>
  <si>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</si>
  <si>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</si>
  <si>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</si>
  <si>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</si>
  <si>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</si>
  <si>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</si>
  <si>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</si>
  <si>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</si>
  <si>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</si>
  <si>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</si>
  <si>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</si>
  <si>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</si>
  <si>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</si>
  <si>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</si>
  <si>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</si>
  <si>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</si>
  <si>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</si>
  <si>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</si>
  <si>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</si>
  <si>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</si>
  <si>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</si>
  <si>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</si>
  <si>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</si>
  <si>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</si>
  <si>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</si>
  <si>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</si>
  <si>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</si>
  <si>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</si>
  <si>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</si>
  <si>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</si>
  <si>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</si>
  <si>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</si>
  <si>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</si>
  <si>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</si>
  <si>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</si>
  <si>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</si>
  <si>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</si>
  <si>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</si>
  <si>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</si>
  <si>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</si>
  <si>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</si>
  <si>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</si>
  <si>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</si>
  <si>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</si>
  <si>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</si>
  <si>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</si>
  <si>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</si>
  <si>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</si>
  <si>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</si>
  <si>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</si>
  <si>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</si>
  <si>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</si>
  <si>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</si>
  <si>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</si>
  <si>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</si>
  <si>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</si>
  <si>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</si>
  <si>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</si>
  <si>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</si>
  <si>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</si>
  <si>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</si>
  <si>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</si>
  <si>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</si>
  <si>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</si>
  <si>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</si>
  <si>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</si>
  <si>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</si>
  <si>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</si>
  <si>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</si>
  <si>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</si>
  <si>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</si>
  <si>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</si>
  <si>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</si>
  <si>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</si>
  <si>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</si>
  <si>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</si>
  <si>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</si>
  <si>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</si>
  <si>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</si>
  <si>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</si>
  <si>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</si>
  <si>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</si>
  <si>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</si>
  <si>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</si>
  <si>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</si>
  <si>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</si>
  <si>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</si>
  <si>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</si>
  <si>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</si>
  <si>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</si>
  <si>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</si>
  <si>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</si>
  <si>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</si>
  <si>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</si>
  <si>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</si>
  <si>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</si>
  <si>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</si>
  <si>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</si>
  <si>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</si>
  <si>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</si>
  <si>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</si>
  <si>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</si>
  <si>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</si>
  <si>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</si>
  <si>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</si>
  <si>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</si>
  <si>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</si>
  <si>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</si>
  <si>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</si>
  <si>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</si>
  <si>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</si>
  <si>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</si>
  <si>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</si>
  <si>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</si>
  <si>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</si>
  <si>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</si>
  <si>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</si>
  <si>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</si>
  <si>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</si>
  <si>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</si>
  <si>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</si>
  <si>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</si>
  <si>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</si>
  <si>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</si>
  <si>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</si>
  <si>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</si>
  <si>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</si>
  <si>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</si>
  <si>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</si>
  <si>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</si>
  <si>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</si>
  <si>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</si>
  <si>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</si>
  <si>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</si>
  <si>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</si>
  <si>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</si>
  <si>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</si>
  <si>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</si>
  <si>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</si>
  <si>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</si>
  <si>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</si>
  <si>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</si>
  <si>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</si>
  <si>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</si>
  <si>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</si>
  <si>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</si>
  <si>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</si>
  <si>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</si>
  <si>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</si>
  <si>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</si>
  <si>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</si>
  <si>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</si>
  <si>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</si>
  <si>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</si>
  <si>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</si>
  <si>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</si>
  <si>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</si>
  <si>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</si>
  <si>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</si>
  <si>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</si>
  <si>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</si>
  <si>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</si>
  <si>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</si>
  <si>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</si>
  <si>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</si>
  <si>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</si>
  <si>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</si>
  <si>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</si>
  <si>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</si>
  <si>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</si>
  <si>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</si>
  <si>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</si>
  <si>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</si>
  <si>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</si>
  <si>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</si>
  <si>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</si>
  <si>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</si>
  <si>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</si>
  <si>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</si>
  <si>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</si>
  <si>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</si>
  <si>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</si>
  <si>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</si>
  <si>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</si>
  <si>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</si>
  <si>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</si>
  <si>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</si>
  <si>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</si>
  <si>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</si>
  <si>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</si>
  <si>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</si>
  <si>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</si>
  <si>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</si>
  <si>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</si>
  <si>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</si>
  <si>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</si>
  <si>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</si>
  <si>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</si>
  <si>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</si>
  <si>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</si>
  <si>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</si>
  <si>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</si>
  <si>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</si>
  <si>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</si>
  <si>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</si>
  <si>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</si>
  <si>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</si>
  <si>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</si>
  <si>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</si>
  <si>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</si>
  <si>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</si>
  <si>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</si>
  <si>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</si>
  <si>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</si>
  <si>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</si>
  <si>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</si>
  <si>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</si>
  <si>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</si>
  <si>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</si>
  <si>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</si>
  <si>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</si>
  <si>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</si>
  <si>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</si>
  <si>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</si>
  <si>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</si>
  <si>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</si>
  <si>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</si>
  <si>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</si>
  <si>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</si>
  <si>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</si>
  <si>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</si>
  <si>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</si>
  <si>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</si>
  <si>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</si>
  <si>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</si>
  <si>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</si>
  <si>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</si>
  <si>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</si>
  <si>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</si>
  <si>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</si>
  <si>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</si>
  <si>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</si>
  <si>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</si>
  <si>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</si>
  <si>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</si>
  <si>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</si>
  <si>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</si>
  <si>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</si>
  <si>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</si>
  <si>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</si>
  <si>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</si>
  <si>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</si>
  <si>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</si>
  <si>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</si>
  <si>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</si>
  <si>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</si>
  <si>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</si>
  <si>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</si>
  <si>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</si>
  <si>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</si>
  <si>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</si>
  <si>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</si>
  <si>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</si>
  <si>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</si>
  <si>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</si>
  <si>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</si>
  <si>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</si>
  <si>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</si>
  <si>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</si>
  <si>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</si>
  <si>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</si>
  <si>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</si>
  <si>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</si>
  <si>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</si>
  <si>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</si>
  <si>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</si>
  <si>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</si>
  <si>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</si>
  <si>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</si>
  <si>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</si>
  <si>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</si>
  <si>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</si>
  <si>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</si>
  <si>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</si>
  <si>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</si>
  <si>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</si>
  <si>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</si>
  <si>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</si>
  <si>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</si>
  <si>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</si>
  <si>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</si>
  <si>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</si>
  <si>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</si>
  <si>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</si>
  <si>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</si>
  <si>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</si>
  <si>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</si>
  <si>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</si>
  <si>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</si>
  <si>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</si>
  <si>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</si>
  <si>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</si>
  <si>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</si>
  <si>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</si>
  <si>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</si>
  <si>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</si>
  <si>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</si>
  <si>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</si>
  <si>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</si>
  <si>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</si>
  <si>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</si>
  <si>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</si>
  <si>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</si>
  <si>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</si>
  <si>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</si>
  <si>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</si>
  <si>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</si>
  <si>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</si>
  <si>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</si>
  <si>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</si>
  <si>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</si>
  <si>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</si>
  <si>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</si>
  <si>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</si>
  <si>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</si>
  <si>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</si>
  <si>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</si>
  <si>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</si>
  <si>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</si>
  <si>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</si>
  <si>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</si>
  <si>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</si>
  <si>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</si>
  <si>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</si>
  <si>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</si>
  <si>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</si>
  <si>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</si>
  <si>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</si>
  <si>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</si>
  <si>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</si>
  <si>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</si>
  <si>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</si>
  <si>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</si>
  <si>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</si>
  <si>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</si>
  <si>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</si>
  <si>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</si>
  <si>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</si>
  <si>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</si>
  <si>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</si>
  <si>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</si>
  <si>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</si>
  <si>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</si>
  <si>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</si>
  <si>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</si>
  <si>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</si>
  <si>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</si>
  <si>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</si>
  <si>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</si>
  <si>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</si>
  <si>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</si>
  <si>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</si>
  <si>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</si>
  <si>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</si>
  <si>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</si>
  <si>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</si>
  <si>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</si>
  <si>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</si>
  <si>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</si>
  <si>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</si>
  <si>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</si>
  <si>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</si>
  <si>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</si>
  <si>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</si>
  <si>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</si>
  <si>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</si>
  <si>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</si>
  <si>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</si>
  <si>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</si>
  <si>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</si>
  <si>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</si>
  <si>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</si>
  <si>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</si>
  <si>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</si>
  <si>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</si>
  <si>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</si>
  <si>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</si>
  <si>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</si>
  <si>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</si>
  <si>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</si>
  <si>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</si>
  <si>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</si>
  <si>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</si>
  <si>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</si>
  <si>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</si>
  <si>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</si>
  <si>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</si>
  <si>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</si>
  <si>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</si>
  <si>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</si>
  <si>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</si>
  <si>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</si>
  <si>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</si>
  <si>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</si>
  <si>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</si>
  <si>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</si>
  <si>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</si>
  <si>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</si>
  <si>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</si>
  <si>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</si>
  <si>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</si>
  <si>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</si>
  <si>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</si>
  <si>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</si>
  <si>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</si>
  <si>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</si>
  <si>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</si>
  <si>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</si>
  <si>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</si>
  <si>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</si>
  <si>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</si>
  <si>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</si>
  <si>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</si>
  <si>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</si>
  <si>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</si>
  <si>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</si>
  <si>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</si>
  <si>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</si>
  <si>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</si>
  <si>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</si>
  <si>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</si>
  <si>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</si>
  <si>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</si>
  <si>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</si>
  <si>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</si>
  <si>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</si>
  <si>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</si>
  <si>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</si>
  <si>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</si>
  <si>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</si>
  <si>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</si>
  <si>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</si>
  <si>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</si>
  <si>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</si>
  <si>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</si>
  <si>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</si>
  <si>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</si>
  <si>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</si>
  <si>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</si>
  <si>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</si>
  <si>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</si>
  <si>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</si>
  <si>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</si>
  <si>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</si>
  <si>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</si>
  <si>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</si>
  <si>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</si>
  <si>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</si>
  <si>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</si>
  <si>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</si>
  <si>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</si>
  <si>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</si>
  <si>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</si>
  <si>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</si>
  <si>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</si>
  <si>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</si>
  <si>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</si>
  <si>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</si>
  <si>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</si>
  <si>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</si>
  <si>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</si>
  <si>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</si>
  <si>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</si>
  <si>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</si>
  <si>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</si>
  <si>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</si>
  <si>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</si>
  <si>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</si>
  <si>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</si>
  <si>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</si>
  <si>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</si>
  <si>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</si>
  <si>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</si>
  <si>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</si>
  <si>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</si>
  <si>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</si>
  <si>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</si>
  <si>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</si>
  <si>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</si>
  <si>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</si>
  <si>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</si>
  <si>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</si>
  <si>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</si>
  <si>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</si>
  <si>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</si>
  <si>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</si>
  <si>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</si>
  <si>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</si>
  <si>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</si>
  <si>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</si>
  <si>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</si>
  <si>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</si>
  <si>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</si>
  <si>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</si>
  <si>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</si>
  <si>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</si>
  <si>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</si>
  <si>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</si>
  <si>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</si>
  <si>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</si>
  <si>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</si>
  <si>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</si>
  <si>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</si>
  <si>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</si>
  <si>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</si>
  <si>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</si>
  <si>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</si>
  <si>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</si>
  <si>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</si>
  <si>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</si>
  <si>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</si>
  <si>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</si>
  <si>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</si>
  <si>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</si>
  <si>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</si>
  <si>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</si>
  <si>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</si>
  <si>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</si>
  <si>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</si>
  <si>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</si>
  <si>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</si>
  <si>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</si>
  <si>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</si>
  <si>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</si>
  <si>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</si>
  <si>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</si>
  <si>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</si>
  <si>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</si>
  <si>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</si>
  <si>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</si>
  <si>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</si>
  <si>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</si>
  <si>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</si>
  <si>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</si>
  <si>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</si>
  <si>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</si>
  <si>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</si>
  <si>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</si>
  <si>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</si>
  <si>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</si>
  <si>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</si>
  <si>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</si>
  <si>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</si>
  <si>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</si>
  <si>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</si>
  <si>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</si>
  <si>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</si>
  <si>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</si>
  <si>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</si>
  <si>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</si>
  <si>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</si>
  <si>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</si>
  <si>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</si>
  <si>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</si>
  <si>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</si>
  <si>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</si>
  <si>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</si>
  <si>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</si>
  <si>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</si>
  <si>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</si>
  <si>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</si>
  <si>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</si>
  <si>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</si>
  <si>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</si>
  <si>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</si>
  <si>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</si>
  <si>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</si>
  <si>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</si>
  <si>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</si>
  <si>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</si>
  <si>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</si>
  <si>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</si>
  <si>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</si>
  <si>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</si>
  <si>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</si>
  <si>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</si>
  <si>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</si>
  <si>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</si>
  <si>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</si>
  <si>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</si>
  <si>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</si>
  <si>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</si>
  <si>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</si>
  <si>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</si>
  <si>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</si>
  <si>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</si>
  <si>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</si>
  <si>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</si>
  <si>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</si>
  <si>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</si>
  <si>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</si>
  <si>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</si>
  <si>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</si>
  <si>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</si>
  <si>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</si>
  <si>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</si>
  <si>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</si>
  <si>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</si>
  <si>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</si>
  <si>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</si>
  <si>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</si>
  <si>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</si>
  <si>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</si>
  <si>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</si>
  <si>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</si>
  <si>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</si>
  <si>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</si>
  <si>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</si>
  <si>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</si>
  <si>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</si>
  <si>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</si>
  <si>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</si>
  <si>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</si>
  <si>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</si>
  <si>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</si>
  <si>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</si>
  <si>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</si>
  <si>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</si>
  <si>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</si>
  <si>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</si>
  <si>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</si>
  <si>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</si>
  <si>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</si>
  <si>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</si>
  <si>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</si>
  <si>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</si>
  <si>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</si>
  <si>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</si>
  <si>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</si>
  <si>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</si>
  <si>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</si>
  <si>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</si>
  <si>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</si>
  <si>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</si>
  <si>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</si>
  <si>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</si>
  <si>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</si>
  <si>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</si>
  <si>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</si>
  <si>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</si>
  <si>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</si>
  <si>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</si>
  <si>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</si>
  <si>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</si>
  <si>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</si>
  <si>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</si>
  <si>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</si>
  <si>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</si>
  <si>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</si>
  <si>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</si>
  <si>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</si>
  <si>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</si>
  <si>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</si>
  <si>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</si>
  <si>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</si>
  <si>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</si>
  <si>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</si>
  <si>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</si>
  <si>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</si>
  <si>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</si>
  <si>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</si>
  <si>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</si>
  <si>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</si>
  <si>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</si>
  <si>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</si>
  <si>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</si>
  <si>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</si>
  <si>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</si>
  <si>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</si>
  <si>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</si>
  <si>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</si>
  <si>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</si>
  <si>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</si>
  <si>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</si>
  <si>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</si>
  <si>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</si>
  <si>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</si>
  <si>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</si>
  <si>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</si>
  <si>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</si>
  <si>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</si>
  <si>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</si>
  <si>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</si>
  <si>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</si>
  <si>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</si>
  <si>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</si>
  <si>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</si>
  <si>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</si>
  <si>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</si>
  <si>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</si>
  <si>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</si>
  <si>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</si>
  <si>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</si>
  <si>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</si>
  <si>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</si>
  <si>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</si>
  <si>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</si>
  <si>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</si>
  <si>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</si>
  <si>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</si>
  <si>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</si>
  <si>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</si>
  <si>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</si>
  <si>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</si>
  <si>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</si>
  <si>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</si>
  <si>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</si>
  <si>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</si>
  <si>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</si>
  <si>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</si>
  <si>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</si>
  <si>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</si>
  <si>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</si>
  <si>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</si>
  <si>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</si>
  <si>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</si>
  <si>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</si>
  <si>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</si>
  <si>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</si>
  <si>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</si>
  <si>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</si>
  <si>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</si>
  <si>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</si>
  <si>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</si>
  <si>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</si>
  <si>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</si>
  <si>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</si>
  <si>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</si>
  <si>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</si>
  <si>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</si>
  <si>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</si>
  <si>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</si>
  <si>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</si>
  <si>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</si>
  <si>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</si>
  <si>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</si>
  <si>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</si>
  <si>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</si>
  <si>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</si>
  <si>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</si>
  <si>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</si>
  <si>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</si>
  <si>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</si>
  <si>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</si>
  <si>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</si>
  <si>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</si>
  <si>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</si>
  <si>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</si>
  <si>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</si>
  <si>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</si>
  <si>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</si>
  <si>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</si>
  <si>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</si>
  <si>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</si>
  <si>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</si>
  <si>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</si>
  <si>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</si>
  <si>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</si>
  <si>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</si>
  <si>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</si>
  <si>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</si>
  <si>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</si>
  <si>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</si>
  <si>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</si>
  <si>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</si>
  <si>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</si>
  <si>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</si>
  <si>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</si>
  <si>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</si>
  <si>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</si>
  <si>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</si>
  <si>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</si>
  <si>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</si>
  <si>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</si>
  <si>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</si>
  <si>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</si>
  <si>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</si>
  <si>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</si>
  <si>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</si>
  <si>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</si>
  <si>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</si>
  <si>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</si>
  <si>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</si>
  <si>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</si>
  <si>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</si>
  <si>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</si>
  <si>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</si>
  <si>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</si>
  <si>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</si>
  <si>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</si>
  <si>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</si>
  <si>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</si>
  <si>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</si>
  <si>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</si>
  <si>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</si>
  <si>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</si>
  <si>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</si>
  <si>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</si>
  <si>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</si>
  <si>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</si>
  <si>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</si>
  <si>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</si>
  <si>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</si>
  <si>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</si>
  <si>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</si>
  <si>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</si>
  <si>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</si>
  <si>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</si>
  <si>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</si>
  <si>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</si>
  <si>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</si>
  <si>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</si>
  <si>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</si>
  <si>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</si>
  <si>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</si>
  <si>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</si>
  <si>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</si>
  <si>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</si>
  <si>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</si>
  <si>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</si>
  <si>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</si>
  <si>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</si>
  <si>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</si>
  <si>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</si>
  <si>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</si>
  <si>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</si>
  <si>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</si>
  <si>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</si>
  <si>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</si>
  <si>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</si>
  <si>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</si>
  <si>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</si>
  <si>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</si>
  <si>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</si>
  <si>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</si>
  <si>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</si>
  <si>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</si>
  <si>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</si>
  <si>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</si>
  <si>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</si>
  <si>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</si>
  <si>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</si>
  <si>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</si>
  <si>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</si>
  <si>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</si>
  <si>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</si>
  <si>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</si>
  <si>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</si>
  <si>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</si>
  <si>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</si>
  <si>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</si>
  <si>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</si>
  <si>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</si>
  <si>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</si>
  <si>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</si>
  <si>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</si>
  <si>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</si>
  <si>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</si>
  <si>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</si>
  <si>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</si>
  <si>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</si>
  <si>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</si>
  <si>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</si>
  <si>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</si>
  <si>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</si>
  <si>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</si>
  <si>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</si>
  <si>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</si>
  <si>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</si>
  <si>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</si>
  <si>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</si>
  <si>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</si>
  <si>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</si>
  <si>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</si>
  <si>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</si>
  <si>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</si>
  <si>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</si>
  <si>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</si>
  <si>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</si>
  <si>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</si>
  <si>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</si>
  <si>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</si>
  <si>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</si>
  <si>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</si>
  <si>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</si>
  <si>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</si>
  <si>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</si>
  <si>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</si>
  <si>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</si>
  <si>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</si>
  <si>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</si>
  <si>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</si>
  <si>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</si>
  <si>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</si>
  <si>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</si>
  <si>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</si>
  <si>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</si>
  <si>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</si>
  <si>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</si>
  <si>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</si>
  <si>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</si>
  <si>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</si>
  <si>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</si>
  <si>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</si>
  <si>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</si>
  <si>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</si>
  <si>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</si>
  <si>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</si>
  <si>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</si>
  <si>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</si>
  <si>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</si>
  <si>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</si>
  <si>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</si>
  <si>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</si>
  <si>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</si>
  <si>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</si>
  <si>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</si>
  <si>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</si>
  <si>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</si>
  <si>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</si>
  <si>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</si>
  <si>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</si>
  <si>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</si>
  <si>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</si>
  <si>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</si>
  <si>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</si>
  <si>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</si>
  <si>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</si>
  <si>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</si>
  <si>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</si>
  <si>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</si>
  <si>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</si>
  <si>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</si>
  <si>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</si>
  <si>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</si>
  <si>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</si>
  <si>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</si>
  <si>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</si>
  <si>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</si>
  <si>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</si>
  <si>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</si>
  <si>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</si>
  <si>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</si>
  <si>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</si>
  <si>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</si>
  <si>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</si>
  <si>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</si>
  <si>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</si>
  <si>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</si>
  <si>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</si>
  <si>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</si>
  <si>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</si>
  <si>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</si>
  <si>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</si>
  <si>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</si>
  <si>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</si>
  <si>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</si>
  <si>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</si>
  <si>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</si>
  <si>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</si>
  <si>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</si>
  <si>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</si>
  <si>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</si>
  <si>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</si>
  <si>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</si>
  <si>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</si>
  <si>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</si>
  <si>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</si>
  <si>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</si>
  <si>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</si>
  <si>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</si>
  <si>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</si>
  <si>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</si>
  <si>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</si>
  <si>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</si>
  <si>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</si>
  <si>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</si>
  <si>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</si>
  <si>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</si>
  <si>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</si>
  <si>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</si>
  <si>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</si>
  <si>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</si>
  <si>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</si>
  <si>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</si>
  <si>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</si>
  <si>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</si>
  <si>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</si>
  <si>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</si>
  <si>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</si>
  <si>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</si>
  <si>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</si>
  <si>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</si>
  <si>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</si>
  <si>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</si>
  <si>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</si>
  <si>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</si>
  <si>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</si>
  <si>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</si>
  <si>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</si>
  <si>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</si>
  <si>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</si>
  <si>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</si>
  <si>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</si>
  <si>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</si>
  <si>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</si>
  <si>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</si>
  <si>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</si>
  <si>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</si>
  <si>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</si>
  <si>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</si>
  <si>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</si>
  <si>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</si>
  <si>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</si>
  <si>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</si>
  <si>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</si>
  <si>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</si>
  <si>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</si>
  <si>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</si>
  <si>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</si>
  <si>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</si>
  <si>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</si>
  <si>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</si>
  <si>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</si>
  <si>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</si>
  <si>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</si>
  <si>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</si>
  <si>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</si>
  <si>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</si>
  <si>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</si>
  <si>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</si>
  <si>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</si>
  <si>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</si>
  <si>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</si>
  <si>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</si>
  <si>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</si>
  <si>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</si>
  <si>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</si>
  <si>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</si>
  <si>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</si>
  <si>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</si>
  <si>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</si>
  <si>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</si>
  <si>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</si>
  <si>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</si>
  <si>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</si>
  <si>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</si>
  <si>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</si>
  <si>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</si>
  <si>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</si>
  <si>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</si>
  <si>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</si>
  <si>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</si>
  <si>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</si>
  <si>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</si>
  <si>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</si>
  <si>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</si>
  <si>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</si>
  <si>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</si>
  <si>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</si>
  <si>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</si>
  <si>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</si>
  <si>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</si>
  <si>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</si>
  <si>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</si>
  <si>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</si>
  <si>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</si>
  <si>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</si>
  <si>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</si>
  <si>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</si>
  <si>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</si>
  <si>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</si>
  <si>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</si>
  <si>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</si>
  <si>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</si>
  <si>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</si>
  <si>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</si>
  <si>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</si>
  <si>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</si>
  <si>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</si>
  <si>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</si>
  <si>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</si>
  <si>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</si>
  <si>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</si>
  <si>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</si>
  <si>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</si>
  <si>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</si>
  <si>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</si>
  <si>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</si>
  <si>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</si>
  <si>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</si>
  <si>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</si>
  <si>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</si>
  <si>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</si>
  <si>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</si>
  <si>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</si>
  <si>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</si>
  <si>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</si>
  <si>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</si>
  <si>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</si>
  <si>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</si>
  <si>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</si>
  <si>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</si>
  <si>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</si>
  <si>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</si>
  <si>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</si>
  <si>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</si>
  <si>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</si>
  <si>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</si>
  <si>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</si>
  <si>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</si>
  <si>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</si>
  <si>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</si>
  <si>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</si>
  <si>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</si>
  <si>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</si>
  <si>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</si>
  <si>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</si>
  <si>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</si>
  <si>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</si>
  <si>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</si>
  <si>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</si>
  <si>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</si>
  <si>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</si>
  <si>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</si>
  <si>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</si>
  <si>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</si>
  <si>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</si>
  <si>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</si>
  <si>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</si>
  <si>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</si>
  <si>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</si>
  <si>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</si>
  <si>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</si>
  <si>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</si>
  <si>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</si>
  <si>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</si>
  <si>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</si>
  <si>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</si>
  <si>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</si>
  <si>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</si>
  <si>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</si>
  <si>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</si>
  <si>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</si>
  <si>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</si>
  <si>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</si>
  <si>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</si>
  <si>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</si>
  <si>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</si>
  <si>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</si>
  <si>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</si>
  <si>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</si>
  <si>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</si>
  <si>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</si>
  <si>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</si>
  <si>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</si>
  <si>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</si>
  <si>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</si>
  <si>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</si>
  <si>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</si>
  <si>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</si>
  <si>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</si>
  <si>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</si>
  <si>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</si>
  <si>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</si>
  <si>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</si>
  <si>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</si>
  <si>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</si>
  <si>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</si>
  <si>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</si>
  <si>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</si>
  <si>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</si>
  <si>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</si>
  <si>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</si>
  <si>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</si>
  <si>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</si>
  <si>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</si>
  <si>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</si>
  <si>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</si>
  <si>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</si>
  <si>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</si>
  <si>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</si>
  <si>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</si>
  <si>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</si>
  <si>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</si>
  <si>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</si>
  <si>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</si>
  <si>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</si>
  <si>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</si>
  <si>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</si>
  <si>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</si>
  <si>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</si>
  <si>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</si>
  <si>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</si>
  <si>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</si>
  <si>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</si>
  <si>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</si>
  <si>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</si>
  <si>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</si>
  <si>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</si>
  <si>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</si>
  <si>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</si>
  <si>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</si>
  <si>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</si>
  <si>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</si>
  <si>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</si>
  <si>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</si>
  <si>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</si>
  <si>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</si>
  <si>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</si>
  <si>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</si>
  <si>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</si>
  <si>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</si>
  <si>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</si>
  <si>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</si>
  <si>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</si>
  <si>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</si>
  <si>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</si>
  <si>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</si>
  <si>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</si>
  <si>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</si>
  <si>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</si>
  <si>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</si>
  <si>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</si>
  <si>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</si>
  <si>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</si>
  <si>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</si>
  <si>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</si>
  <si>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</si>
  <si>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</si>
  <si>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</si>
  <si>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</si>
  <si>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</si>
  <si>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</si>
  <si>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</si>
  <si>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</si>
  <si>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</si>
  <si>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</si>
  <si>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</si>
  <si>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</si>
  <si>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</si>
  <si>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</si>
  <si>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</si>
  <si>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</si>
  <si>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</si>
  <si>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</si>
  <si>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</si>
  <si>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</si>
  <si>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</si>
  <si>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</si>
  <si>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</si>
  <si>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</si>
  <si>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</si>
  <si>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</si>
  <si>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</si>
  <si>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</si>
  <si>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</si>
  <si>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</si>
  <si>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</si>
  <si>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</si>
  <si>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</si>
  <si>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</si>
  <si>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</si>
  <si>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</si>
  <si>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</si>
  <si>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</si>
  <si>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</si>
  <si>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</si>
  <si>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</si>
  <si>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</si>
  <si>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</si>
  <si>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</si>
  <si>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</si>
  <si>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</si>
  <si>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</si>
  <si>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</si>
  <si>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</si>
  <si>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</si>
  <si>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</si>
  <si>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</si>
  <si>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</si>
  <si>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</si>
  <si>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</si>
  <si>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</si>
  <si>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</si>
  <si>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</si>
  <si>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</si>
  <si>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</si>
  <si>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</si>
  <si>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</si>
  <si>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</si>
  <si>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</si>
  <si>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</si>
  <si>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</si>
  <si>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</si>
  <si>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</si>
  <si>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</si>
  <si>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</si>
  <si>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</si>
  <si>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</si>
  <si>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</si>
  <si>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</si>
  <si>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</si>
  <si>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</si>
  <si>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</si>
  <si>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</si>
  <si>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</si>
  <si>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</si>
  <si>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</si>
  <si>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</si>
  <si>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</si>
  <si>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</si>
  <si>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</si>
  <si>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</si>
  <si>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</si>
  <si>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</si>
  <si>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</si>
  <si>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</si>
  <si>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</si>
  <si>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</si>
  <si>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</si>
  <si>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</si>
  <si>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</si>
  <si>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</si>
  <si>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</si>
  <si>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</si>
  <si>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</si>
  <si>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</si>
  <si>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</si>
  <si>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</si>
  <si>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</si>
  <si>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</si>
  <si>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</si>
  <si>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</si>
  <si>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</si>
  <si>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</si>
  <si>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</si>
  <si>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</si>
  <si>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</si>
  <si>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</si>
  <si>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</si>
  <si>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</si>
  <si>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</si>
  <si>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</si>
  <si>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</si>
  <si>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</si>
  <si>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</si>
  <si>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</si>
  <si>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</si>
  <si>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</si>
  <si>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</si>
  <si>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</si>
  <si>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</si>
  <si>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</si>
  <si>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</si>
  <si>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</si>
  <si>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</si>
  <si>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</si>
  <si>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</si>
  <si>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</si>
  <si>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</si>
  <si>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</si>
  <si>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</si>
  <si>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</si>
  <si>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</si>
  <si>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</si>
  <si>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</si>
  <si>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</si>
  <si>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</si>
  <si>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</si>
  <si>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</si>
  <si>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</si>
  <si>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</si>
  <si>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</si>
  <si>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</si>
  <si>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</si>
  <si>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</si>
  <si>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</si>
  <si>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</si>
  <si>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</si>
  <si>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</si>
  <si>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</si>
  <si>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</si>
  <si>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</si>
  <si>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</si>
  <si>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</si>
  <si>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</si>
  <si>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</si>
  <si>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</si>
  <si>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</si>
  <si>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</si>
  <si>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</si>
  <si>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</si>
  <si>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</si>
  <si>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</si>
  <si>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</si>
  <si>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</si>
  <si>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</si>
  <si>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</si>
  <si>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</si>
  <si>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</si>
  <si>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</si>
  <si>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</si>
  <si>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</si>
  <si>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</si>
  <si>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</si>
  <si>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</si>
  <si>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</si>
  <si>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</si>
  <si>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</si>
  <si>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</si>
  <si>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</si>
  <si>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</si>
  <si>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</si>
  <si>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</si>
  <si>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</si>
  <si>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</si>
  <si>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</si>
  <si>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</si>
  <si>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</si>
  <si>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</si>
  <si>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</si>
  <si>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</si>
  <si>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</si>
  <si>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</si>
  <si>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</si>
  <si>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</si>
  <si>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</si>
  <si>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</si>
  <si>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</si>
  <si>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</si>
  <si>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</si>
  <si>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</si>
  <si>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</si>
  <si>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</si>
  <si>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</si>
  <si>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</si>
  <si>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</si>
  <si>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</si>
  <si>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</si>
  <si>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</si>
  <si>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</si>
  <si>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</si>
  <si>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</si>
  <si>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</si>
  <si>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</si>
  <si>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</si>
  <si>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</si>
  <si>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</si>
  <si>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</si>
  <si>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</si>
  <si>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</si>
  <si>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</si>
  <si>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</si>
  <si>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</si>
  <si>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</si>
  <si>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</si>
  <si>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</si>
  <si>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</si>
  <si>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</si>
  <si>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</si>
  <si>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</si>
  <si>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</si>
  <si>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</si>
  <si>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</si>
  <si>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</si>
  <si>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</si>
  <si>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</si>
  <si>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</si>
  <si>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</si>
  <si>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</si>
  <si>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</si>
  <si>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</si>
  <si>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</si>
  <si>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</si>
  <si>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</si>
  <si>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</si>
  <si>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</si>
  <si>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</si>
  <si>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</si>
  <si>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</si>
  <si>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</si>
  <si>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</si>
  <si>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</si>
  <si>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</si>
  <si>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</si>
  <si>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</si>
  <si>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</si>
  <si>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</si>
  <si>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</si>
  <si>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</si>
  <si>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</si>
  <si>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</si>
  <si>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</si>
  <si>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</si>
  <si>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</si>
  <si>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</si>
  <si>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</si>
  <si>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</si>
  <si>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</si>
  <si>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</si>
  <si>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</si>
  <si>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</si>
  <si>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</si>
  <si>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</si>
  <si>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</si>
  <si>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</si>
  <si>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</si>
  <si>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</si>
  <si>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</si>
  <si>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</si>
  <si>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</si>
  <si>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</si>
  <si>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</si>
  <si>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</si>
  <si>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</si>
  <si>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</si>
  <si>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</si>
  <si>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</si>
  <si>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</si>
  <si>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</si>
  <si>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</si>
  <si>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</si>
  <si>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</si>
  <si>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</si>
  <si>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</si>
  <si>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</si>
  <si>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</si>
  <si>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</si>
  <si>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</si>
  <si>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</si>
  <si>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</si>
  <si>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</si>
  <si>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</si>
  <si>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</si>
  <si>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</si>
  <si>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</si>
  <si>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</si>
  <si>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</si>
  <si>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</si>
  <si>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</si>
  <si>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</si>
  <si>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</si>
  <si>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</si>
  <si>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</si>
  <si>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</si>
  <si>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</si>
  <si>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</si>
  <si>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</si>
  <si>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</si>
  <si>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</si>
  <si>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</si>
  <si>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</si>
  <si>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</si>
  <si>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</si>
  <si>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</si>
  <si>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</si>
  <si>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</si>
  <si>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</si>
  <si>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</si>
  <si>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</si>
  <si>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</si>
  <si>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</si>
  <si>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</si>
  <si>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</si>
  <si>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</si>
  <si>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</si>
  <si>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</si>
  <si>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</si>
  <si>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</si>
  <si>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</si>
  <si>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</si>
  <si>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</si>
  <si>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</si>
  <si>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</si>
  <si>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</si>
  <si>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</si>
  <si>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</si>
  <si>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</si>
  <si>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</si>
  <si>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</si>
  <si>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</si>
  <si>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</si>
  <si>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</si>
  <si>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</si>
  <si>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</si>
  <si>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</si>
  <si>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</si>
  <si>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</si>
  <si>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</si>
  <si>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</si>
  <si>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</si>
  <si>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</si>
  <si>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</si>
  <si>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</si>
  <si>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</si>
  <si>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</si>
  <si>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</si>
  <si>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</si>
  <si>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</si>
  <si>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</si>
  <si>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</si>
  <si>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</si>
  <si>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</si>
  <si>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</si>
  <si>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</si>
  <si>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</si>
  <si>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</si>
  <si>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</si>
  <si>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</si>
  <si>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</si>
  <si>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</si>
  <si>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</si>
  <si>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</si>
  <si>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</si>
  <si>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</si>
  <si>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</si>
  <si>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</si>
  <si>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</si>
  <si>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</si>
  <si>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</si>
  <si>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</si>
  <si>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</si>
  <si>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</si>
  <si>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</si>
  <si>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</si>
  <si>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</si>
  <si>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</si>
  <si>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</si>
  <si>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</si>
  <si>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</si>
  <si>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</si>
  <si>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</si>
  <si>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</si>
  <si>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</si>
  <si>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</si>
  <si>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</si>
  <si>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</si>
  <si>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</si>
  <si>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</si>
  <si>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</si>
  <si>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</si>
  <si>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</si>
  <si>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</si>
  <si>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</si>
  <si>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</si>
  <si>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</si>
  <si>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</si>
  <si>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</si>
  <si>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</si>
  <si>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</si>
  <si>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</si>
  <si>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</si>
  <si>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</si>
  <si>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</si>
  <si>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</si>
  <si>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</si>
  <si>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</si>
  <si>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</si>
  <si>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</si>
  <si>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</si>
  <si>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</si>
  <si>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</si>
  <si>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</si>
  <si>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</si>
  <si>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</si>
  <si>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</si>
  <si>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</si>
  <si>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</si>
  <si>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</si>
  <si>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</si>
  <si>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</si>
  <si>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</si>
  <si>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</si>
  <si>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</si>
  <si>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</si>
  <si>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</si>
  <si>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</si>
  <si>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</si>
  <si>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</si>
  <si>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</si>
  <si>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</si>
  <si>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</si>
  <si>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</si>
  <si>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</si>
  <si>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</si>
  <si>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</si>
  <si>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</si>
  <si>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</si>
  <si>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</si>
  <si>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</si>
  <si>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</si>
  <si>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</si>
  <si>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</si>
  <si>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</si>
  <si>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</si>
  <si>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</si>
  <si>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</si>
  <si>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</si>
  <si>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</si>
  <si>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</si>
  <si>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</si>
  <si>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</si>
  <si>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</si>
  <si>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</si>
  <si>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</si>
  <si>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</si>
  <si>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</si>
  <si>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</si>
  <si>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</si>
  <si>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</si>
  <si>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</si>
  <si>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</si>
  <si>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</si>
  <si>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</si>
  <si>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</si>
  <si>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</si>
  <si>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</si>
  <si>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</si>
  <si>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</si>
  <si>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</si>
  <si>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</si>
  <si>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</si>
  <si>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</si>
  <si>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</si>
  <si>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</si>
  <si>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</si>
  <si>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</si>
  <si>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</si>
  <si>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</si>
  <si>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</si>
  <si>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</si>
  <si>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</si>
  <si>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</si>
  <si>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</si>
  <si>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</si>
  <si>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</si>
  <si>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</si>
  <si>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</si>
  <si>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</si>
  <si>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</si>
  <si>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</si>
  <si>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</si>
  <si>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</si>
  <si>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</si>
  <si>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</si>
  <si>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</si>
  <si>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</si>
  <si>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</si>
  <si>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</si>
  <si>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</si>
  <si>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</si>
  <si>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</si>
  <si>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</si>
  <si>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</si>
  <si>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</si>
  <si>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</si>
  <si>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</si>
  <si>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</si>
  <si>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</si>
  <si>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</si>
  <si>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</si>
  <si>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</si>
  <si>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</si>
  <si>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</si>
  <si>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</si>
  <si>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</si>
  <si>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</si>
  <si>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</si>
  <si>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</si>
  <si>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</si>
  <si>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</si>
  <si>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</si>
  <si>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</si>
  <si>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</si>
  <si>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</si>
  <si>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</si>
  <si>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</si>
  <si>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</si>
  <si>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</si>
  <si>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</si>
  <si>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</si>
  <si>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</si>
  <si>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</si>
  <si>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</si>
  <si>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</si>
  <si>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</si>
  <si>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</si>
  <si>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</si>
  <si>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</si>
  <si>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</si>
  <si>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</si>
  <si>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</si>
  <si>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</si>
  <si>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</si>
  <si>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</si>
  <si>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</si>
  <si>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</si>
  <si>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</si>
  <si>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</si>
  <si>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</si>
  <si>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</si>
  <si>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</si>
  <si>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</si>
  <si>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</si>
  <si>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</si>
  <si>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</si>
  <si>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</si>
  <si>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</si>
  <si>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</si>
  <si>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</si>
  <si>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</si>
  <si>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</si>
  <si>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</si>
  <si>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</si>
  <si>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</si>
  <si>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</si>
  <si>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</si>
  <si>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</si>
  <si>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</si>
  <si>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</si>
  <si>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</si>
  <si>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</si>
  <si>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</si>
  <si>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</si>
  <si>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</si>
  <si>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</si>
  <si>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</si>
  <si>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</si>
  <si>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</si>
  <si>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</si>
  <si>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</si>
  <si>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</si>
  <si>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</si>
  <si>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</si>
  <si>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</si>
  <si>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</si>
  <si>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</si>
  <si>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</si>
  <si>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</si>
  <si>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</si>
  <si>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</si>
  <si>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</si>
  <si>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</si>
  <si>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</si>
  <si>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</si>
  <si>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</si>
  <si>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</si>
  <si>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</si>
  <si>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</si>
  <si>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</si>
  <si>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</si>
  <si>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</si>
  <si>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</si>
  <si>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</si>
  <si>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</si>
  <si>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</si>
  <si>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</si>
  <si>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</si>
  <si>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</si>
  <si>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</si>
  <si>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</si>
  <si>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</si>
  <si>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</si>
  <si>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</si>
  <si>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</si>
  <si>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</si>
  <si>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</si>
  <si>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</si>
  <si>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</si>
  <si>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</si>
  <si>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</si>
  <si>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</si>
  <si>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</si>
  <si>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</si>
  <si>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</si>
  <si>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</si>
  <si>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</si>
  <si>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</si>
  <si>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</si>
  <si>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</si>
  <si>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</si>
  <si>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</si>
  <si>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</si>
  <si>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</si>
  <si>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</si>
  <si>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</si>
  <si>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</si>
  <si>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</si>
  <si>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</si>
  <si>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</si>
  <si>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</si>
  <si>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</si>
  <si>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</si>
  <si>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</si>
  <si>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</si>
  <si>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</si>
  <si>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</si>
  <si>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</si>
  <si>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</si>
  <si>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</si>
  <si>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</si>
  <si>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</si>
  <si>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</si>
  <si>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</si>
  <si>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</si>
  <si>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</si>
  <si>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</si>
  <si>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</si>
  <si>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</si>
  <si>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</si>
  <si>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</si>
  <si>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</si>
  <si>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</si>
  <si>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</si>
  <si>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</si>
  <si>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</si>
  <si>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</si>
  <si>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</si>
  <si>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</si>
  <si>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</si>
  <si>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</si>
  <si>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</si>
  <si>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</si>
  <si>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</si>
  <si>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</si>
  <si>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</si>
  <si>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</si>
  <si>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</si>
  <si>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</si>
  <si>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</si>
  <si>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</si>
  <si>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</si>
  <si>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</si>
  <si>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</si>
  <si>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</si>
  <si>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</si>
  <si>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</si>
  <si>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</si>
  <si>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</si>
  <si>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</si>
  <si>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</si>
  <si>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</si>
  <si>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</si>
  <si>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</si>
  <si>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</si>
  <si>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</si>
  <si>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</si>
  <si>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</si>
  <si>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</si>
  <si>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</si>
  <si>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</si>
  <si>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</si>
  <si>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</si>
  <si>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</si>
  <si>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</si>
  <si>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</si>
  <si>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</si>
  <si>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</si>
  <si>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</si>
  <si>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</si>
  <si>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</si>
  <si>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</si>
  <si>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</si>
  <si>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</si>
  <si>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</si>
  <si>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</si>
  <si>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</si>
  <si>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</si>
  <si>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</si>
  <si>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</si>
  <si>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</si>
  <si>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</si>
  <si>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</si>
  <si>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</si>
  <si>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</si>
  <si>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</si>
  <si>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</si>
  <si>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</si>
  <si>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</si>
  <si>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</si>
  <si>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</si>
  <si>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</si>
  <si>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</si>
  <si>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</si>
  <si>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</si>
  <si>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</si>
  <si>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</si>
  <si>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</si>
  <si>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</si>
  <si>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</si>
  <si>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</si>
  <si>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</si>
  <si>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</si>
  <si>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</si>
  <si>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</si>
  <si>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</si>
  <si>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</si>
  <si>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</si>
  <si>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</si>
  <si>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</si>
  <si>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</si>
  <si>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</si>
  <si>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</si>
  <si>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</si>
  <si>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</si>
  <si>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</si>
  <si>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</si>
  <si>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</si>
  <si>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</si>
  <si>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</si>
  <si>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</si>
  <si>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</si>
  <si>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</si>
  <si>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</si>
  <si>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</si>
  <si>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</si>
  <si>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</si>
  <si>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</si>
  <si>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</si>
  <si>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</si>
  <si>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</si>
  <si>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</si>
  <si>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</si>
  <si>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</si>
  <si>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</si>
  <si>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</si>
  <si>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</si>
  <si>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</si>
  <si>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</si>
  <si>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</si>
  <si>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</si>
  <si>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</si>
  <si>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</si>
  <si>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</si>
  <si>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</si>
  <si>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</si>
  <si>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</si>
  <si>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</si>
  <si>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</si>
  <si>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</si>
  <si>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</si>
  <si>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</si>
  <si>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</si>
  <si>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</si>
  <si>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</si>
  <si>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</si>
  <si>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</si>
  <si>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</si>
  <si>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</si>
  <si>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</si>
  <si>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</si>
  <si>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</si>
  <si>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</si>
  <si>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</si>
  <si>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</si>
  <si>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</si>
  <si>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</si>
  <si>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</si>
  <si>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</si>
  <si>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</si>
  <si>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</si>
  <si>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</si>
  <si>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</si>
  <si>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</si>
  <si>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</si>
  <si>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</si>
  <si>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</si>
  <si>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</si>
  <si>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</si>
  <si>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</si>
  <si>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</si>
  <si>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</si>
  <si>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</si>
  <si>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</si>
  <si>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</si>
  <si>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</si>
  <si>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</si>
  <si>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</si>
  <si>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</si>
  <si>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</si>
  <si>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</si>
  <si>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</si>
  <si>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</si>
  <si>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</si>
  <si>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</si>
  <si>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</si>
  <si>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</si>
  <si>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</si>
  <si>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</si>
  <si>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</si>
  <si>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</si>
  <si>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</si>
  <si>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</si>
  <si>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</si>
  <si>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</si>
  <si>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</si>
  <si>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</si>
  <si>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</si>
  <si>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</si>
  <si>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</si>
  <si>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</si>
  <si>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</si>
  <si>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</si>
  <si>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</si>
  <si>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</si>
  <si>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</si>
  <si>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</si>
  <si>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</si>
  <si>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</si>
  <si>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</si>
  <si>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</si>
  <si>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</si>
  <si>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</si>
  <si>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</si>
  <si>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</si>
  <si>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</si>
  <si>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</si>
  <si>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</si>
  <si>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</si>
  <si>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</si>
  <si>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</si>
  <si>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</si>
  <si>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</si>
  <si>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</si>
  <si>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</si>
  <si>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</si>
  <si>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</si>
  <si>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</si>
  <si>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</si>
  <si>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</si>
  <si>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</si>
  <si>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</si>
  <si>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</si>
  <si>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</si>
  <si>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</si>
  <si>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</si>
  <si>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</si>
  <si>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</si>
  <si>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</si>
  <si>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</si>
  <si>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</si>
  <si>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</si>
  <si>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</si>
  <si>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</si>
  <si>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</si>
  <si>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</si>
  <si>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</si>
  <si>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</si>
  <si>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</si>
  <si>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</si>
  <si>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</si>
  <si>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</si>
  <si>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</si>
  <si>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</si>
  <si>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</si>
  <si>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</si>
  <si>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</si>
  <si>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</si>
  <si>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</si>
  <si>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</si>
  <si>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</si>
  <si>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</si>
  <si>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</si>
  <si>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</si>
  <si>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</si>
  <si>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</si>
  <si>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</si>
  <si>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</si>
  <si>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</si>
  <si>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</si>
  <si>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</si>
  <si>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</si>
  <si>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</si>
  <si>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</si>
  <si>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</si>
  <si>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</si>
  <si>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</si>
  <si>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</si>
  <si>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</si>
  <si>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</si>
  <si>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</si>
  <si>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</si>
  <si>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</si>
  <si>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</si>
  <si>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</si>
  <si>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</si>
  <si>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</si>
  <si>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</si>
  <si>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</si>
  <si>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</si>
  <si>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</si>
  <si>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</si>
  <si>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</si>
  <si>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</si>
  <si>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</si>
  <si>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</si>
  <si>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</si>
  <si>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</si>
  <si>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</si>
  <si>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</si>
  <si>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</si>
  <si>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</si>
  <si>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</si>
  <si>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</si>
  <si>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</si>
  <si>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</si>
  <si>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</si>
  <si>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</si>
  <si>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</si>
  <si>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</si>
  <si>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</si>
  <si>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</si>
  <si>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</si>
  <si>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</si>
  <si>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</si>
  <si>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</si>
  <si>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</si>
  <si>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</si>
  <si>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</si>
  <si>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</si>
  <si>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</si>
  <si>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</si>
  <si>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</si>
  <si>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</si>
  <si>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</si>
  <si>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</si>
  <si>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</si>
  <si>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</si>
  <si>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</si>
  <si>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</si>
  <si>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</si>
  <si>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</si>
  <si>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</si>
  <si>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</si>
  <si>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</si>
  <si>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</si>
  <si>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</si>
  <si>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</si>
  <si>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</si>
  <si>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</si>
  <si>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</si>
  <si>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</si>
  <si>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</si>
  <si>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</si>
  <si>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</si>
  <si>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</si>
  <si>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</si>
  <si>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</si>
  <si>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</si>
  <si>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</si>
  <si>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</si>
  <si>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</si>
  <si>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</si>
  <si>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</si>
  <si>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</si>
  <si>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</si>
  <si>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</si>
  <si>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</si>
  <si>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</si>
  <si>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</si>
  <si>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</si>
  <si>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</si>
  <si>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</si>
  <si>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</si>
  <si>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</si>
  <si>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</si>
  <si>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</si>
  <si>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</si>
  <si>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</si>
  <si>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</si>
  <si>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</si>
  <si>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</si>
  <si>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</si>
  <si>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</si>
  <si>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</si>
  <si>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</si>
  <si>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</si>
  <si>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</si>
  <si>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</si>
  <si>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</si>
  <si>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</si>
  <si>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</si>
  <si>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</si>
  <si>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</si>
  <si>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</si>
  <si>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</si>
  <si>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</si>
  <si>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</si>
  <si>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</si>
  <si>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</si>
  <si>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</si>
  <si>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</si>
  <si>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</si>
  <si>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</si>
  <si>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</si>
  <si>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</si>
  <si>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</si>
  <si>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</si>
  <si>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</si>
  <si>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</si>
  <si>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</si>
  <si>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</si>
  <si>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</si>
  <si>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</si>
  <si>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</si>
  <si>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</si>
  <si>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</si>
  <si>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</si>
  <si>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</si>
  <si>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</si>
  <si>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</si>
  <si>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</si>
  <si>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</si>
  <si>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</si>
  <si>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</si>
  <si>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</si>
  <si>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</si>
  <si>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</si>
  <si>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</si>
  <si>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</si>
  <si>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</si>
  <si>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</si>
  <si>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</si>
  <si>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</si>
  <si>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</si>
  <si>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</si>
  <si>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</si>
  <si>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</si>
  <si>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</si>
  <si>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</si>
  <si>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</si>
  <si>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</si>
  <si>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</si>
  <si>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</si>
  <si>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</si>
  <si>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</si>
  <si>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</si>
  <si>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</si>
  <si>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</si>
  <si>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</si>
  <si>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</si>
  <si>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</si>
  <si>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</si>
  <si>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</si>
  <si>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</si>
  <si>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</si>
  <si>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</si>
  <si>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</si>
  <si>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</si>
  <si>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</si>
  <si>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</si>
  <si>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</si>
  <si>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</si>
  <si>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</si>
  <si>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</si>
  <si>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</si>
  <si>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</si>
  <si>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</si>
  <si>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</si>
  <si>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</si>
  <si>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</si>
  <si>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</si>
  <si>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</si>
  <si>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</si>
  <si>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</si>
  <si>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</si>
  <si>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</si>
  <si>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</si>
  <si>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</si>
  <si>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</si>
  <si>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</si>
  <si>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</si>
  <si>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</si>
  <si>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</si>
  <si>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</si>
  <si>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</si>
  <si>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</si>
  <si>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</si>
  <si>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</si>
  <si>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</si>
  <si>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</si>
  <si>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</si>
  <si>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</si>
  <si>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</si>
  <si>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</si>
  <si>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</si>
  <si>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</si>
  <si>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</si>
  <si>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</si>
  <si>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</si>
  <si>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</si>
  <si>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</si>
  <si>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</si>
  <si>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</si>
  <si>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</si>
  <si>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</si>
  <si>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</si>
  <si>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</si>
  <si>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</si>
  <si>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</si>
  <si>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</si>
  <si>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</si>
  <si>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</si>
  <si>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</si>
  <si>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</si>
  <si>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</si>
  <si>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</si>
  <si>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</si>
  <si>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</si>
  <si>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</si>
  <si>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</si>
  <si>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</si>
  <si>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</si>
  <si>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</si>
  <si>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</si>
  <si>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</si>
  <si>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</si>
  <si>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</si>
  <si>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</si>
  <si>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</si>
  <si>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</si>
  <si>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</si>
  <si>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</si>
  <si>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</si>
  <si>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</si>
  <si>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</si>
  <si>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</si>
  <si>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</si>
  <si>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</si>
  <si>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</si>
  <si>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</si>
  <si>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</si>
  <si>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</si>
  <si>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</si>
  <si>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</si>
  <si>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</si>
  <si>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</si>
  <si>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</si>
  <si>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</si>
  <si>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</si>
  <si>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</si>
  <si>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</si>
  <si>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</si>
  <si>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</si>
  <si>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</si>
  <si>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</si>
  <si>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</si>
  <si>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</si>
  <si>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</si>
  <si>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</si>
  <si>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</si>
  <si>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</si>
  <si>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</si>
  <si>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</si>
  <si>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</si>
  <si>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</si>
  <si>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</si>
  <si>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</si>
  <si>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</si>
  <si>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</si>
  <si>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</si>
  <si>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</si>
  <si>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</si>
  <si>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</si>
  <si>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</si>
  <si>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</si>
  <si>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</si>
  <si>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</si>
  <si>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</si>
  <si>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</si>
  <si>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</si>
  <si>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</si>
  <si>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</si>
  <si>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</si>
  <si>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</si>
  <si>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</si>
  <si>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</si>
  <si>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</si>
  <si>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</si>
  <si>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</si>
  <si>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</si>
  <si>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</si>
  <si>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</si>
  <si>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</si>
  <si>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</si>
  <si>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</si>
  <si>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</si>
  <si>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</si>
  <si>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</si>
  <si>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</si>
  <si>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</si>
  <si>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</si>
  <si>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</si>
  <si>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</si>
  <si>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</si>
  <si>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</si>
  <si>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</si>
  <si>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</si>
  <si>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</si>
  <si>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</si>
  <si>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</si>
  <si>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</si>
  <si>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</si>
  <si>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</si>
  <si>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</si>
  <si>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</si>
  <si>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</si>
  <si>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</si>
  <si>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</si>
  <si>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</si>
  <si>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</si>
  <si>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</si>
  <si>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</si>
  <si>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</si>
  <si>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</si>
  <si>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</si>
  <si>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</si>
  <si>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</si>
  <si>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</si>
  <si>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</si>
  <si>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</si>
  <si>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</si>
  <si>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</si>
  <si>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</si>
  <si>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</si>
  <si>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</si>
  <si>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</si>
  <si>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</si>
  <si>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</si>
  <si>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</si>
  <si>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</si>
  <si>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</si>
  <si>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</si>
  <si>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</si>
  <si>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</si>
  <si>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</si>
  <si>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</si>
  <si>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</si>
  <si>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</si>
  <si>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</si>
  <si>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</si>
  <si>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</si>
  <si>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</si>
  <si>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</si>
  <si>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</si>
  <si>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</si>
  <si>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</si>
  <si>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</si>
  <si>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</si>
  <si>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</si>
  <si>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</si>
  <si>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</si>
  <si>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</si>
  <si>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</si>
  <si>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</si>
  <si>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</si>
  <si>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</si>
  <si>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</si>
  <si>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</si>
  <si>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</si>
  <si>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</si>
  <si>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</si>
  <si>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</si>
  <si>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</si>
  <si>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</si>
  <si>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</si>
  <si>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</si>
  <si>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</si>
  <si>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</si>
  <si>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</si>
  <si>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</si>
  <si>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</si>
  <si>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</si>
  <si>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</si>
  <si>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</si>
  <si>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</si>
  <si>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</si>
  <si>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</si>
  <si>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</si>
  <si>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</si>
  <si>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</si>
  <si>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</si>
  <si>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</si>
  <si>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</si>
  <si>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</si>
  <si>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</si>
  <si>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</si>
  <si>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</si>
  <si>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</si>
  <si>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</si>
  <si>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</si>
  <si>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</si>
  <si>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</si>
  <si>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</si>
  <si>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</si>
  <si>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</si>
  <si>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</si>
  <si>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</si>
  <si>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</si>
  <si>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</si>
  <si>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</si>
  <si>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</si>
  <si>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</si>
  <si>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</si>
  <si>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</si>
  <si>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</si>
  <si>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</si>
  <si>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</si>
  <si>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</si>
  <si>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</si>
  <si>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</si>
  <si>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</si>
  <si>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</si>
  <si>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</si>
  <si>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</si>
  <si>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</si>
  <si>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</si>
  <si>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</si>
  <si>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</si>
  <si>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</si>
  <si>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</si>
  <si>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</si>
  <si>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</si>
  <si>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</si>
  <si>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</si>
  <si>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</si>
  <si>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</si>
  <si>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</si>
  <si>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</si>
  <si>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</si>
  <si>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</si>
  <si>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</si>
  <si>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</si>
  <si>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</si>
  <si>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</si>
  <si>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</si>
  <si>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</si>
  <si>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</si>
  <si>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</si>
  <si>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</si>
  <si>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</si>
  <si>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</si>
  <si>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</si>
  <si>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</si>
  <si>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</si>
  <si>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</si>
  <si>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</si>
  <si>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</si>
  <si>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</si>
  <si>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</si>
  <si>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</si>
  <si>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</si>
  <si>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</si>
  <si>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</si>
  <si>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</si>
  <si>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</si>
  <si>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</si>
  <si>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</si>
  <si>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</si>
  <si>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</si>
  <si>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</si>
  <si>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</si>
  <si>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</si>
  <si>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</si>
  <si>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</si>
  <si>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</si>
  <si>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</si>
  <si>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</si>
  <si>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</si>
  <si>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</si>
  <si>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</si>
  <si>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</si>
  <si>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</si>
  <si>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</si>
  <si>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</si>
  <si>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</si>
  <si>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</si>
  <si>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</si>
  <si>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</si>
  <si>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</si>
  <si>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</si>
  <si>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</si>
  <si>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</si>
  <si>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</si>
  <si>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</si>
  <si>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</si>
  <si>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</si>
  <si>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</si>
  <si>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</si>
  <si>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</si>
  <si>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</si>
  <si>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</si>
  <si>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</si>
  <si>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</si>
  <si>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</si>
  <si>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</si>
  <si>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</si>
  <si>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</si>
  <si>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</si>
  <si>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</si>
  <si>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</si>
  <si>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</si>
  <si>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</si>
  <si>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</si>
  <si>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</si>
  <si>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</si>
  <si>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</si>
  <si>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</si>
  <si>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</si>
  <si>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</si>
  <si>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</si>
  <si>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</si>
  <si>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</si>
  <si>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</si>
  <si>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</si>
  <si>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</si>
  <si>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</si>
  <si>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</si>
  <si>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</si>
  <si>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</si>
  <si>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</si>
  <si>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</si>
  <si>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</si>
  <si>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</si>
  <si>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</si>
  <si>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</si>
  <si>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</si>
  <si>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</si>
  <si>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</si>
  <si>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</si>
  <si>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</si>
  <si>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</si>
  <si>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</si>
  <si>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</si>
  <si>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</si>
  <si>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</si>
  <si>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</si>
  <si>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</si>
  <si>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</si>
  <si>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</si>
  <si>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</si>
  <si>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</si>
  <si>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</si>
  <si>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</si>
  <si>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</si>
  <si>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</si>
  <si>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</si>
  <si>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</si>
  <si>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</si>
  <si>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</si>
  <si>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</si>
  <si>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</si>
  <si>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</si>
  <si>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</si>
  <si>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</si>
  <si>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</si>
  <si>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</si>
  <si>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</si>
  <si>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</si>
  <si>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</si>
  <si>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</si>
  <si>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</si>
  <si>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</si>
  <si>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</si>
  <si>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</si>
  <si>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</si>
  <si>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</si>
  <si>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</si>
  <si>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</si>
  <si>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</si>
  <si>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</si>
  <si>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</si>
  <si>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</si>
  <si>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</si>
  <si>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</si>
  <si>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</si>
  <si>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</si>
  <si>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</si>
  <si>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</si>
  <si>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</si>
  <si>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</si>
  <si>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</si>
  <si>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</si>
  <si>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</si>
  <si>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</si>
  <si>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</si>
  <si>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</si>
  <si>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</si>
  <si>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</si>
  <si>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</si>
  <si>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</si>
  <si>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</si>
  <si>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</si>
  <si>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</si>
  <si>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</si>
  <si>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</si>
  <si>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</si>
  <si>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</si>
  <si>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</si>
  <si>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</si>
  <si>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</si>
  <si>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</si>
  <si>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</si>
  <si>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</si>
  <si>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</si>
  <si>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</si>
  <si>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</si>
  <si>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</si>
  <si>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</si>
  <si>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</si>
  <si>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</si>
  <si>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</si>
  <si>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</si>
  <si>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</si>
  <si>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</si>
  <si>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</si>
  <si>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</si>
  <si>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</si>
  <si>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</si>
  <si>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</si>
  <si>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</si>
  <si>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</si>
  <si>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</si>
  <si>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</si>
  <si>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</si>
  <si>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</si>
  <si>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</si>
  <si>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</si>
  <si>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</si>
  <si>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</si>
  <si>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</si>
  <si>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</si>
  <si>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</si>
  <si>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</si>
  <si>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</si>
  <si>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</si>
  <si>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</si>
  <si>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</si>
  <si>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</si>
  <si>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</si>
  <si>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</si>
  <si>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</si>
  <si>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</si>
  <si>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</si>
  <si>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</si>
  <si>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</si>
  <si>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</si>
  <si>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</si>
  <si>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</si>
  <si>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</si>
  <si>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</si>
  <si>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</si>
  <si>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</si>
  <si>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</si>
  <si>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</si>
  <si>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</si>
  <si>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</si>
  <si>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</si>
  <si>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</si>
  <si>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</si>
  <si>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</si>
  <si>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</si>
  <si>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</si>
  <si>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</si>
  <si>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</si>
  <si>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</si>
  <si>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</si>
  <si>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</si>
  <si>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</si>
  <si>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</si>
  <si>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</si>
  <si>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</si>
  <si>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</si>
  <si>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</si>
  <si>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</si>
  <si>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</si>
  <si>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</si>
  <si>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</si>
  <si>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</si>
  <si>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</si>
  <si>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</si>
  <si>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</si>
  <si>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</si>
  <si>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</si>
  <si>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</si>
  <si>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</si>
  <si>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</si>
  <si>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</si>
  <si>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</si>
  <si>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</si>
  <si>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</si>
  <si>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</si>
  <si>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</si>
  <si>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</si>
  <si>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</si>
  <si>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</si>
  <si>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</si>
  <si>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</si>
  <si>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</si>
  <si>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</si>
  <si>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</si>
  <si>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</si>
  <si>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</si>
  <si>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</si>
  <si>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</si>
  <si>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</si>
  <si>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</si>
  <si>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</si>
  <si>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</si>
  <si>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</si>
  <si>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</si>
  <si>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</si>
  <si>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</si>
  <si>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</si>
  <si>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</si>
  <si>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</si>
  <si>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</si>
  <si>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</si>
  <si>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</si>
  <si>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</si>
  <si>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</si>
  <si>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</si>
  <si>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</si>
  <si>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</si>
  <si>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</si>
  <si>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</si>
  <si>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</si>
  <si>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</si>
  <si>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</si>
  <si>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</si>
  <si>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</si>
  <si>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</si>
  <si>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</si>
  <si>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</si>
  <si>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</si>
  <si>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</si>
  <si>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</si>
  <si>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</si>
  <si>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</si>
  <si>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</si>
  <si>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</si>
  <si>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</si>
  <si>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</si>
  <si>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</si>
  <si>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</si>
  <si>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</si>
  <si>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</si>
  <si>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</si>
  <si>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</si>
  <si>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</si>
  <si>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</si>
  <si>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</si>
  <si>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</si>
  <si>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</si>
  <si>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</si>
  <si>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</si>
  <si>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</si>
  <si>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</si>
  <si>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</si>
  <si>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</si>
  <si>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</si>
  <si>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</si>
  <si>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</si>
  <si>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</si>
  <si>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</si>
  <si>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</si>
  <si>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</si>
  <si>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</si>
  <si>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</si>
  <si>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</si>
  <si>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</si>
  <si>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</si>
  <si>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</si>
  <si>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</si>
  <si>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</si>
  <si>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</si>
  <si>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</si>
  <si>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</si>
  <si>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</si>
  <si>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</si>
  <si>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</si>
  <si>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</si>
  <si>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</si>
  <si>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</si>
  <si>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</si>
  <si>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</si>
  <si>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</si>
  <si>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</si>
  <si>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</si>
  <si>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</si>
  <si>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</si>
  <si>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</si>
  <si>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</si>
  <si>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</si>
  <si>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</si>
  <si>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</si>
  <si>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</si>
  <si>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</si>
  <si>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</si>
  <si>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</si>
  <si>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</si>
  <si>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</si>
  <si>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</si>
  <si>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</si>
  <si>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</si>
  <si>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</si>
  <si>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</si>
  <si>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</si>
  <si>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</si>
  <si>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</si>
  <si>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</si>
  <si>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</si>
  <si>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</si>
  <si>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</si>
  <si>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</si>
  <si>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</si>
  <si>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</si>
  <si>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</si>
  <si>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</si>
  <si>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</si>
  <si>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</si>
  <si>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</si>
  <si>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</si>
  <si>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</si>
  <si>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</si>
  <si>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</si>
  <si>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</si>
  <si>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</si>
  <si>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</si>
  <si>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</si>
  <si>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</si>
  <si>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</si>
  <si>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</si>
  <si>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</si>
  <si>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</si>
  <si>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</si>
  <si>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</si>
  <si>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</si>
  <si>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</si>
  <si>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</si>
  <si>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</si>
  <si>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</si>
  <si>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</si>
  <si>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</si>
  <si>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</si>
  <si>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</si>
  <si>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</si>
  <si>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</si>
  <si>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</si>
  <si>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</si>
  <si>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</si>
  <si>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</si>
  <si>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</si>
  <si>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</si>
  <si>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</si>
  <si>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</si>
  <si>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</si>
  <si>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</si>
  <si>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</si>
  <si>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</si>
  <si>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</si>
  <si>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</si>
  <si>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</si>
  <si>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</si>
  <si>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</si>
  <si>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</si>
  <si>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</si>
  <si>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</si>
  <si>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</si>
  <si>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</si>
  <si>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</si>
  <si>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</si>
  <si>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</si>
  <si>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</si>
  <si>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</si>
  <si>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</si>
  <si>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</si>
  <si>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</si>
  <si>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</si>
  <si>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</si>
  <si>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</si>
  <si>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</si>
  <si>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</si>
  <si>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</si>
  <si>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</si>
  <si>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</si>
  <si>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</si>
  <si>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</si>
  <si>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</si>
  <si>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</si>
  <si>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</si>
  <si>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</si>
  <si>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</si>
  <si>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</si>
  <si>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</si>
  <si>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</si>
  <si>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</si>
  <si>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</si>
  <si>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</si>
  <si>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</si>
  <si>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</si>
  <si>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</si>
  <si>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</si>
  <si>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</si>
  <si>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</si>
  <si>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</si>
  <si>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</si>
  <si>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</si>
  <si>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</si>
  <si>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</si>
  <si>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</si>
  <si>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</si>
  <si>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</si>
  <si>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</si>
  <si>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</si>
  <si>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</si>
  <si>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</si>
  <si>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</si>
  <si>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</si>
  <si>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</si>
  <si>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</si>
  <si>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</si>
  <si>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</si>
  <si>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</si>
  <si>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</si>
  <si>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</si>
  <si>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</si>
  <si>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</si>
  <si>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</si>
  <si>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</si>
  <si>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</si>
  <si>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</si>
  <si>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</si>
  <si>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</si>
  <si>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</si>
  <si>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</si>
  <si>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</si>
  <si>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</si>
  <si>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</si>
  <si>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</si>
  <si>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</si>
  <si>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</si>
  <si>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</si>
  <si>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</si>
  <si>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</si>
  <si>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</si>
  <si>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</si>
  <si>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</si>
  <si>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</si>
  <si>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</si>
  <si>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</si>
  <si>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</si>
  <si>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</si>
  <si>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</si>
  <si>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</si>
  <si>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</si>
  <si>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</si>
  <si>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</si>
  <si>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</si>
  <si>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</si>
  <si>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</si>
  <si>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</si>
  <si>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</si>
  <si>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</si>
  <si>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</si>
  <si>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</si>
  <si>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</si>
  <si>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</si>
  <si>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</si>
  <si>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</si>
  <si>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</si>
  <si>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</si>
  <si>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</si>
  <si>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</si>
  <si>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</si>
  <si>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</si>
  <si>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</si>
  <si>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</si>
  <si>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</si>
  <si>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</si>
  <si>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</si>
  <si>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</si>
  <si>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</si>
  <si>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</si>
  <si>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</si>
  <si>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</si>
  <si>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</si>
  <si>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</si>
  <si>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</si>
  <si>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</si>
  <si>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</si>
  <si>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</si>
  <si>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</si>
  <si>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</si>
  <si>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</si>
  <si>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</si>
  <si>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</si>
  <si>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</si>
  <si>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</si>
  <si>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</si>
  <si>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</si>
  <si>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</si>
  <si>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</si>
  <si>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</si>
  <si>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</si>
  <si>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</si>
  <si>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</si>
  <si>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</si>
  <si>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</si>
  <si>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</si>
  <si>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</si>
  <si>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</si>
  <si>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</si>
  <si>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</si>
  <si>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</si>
  <si>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</si>
  <si>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</si>
  <si>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</si>
  <si>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</si>
  <si>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</si>
  <si>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</si>
  <si>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</si>
  <si>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</si>
  <si>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</si>
  <si>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</si>
  <si>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</si>
  <si>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</si>
  <si>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</si>
  <si>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</si>
  <si>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</si>
  <si>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</si>
  <si>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</si>
  <si>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</si>
  <si>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</si>
  <si>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</si>
  <si>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</si>
  <si>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</si>
  <si>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</si>
  <si>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</si>
  <si>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</si>
  <si>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</si>
  <si>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</si>
  <si>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</si>
  <si>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</si>
  <si>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</si>
  <si>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</si>
  <si>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</si>
  <si>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</si>
  <si>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</si>
  <si>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</si>
  <si>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</si>
  <si>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</si>
  <si>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</si>
  <si>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</si>
  <si>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</si>
  <si>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</si>
  <si>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</si>
  <si>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</si>
  <si>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</si>
  <si>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</si>
  <si>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</si>
  <si>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</si>
  <si>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</si>
  <si>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</si>
  <si>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</si>
  <si>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</si>
  <si>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</si>
  <si>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</si>
  <si>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</si>
  <si>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</si>
  <si>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</si>
  <si>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</si>
  <si>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</si>
  <si>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</si>
  <si>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</si>
  <si>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</si>
  <si>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</si>
  <si>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</si>
  <si>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</si>
  <si>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</si>
  <si>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</si>
  <si>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</si>
  <si>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</si>
  <si>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</si>
  <si>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</si>
  <si>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</si>
  <si>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</si>
  <si>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</si>
  <si>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</si>
  <si>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</si>
  <si>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</si>
  <si>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</si>
  <si>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</si>
  <si>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</si>
  <si>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</si>
  <si>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</si>
  <si>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</si>
  <si>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</si>
  <si>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</si>
  <si>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</si>
  <si>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</si>
  <si>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</si>
  <si>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</si>
  <si>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</si>
  <si>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</si>
  <si>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</si>
  <si>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</si>
  <si>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</si>
  <si>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</si>
  <si>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</si>
  <si>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</si>
  <si>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</si>
  <si>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</si>
  <si>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</si>
  <si>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</si>
  <si>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</si>
  <si>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</si>
  <si>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</si>
  <si>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</si>
  <si>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</si>
  <si>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</si>
  <si>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</si>
  <si>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</si>
  <si>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</si>
  <si>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</si>
  <si>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</si>
  <si>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</si>
  <si>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</si>
  <si>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</si>
  <si>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</si>
  <si>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</si>
  <si>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</si>
  <si>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</si>
  <si>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</si>
  <si>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</si>
  <si>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</si>
  <si>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</si>
  <si>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</si>
  <si>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</si>
  <si>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</si>
  <si>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</si>
  <si>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</si>
  <si>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</si>
  <si>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</si>
  <si>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</si>
  <si>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</si>
  <si>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</si>
  <si>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</si>
  <si>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</si>
  <si>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</si>
  <si>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</si>
  <si>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</si>
  <si>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</si>
  <si>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</si>
  <si>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</si>
  <si>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</si>
  <si>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</si>
  <si>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</si>
  <si>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</si>
  <si>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</si>
  <si>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</si>
  <si>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</si>
  <si>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</si>
  <si>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</si>
  <si>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</si>
  <si>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</si>
  <si>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</si>
  <si>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</si>
  <si>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</si>
  <si>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</si>
  <si>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</si>
  <si>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</si>
  <si>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</si>
  <si>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</si>
  <si>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</si>
  <si>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</si>
  <si>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</si>
  <si>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</si>
  <si>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</si>
  <si>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</si>
  <si>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</si>
  <si>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</si>
  <si>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</si>
  <si>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</si>
  <si>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</si>
  <si>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</si>
  <si>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</si>
  <si>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</si>
  <si>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</si>
  <si>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</si>
  <si>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</si>
  <si>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</si>
  <si>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</si>
  <si>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</si>
  <si>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</si>
  <si>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</si>
  <si>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</si>
  <si>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</si>
  <si>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</si>
  <si>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</si>
  <si>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</si>
  <si>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</si>
  <si>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</si>
  <si>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</si>
  <si>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</si>
  <si>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</si>
  <si>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</si>
  <si>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</si>
  <si>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</si>
  <si>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</si>
  <si>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</si>
  <si>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</si>
  <si>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</si>
  <si>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</si>
  <si>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</si>
  <si>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</si>
  <si>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</si>
  <si>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</si>
  <si>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</si>
  <si>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</si>
  <si>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</si>
  <si>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</si>
  <si>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</si>
  <si>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</si>
  <si>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</si>
  <si>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</si>
  <si>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</si>
  <si>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</si>
  <si>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</si>
  <si>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</si>
  <si>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</si>
  <si>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</si>
  <si>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</si>
  <si>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</si>
  <si>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</si>
  <si>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</si>
  <si>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</si>
  <si>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</si>
  <si>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</si>
  <si>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</si>
  <si>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</si>
  <si>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</si>
  <si>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</si>
  <si>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</si>
  <si>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</si>
  <si>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</si>
  <si>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</si>
  <si>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</si>
  <si>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</si>
  <si>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</si>
  <si>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</si>
  <si>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</si>
  <si>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</si>
  <si>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</si>
  <si>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</si>
  <si>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</si>
  <si>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</si>
  <si>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</si>
  <si>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</si>
  <si>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</si>
  <si>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</si>
  <si>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</si>
  <si>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</si>
  <si>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</si>
  <si>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</si>
  <si>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</si>
  <si>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</si>
  <si>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</si>
  <si>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</si>
  <si>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</si>
  <si>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</si>
  <si>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</si>
  <si>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</si>
  <si>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</si>
  <si>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</si>
  <si>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</si>
  <si>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</si>
  <si>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</si>
  <si>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</si>
  <si>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</si>
  <si>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</si>
  <si>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</si>
  <si>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</si>
  <si>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</si>
  <si>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</si>
  <si>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</si>
  <si>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</si>
  <si>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</si>
  <si>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</si>
  <si>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</si>
  <si>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</si>
  <si>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</si>
  <si>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</si>
  <si>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</si>
  <si>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</si>
  <si>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</si>
  <si>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</si>
  <si>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</si>
  <si>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</si>
  <si>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</si>
  <si>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</si>
  <si>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</si>
  <si>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</si>
  <si>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</si>
  <si>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</si>
  <si>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</si>
  <si>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</si>
  <si>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</si>
  <si>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</si>
  <si>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</si>
  <si>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</si>
  <si>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</si>
  <si>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</si>
  <si>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</si>
  <si>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</si>
  <si>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</si>
  <si>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</si>
  <si>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</si>
  <si>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</si>
  <si>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</si>
  <si>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</si>
  <si>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</si>
  <si>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</si>
  <si>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</si>
  <si>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</si>
  <si>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</si>
  <si>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</si>
  <si>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</si>
  <si>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</si>
  <si>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</si>
  <si>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</si>
  <si>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</si>
  <si>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</si>
  <si>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</si>
  <si>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</si>
  <si>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</si>
  <si>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</si>
  <si>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</si>
  <si>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</si>
  <si>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</si>
  <si>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</si>
  <si>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</si>
  <si>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</si>
  <si>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</si>
  <si>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</si>
  <si>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</si>
  <si>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</si>
  <si>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</si>
  <si>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</si>
  <si>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</si>
  <si>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</si>
  <si>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</si>
  <si>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</si>
  <si>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</si>
  <si>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</si>
  <si>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</si>
  <si>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</si>
  <si>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</si>
  <si>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</si>
  <si>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</si>
  <si>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</si>
  <si>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</si>
  <si>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</si>
  <si>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</si>
  <si>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</si>
  <si>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</si>
  <si>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</si>
  <si>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</si>
  <si>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</si>
  <si>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</si>
  <si>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</si>
  <si>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</si>
  <si>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</si>
  <si>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</si>
  <si>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</si>
  <si>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</si>
  <si>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</si>
  <si>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</si>
  <si>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</si>
  <si>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</si>
  <si>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</si>
  <si>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</si>
  <si>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</si>
  <si>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</si>
  <si>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</si>
  <si>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</si>
  <si>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</si>
  <si>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</si>
  <si>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</si>
  <si>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</si>
  <si>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</si>
  <si>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</si>
  <si>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</si>
  <si>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</si>
  <si>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</si>
  <si>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</si>
  <si>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</si>
  <si>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</si>
  <si>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</si>
  <si>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</si>
  <si>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</si>
  <si>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</si>
  <si>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</si>
  <si>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</si>
  <si>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</si>
  <si>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</si>
  <si>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</si>
  <si>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</si>
  <si>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</si>
  <si>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</si>
  <si>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</si>
  <si>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</si>
  <si>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</si>
  <si>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</si>
  <si>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</si>
  <si>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</si>
  <si>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</si>
  <si>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</si>
  <si>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</si>
  <si>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</si>
  <si>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</si>
  <si>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</si>
  <si>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</si>
  <si>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</si>
  <si>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</si>
  <si>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</si>
  <si>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</si>
  <si>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</si>
  <si>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</si>
  <si>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</si>
  <si>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</si>
  <si>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</si>
  <si>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</si>
  <si>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</si>
  <si>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</si>
  <si>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</si>
  <si>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</si>
  <si>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</si>
  <si>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</si>
  <si>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</si>
  <si>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</si>
  <si>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</si>
  <si>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</si>
  <si>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</si>
  <si>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</si>
  <si>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</si>
  <si>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</si>
  <si>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</si>
  <si>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</si>
  <si>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</si>
  <si>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</si>
  <si>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</si>
  <si>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</si>
  <si>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</si>
  <si>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</si>
  <si>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</si>
  <si>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</si>
  <si>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</si>
  <si>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</si>
  <si>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</si>
  <si>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</si>
  <si>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</si>
  <si>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</si>
  <si>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</si>
  <si>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</si>
  <si>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</si>
  <si>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</si>
  <si>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</si>
  <si>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</si>
  <si>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</si>
  <si>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</si>
  <si>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</si>
  <si>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</si>
  <si>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</si>
  <si>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</si>
  <si>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</si>
  <si>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</si>
  <si>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</si>
  <si>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</si>
  <si>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</si>
  <si>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</si>
  <si>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</si>
  <si>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</si>
  <si>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</si>
  <si>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</si>
  <si>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</si>
  <si>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</si>
  <si>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</si>
  <si>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</si>
  <si>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</si>
  <si>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</si>
  <si>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</si>
  <si>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</si>
  <si>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</si>
  <si>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</si>
  <si>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</si>
  <si>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</si>
  <si>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</si>
  <si>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</si>
  <si>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</si>
  <si>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</si>
  <si>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</si>
  <si>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</si>
  <si>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</si>
  <si>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</si>
  <si>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</si>
  <si>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</si>
  <si>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</si>
  <si>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</si>
  <si>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</si>
  <si>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</si>
  <si>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</si>
  <si>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</si>
  <si>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</si>
  <si>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</si>
  <si>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</si>
  <si>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</si>
  <si>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</si>
  <si>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</si>
  <si>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</si>
  <si>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</si>
  <si>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</si>
  <si>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</si>
  <si>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</si>
  <si>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</si>
  <si>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</si>
  <si>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</si>
  <si>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</si>
  <si>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</si>
  <si>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</si>
  <si>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</si>
  <si>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</si>
  <si>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</si>
  <si>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</si>
  <si>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</si>
  <si>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</si>
  <si>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</si>
  <si>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</si>
  <si>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</si>
  <si>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</si>
  <si>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</si>
  <si>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</si>
  <si>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</si>
  <si>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</si>
  <si>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</si>
  <si>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</si>
  <si>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</si>
  <si>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</si>
  <si>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</si>
  <si>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</si>
  <si>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</si>
  <si>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</si>
  <si>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</si>
  <si>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</si>
  <si>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</si>
  <si>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</si>
  <si>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</si>
  <si>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</si>
  <si>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</si>
  <si>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</si>
  <si>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</si>
  <si>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</si>
  <si>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</si>
  <si>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</si>
  <si>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</si>
  <si>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</si>
  <si>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</si>
  <si>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</si>
  <si>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</si>
  <si>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</si>
  <si>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</si>
  <si>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</si>
  <si>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</si>
  <si>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</si>
  <si>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</si>
  <si>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</si>
  <si>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</si>
  <si>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</si>
  <si>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</si>
  <si>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</si>
  <si>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</si>
  <si>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</si>
  <si>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</si>
  <si>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</si>
  <si>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</si>
  <si>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</si>
  <si>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</si>
  <si>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</si>
  <si>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</si>
  <si>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</si>
  <si>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</si>
  <si>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</si>
  <si>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</si>
  <si>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</si>
  <si>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</si>
  <si>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</si>
  <si>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</si>
  <si>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</si>
  <si>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</si>
  <si>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</si>
  <si>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</si>
  <si>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</si>
  <si>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</si>
  <si>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</si>
  <si>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</si>
  <si>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</si>
  <si>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</si>
  <si>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</si>
  <si>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</si>
  <si>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</si>
  <si>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</si>
  <si>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</si>
  <si>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</si>
  <si>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</si>
  <si>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</si>
  <si>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</si>
  <si>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</si>
  <si>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</si>
  <si>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</si>
  <si>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</si>
  <si>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</si>
  <si>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</si>
  <si>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</si>
  <si>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</si>
  <si>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</si>
  <si>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</si>
  <si>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</si>
  <si>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</si>
  <si>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</si>
  <si>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</si>
  <si>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</si>
  <si>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</si>
  <si>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</si>
  <si>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</si>
  <si>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</si>
  <si>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</si>
  <si>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</si>
  <si>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</si>
  <si>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</si>
  <si>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</si>
  <si>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</si>
  <si>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</si>
  <si>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</si>
  <si>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</si>
  <si>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</si>
  <si>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</si>
  <si>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</si>
  <si>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</si>
  <si>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</si>
  <si>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</si>
  <si>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</si>
  <si>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</si>
  <si>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</si>
  <si>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</si>
  <si>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</si>
  <si>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</si>
  <si>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</si>
  <si>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</si>
  <si>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</si>
  <si>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</si>
  <si>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</si>
  <si>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</si>
  <si>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</si>
  <si>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</si>
  <si>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</si>
  <si>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</si>
  <si>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</si>
  <si>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</si>
  <si>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</si>
  <si>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</si>
  <si>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</si>
  <si>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</si>
  <si>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</si>
  <si>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</si>
  <si>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</si>
  <si>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</si>
  <si>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</si>
  <si>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</si>
  <si>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</si>
  <si>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</si>
  <si>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</si>
  <si>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</si>
  <si>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</si>
  <si>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</si>
  <si>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</si>
  <si>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</si>
  <si>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</si>
  <si>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</si>
  <si>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</si>
  <si>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</si>
  <si>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</si>
  <si>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</si>
  <si>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</si>
  <si>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</si>
  <si>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</si>
  <si>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</si>
  <si>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</si>
  <si>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</si>
  <si>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</si>
  <si>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</si>
  <si>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</si>
  <si>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</si>
  <si>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</si>
  <si>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</si>
  <si>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</si>
  <si>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</si>
  <si>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</si>
  <si>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</si>
  <si>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</si>
  <si>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</si>
  <si>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</si>
  <si>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</si>
  <si>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</si>
  <si>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</si>
  <si>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</si>
  <si>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</si>
  <si>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</si>
  <si>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</si>
  <si>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</si>
  <si>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</si>
  <si>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</si>
  <si>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</si>
  <si>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</si>
  <si>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</si>
  <si>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</si>
  <si>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</si>
  <si>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</si>
  <si>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</si>
  <si>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</si>
  <si>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</si>
  <si>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</si>
  <si>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</si>
  <si>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</si>
  <si>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</si>
  <si>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</si>
  <si>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</si>
  <si>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</si>
  <si>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</si>
  <si>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</si>
  <si>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</si>
  <si>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</si>
  <si>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</si>
  <si>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</si>
  <si>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</si>
  <si>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</si>
  <si>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</si>
  <si>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</si>
  <si>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</si>
  <si>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</si>
  <si>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</si>
  <si>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</si>
  <si>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</si>
  <si>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</si>
  <si>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</si>
  <si>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</si>
  <si>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</si>
  <si>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</si>
  <si>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</si>
  <si>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</si>
  <si>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</si>
  <si>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</si>
  <si>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</si>
  <si>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</si>
  <si>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</si>
  <si>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</si>
  <si>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</si>
  <si>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</si>
  <si>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</si>
  <si>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</si>
  <si>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</si>
  <si>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</si>
  <si>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</si>
  <si>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</si>
  <si>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</si>
  <si>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</si>
  <si>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</si>
  <si>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</si>
  <si>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</si>
  <si>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</si>
  <si>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</si>
  <si>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</si>
  <si>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</si>
  <si>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</si>
  <si>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</si>
  <si>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</si>
  <si>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</si>
  <si>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</si>
  <si>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</si>
  <si>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</si>
  <si>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</si>
  <si>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</si>
  <si>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</si>
  <si>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</si>
  <si>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</si>
  <si>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</si>
  <si>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</si>
  <si>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</si>
  <si>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</si>
  <si>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</si>
  <si>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</si>
  <si>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</si>
  <si>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</si>
  <si>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</si>
  <si>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</si>
  <si>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</si>
  <si>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</si>
  <si>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</si>
  <si>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</si>
  <si>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</si>
  <si>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</si>
  <si>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</si>
  <si>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</si>
  <si>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</si>
  <si>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</si>
  <si>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</si>
  <si>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</si>
  <si>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</si>
  <si>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</si>
  <si>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</si>
  <si>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</si>
  <si>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</si>
  <si>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</si>
  <si>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</si>
  <si>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</si>
  <si>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</si>
  <si>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</si>
  <si>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</si>
  <si>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</si>
  <si>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</si>
  <si>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</si>
  <si>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</si>
  <si>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</si>
  <si>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</si>
  <si>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</si>
  <si>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</si>
  <si>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</si>
  <si>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</si>
  <si>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</si>
  <si>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</si>
  <si>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</si>
  <si>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</si>
  <si>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</si>
  <si>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</si>
  <si>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</si>
  <si>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</si>
  <si>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</si>
  <si>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</si>
  <si>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</si>
  <si>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</si>
  <si>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</si>
  <si>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</si>
  <si>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</si>
  <si>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</si>
  <si>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</si>
  <si>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</si>
  <si>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</si>
  <si>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</si>
  <si>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</si>
  <si>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</si>
  <si>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</si>
  <si>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</si>
  <si>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</si>
  <si>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</si>
  <si>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</si>
  <si>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</si>
  <si>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</si>
  <si>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</si>
  <si>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</si>
  <si>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</si>
  <si>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</si>
  <si>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</si>
  <si>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</si>
  <si>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</si>
  <si>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</si>
  <si>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</si>
  <si>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</si>
  <si>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</si>
  <si>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</si>
  <si>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</si>
  <si>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</si>
  <si>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</si>
  <si>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</si>
  <si>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</si>
  <si>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</si>
  <si>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</si>
  <si>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</si>
  <si>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</si>
  <si>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</si>
  <si>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</si>
  <si>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</si>
  <si>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</si>
  <si>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</si>
  <si>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</si>
  <si>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</si>
  <si>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</si>
  <si>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</si>
  <si>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</si>
  <si>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</si>
  <si>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</si>
  <si>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</si>
  <si>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</si>
  <si>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</si>
  <si>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</si>
  <si>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</si>
  <si>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</si>
  <si>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</si>
  <si>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</si>
  <si>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</si>
  <si>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</si>
  <si>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</si>
  <si>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</si>
  <si>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</si>
  <si>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</si>
  <si>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</si>
  <si>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</si>
  <si>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</si>
  <si>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</si>
  <si>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</si>
  <si>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</si>
  <si>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</si>
  <si>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</si>
  <si>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</si>
  <si>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</si>
  <si>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</si>
  <si>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</si>
  <si>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</si>
  <si>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</si>
  <si>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</si>
  <si>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</si>
  <si>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</si>
  <si>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</si>
  <si>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</si>
  <si>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</si>
  <si>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</si>
  <si>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</si>
  <si>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</si>
  <si>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</si>
  <si>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</si>
  <si>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</si>
  <si>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</si>
  <si>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</si>
  <si>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</si>
  <si>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</si>
  <si>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</si>
  <si>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</si>
  <si>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</si>
  <si>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</si>
  <si>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</si>
  <si>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</si>
  <si>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</si>
  <si>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</si>
  <si>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</si>
  <si>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</si>
  <si>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</si>
  <si>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</si>
  <si>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</si>
  <si>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</si>
  <si>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</si>
  <si>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</si>
  <si>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</si>
  <si>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</si>
  <si>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</si>
  <si>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</si>
  <si>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</si>
  <si>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</si>
  <si>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</si>
  <si>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</si>
  <si>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</si>
  <si>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</si>
  <si>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</si>
  <si>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</si>
  <si>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</si>
  <si>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</si>
  <si>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</si>
  <si>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</si>
  <si>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</si>
  <si>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</si>
  <si>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</si>
  <si>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</si>
  <si>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</si>
  <si>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</si>
  <si>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</si>
  <si>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</si>
  <si>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</si>
  <si>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</si>
  <si>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</si>
  <si>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</si>
  <si>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</si>
  <si>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</si>
  <si>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</si>
  <si>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</si>
  <si>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</si>
  <si>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</si>
  <si>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</si>
  <si>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</si>
  <si>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</si>
  <si>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</si>
  <si>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</si>
  <si>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</si>
  <si>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</si>
  <si>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</si>
  <si>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</si>
  <si>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</si>
  <si>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</si>
  <si>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</si>
  <si>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</si>
  <si>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</si>
  <si>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</si>
  <si>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</si>
  <si>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</si>
  <si>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</si>
  <si>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</si>
  <si>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</si>
  <si>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</si>
  <si>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</si>
  <si>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</si>
  <si>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</si>
  <si>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</si>
  <si>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</si>
  <si>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</si>
  <si>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</si>
  <si>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</si>
  <si>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</si>
  <si>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</si>
  <si>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</si>
  <si>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</si>
  <si>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</si>
  <si>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</si>
  <si>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</si>
  <si>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</si>
  <si>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</si>
  <si>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</si>
  <si>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</si>
  <si>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</si>
  <si>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</si>
  <si>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</si>
  <si>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</si>
  <si>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</si>
  <si>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</si>
  <si>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</si>
  <si>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</si>
  <si>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</si>
  <si>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</si>
  <si>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</si>
  <si>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</si>
  <si>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</si>
  <si>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</si>
  <si>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</si>
  <si>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</si>
  <si>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</si>
  <si>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</si>
  <si>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</si>
  <si>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</si>
  <si>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</si>
  <si>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</si>
  <si>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</si>
  <si>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</si>
  <si>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</si>
  <si>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</si>
  <si>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</si>
  <si>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</si>
  <si>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</si>
  <si>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</si>
  <si>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</si>
  <si>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</si>
  <si>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</si>
  <si>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</si>
  <si>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</si>
  <si>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</si>
  <si>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</si>
  <si>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</si>
  <si>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</si>
  <si>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</si>
  <si>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</si>
  <si>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</si>
  <si>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</si>
  <si>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</si>
  <si>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</si>
  <si>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</si>
  <si>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</si>
  <si>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</si>
  <si>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</si>
  <si>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</si>
  <si>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</si>
  <si>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</si>
  <si>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</si>
  <si>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</si>
  <si>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</si>
  <si>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</si>
  <si>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</si>
  <si>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</si>
  <si>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</si>
  <si>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</si>
  <si>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</si>
  <si>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</si>
  <si>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</si>
  <si>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</si>
  <si>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</si>
  <si>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</si>
  <si>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</si>
  <si>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</si>
  <si>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</si>
  <si>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</si>
  <si>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</si>
  <si>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</si>
  <si>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</si>
  <si>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</si>
  <si>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</si>
  <si>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</si>
  <si>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</si>
  <si>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</si>
  <si>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</si>
  <si>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</si>
  <si>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</si>
  <si>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</si>
  <si>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</si>
  <si>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</si>
  <si>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</si>
  <si>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</si>
  <si>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</si>
  <si>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</si>
  <si>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</si>
  <si>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</si>
  <si>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</si>
  <si>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</si>
  <si>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</si>
  <si>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</si>
  <si>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</si>
  <si>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</si>
  <si>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</si>
  <si>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</si>
  <si>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</si>
  <si>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</si>
  <si>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</si>
  <si>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</si>
  <si>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</si>
  <si>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</si>
  <si>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</si>
  <si>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</si>
  <si>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</si>
  <si>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</si>
  <si>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</si>
  <si>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</si>
  <si>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</si>
  <si>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</si>
  <si>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</si>
  <si>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</si>
  <si>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</si>
  <si>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</si>
  <si>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</si>
  <si>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</si>
  <si>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</si>
  <si>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</si>
  <si>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</si>
  <si>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</si>
  <si>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</si>
  <si>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</si>
  <si>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</si>
  <si>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</si>
  <si>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</si>
  <si>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</si>
  <si>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</si>
  <si>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</si>
  <si>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</si>
  <si>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</si>
  <si>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</si>
  <si>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</si>
  <si>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</si>
  <si>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</si>
  <si>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</si>
  <si>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</si>
  <si>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</si>
  <si>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</si>
  <si>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</si>
  <si>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</si>
  <si>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</si>
  <si>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</si>
  <si>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</si>
  <si>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</si>
  <si>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</si>
  <si>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</si>
  <si>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</si>
  <si>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</si>
  <si>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</si>
  <si>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</si>
  <si>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</si>
  <si>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</si>
  <si>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</si>
  <si>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</si>
  <si>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</si>
  <si>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</si>
  <si>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</si>
  <si>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</si>
  <si>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</si>
  <si>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</si>
  <si>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</si>
  <si>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</si>
  <si>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</si>
  <si>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</si>
  <si>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</si>
  <si>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</si>
  <si>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</si>
  <si>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</si>
  <si>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</si>
  <si>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</si>
  <si>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</si>
  <si>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</si>
  <si>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</si>
  <si>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</si>
  <si>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</si>
  <si>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</si>
  <si>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</si>
  <si>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</si>
  <si>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</si>
  <si>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</si>
  <si>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</si>
  <si>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</si>
  <si>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</si>
  <si>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</si>
  <si>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</si>
  <si>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</si>
  <si>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</si>
  <si>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</si>
  <si>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</si>
  <si>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</si>
  <si>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</si>
  <si>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</si>
  <si>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</si>
  <si>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</si>
  <si>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</si>
  <si>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</si>
  <si>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</si>
  <si>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</si>
  <si>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</si>
  <si>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</si>
  <si>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</si>
  <si>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</si>
  <si>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</si>
  <si>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</si>
  <si>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</si>
  <si>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</si>
  <si>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</si>
  <si>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</si>
  <si>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</si>
  <si>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</si>
  <si>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</si>
  <si>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</si>
  <si>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</si>
  <si>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</si>
  <si>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</si>
  <si>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</si>
  <si>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</si>
  <si>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</si>
  <si>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</si>
  <si>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</si>
  <si>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</si>
  <si>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</si>
  <si>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</si>
  <si>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</si>
  <si>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</si>
  <si>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</si>
  <si>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</si>
  <si>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</si>
  <si>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</si>
  <si>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</si>
  <si>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</si>
  <si>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</si>
  <si>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</si>
  <si>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</si>
  <si>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</si>
  <si>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</si>
  <si>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</si>
  <si>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</si>
  <si>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</si>
  <si>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</si>
  <si>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</si>
  <si>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</si>
  <si>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</si>
  <si>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</si>
  <si>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</si>
  <si>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</si>
  <si>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</si>
  <si>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</si>
  <si>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</si>
  <si>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</si>
  <si>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</si>
  <si>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</si>
  <si>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</si>
  <si>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</si>
  <si>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</si>
  <si>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</si>
  <si>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</si>
  <si>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</si>
  <si>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</si>
  <si>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</si>
  <si>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</si>
  <si>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</si>
  <si>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</si>
  <si>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</si>
  <si>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</si>
  <si>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</si>
  <si>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</si>
  <si>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</si>
  <si>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</si>
  <si>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</si>
  <si>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</si>
  <si>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</si>
  <si>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</si>
  <si>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</si>
  <si>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</si>
  <si>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</si>
  <si>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</si>
  <si>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</si>
  <si>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</si>
  <si>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</si>
  <si>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</si>
  <si>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</si>
  <si>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</si>
  <si>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</si>
  <si>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</si>
  <si>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</si>
  <si>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</si>
  <si>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</si>
  <si>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</si>
  <si>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</si>
  <si>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</si>
  <si>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</si>
  <si>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</si>
  <si>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</si>
  <si>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</si>
  <si>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</si>
  <si>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</si>
  <si>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</si>
  <si>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</si>
  <si>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</si>
  <si>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</si>
  <si>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</si>
  <si>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</si>
  <si>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</si>
  <si>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</si>
  <si>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</si>
  <si>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</si>
  <si>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</si>
  <si>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</si>
  <si>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</si>
  <si>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</si>
  <si>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</si>
  <si>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</si>
  <si>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</si>
  <si>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</si>
  <si>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</si>
  <si>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</si>
  <si>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</si>
  <si>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</si>
  <si>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</si>
  <si>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</si>
  <si>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</si>
  <si>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</si>
  <si>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</si>
  <si>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</si>
  <si>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</si>
  <si>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</si>
  <si>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</si>
  <si>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</si>
  <si>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</si>
  <si>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</si>
  <si>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</si>
  <si>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</si>
  <si>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</si>
  <si>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</si>
  <si>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</si>
  <si>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</si>
  <si>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</si>
  <si>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</si>
  <si>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</si>
  <si>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</si>
  <si>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</si>
  <si>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</si>
  <si>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</si>
  <si>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</si>
  <si>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</si>
  <si>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</si>
  <si>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</si>
  <si>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</si>
  <si>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</si>
  <si>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</si>
  <si>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</si>
  <si>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</si>
  <si>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</si>
  <si>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</si>
  <si>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</si>
  <si>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</si>
  <si>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</si>
  <si>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</si>
  <si>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</si>
  <si>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</si>
  <si>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</si>
  <si>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</si>
  <si>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</si>
  <si>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</si>
  <si>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</si>
  <si>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</si>
  <si>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</si>
  <si>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</si>
  <si>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</si>
  <si>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</si>
  <si>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</si>
  <si>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</si>
  <si>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</si>
  <si>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</si>
  <si>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</si>
  <si>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</si>
  <si>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</si>
  <si>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</si>
  <si>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</si>
  <si>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</si>
  <si>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</si>
  <si>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</si>
  <si>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</si>
  <si>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</si>
  <si>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</si>
  <si>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</si>
  <si>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</si>
  <si>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</si>
  <si>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</si>
  <si>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</si>
  <si>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</si>
  <si>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</si>
  <si>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</si>
  <si>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</si>
  <si>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</si>
  <si>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</si>
  <si>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</si>
  <si>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</si>
  <si>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</si>
  <si>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</si>
  <si>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</si>
  <si>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</si>
  <si>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</si>
  <si>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</si>
  <si>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</si>
  <si>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</si>
  <si>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</si>
  <si>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</si>
  <si>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</si>
  <si>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</si>
  <si>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</si>
  <si>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</si>
  <si>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</si>
  <si>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</si>
  <si>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</si>
  <si>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</si>
  <si>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</si>
  <si>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</si>
  <si>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</si>
  <si>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</si>
  <si>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</si>
  <si>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</si>
  <si>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</si>
  <si>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</si>
  <si>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</si>
  <si>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</si>
  <si>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</si>
  <si>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</si>
  <si>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</si>
  <si>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</si>
  <si>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</si>
  <si>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</si>
  <si>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</si>
  <si>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</si>
  <si>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</si>
  <si>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</si>
  <si>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</si>
  <si>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</si>
  <si>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</si>
  <si>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</si>
  <si>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</si>
  <si>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</si>
  <si>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</si>
  <si>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</si>
  <si>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</si>
  <si>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</si>
  <si>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</si>
  <si>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</si>
  <si>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</si>
  <si>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</si>
  <si>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</si>
  <si>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</si>
  <si>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</si>
  <si>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</si>
  <si>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</si>
  <si>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</si>
  <si>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</si>
  <si>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</si>
  <si>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</si>
  <si>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</si>
  <si>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</si>
  <si>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</si>
  <si>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</si>
  <si>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</si>
  <si>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</si>
  <si>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</si>
  <si>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</si>
  <si>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</si>
  <si>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</si>
  <si>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</si>
  <si>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</si>
  <si>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</si>
  <si>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</si>
  <si>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</si>
  <si>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</si>
  <si>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</si>
  <si>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</si>
  <si>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</si>
  <si>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</si>
  <si>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</si>
  <si>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</si>
  <si>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</si>
  <si>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</si>
  <si>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</si>
  <si>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</si>
  <si>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</si>
  <si>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</si>
  <si>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</si>
  <si>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</si>
  <si>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</si>
  <si>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</si>
  <si>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</si>
  <si>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</si>
  <si>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</si>
  <si>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</si>
  <si>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</si>
  <si>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</si>
  <si>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</si>
  <si>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</si>
  <si>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</si>
  <si>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</si>
  <si>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</si>
  <si>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</si>
  <si>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</si>
  <si>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</si>
  <si>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</si>
  <si>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</si>
  <si>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</si>
  <si>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</si>
  <si>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</si>
  <si>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</si>
  <si>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</si>
  <si>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</si>
  <si>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</si>
  <si>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</si>
  <si>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</si>
  <si>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</si>
  <si>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</si>
  <si>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</si>
  <si>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</si>
  <si>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</si>
  <si>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</si>
  <si>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</si>
  <si>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</si>
  <si>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</si>
  <si>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</si>
  <si>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</si>
  <si>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</si>
  <si>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</si>
  <si>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</si>
  <si>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</si>
  <si>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</si>
  <si>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</si>
  <si>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</si>
  <si>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</si>
  <si>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</si>
  <si>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</si>
  <si>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</si>
  <si>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</si>
  <si>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</si>
  <si>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</si>
  <si>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</si>
  <si>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</si>
  <si>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</si>
  <si>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</si>
  <si>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</si>
  <si>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</si>
  <si>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</si>
  <si>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</si>
  <si>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</si>
  <si>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</si>
  <si>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</si>
  <si>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</si>
  <si>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</si>
  <si>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</si>
  <si>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</si>
  <si>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</si>
  <si>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</si>
  <si>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</si>
  <si>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</si>
  <si>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</si>
  <si>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</si>
  <si>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</si>
  <si>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</si>
  <si>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</si>
  <si>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</si>
  <si>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</si>
  <si>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</si>
  <si>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</si>
  <si>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</si>
  <si>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</si>
  <si>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</si>
  <si>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</si>
  <si>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</si>
  <si>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</si>
  <si>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</si>
  <si>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</si>
  <si>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</si>
  <si>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</si>
  <si>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</si>
  <si>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</si>
  <si>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</si>
  <si>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</si>
  <si>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</si>
  <si>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</si>
  <si>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</si>
  <si>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</si>
  <si>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</si>
  <si>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</si>
  <si>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</si>
  <si>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</si>
  <si>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</si>
  <si>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</si>
  <si>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</si>
  <si>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</si>
  <si>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</si>
  <si>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</si>
  <si>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</si>
  <si>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</si>
  <si>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</si>
  <si>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</si>
  <si>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</si>
  <si>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</si>
  <si>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</si>
  <si>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</si>
  <si>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</si>
  <si>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</si>
  <si>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</si>
  <si>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</si>
  <si>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</si>
  <si>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</si>
  <si>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</si>
  <si>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</si>
  <si>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</si>
  <si>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</si>
  <si>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</si>
  <si>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</si>
  <si>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</si>
  <si>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</si>
  <si>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</si>
  <si>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</si>
  <si>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</si>
  <si>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</si>
  <si>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</si>
  <si>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</si>
  <si>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</si>
  <si>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</si>
  <si>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</si>
  <si>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</si>
  <si>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</si>
  <si>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</si>
  <si>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</si>
  <si>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</si>
  <si>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</si>
  <si>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</si>
  <si>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</si>
  <si>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</si>
  <si>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</si>
  <si>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</si>
  <si>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</si>
  <si>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</si>
  <si>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</si>
  <si>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</si>
  <si>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</si>
  <si>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</si>
  <si>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</si>
  <si>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</si>
  <si>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</si>
  <si>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</si>
  <si>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</si>
  <si>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</si>
  <si>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</si>
  <si>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</si>
  <si>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</si>
  <si>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</si>
  <si>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</si>
  <si>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</si>
  <si>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</si>
  <si>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</si>
  <si>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</si>
  <si>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</si>
  <si>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</si>
  <si>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</si>
  <si>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</si>
  <si>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</si>
  <si>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</si>
  <si>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</si>
  <si>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</si>
  <si>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</si>
  <si>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</si>
  <si>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</si>
  <si>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</si>
  <si>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</si>
  <si>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</si>
  <si>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</si>
  <si>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</si>
  <si>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</si>
  <si>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</si>
  <si>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</si>
  <si>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</si>
  <si>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</si>
  <si>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</si>
  <si>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</si>
  <si>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</si>
  <si>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</si>
  <si>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</si>
  <si>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</si>
  <si>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</si>
  <si>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</si>
  <si>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</si>
  <si>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</si>
  <si>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</si>
  <si>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</si>
  <si>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</si>
  <si>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</si>
  <si>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</si>
  <si>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</si>
  <si>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</si>
  <si>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</si>
  <si>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</si>
  <si>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</si>
  <si>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</si>
  <si>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</si>
  <si>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</si>
  <si>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</si>
  <si>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</si>
  <si>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</si>
  <si>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</si>
  <si>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</si>
  <si>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</si>
  <si>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</si>
  <si>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</si>
  <si>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</si>
  <si>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</si>
  <si>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</si>
  <si>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</si>
  <si>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</si>
  <si>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</si>
  <si>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</si>
  <si>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</si>
  <si>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</si>
  <si>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</si>
  <si>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</si>
  <si>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</si>
  <si>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</si>
  <si>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</si>
  <si>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</si>
  <si>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</si>
  <si>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</si>
  <si>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</si>
  <si>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</si>
  <si>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</si>
  <si>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</si>
  <si>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</si>
  <si>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</si>
  <si>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</si>
  <si>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</si>
  <si>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</si>
  <si>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</si>
  <si>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</si>
  <si>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</si>
  <si>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</si>
  <si>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</si>
  <si>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</si>
  <si>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</si>
  <si>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</si>
  <si>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</si>
  <si>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</si>
  <si>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</si>
  <si>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</si>
  <si>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</si>
  <si>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</si>
  <si>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</si>
  <si>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</si>
  <si>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</si>
  <si>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</si>
  <si>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</si>
  <si>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</si>
  <si>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</si>
  <si>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</si>
  <si>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</si>
  <si>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</si>
  <si>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</si>
  <si>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</si>
  <si>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</si>
  <si>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</si>
  <si>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</si>
  <si>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</si>
  <si>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</si>
  <si>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</si>
  <si>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</si>
  <si>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</si>
  <si>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</si>
  <si>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</si>
  <si>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</si>
  <si>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</si>
  <si>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</si>
  <si>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</si>
  <si>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</si>
  <si>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</si>
  <si>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</si>
  <si>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</si>
  <si>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</si>
  <si>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</si>
  <si>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</si>
  <si>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</si>
  <si>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</si>
  <si>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</si>
  <si>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</si>
  <si>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</si>
  <si>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</si>
  <si>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</si>
  <si>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</si>
  <si>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</si>
  <si>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</si>
  <si>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</si>
  <si>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</si>
  <si>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</si>
  <si>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</si>
  <si>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</si>
  <si>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</si>
  <si>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</si>
  <si>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</si>
  <si>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</si>
  <si>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</si>
  <si>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</si>
  <si>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</si>
  <si>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</si>
  <si>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</si>
  <si>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</si>
  <si>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</si>
  <si>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</si>
  <si>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</si>
  <si>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</si>
  <si>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</si>
  <si>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</si>
  <si>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</si>
  <si>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</si>
  <si>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</si>
  <si>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</si>
  <si>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</si>
  <si>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</si>
  <si>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</si>
  <si>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</si>
  <si>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</si>
  <si>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</si>
  <si>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</si>
  <si>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</si>
  <si>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</si>
  <si>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</si>
  <si>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</si>
  <si>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</si>
  <si>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</si>
  <si>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</si>
  <si>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</si>
  <si>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</si>
  <si>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</si>
  <si>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</si>
  <si>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</si>
  <si>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</si>
  <si>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</si>
  <si>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</si>
  <si>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</si>
  <si>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</si>
  <si>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</si>
  <si>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</si>
  <si>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</si>
  <si>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</si>
  <si>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</si>
  <si>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</si>
  <si>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</si>
  <si>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</si>
  <si>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</si>
  <si>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</si>
  <si>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</si>
  <si>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</si>
  <si>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</si>
  <si>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</si>
  <si>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</si>
  <si>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</si>
  <si>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</si>
  <si>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</si>
  <si>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</si>
  <si>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</si>
  <si>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</si>
  <si>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</si>
  <si>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</si>
  <si>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</si>
  <si>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</si>
  <si>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</si>
  <si>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</si>
  <si>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</si>
  <si>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</si>
  <si>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</si>
  <si>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</si>
  <si>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</si>
  <si>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</si>
  <si>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</si>
  <si>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</si>
  <si>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</si>
  <si>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</si>
  <si>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</si>
  <si>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</si>
  <si>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</si>
  <si>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</si>
  <si>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</si>
  <si>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</si>
  <si>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</si>
  <si>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</si>
  <si>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</si>
  <si>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</si>
  <si>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</si>
  <si>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</si>
  <si>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</si>
  <si>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</si>
  <si>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</si>
  <si>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</si>
  <si>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</si>
  <si>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</si>
  <si>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</si>
  <si>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</si>
  <si>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</si>
  <si>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</si>
  <si>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</si>
  <si>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</si>
  <si>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</si>
  <si>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</si>
  <si>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</si>
  <si>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</si>
  <si>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</si>
  <si>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</si>
  <si>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</si>
  <si>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</si>
  <si>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</si>
  <si>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</si>
  <si>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</si>
  <si>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</si>
  <si>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</si>
  <si>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</si>
  <si>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</si>
  <si>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</si>
  <si>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</si>
  <si>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</si>
  <si>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</si>
  <si>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</si>
  <si>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</si>
  <si>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</si>
  <si>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</si>
  <si>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</si>
  <si>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</si>
  <si>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</si>
  <si>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</si>
  <si>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</si>
  <si>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</si>
  <si>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</si>
  <si>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</si>
  <si>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</si>
  <si>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</si>
  <si>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</si>
  <si>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</si>
  <si>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</si>
  <si>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</si>
  <si>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</si>
  <si>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</si>
  <si>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</si>
  <si>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</si>
  <si>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</si>
  <si>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</si>
  <si>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</si>
  <si>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</si>
  <si>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</si>
  <si>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</si>
  <si>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</si>
  <si>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</si>
  <si>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</si>
  <si>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</si>
  <si>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</si>
  <si>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</si>
  <si>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</si>
  <si>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</si>
  <si>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</si>
  <si>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</si>
  <si>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</si>
  <si>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</si>
  <si>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</si>
  <si>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</si>
  <si>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</si>
  <si>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</si>
  <si>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</si>
  <si>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</si>
  <si>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</si>
  <si>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</si>
  <si>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</si>
  <si>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</si>
  <si>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</si>
  <si>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</si>
  <si>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</si>
  <si>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</si>
  <si>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</si>
  <si>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</si>
  <si>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</si>
  <si>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</si>
  <si>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</si>
  <si>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</si>
  <si>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</si>
  <si>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</si>
  <si>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</si>
  <si>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</si>
  <si>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</si>
  <si>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</si>
  <si>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</si>
  <si>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</si>
  <si>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</si>
  <si>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</si>
  <si>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</si>
  <si>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</si>
  <si>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</si>
  <si>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</si>
  <si>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</si>
  <si>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</si>
  <si>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</si>
  <si>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</si>
  <si>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</si>
  <si>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</si>
  <si>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</si>
  <si>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</si>
  <si>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</si>
  <si>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</si>
  <si>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</si>
  <si>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</si>
  <si>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</si>
  <si>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</si>
  <si>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</si>
  <si>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</si>
  <si>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</si>
  <si>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</si>
  <si>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</si>
  <si>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</si>
  <si>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</si>
  <si>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</si>
  <si>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</si>
  <si>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</si>
  <si>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</si>
  <si>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</si>
  <si>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</si>
  <si>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</si>
  <si>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</si>
  <si>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</si>
  <si>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</si>
  <si>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</si>
  <si>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</si>
  <si>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</si>
  <si>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</si>
  <si>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</si>
  <si>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</si>
  <si>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</si>
  <si>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</si>
  <si>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</si>
  <si>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</si>
  <si>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</si>
  <si>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</si>
  <si>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</si>
  <si>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</si>
  <si>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</si>
  <si>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</si>
  <si>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</si>
  <si>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</si>
  <si>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</si>
  <si>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</si>
  <si>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</si>
  <si>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</si>
  <si>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</si>
  <si>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</si>
  <si>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</si>
  <si>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</si>
  <si>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</si>
  <si>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</si>
  <si>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</si>
  <si>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</si>
  <si>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</si>
  <si>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</si>
  <si>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</si>
  <si>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</si>
  <si>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</si>
  <si>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</si>
  <si>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</si>
  <si>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</si>
  <si>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</si>
  <si>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</si>
  <si>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</si>
  <si>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</si>
  <si>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</si>
  <si>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</si>
  <si>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</si>
  <si>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</si>
  <si>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</si>
  <si>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</si>
  <si>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</si>
  <si>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</si>
  <si>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</si>
  <si>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</si>
  <si>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</si>
  <si>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</si>
  <si>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</si>
  <si>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</si>
  <si>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</si>
  <si>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</si>
  <si>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</si>
  <si>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</si>
  <si>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</si>
  <si>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</si>
  <si>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</si>
  <si>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</si>
  <si>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</si>
  <si>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</si>
  <si>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</si>
  <si>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</si>
  <si>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</si>
  <si>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</si>
  <si>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</si>
  <si>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</si>
  <si>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</si>
  <si>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</si>
  <si>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</si>
  <si>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</si>
  <si>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</si>
  <si>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</si>
  <si>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</si>
  <si>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</si>
  <si>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</si>
  <si>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</si>
  <si>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</si>
  <si>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</si>
  <si>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</si>
  <si>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</si>
  <si>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</si>
  <si>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</si>
  <si>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</si>
  <si>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</si>
  <si>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</si>
  <si>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</si>
  <si>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</si>
  <si>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</si>
  <si>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</si>
  <si>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</si>
  <si>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</si>
  <si>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</si>
  <si>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</si>
  <si>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</si>
  <si>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</si>
  <si>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</si>
  <si>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</si>
  <si>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</si>
  <si>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</si>
  <si>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</si>
  <si>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</si>
  <si>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</si>
  <si>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</si>
  <si>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</si>
  <si>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</si>
  <si>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</si>
  <si>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</si>
  <si>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</si>
  <si>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</si>
  <si>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</si>
  <si>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</si>
  <si>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</si>
  <si>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</si>
  <si>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</si>
  <si>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</si>
  <si>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</si>
  <si>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</si>
  <si>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</si>
  <si>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</si>
  <si>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</si>
  <si>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</si>
  <si>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</si>
  <si>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</si>
  <si>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</si>
  <si>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</si>
  <si>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</si>
  <si>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</si>
  <si>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</si>
  <si>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</si>
  <si>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</si>
  <si>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</si>
  <si>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</si>
  <si>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</si>
  <si>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</si>
  <si>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</si>
  <si>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</si>
  <si>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</si>
  <si>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</si>
  <si>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</si>
  <si>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</si>
  <si>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</si>
  <si>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</si>
  <si>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</si>
  <si>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</si>
  <si>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</si>
  <si>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</si>
  <si>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</si>
  <si>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</si>
  <si>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</si>
  <si>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</si>
  <si>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</si>
  <si>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</si>
  <si>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</si>
  <si>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</si>
  <si>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</si>
  <si>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</si>
  <si>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</si>
  <si>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</si>
  <si>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</si>
  <si>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</si>
  <si>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</si>
  <si>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</si>
  <si>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</si>
  <si>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</si>
  <si>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</si>
  <si>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</si>
  <si>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</si>
  <si>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</si>
  <si>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</si>
  <si>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</si>
  <si>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</si>
  <si>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</si>
  <si>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</si>
  <si>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</si>
  <si>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</si>
  <si>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</si>
  <si>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</si>
  <si>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</si>
  <si>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</si>
  <si>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</si>
  <si>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</si>
  <si>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</si>
  <si>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</si>
  <si>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</si>
  <si>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</si>
  <si>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</si>
  <si>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</si>
  <si>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</si>
  <si>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</si>
  <si>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</si>
  <si>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</si>
  <si>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</si>
  <si>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</si>
  <si>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</si>
  <si>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</si>
  <si>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</si>
  <si>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</si>
  <si>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</si>
  <si>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</si>
  <si>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</si>
  <si>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</si>
  <si>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</si>
  <si>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</si>
  <si>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</si>
  <si>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</si>
  <si>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</si>
  <si>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</si>
  <si>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</si>
  <si>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</si>
  <si>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</si>
  <si>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</si>
  <si>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</si>
  <si>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</si>
  <si>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</si>
  <si>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</si>
  <si>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</si>
  <si>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</si>
  <si>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</si>
  <si>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</si>
  <si>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</si>
  <si>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</si>
  <si>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</si>
  <si>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</si>
  <si>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</si>
  <si>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</si>
  <si>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</si>
  <si>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</si>
  <si>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</si>
  <si>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</si>
  <si>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</si>
  <si>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</si>
  <si>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</si>
  <si>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</si>
  <si>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</si>
  <si>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</si>
  <si>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</si>
  <si>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</si>
  <si>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</si>
  <si>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</si>
  <si>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</si>
  <si>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</si>
  <si>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</si>
  <si>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</si>
  <si>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</si>
  <si>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</si>
  <si>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</si>
  <si>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</si>
  <si>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</si>
  <si>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</si>
  <si>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</si>
  <si>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</si>
  <si>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</si>
  <si>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</si>
  <si>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</si>
  <si>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</si>
  <si>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</si>
  <si>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</si>
  <si>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</si>
  <si>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</si>
  <si>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</si>
  <si>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</si>
  <si>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</si>
  <si>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</si>
  <si>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</si>
  <si>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</si>
  <si>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</si>
  <si>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</si>
  <si>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</si>
  <si>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</si>
  <si>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</si>
  <si>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</si>
  <si>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</si>
  <si>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</si>
  <si>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</si>
  <si>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</si>
  <si>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</si>
  <si>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</si>
  <si>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</si>
  <si>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</si>
  <si>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</si>
  <si>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</si>
  <si>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</si>
  <si>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</si>
  <si>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</si>
  <si>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</si>
  <si>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</si>
  <si>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</si>
  <si>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</si>
  <si>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</si>
  <si>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</si>
  <si>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</si>
  <si>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</si>
  <si>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</si>
  <si>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</si>
  <si>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</si>
  <si>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</si>
  <si>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</si>
  <si>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</si>
  <si>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</si>
  <si>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</si>
  <si>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</si>
  <si>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</si>
  <si>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</si>
  <si>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</si>
  <si>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</si>
  <si>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</si>
  <si>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</si>
  <si>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</si>
  <si>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</si>
  <si>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</si>
  <si>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</si>
  <si>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</si>
  <si>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</si>
  <si>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</si>
  <si>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</si>
  <si>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</si>
  <si>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</si>
  <si>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</si>
  <si>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</si>
  <si>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</si>
  <si>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</si>
  <si>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</si>
  <si>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</si>
  <si>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</si>
  <si>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</si>
  <si>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</si>
  <si>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</si>
  <si>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</si>
  <si>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</si>
  <si>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</si>
  <si>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</si>
  <si>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</si>
  <si>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</si>
  <si>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</si>
  <si>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</si>
  <si>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</si>
  <si>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</si>
  <si>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</si>
  <si>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</si>
  <si>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</si>
  <si>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</si>
  <si>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</si>
  <si>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</si>
  <si>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</si>
  <si>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</si>
  <si>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</si>
  <si>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</si>
  <si>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</si>
  <si>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</si>
  <si>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</si>
  <si>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</si>
  <si>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</si>
  <si>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</si>
  <si>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</si>
  <si>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</si>
  <si>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</si>
  <si>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</si>
  <si>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</si>
  <si>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</si>
  <si>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</si>
  <si>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</si>
  <si>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</si>
  <si>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</si>
  <si>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</si>
  <si>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</si>
  <si>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</si>
  <si>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</si>
  <si>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</si>
  <si>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</si>
  <si>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</si>
  <si>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</si>
  <si>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</si>
  <si>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</si>
  <si>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</si>
  <si>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</si>
  <si>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</si>
  <si>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</si>
  <si>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</si>
  <si>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</si>
  <si>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</si>
  <si>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</si>
  <si>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</si>
  <si>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</si>
  <si>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</si>
  <si>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</si>
  <si>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</si>
  <si>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</si>
  <si>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</si>
  <si>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</si>
  <si>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</si>
  <si>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</si>
  <si>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</si>
  <si>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</si>
  <si>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</si>
  <si>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</si>
  <si>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</si>
  <si>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</si>
  <si>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</si>
  <si>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</si>
  <si>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</si>
  <si>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</si>
  <si>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</si>
  <si>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</si>
  <si>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</si>
  <si>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</si>
  <si>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</si>
  <si>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</si>
  <si>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</si>
  <si>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</si>
  <si>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</si>
  <si>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</si>
  <si>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</si>
  <si>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</si>
  <si>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</si>
  <si>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</si>
  <si>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</si>
  <si>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</si>
  <si>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</si>
  <si>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</si>
  <si>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</si>
  <si>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</si>
  <si>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</si>
  <si>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</si>
  <si>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</si>
  <si>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</si>
  <si>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</si>
  <si>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</si>
  <si>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</si>
  <si>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</si>
  <si>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</si>
  <si>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</si>
  <si>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</si>
  <si>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</si>
  <si>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</si>
  <si>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</si>
  <si>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</si>
  <si>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</si>
  <si>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</si>
  <si>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</si>
  <si>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</si>
  <si>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</si>
  <si>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</si>
  <si>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</si>
  <si>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</si>
  <si>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</si>
  <si>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</si>
  <si>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</si>
  <si>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</si>
  <si>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</si>
  <si>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</si>
  <si>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</si>
  <si>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</si>
  <si>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</si>
  <si>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</si>
  <si>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</si>
  <si>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</si>
  <si>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</si>
  <si>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</si>
  <si>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</si>
  <si>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</si>
  <si>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</si>
  <si>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</si>
  <si>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</si>
  <si>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</si>
  <si>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</si>
  <si>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</si>
  <si>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</si>
  <si>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</si>
  <si>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</si>
  <si>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</si>
  <si>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</si>
  <si>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</si>
  <si>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</si>
  <si>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</si>
  <si>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</si>
  <si>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</si>
  <si>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</si>
  <si>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</si>
  <si>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</si>
  <si>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</si>
  <si>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</si>
  <si>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</si>
  <si>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</si>
  <si>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</si>
  <si>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</si>
  <si>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</si>
  <si>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</si>
  <si>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</si>
  <si>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</si>
  <si>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</si>
  <si>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</si>
  <si>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</si>
  <si>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</si>
  <si>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</si>
  <si>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</si>
  <si>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</si>
  <si>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</si>
  <si>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</si>
  <si>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</si>
  <si>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</si>
  <si>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</si>
  <si>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</si>
  <si>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</si>
  <si>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</si>
  <si>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</si>
  <si>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</si>
  <si>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</si>
  <si>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</si>
  <si>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</si>
  <si>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</si>
  <si>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</si>
  <si>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</si>
  <si>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</si>
  <si>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</si>
  <si>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</si>
  <si>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</si>
  <si>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</si>
  <si>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</si>
  <si>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</si>
  <si>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</si>
  <si>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</si>
  <si>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</si>
  <si>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</si>
  <si>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</si>
  <si>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</si>
  <si>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</si>
  <si>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</si>
  <si>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</si>
  <si>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</si>
  <si>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</si>
  <si>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</si>
  <si>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</si>
  <si>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</si>
  <si>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</si>
  <si>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</si>
  <si>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</si>
  <si>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</si>
  <si>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</si>
  <si>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</si>
  <si>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</si>
  <si>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</si>
  <si>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</si>
  <si>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</si>
  <si>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</si>
  <si>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</si>
  <si>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</si>
  <si>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</si>
  <si>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</si>
  <si>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</si>
  <si>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</si>
  <si>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</si>
  <si>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</si>
  <si>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</si>
  <si>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</si>
  <si>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</si>
  <si>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</si>
  <si>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</si>
  <si>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</si>
  <si>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</si>
  <si>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</si>
  <si>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</si>
  <si>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</si>
  <si>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</si>
  <si>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</si>
  <si>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</si>
  <si>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</si>
  <si>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</si>
  <si>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</si>
  <si>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</si>
  <si>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</si>
  <si>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</si>
  <si>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</si>
  <si>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</si>
  <si>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</si>
  <si>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</si>
  <si>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</si>
  <si>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</si>
  <si>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</si>
  <si>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</si>
  <si>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</si>
  <si>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</si>
  <si>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</si>
  <si>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</si>
  <si>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</si>
  <si>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</si>
  <si>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</si>
  <si>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</si>
  <si>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</si>
  <si>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</si>
  <si>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</si>
  <si>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</si>
  <si>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</si>
  <si>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</si>
  <si>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</si>
  <si>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</si>
  <si>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</si>
  <si>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</si>
  <si>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</si>
  <si>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</si>
  <si>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</si>
  <si>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</si>
  <si>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</si>
  <si>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</si>
  <si>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</si>
  <si>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</si>
  <si>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</si>
  <si>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</si>
  <si>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</si>
  <si>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</si>
  <si>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</si>
  <si>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</si>
  <si>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</si>
  <si>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</si>
  <si>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</si>
  <si>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</si>
  <si>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</si>
  <si>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</si>
  <si>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</si>
  <si>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</si>
  <si>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</si>
  <si>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</si>
  <si>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</si>
  <si>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</si>
  <si>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</si>
  <si>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</si>
  <si>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</si>
  <si>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</si>
  <si>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</si>
  <si>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</si>
  <si>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</si>
  <si>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</si>
  <si>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</si>
  <si>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</si>
  <si>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</si>
  <si>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</si>
  <si>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</si>
  <si>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</si>
  <si>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</si>
  <si>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</si>
  <si>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</si>
  <si>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</si>
  <si>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</si>
  <si>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</si>
  <si>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</si>
  <si>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</si>
  <si>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</si>
  <si>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</si>
  <si>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</si>
  <si>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</si>
  <si>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</si>
  <si>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</si>
  <si>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</si>
  <si>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</si>
  <si>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</si>
  <si>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</si>
  <si>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</si>
  <si>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</si>
  <si>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</si>
  <si>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</si>
  <si>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</si>
  <si>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</si>
  <si>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</si>
  <si>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</si>
  <si>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</si>
  <si>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</si>
  <si>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</si>
  <si>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</si>
  <si>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</si>
  <si>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</si>
  <si>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</si>
  <si>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</si>
  <si>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</si>
  <si>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</si>
  <si>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</si>
  <si>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</si>
  <si>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</si>
  <si>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</si>
  <si>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</si>
  <si>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</si>
  <si>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</si>
  <si>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</si>
  <si>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</si>
  <si>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</si>
  <si>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</si>
  <si>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</si>
  <si>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</si>
  <si>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</si>
  <si>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</si>
  <si>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</si>
  <si>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</si>
  <si>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</si>
  <si>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</si>
  <si>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</si>
  <si>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</si>
  <si>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</si>
  <si>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</si>
  <si>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</si>
  <si>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</si>
  <si>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</si>
  <si>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</si>
  <si>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</si>
  <si>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</si>
  <si>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</si>
  <si>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</si>
  <si>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</si>
  <si>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</si>
  <si>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</si>
  <si>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</si>
  <si>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</si>
  <si>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</si>
  <si>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</si>
  <si>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</si>
  <si>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</si>
  <si>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</si>
  <si>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</si>
  <si>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</si>
  <si>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</si>
  <si>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</si>
  <si>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</si>
  <si>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</si>
  <si>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</si>
  <si>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</si>
  <si>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</si>
  <si>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</si>
  <si>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</si>
  <si>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</si>
  <si>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</si>
  <si>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</si>
  <si>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</si>
  <si>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</si>
  <si>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</si>
  <si>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</si>
  <si>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</si>
  <si>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</si>
  <si>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</si>
  <si>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</si>
  <si>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</si>
  <si>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</si>
  <si>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</si>
  <si>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</si>
  <si>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</si>
  <si>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</si>
  <si>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</si>
  <si>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</si>
  <si>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</si>
  <si>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</si>
  <si>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</si>
  <si>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</si>
  <si>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</si>
  <si>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</si>
  <si>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</si>
  <si>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</si>
  <si>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</si>
  <si>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</si>
  <si>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</si>
  <si>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</si>
  <si>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</si>
  <si>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</si>
  <si>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</si>
  <si>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</si>
  <si>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</si>
  <si>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</si>
  <si>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</si>
  <si>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</si>
  <si>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</si>
  <si>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</si>
  <si>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</si>
  <si>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</si>
  <si>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</si>
  <si>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</si>
  <si>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</si>
  <si>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</si>
  <si>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</si>
  <si>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</si>
  <si>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</si>
  <si>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</si>
  <si>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</si>
  <si>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</si>
  <si>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</si>
  <si>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</si>
  <si>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</si>
  <si>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</si>
  <si>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</si>
  <si>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</si>
  <si>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</si>
  <si>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</si>
  <si>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</si>
  <si>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</si>
  <si>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</si>
  <si>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</si>
  <si>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</si>
  <si>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</si>
  <si>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</si>
  <si>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</si>
  <si>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</si>
  <si>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</si>
  <si>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</si>
  <si>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</si>
  <si>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</si>
  <si>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</si>
  <si>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</si>
  <si>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</si>
  <si>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</si>
  <si>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</si>
  <si>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</si>
  <si>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</si>
  <si>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</si>
  <si>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</si>
  <si>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</si>
  <si>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</si>
  <si>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</si>
  <si>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</si>
  <si>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</si>
  <si>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</si>
  <si>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</si>
  <si>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</si>
  <si>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</si>
  <si>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</si>
  <si>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</si>
  <si>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</si>
  <si>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</si>
  <si>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</si>
  <si>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</si>
  <si>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</si>
  <si>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</si>
  <si>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</si>
  <si>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</si>
  <si>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</si>
  <si>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</si>
  <si>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</si>
  <si>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</si>
  <si>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</si>
  <si>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</si>
  <si>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</si>
  <si>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</si>
  <si>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</si>
  <si>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</si>
  <si>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</si>
  <si>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</si>
  <si>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</si>
  <si>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</si>
  <si>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</si>
  <si>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</si>
  <si>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</si>
  <si>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</si>
  <si>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</si>
  <si>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</si>
  <si>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</si>
  <si>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</si>
  <si>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</si>
  <si>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</si>
  <si>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</si>
  <si>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</si>
  <si>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</si>
  <si>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</si>
  <si>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</si>
  <si>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</si>
  <si>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</si>
  <si>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</si>
  <si>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</si>
  <si>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</si>
  <si>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</si>
  <si>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</si>
  <si>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</si>
  <si>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</si>
  <si>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</si>
  <si>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</si>
  <si>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</si>
  <si>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</si>
  <si>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</si>
  <si>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</si>
  <si>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</si>
  <si>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</si>
  <si>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</si>
  <si>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</si>
  <si>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</si>
  <si>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</si>
  <si>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</si>
  <si>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</si>
  <si>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</si>
  <si>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</si>
  <si>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</si>
  <si>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</si>
  <si>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</si>
  <si>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</si>
  <si>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</si>
  <si>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</si>
  <si>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</si>
  <si>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</si>
  <si>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</si>
  <si>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</si>
  <si>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</si>
  <si>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</si>
  <si>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</si>
  <si>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</si>
  <si>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</si>
  <si>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</si>
  <si>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</si>
  <si>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</si>
  <si>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</si>
  <si>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</si>
  <si>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</si>
  <si>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</si>
  <si>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</si>
  <si>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</si>
  <si>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</si>
  <si>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</si>
  <si>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</si>
  <si>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</si>
  <si>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</si>
  <si>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</si>
  <si>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</si>
  <si>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</si>
  <si>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</si>
  <si>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</si>
  <si>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</si>
  <si>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</si>
  <si>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</si>
  <si>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</si>
  <si>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</si>
  <si>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</si>
  <si>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</si>
  <si>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</si>
  <si>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</si>
  <si>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</si>
  <si>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</si>
  <si>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</si>
  <si>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</si>
  <si>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</si>
  <si>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</si>
  <si>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</si>
  <si>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</si>
  <si>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</si>
  <si>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</si>
  <si>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</si>
  <si>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</si>
  <si>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</si>
  <si>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</si>
  <si>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</si>
  <si>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</si>
  <si>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</si>
  <si>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</si>
  <si>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</si>
  <si>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</si>
  <si>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</si>
  <si>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</si>
  <si>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</si>
  <si>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</si>
  <si>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</si>
  <si>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</si>
  <si>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</si>
  <si>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</si>
  <si>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</si>
  <si>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</si>
  <si>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</si>
  <si>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</si>
  <si>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</si>
  <si>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</si>
  <si>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</si>
  <si>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</si>
  <si>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</si>
  <si>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</si>
  <si>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</si>
  <si>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</si>
  <si>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</si>
  <si>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</si>
  <si>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</si>
  <si>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</si>
  <si>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</si>
  <si>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</si>
  <si>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</si>
  <si>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</si>
  <si>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</si>
  <si>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</si>
  <si>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</si>
  <si>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</si>
  <si>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</si>
  <si>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</si>
  <si>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</si>
  <si>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</si>
  <si>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</si>
  <si>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</si>
  <si>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</si>
  <si>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</si>
  <si>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</si>
  <si>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</si>
  <si>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</si>
  <si>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</si>
  <si>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</si>
  <si>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</si>
  <si>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</si>
  <si>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</si>
  <si>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</si>
  <si>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</si>
  <si>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</si>
  <si>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</si>
  <si>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</si>
  <si>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</si>
  <si>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</si>
  <si>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</si>
  <si>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</si>
  <si>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</si>
  <si>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</si>
  <si>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</si>
  <si>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</si>
  <si>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</si>
  <si>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</si>
  <si>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</si>
  <si>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</si>
  <si>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</si>
  <si>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</si>
  <si>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</si>
  <si>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</si>
  <si>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</si>
  <si>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</si>
  <si>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</si>
  <si>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</si>
  <si>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</si>
  <si>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</si>
  <si>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</si>
  <si>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</si>
  <si>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</si>
  <si>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</si>
  <si>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</si>
  <si>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</si>
  <si>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</si>
  <si>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</si>
  <si>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</si>
  <si>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</si>
  <si>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</si>
  <si>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</si>
  <si>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</si>
  <si>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</si>
  <si>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</si>
  <si>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</si>
  <si>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</si>
  <si>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</si>
  <si>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</si>
  <si>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</si>
  <si>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</si>
  <si>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</si>
  <si>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</si>
  <si>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</si>
  <si>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</si>
  <si>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</si>
  <si>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</si>
  <si>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</si>
  <si>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</si>
  <si>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</si>
  <si>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</si>
  <si>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</si>
  <si>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</si>
  <si>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</si>
  <si>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</si>
  <si>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</si>
  <si>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</si>
  <si>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</si>
  <si>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</si>
  <si>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</si>
  <si>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</si>
  <si>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</si>
  <si>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</si>
  <si>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</si>
  <si>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</si>
  <si>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</si>
  <si>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</si>
  <si>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</si>
  <si>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</si>
  <si>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</si>
  <si>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</si>
  <si>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</si>
  <si>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</si>
  <si>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</si>
  <si>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</si>
  <si>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</si>
  <si>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</si>
  <si>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</si>
  <si>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</si>
  <si>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</si>
  <si>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</si>
  <si>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</si>
  <si>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</si>
  <si>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</si>
  <si>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</si>
  <si>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</si>
  <si>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</si>
  <si>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</si>
  <si>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</si>
  <si>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</si>
  <si>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</si>
  <si>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</si>
  <si>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</si>
  <si>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</si>
  <si>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</si>
  <si>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</si>
  <si>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</si>
  <si>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</si>
  <si>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</si>
  <si>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</si>
  <si>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</si>
  <si>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</si>
  <si>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</si>
  <si>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</si>
  <si>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</si>
  <si>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</si>
  <si>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</si>
  <si>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</si>
  <si>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</si>
  <si>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</si>
  <si>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</si>
  <si>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</si>
  <si>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</si>
  <si>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</si>
  <si>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</si>
  <si>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</si>
  <si>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</si>
  <si>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</si>
  <si>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</si>
  <si>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</si>
  <si>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</si>
  <si>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</si>
  <si>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</si>
  <si>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</si>
  <si>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</si>
  <si>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</si>
  <si>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</si>
  <si>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</si>
  <si>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</si>
  <si>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</si>
  <si>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</si>
  <si>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</si>
  <si>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</si>
  <si>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</si>
  <si>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</si>
  <si>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</si>
  <si>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</si>
  <si>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</si>
  <si>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</si>
  <si>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</si>
  <si>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</si>
  <si>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</si>
  <si>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</si>
  <si>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</si>
  <si>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</si>
  <si>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</si>
  <si>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</si>
  <si>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</si>
  <si>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</si>
  <si>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</si>
  <si>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</si>
  <si>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</si>
  <si>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</si>
  <si>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</si>
  <si>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</si>
  <si>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</si>
  <si>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</si>
  <si>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</si>
  <si>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</si>
  <si>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</si>
  <si>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</si>
  <si>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</si>
  <si>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</si>
  <si>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</si>
  <si>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</si>
  <si>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</si>
  <si>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</si>
  <si>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</si>
  <si>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</si>
  <si>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</si>
  <si>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</si>
  <si>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</si>
  <si>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</si>
  <si>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</si>
  <si>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</si>
  <si>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</si>
  <si>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</si>
  <si>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</si>
  <si>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</si>
  <si>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</si>
  <si>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</si>
  <si>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</si>
  <si>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</si>
  <si>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</si>
  <si>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</si>
  <si>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</si>
  <si>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</si>
  <si>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</si>
  <si>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</si>
  <si>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</si>
  <si>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</si>
  <si>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</si>
  <si>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</si>
  <si>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</si>
  <si>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</si>
  <si>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</si>
  <si>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</si>
  <si>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</si>
  <si>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</si>
  <si>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</si>
  <si>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</si>
  <si>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</si>
  <si>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</si>
  <si>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</si>
  <si>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</si>
  <si>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</si>
  <si>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</si>
  <si>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</si>
  <si>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</si>
  <si>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</si>
  <si>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</si>
  <si>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</si>
  <si>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</si>
  <si>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</si>
  <si>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</si>
  <si>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</si>
  <si>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</si>
  <si>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</si>
  <si>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</si>
  <si>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</si>
  <si>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</si>
  <si>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</si>
  <si>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</si>
  <si>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</si>
  <si>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</si>
  <si>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</si>
  <si>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</si>
  <si>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</si>
  <si>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</si>
  <si>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</si>
  <si>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</si>
  <si>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</si>
  <si>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</si>
  <si>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</si>
  <si>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</si>
  <si>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</si>
  <si>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</si>
  <si>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</si>
  <si>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</si>
  <si>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</si>
  <si>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</si>
  <si>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</si>
  <si>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</si>
  <si>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</si>
  <si>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</si>
  <si>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</si>
  <si>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</si>
  <si>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</si>
  <si>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</si>
  <si>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</si>
  <si>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</si>
  <si>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</si>
  <si>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</si>
  <si>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</si>
  <si>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</si>
  <si>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</si>
  <si>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</si>
  <si>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</si>
  <si>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</si>
  <si>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</si>
  <si>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</si>
  <si>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</si>
  <si>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</si>
  <si>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</si>
  <si>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</si>
  <si>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</si>
  <si>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</si>
  <si>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</si>
  <si>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</si>
  <si>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</si>
  <si>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</si>
  <si>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</si>
  <si>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</si>
  <si>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</si>
  <si>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</si>
  <si>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</si>
  <si>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</si>
  <si>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</si>
  <si>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</si>
  <si>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</si>
  <si>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</si>
  <si>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</si>
  <si>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</si>
  <si>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</si>
  <si>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</si>
  <si>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</si>
  <si>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</si>
  <si>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</si>
  <si>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</si>
  <si>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</si>
  <si>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</si>
  <si>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</si>
  <si>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</si>
  <si>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</si>
  <si>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</si>
  <si>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</si>
  <si>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</si>
  <si>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</si>
  <si>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</si>
  <si>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</si>
  <si>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</si>
  <si>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</si>
  <si>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</si>
  <si>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</si>
  <si>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</si>
  <si>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</si>
  <si>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</si>
  <si>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</si>
  <si>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</si>
  <si>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</si>
  <si>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</si>
  <si>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</si>
  <si>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</si>
  <si>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</si>
  <si>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</si>
  <si>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</si>
  <si>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</si>
  <si>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</si>
  <si>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</si>
  <si>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</si>
  <si>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</si>
  <si>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</si>
  <si>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</si>
  <si>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</si>
  <si>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</si>
  <si>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</si>
  <si>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</si>
  <si>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</si>
  <si>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</si>
  <si>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</si>
  <si>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</si>
  <si>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</si>
  <si>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</si>
  <si>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</si>
  <si>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</si>
  <si>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</si>
  <si>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</si>
  <si>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</si>
  <si>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</si>
  <si>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</si>
  <si>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</si>
  <si>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</si>
  <si>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</si>
  <si>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</si>
  <si>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</si>
  <si>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</si>
  <si>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</si>
  <si>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</si>
  <si>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</si>
  <si>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</si>
  <si>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</si>
  <si>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</si>
  <si>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</si>
  <si>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</si>
  <si>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</si>
  <si>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</si>
  <si>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</si>
  <si>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</si>
  <si>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</si>
  <si>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</si>
  <si>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</si>
  <si>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</si>
  <si>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</si>
  <si>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</si>
  <si>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</si>
  <si>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</si>
  <si>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</si>
  <si>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</si>
  <si>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</si>
  <si>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</si>
  <si>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</si>
  <si>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</si>
  <si>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</si>
  <si>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</si>
  <si>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</si>
  <si>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</si>
  <si>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</si>
  <si>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</si>
  <si>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</si>
  <si>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</si>
  <si>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</si>
  <si>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</si>
  <si>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</si>
  <si>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</si>
  <si>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</si>
  <si>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</si>
  <si>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</si>
  <si>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</si>
  <si>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</si>
  <si>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</si>
  <si>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</si>
  <si>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</si>
  <si>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</si>
  <si>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</si>
  <si>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</si>
  <si>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</si>
  <si>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</si>
  <si>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</si>
  <si>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</si>
  <si>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</si>
  <si>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</si>
  <si>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</si>
  <si>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</si>
  <si>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</si>
  <si>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</si>
  <si>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</si>
  <si>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</si>
  <si>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</si>
  <si>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</si>
  <si>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</si>
  <si>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</si>
  <si>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</si>
  <si>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</si>
  <si>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</si>
  <si>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</si>
  <si>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</si>
  <si>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</si>
  <si>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</si>
  <si>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</si>
  <si>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</si>
  <si>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</si>
  <si>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</si>
  <si>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</si>
  <si>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</si>
  <si>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</si>
  <si>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</si>
  <si>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</si>
  <si>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</si>
  <si>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</si>
  <si>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</si>
  <si>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</si>
  <si>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</si>
  <si>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</si>
  <si>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</si>
  <si>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</si>
  <si>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</si>
  <si>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</si>
  <si>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</si>
  <si>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</si>
  <si>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</si>
  <si>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</si>
  <si>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</si>
  <si>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</si>
  <si>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</si>
  <si>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</si>
  <si>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</si>
  <si>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</si>
  <si>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</si>
  <si>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</si>
  <si>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</si>
  <si>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</si>
  <si>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</si>
  <si>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</si>
  <si>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</si>
  <si>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</si>
  <si>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</si>
  <si>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</si>
  <si>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</si>
  <si>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</si>
  <si>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</si>
  <si>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</si>
  <si>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</si>
  <si>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</si>
  <si>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</si>
  <si>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</si>
  <si>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</si>
  <si>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</si>
  <si>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</si>
  <si>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</si>
  <si>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</si>
  <si>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</si>
  <si>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</si>
  <si>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</si>
  <si>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</si>
  <si>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</si>
  <si>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</si>
  <si>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</si>
  <si>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</si>
  <si>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</si>
  <si>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</si>
  <si>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</si>
  <si>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</si>
  <si>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</si>
  <si>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</si>
  <si>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</si>
  <si>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</si>
  <si>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</si>
  <si>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</si>
  <si>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</si>
  <si>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</si>
  <si>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</si>
  <si>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</si>
  <si>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</si>
  <si>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</si>
  <si>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</si>
  <si>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</si>
  <si>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</si>
  <si>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</si>
  <si>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</si>
  <si>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</si>
  <si>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</si>
  <si>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</si>
  <si>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</si>
  <si>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</si>
  <si>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</si>
  <si>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</si>
  <si>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</si>
  <si>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</si>
  <si>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</si>
  <si>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</si>
  <si>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</si>
  <si>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</si>
  <si>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</si>
  <si>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</si>
  <si>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</si>
  <si>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</si>
  <si>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</si>
  <si>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</si>
  <si>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</si>
  <si>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</si>
  <si>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</si>
  <si>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</si>
  <si>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</si>
  <si>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</si>
  <si>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</si>
  <si>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</si>
  <si>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</si>
  <si>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</si>
  <si>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</si>
  <si>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</si>
  <si>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</si>
  <si>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</si>
  <si>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</si>
  <si>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</si>
  <si>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</si>
  <si>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</si>
  <si>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</si>
  <si>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</si>
  <si>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</si>
  <si>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</si>
  <si>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</si>
  <si>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</si>
  <si>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</si>
  <si>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</si>
  <si>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</si>
  <si>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</si>
  <si>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</si>
  <si>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</si>
  <si>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</si>
  <si>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</si>
  <si>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</si>
  <si>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</si>
  <si>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</si>
  <si>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</si>
  <si>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</si>
  <si>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</si>
  <si>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</si>
  <si>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</si>
  <si>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</si>
  <si>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</si>
  <si>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</si>
  <si>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</si>
  <si>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</si>
  <si>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</si>
  <si>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</si>
  <si>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</si>
  <si>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</si>
  <si>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</si>
  <si>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</si>
  <si>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</si>
  <si>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</si>
  <si>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</si>
  <si>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</si>
  <si>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</si>
  <si>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</si>
  <si>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</si>
  <si>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</si>
  <si>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</si>
  <si>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</si>
  <si>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</si>
  <si>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</si>
  <si>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</si>
  <si>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</si>
  <si>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</si>
  <si>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</si>
  <si>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</si>
  <si>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</si>
  <si>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</si>
  <si>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</si>
  <si>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</si>
  <si>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</si>
  <si>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</si>
  <si>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</si>
  <si>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</si>
  <si>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</si>
  <si>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</si>
  <si>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</si>
  <si>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</si>
  <si>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</si>
  <si>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</si>
  <si>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</si>
  <si>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</si>
  <si>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</si>
  <si>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</si>
  <si>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</si>
  <si>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</si>
  <si>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</si>
  <si>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</si>
  <si>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</si>
  <si>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</si>
  <si>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</si>
  <si>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</si>
  <si>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</si>
  <si>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</si>
  <si>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</si>
  <si>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</si>
  <si>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</si>
  <si>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</si>
  <si>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</si>
  <si>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</si>
  <si>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</si>
  <si>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</si>
  <si>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</si>
  <si>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</si>
  <si>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</si>
  <si>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</si>
  <si>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</si>
  <si>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</si>
  <si>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</si>
  <si>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</si>
  <si>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</si>
  <si>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</si>
  <si>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</si>
  <si>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</si>
  <si>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</si>
  <si>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</si>
  <si>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</si>
  <si>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</si>
  <si>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</si>
  <si>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</si>
  <si>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</si>
  <si>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</si>
  <si>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</si>
  <si>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</si>
  <si>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</si>
  <si>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</si>
  <si>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</si>
  <si>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</si>
  <si>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</si>
  <si>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</si>
  <si>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</si>
  <si>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</si>
  <si>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</si>
  <si>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</si>
  <si>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</si>
  <si>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</si>
  <si>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</si>
  <si>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</si>
  <si>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</si>
  <si>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</si>
  <si>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</si>
  <si>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</si>
  <si>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</si>
  <si>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</si>
  <si>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</si>
  <si>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</si>
  <si>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</si>
  <si>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</si>
  <si>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</si>
  <si>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</si>
  <si>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</si>
  <si>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</si>
  <si>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</si>
  <si>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</si>
  <si>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</si>
  <si>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</si>
  <si>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</si>
  <si>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</si>
  <si>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</si>
  <si>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</si>
  <si>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</si>
  <si>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</si>
  <si>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</si>
  <si>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</si>
  <si>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</si>
  <si>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</si>
  <si>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</si>
  <si>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</si>
  <si>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</si>
  <si>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</si>
  <si>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</si>
  <si>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</si>
  <si>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</si>
  <si>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</si>
  <si>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</si>
  <si>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</si>
  <si>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</si>
  <si>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</si>
  <si>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</si>
  <si>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</si>
  <si>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</si>
  <si>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</si>
  <si>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</si>
  <si>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</si>
  <si>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</si>
  <si>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</si>
  <si>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</si>
  <si>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</si>
  <si>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</si>
  <si>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</si>
  <si>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</si>
  <si>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</si>
  <si>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</si>
  <si>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</si>
  <si>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</si>
  <si>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</si>
  <si>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</si>
  <si>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</si>
  <si>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</si>
  <si>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</si>
  <si>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</si>
  <si>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</si>
  <si>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</si>
  <si>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</si>
  <si>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</si>
  <si>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</si>
  <si>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</si>
  <si>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</si>
  <si>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</si>
  <si>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</si>
  <si>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</si>
  <si>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</si>
  <si>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</si>
  <si>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</si>
  <si>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</si>
  <si>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</si>
  <si>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</si>
  <si>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</si>
  <si>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</si>
  <si>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</si>
  <si>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</si>
  <si>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</si>
  <si>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</si>
  <si>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</si>
  <si>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</si>
  <si>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</si>
  <si>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</si>
  <si>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</si>
  <si>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</si>
  <si>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</si>
  <si>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</si>
  <si>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</si>
  <si>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</si>
  <si>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</si>
  <si>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</si>
  <si>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</si>
  <si>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</si>
  <si>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</si>
  <si>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</si>
  <si>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</si>
  <si>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</si>
  <si>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</si>
  <si>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</si>
  <si>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</si>
  <si>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</si>
  <si>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</si>
  <si>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</si>
  <si>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</si>
  <si>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</si>
  <si>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</si>
  <si>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</si>
  <si>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</si>
  <si>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</si>
  <si>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</si>
  <si>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</si>
  <si>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</si>
  <si>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</si>
  <si>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</si>
  <si>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</si>
  <si>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</si>
  <si>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</si>
  <si>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</si>
  <si>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</si>
  <si>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</si>
  <si>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</si>
  <si>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</si>
  <si>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</si>
  <si>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</si>
  <si>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</si>
  <si>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</si>
  <si>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</si>
  <si>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</si>
  <si>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</si>
  <si>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</si>
  <si>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</si>
  <si>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</si>
  <si>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</si>
  <si>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</si>
  <si>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</si>
  <si>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</si>
  <si>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</si>
  <si>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</si>
  <si>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</si>
  <si>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</si>
  <si>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</si>
  <si>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</si>
  <si>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</si>
  <si>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</si>
  <si>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</si>
  <si>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</si>
  <si>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</si>
  <si>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</si>
  <si>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</si>
  <si>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</si>
  <si>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</si>
  <si>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</si>
  <si>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</si>
  <si>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</si>
  <si>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</si>
  <si>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</si>
  <si>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</si>
  <si>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</si>
  <si>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</si>
  <si>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</si>
  <si>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</si>
  <si>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</si>
  <si>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</si>
  <si>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</si>
  <si>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</si>
  <si>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</si>
  <si>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</si>
  <si>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</si>
  <si>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</si>
  <si>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</si>
  <si>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</si>
  <si>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</si>
  <si>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</si>
  <si>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</si>
  <si>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</si>
  <si>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</si>
  <si>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</si>
  <si>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</si>
  <si>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</si>
  <si>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</si>
  <si>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</si>
  <si>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</si>
  <si>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</si>
  <si>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</si>
  <si>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</si>
  <si>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</si>
  <si>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</si>
  <si>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</si>
  <si>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</si>
  <si>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</si>
  <si>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</si>
  <si>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</si>
  <si>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</si>
  <si>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</si>
  <si>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</si>
  <si>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</si>
  <si>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</si>
  <si>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</si>
  <si>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</si>
  <si>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</si>
  <si>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</si>
  <si>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</si>
  <si>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</si>
  <si>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</si>
  <si>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</si>
  <si>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</si>
  <si>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</si>
  <si>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</si>
  <si>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</si>
  <si>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</si>
  <si>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</si>
  <si>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</si>
  <si>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</si>
  <si>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</si>
  <si>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</si>
  <si>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</si>
  <si>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</si>
  <si>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</si>
  <si>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</si>
  <si>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</si>
  <si>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</si>
  <si>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</si>
  <si>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</si>
  <si>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</si>
  <si>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</si>
  <si>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</si>
  <si>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</si>
  <si>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</si>
  <si>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</si>
  <si>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</si>
  <si>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</si>
  <si>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</si>
  <si>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</si>
  <si>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</si>
  <si>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</si>
  <si>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</si>
  <si>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</si>
  <si>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</si>
  <si>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</si>
  <si>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</si>
  <si>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</si>
  <si>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</si>
  <si>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</si>
  <si>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</si>
  <si>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</si>
  <si>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</si>
  <si>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</si>
  <si>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</si>
  <si>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</si>
  <si>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</si>
  <si>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</si>
  <si>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</si>
  <si>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</si>
  <si>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</si>
  <si>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</si>
  <si>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</si>
  <si>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</si>
  <si>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</si>
  <si>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</si>
  <si>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</si>
  <si>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</si>
  <si>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</si>
  <si>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</si>
  <si>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</si>
  <si>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</si>
  <si>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</si>
  <si>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</si>
  <si>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</si>
  <si>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</si>
  <si>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</si>
  <si>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</si>
  <si>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</si>
  <si>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</si>
  <si>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</si>
  <si>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</si>
  <si>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</si>
  <si>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</si>
  <si>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</si>
  <si>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</si>
  <si>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</si>
  <si>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</si>
  <si>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</si>
  <si>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</si>
  <si>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</si>
  <si>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</si>
  <si>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</si>
  <si>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</si>
  <si>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</si>
  <si>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</si>
  <si>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</si>
  <si>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</si>
  <si>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</si>
  <si>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</si>
  <si>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</si>
  <si>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</si>
  <si>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</si>
  <si>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</si>
  <si>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</si>
  <si>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</si>
  <si>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</si>
  <si>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</si>
  <si>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</si>
  <si>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</si>
  <si>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</si>
  <si>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</si>
  <si>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</si>
  <si>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</si>
  <si>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</si>
  <si>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</si>
  <si>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</si>
  <si>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</si>
  <si>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</si>
  <si>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</si>
  <si>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</si>
  <si>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</si>
  <si>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</si>
  <si>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</si>
  <si>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</si>
  <si>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</si>
  <si>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</si>
  <si>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</si>
  <si>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</si>
  <si>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</si>
  <si>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</si>
  <si>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</si>
  <si>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</si>
  <si>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</si>
  <si>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</si>
  <si>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</si>
  <si>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</si>
  <si>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</si>
  <si>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</si>
  <si>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</si>
  <si>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</si>
  <si>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</si>
  <si>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</si>
  <si>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</si>
  <si>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</si>
  <si>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</si>
  <si>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</si>
  <si>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</si>
  <si>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</si>
  <si>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</si>
  <si>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</si>
  <si>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</si>
  <si>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</si>
  <si>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</si>
  <si>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</si>
  <si>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</si>
  <si>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</si>
  <si>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</si>
  <si>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</si>
  <si>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</si>
  <si>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</si>
  <si>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</si>
  <si>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</si>
  <si>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</si>
  <si>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</si>
  <si>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</si>
  <si>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</si>
  <si>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</si>
  <si>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</si>
  <si>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</si>
  <si>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</si>
  <si>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</si>
  <si>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</si>
  <si>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</si>
  <si>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</si>
  <si>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</si>
  <si>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</si>
  <si>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</si>
  <si>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</si>
  <si>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</si>
  <si>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</si>
  <si>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</si>
  <si>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</si>
  <si>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</si>
  <si>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</si>
  <si>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</si>
  <si>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</si>
  <si>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</si>
  <si>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</si>
  <si>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</si>
  <si>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</si>
  <si>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</si>
  <si>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</si>
  <si>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</si>
  <si>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</si>
  <si>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</si>
  <si>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</si>
  <si>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</si>
  <si>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</si>
  <si>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</si>
  <si>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</si>
  <si>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</si>
  <si>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</si>
  <si>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</si>
  <si>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</si>
  <si>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</si>
  <si>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</si>
  <si>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</si>
  <si>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</si>
  <si>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</si>
  <si>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</si>
  <si>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</si>
  <si>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</si>
  <si>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</si>
  <si>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</si>
  <si>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</si>
  <si>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</si>
  <si>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</si>
  <si>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</si>
  <si>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</si>
  <si>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</si>
  <si>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</si>
  <si>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</si>
  <si>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</si>
  <si>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</si>
  <si>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</si>
  <si>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</si>
  <si>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</si>
  <si>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</si>
  <si>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</si>
  <si>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</si>
  <si>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</si>
  <si>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</si>
  <si>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</si>
  <si>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</si>
  <si>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</si>
  <si>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</si>
  <si>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</si>
  <si>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</si>
  <si>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</si>
  <si>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</si>
  <si>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</si>
  <si>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</si>
  <si>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</si>
  <si>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</si>
  <si>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</si>
  <si>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</si>
  <si>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</si>
  <si>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</si>
  <si>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</si>
  <si>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</si>
  <si>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</si>
  <si>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</si>
  <si>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</si>
  <si>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</si>
  <si>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</si>
  <si>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</si>
  <si>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</si>
  <si>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</si>
  <si>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</si>
  <si>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</si>
  <si>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</si>
  <si>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</si>
  <si>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</si>
  <si>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</si>
  <si>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</si>
  <si>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</si>
  <si>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</si>
  <si>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</si>
  <si>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</si>
  <si>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</si>
  <si>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</si>
  <si>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</si>
  <si>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</si>
  <si>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</si>
  <si>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</si>
  <si>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</si>
  <si>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</si>
  <si>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</si>
  <si>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</si>
  <si>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</si>
  <si>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</si>
  <si>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</si>
  <si>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</si>
  <si>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</si>
  <si>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</si>
  <si>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</si>
  <si>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</si>
  <si>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</si>
  <si>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</si>
  <si>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</si>
  <si>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</si>
  <si>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</si>
  <si>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</si>
  <si>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</si>
  <si>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</si>
  <si>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</si>
  <si>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</si>
  <si>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</si>
  <si>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</si>
  <si>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</si>
  <si>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</si>
  <si>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</si>
  <si>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</si>
  <si>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</si>
  <si>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</si>
  <si>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</si>
  <si>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</si>
  <si>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</si>
  <si>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</si>
  <si>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</si>
  <si>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</si>
  <si>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</si>
  <si>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</si>
  <si>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</si>
  <si>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</si>
  <si>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</si>
  <si>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</si>
  <si>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</si>
  <si>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</si>
  <si>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</si>
  <si>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</si>
  <si>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</si>
  <si>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</si>
  <si>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</si>
  <si>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</si>
  <si>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</si>
  <si>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</si>
  <si>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</si>
  <si>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</si>
  <si>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</si>
  <si>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</si>
  <si>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</si>
  <si>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</si>
  <si>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</si>
  <si>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</si>
  <si>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</si>
  <si>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</si>
  <si>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</si>
  <si>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</si>
  <si>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</si>
  <si>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</si>
  <si>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</si>
  <si>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</si>
  <si>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</si>
  <si>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</si>
  <si>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</si>
  <si>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</si>
  <si>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</si>
  <si>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</si>
  <si>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</si>
  <si>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</si>
  <si>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</si>
  <si>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</si>
  <si>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</si>
  <si>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</si>
  <si>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</si>
  <si>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</si>
  <si>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</si>
  <si>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</si>
  <si>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</si>
  <si>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</si>
  <si>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</si>
  <si>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</si>
  <si>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</si>
  <si>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</si>
  <si>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</si>
  <si>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</si>
  <si>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</si>
  <si>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</si>
  <si>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</si>
  <si>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</si>
  <si>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</si>
  <si>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</si>
  <si>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</si>
  <si>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</si>
  <si>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</si>
  <si>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</si>
  <si>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</si>
  <si>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</si>
  <si>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</si>
  <si>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</si>
  <si>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</si>
  <si>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</si>
  <si>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</si>
  <si>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</si>
  <si>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</si>
  <si>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</si>
  <si>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</si>
  <si>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</si>
  <si>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</si>
  <si>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</si>
  <si>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</si>
  <si>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</si>
  <si>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</si>
  <si>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</si>
  <si>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</si>
  <si>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</si>
  <si>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</si>
  <si>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</si>
  <si>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</si>
  <si>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</si>
  <si>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</si>
  <si>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</si>
  <si>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</si>
  <si>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</si>
  <si>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</si>
  <si>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</si>
  <si>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</si>
  <si>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</si>
  <si>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</si>
  <si>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</si>
  <si>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</si>
  <si>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</si>
  <si>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</si>
  <si>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</si>
  <si>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</si>
  <si>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</si>
  <si>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</si>
  <si>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</si>
  <si>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</si>
  <si>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</si>
  <si>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</si>
  <si>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</si>
  <si>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</si>
  <si>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</si>
  <si>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</si>
  <si>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</si>
  <si>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</si>
  <si>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</si>
  <si>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</si>
  <si>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</si>
  <si>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</si>
  <si>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</si>
  <si>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</si>
  <si>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</si>
  <si>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</si>
  <si>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</si>
  <si>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</si>
  <si>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</si>
  <si>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</si>
  <si>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</si>
  <si>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</si>
  <si>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</si>
  <si>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</si>
  <si>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</si>
  <si>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</si>
  <si>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</si>
  <si>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</si>
  <si>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</si>
  <si>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</si>
  <si>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</si>
  <si>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</si>
  <si>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</si>
  <si>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</si>
  <si>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</si>
  <si>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</si>
  <si>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</si>
  <si>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</si>
  <si>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</si>
  <si>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</si>
  <si>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</si>
  <si>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</si>
  <si>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</si>
  <si>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</si>
  <si>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</si>
  <si>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</si>
  <si>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</si>
  <si>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</si>
  <si>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</si>
  <si>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</si>
  <si>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</si>
  <si>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</si>
  <si>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</si>
  <si>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</si>
  <si>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</si>
  <si>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</si>
  <si>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</si>
  <si>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</si>
  <si>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</si>
  <si>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</si>
  <si>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</si>
  <si>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</si>
  <si>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</si>
  <si>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</si>
  <si>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</si>
  <si>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</si>
  <si>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</si>
  <si>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</si>
  <si>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</si>
  <si>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</si>
  <si>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</si>
  <si>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</si>
  <si>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</si>
  <si>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</si>
  <si>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</si>
  <si>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</si>
  <si>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</si>
  <si>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</si>
  <si>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</si>
  <si>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</si>
  <si>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</si>
  <si>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</si>
  <si>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</si>
  <si>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</si>
  <si>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</si>
  <si>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</si>
  <si>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</si>
  <si>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</si>
  <si>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</si>
  <si>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</si>
  <si>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</si>
  <si>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</si>
  <si>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</si>
  <si>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</si>
  <si>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</si>
  <si>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</si>
  <si>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</si>
  <si>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</si>
  <si>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</si>
  <si>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</si>
  <si>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</si>
  <si>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</si>
  <si>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</si>
  <si>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</si>
  <si>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</si>
  <si>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</si>
  <si>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</si>
  <si>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</si>
  <si>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</si>
  <si>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</si>
  <si>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</si>
  <si>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</si>
  <si>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</si>
  <si>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</si>
  <si>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</si>
  <si>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</si>
  <si>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</si>
  <si>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</si>
  <si>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</si>
  <si>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</si>
  <si>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</si>
  <si>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</si>
  <si>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</si>
  <si>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</si>
  <si>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</si>
  <si>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</si>
  <si>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</si>
  <si>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</si>
  <si>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</si>
  <si>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</si>
  <si>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</si>
  <si>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</si>
  <si>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</si>
  <si>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</si>
  <si>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</si>
  <si>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</si>
  <si>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</si>
  <si>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</si>
  <si>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</si>
  <si>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</si>
  <si>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</si>
  <si>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</si>
  <si>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</si>
  <si>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</si>
  <si>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</si>
  <si>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</si>
  <si>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</si>
  <si>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</si>
  <si>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</si>
  <si>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</si>
  <si>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</si>
  <si>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</si>
  <si>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</si>
  <si>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</si>
  <si>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</si>
  <si>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</si>
  <si>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</si>
  <si>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</si>
  <si>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</si>
  <si>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</si>
  <si>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</si>
  <si>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</si>
  <si>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</si>
  <si>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</si>
  <si>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</si>
  <si>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</si>
  <si>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</si>
  <si>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</si>
  <si>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</si>
  <si>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</si>
  <si>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</si>
  <si>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</si>
  <si>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</si>
  <si>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</si>
  <si>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</si>
  <si>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</si>
  <si>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</si>
  <si>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</si>
  <si>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</si>
  <si>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</si>
  <si>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</si>
  <si>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</si>
  <si>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</si>
  <si>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</si>
  <si>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</si>
  <si>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</si>
  <si>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</si>
  <si>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</si>
  <si>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</si>
  <si>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</si>
  <si>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</si>
  <si>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</si>
  <si>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</si>
  <si>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</si>
  <si>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</si>
  <si>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</si>
  <si>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</si>
  <si>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</si>
  <si>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</si>
  <si>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</si>
  <si>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</si>
  <si>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</si>
  <si>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</si>
  <si>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</si>
  <si>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</si>
  <si>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</si>
  <si>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</si>
  <si>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</si>
  <si>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</si>
  <si>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</si>
  <si>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</si>
  <si>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</si>
  <si>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</si>
  <si>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</si>
  <si>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</si>
  <si>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</si>
  <si>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</si>
  <si>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</si>
  <si>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</si>
  <si>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</si>
  <si>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</si>
  <si>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</si>
  <si>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</si>
  <si>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</si>
  <si>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</si>
  <si>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</si>
  <si>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</si>
  <si>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</si>
  <si>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</si>
  <si>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</si>
  <si>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</si>
  <si>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</si>
  <si>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</si>
  <si>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</si>
  <si>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</si>
  <si>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</si>
  <si>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</si>
  <si>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</si>
  <si>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</si>
  <si>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</si>
  <si>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</si>
  <si>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</si>
  <si>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</si>
  <si>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</si>
  <si>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</si>
  <si>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</si>
  <si>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</si>
  <si>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</si>
  <si>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</si>
  <si>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</si>
  <si>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</si>
  <si>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</si>
  <si>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</si>
  <si>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</si>
  <si>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</si>
  <si>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</si>
  <si>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</si>
  <si>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</si>
  <si>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</si>
  <si>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</si>
  <si>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</si>
  <si>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</si>
  <si>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</si>
  <si>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</si>
  <si>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</si>
  <si>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</si>
  <si>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</si>
  <si>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</si>
  <si>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</si>
  <si>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</si>
  <si>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</si>
  <si>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</si>
  <si>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</si>
  <si>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</si>
  <si>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</si>
  <si>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</si>
  <si>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</si>
  <si>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</si>
  <si>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</si>
  <si>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</si>
  <si>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</si>
  <si>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</si>
  <si>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</si>
  <si>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</si>
  <si>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</si>
  <si>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</si>
  <si>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</si>
  <si>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</si>
  <si>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</si>
  <si>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</si>
  <si>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</si>
  <si>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</si>
  <si>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</si>
  <si>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</si>
  <si>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</si>
  <si>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</si>
  <si>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</si>
  <si>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</si>
  <si>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</si>
  <si>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</si>
  <si>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</si>
  <si>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</si>
  <si>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</si>
  <si>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</si>
  <si>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</si>
  <si>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</si>
  <si>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</si>
  <si>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</si>
  <si>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</si>
  <si>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</si>
  <si>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</si>
  <si>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</si>
  <si>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</si>
  <si>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</si>
  <si>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</si>
  <si>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</si>
  <si>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</si>
  <si>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</si>
  <si>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</si>
  <si>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</si>
  <si>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</si>
  <si>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</si>
  <si>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</si>
  <si>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</si>
  <si>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</si>
  <si>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</si>
  <si>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</si>
  <si>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</si>
  <si>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</si>
  <si>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</si>
  <si>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</si>
  <si>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</si>
  <si>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</si>
  <si>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</si>
  <si>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</si>
  <si>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</si>
  <si>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</si>
  <si>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</si>
  <si>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</si>
  <si>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</si>
  <si>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</si>
  <si>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</si>
  <si>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</si>
  <si>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</si>
  <si>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</si>
  <si>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</si>
  <si>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</si>
  <si>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</si>
  <si>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</si>
  <si>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</si>
  <si>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</si>
  <si>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</si>
  <si>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</si>
  <si>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</si>
  <si>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</si>
  <si>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</si>
  <si>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</si>
  <si>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</si>
  <si>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</si>
  <si>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</si>
  <si>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</si>
  <si>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</si>
  <si>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</si>
  <si>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</si>
  <si>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</si>
  <si>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</si>
  <si>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</si>
  <si>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</si>
  <si>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</si>
  <si>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</si>
  <si>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</si>
  <si>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</si>
  <si>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</si>
  <si>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</si>
  <si>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</si>
  <si>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</si>
  <si>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</si>
  <si>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</si>
  <si>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</si>
  <si>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</si>
  <si>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</si>
  <si>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</si>
  <si>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</si>
  <si>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</si>
  <si>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</si>
  <si>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</si>
  <si>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</si>
  <si>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</si>
  <si>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</si>
  <si>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</si>
  <si>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</si>
  <si>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</si>
  <si>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</si>
  <si>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</si>
  <si>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</si>
  <si>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</si>
  <si>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</si>
  <si>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</si>
  <si>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</si>
  <si>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</si>
  <si>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</si>
  <si>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</si>
  <si>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</si>
  <si>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</si>
  <si>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</si>
  <si>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</si>
  <si>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</si>
  <si>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</si>
  <si>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</si>
  <si>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</si>
  <si>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</si>
  <si>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</si>
  <si>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</si>
  <si>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</si>
  <si>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</si>
  <si>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</si>
  <si>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</si>
  <si>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</si>
  <si>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</si>
  <si>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</si>
  <si>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</si>
  <si>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</si>
  <si>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</si>
  <si>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</si>
  <si>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</si>
  <si>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</si>
  <si>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</si>
  <si>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</si>
  <si>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</si>
  <si>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</si>
  <si>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</si>
  <si>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</si>
  <si>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</si>
  <si>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</si>
  <si>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</si>
  <si>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</si>
  <si>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</si>
  <si>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</si>
  <si>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</si>
  <si>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</si>
  <si>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</si>
  <si>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</si>
  <si>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</si>
  <si>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</si>
  <si>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</si>
  <si>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</si>
  <si>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</si>
  <si>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</si>
  <si>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</si>
  <si>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</si>
  <si>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</si>
  <si>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</si>
  <si>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</si>
  <si>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</si>
  <si>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</si>
  <si>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</si>
  <si>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</si>
  <si>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</si>
  <si>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</si>
  <si>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</si>
  <si>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</si>
  <si>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</si>
  <si>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</si>
  <si>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</si>
  <si>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</si>
  <si>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</si>
  <si>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</si>
  <si>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</si>
  <si>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</si>
  <si>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</si>
  <si>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</si>
  <si>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</si>
  <si>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</si>
  <si>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</si>
  <si>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</si>
  <si>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</si>
  <si>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</si>
  <si>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</si>
  <si>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</si>
  <si>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</si>
  <si>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</si>
  <si>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</si>
  <si>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</si>
  <si>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</si>
  <si>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</si>
  <si>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</si>
  <si>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</si>
  <si>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</si>
  <si>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</si>
  <si>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</si>
  <si>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</si>
  <si>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</si>
  <si>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</si>
  <si>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</si>
  <si>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</si>
  <si>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</si>
  <si>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</si>
  <si>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</si>
  <si>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</si>
  <si>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</si>
  <si>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</si>
  <si>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</si>
  <si>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</si>
  <si>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</si>
  <si>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</si>
  <si>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</si>
  <si>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</si>
  <si>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</si>
  <si>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</si>
  <si>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</si>
  <si>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</si>
  <si>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</si>
  <si>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</si>
  <si>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</si>
  <si>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</si>
  <si>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</si>
  <si>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</si>
  <si>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</si>
  <si>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</si>
  <si>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</si>
  <si>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</si>
  <si>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</si>
  <si>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</si>
  <si>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</si>
  <si>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</si>
  <si>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</si>
  <si>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</si>
  <si>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</si>
  <si>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</si>
  <si>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</si>
  <si>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</si>
  <si>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</si>
  <si>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</si>
  <si>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</si>
  <si>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</si>
  <si>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</si>
  <si>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</si>
  <si>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</si>
  <si>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</si>
  <si>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</si>
  <si>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</si>
  <si>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</si>
  <si>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</si>
  <si>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</si>
  <si>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</si>
  <si>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</si>
  <si>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</si>
  <si>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</si>
  <si>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</si>
  <si>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</si>
  <si>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</si>
  <si>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</si>
  <si>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</si>
  <si>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</si>
  <si>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</si>
  <si>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</si>
  <si>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</si>
  <si>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</si>
  <si>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</si>
  <si>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</si>
  <si>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</si>
  <si>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</si>
  <si>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</si>
  <si>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</si>
  <si>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</si>
  <si>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</si>
  <si>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</si>
  <si>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</si>
  <si>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</si>
  <si>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</si>
  <si>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</si>
  <si>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</si>
  <si>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</si>
  <si>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</si>
  <si>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</si>
  <si>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</si>
  <si>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</si>
  <si>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</si>
  <si>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</si>
  <si>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</si>
  <si>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</si>
  <si>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</si>
  <si>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</si>
  <si>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</si>
  <si>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</si>
  <si>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</si>
  <si>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</si>
  <si>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</si>
  <si>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</si>
  <si>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</si>
  <si>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</si>
  <si>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</si>
  <si>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</si>
  <si>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</si>
  <si>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</si>
  <si>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</si>
  <si>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</si>
  <si>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</si>
  <si>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</si>
  <si>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</si>
  <si>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</si>
  <si>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</si>
  <si>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</si>
  <si>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</si>
  <si>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</si>
  <si>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</si>
  <si>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</si>
  <si>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</si>
  <si>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</si>
  <si>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</si>
  <si>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</si>
  <si>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</si>
  <si>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</si>
  <si>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</si>
  <si>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</si>
  <si>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</si>
  <si>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</si>
  <si>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</si>
  <si>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</si>
  <si>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</si>
  <si>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</si>
  <si>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</si>
  <si>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</si>
  <si>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</si>
  <si>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</si>
  <si>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</si>
  <si>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</si>
  <si>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</si>
  <si>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</si>
  <si>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</si>
  <si>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</si>
  <si>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</si>
  <si>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</si>
  <si>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</si>
  <si>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</si>
  <si>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</si>
  <si>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</si>
  <si>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</si>
  <si>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</si>
  <si>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</si>
  <si>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</si>
  <si>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</si>
  <si>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</si>
  <si>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</si>
  <si>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</si>
  <si>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</si>
  <si>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</si>
  <si>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</si>
  <si>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</si>
  <si>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</si>
  <si>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</si>
  <si>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</si>
  <si>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</si>
  <si>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</si>
  <si>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</si>
  <si>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</si>
  <si>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</si>
  <si>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</si>
  <si>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</si>
  <si>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</si>
  <si>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</si>
  <si>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</si>
  <si>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</si>
  <si>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</si>
  <si>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</si>
  <si>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</si>
  <si>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</si>
  <si>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</si>
  <si>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</si>
  <si>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</si>
  <si>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</si>
  <si>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</si>
  <si>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</si>
  <si>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</si>
  <si>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</si>
  <si>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</si>
  <si>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</si>
  <si>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</si>
  <si>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</si>
  <si>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</si>
  <si>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</si>
  <si>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</si>
  <si>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</si>
  <si>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</si>
  <si>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</si>
  <si>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</si>
  <si>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</si>
  <si>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</si>
  <si>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</si>
  <si>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</si>
  <si>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</si>
  <si>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</si>
  <si>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</si>
  <si>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</si>
  <si>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</si>
  <si>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</si>
  <si>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</si>
  <si>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</si>
  <si>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</si>
  <si>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</si>
  <si>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</si>
  <si>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</si>
  <si>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</si>
  <si>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</si>
  <si>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</si>
  <si>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</si>
  <si>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</si>
  <si>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</si>
  <si>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</si>
  <si>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</si>
  <si>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</si>
  <si>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</si>
  <si>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</si>
  <si>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</si>
  <si>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</si>
  <si>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</si>
  <si>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</si>
  <si>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</si>
  <si>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</si>
  <si>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</si>
  <si>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</si>
  <si>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</si>
  <si>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</si>
  <si>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</si>
  <si>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</si>
  <si>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</si>
  <si>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</si>
  <si>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</si>
  <si>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</si>
  <si>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</si>
  <si>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</si>
  <si>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</si>
  <si>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</si>
  <si>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</si>
  <si>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</si>
  <si>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</si>
  <si>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</si>
  <si>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</si>
  <si>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</si>
  <si>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</si>
  <si>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</si>
  <si>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</si>
  <si>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</si>
  <si>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</si>
  <si>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</si>
  <si>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</si>
  <si>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</si>
  <si>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</si>
  <si>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</si>
  <si>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</si>
  <si>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</si>
  <si>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</si>
  <si>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</si>
  <si>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</si>
  <si>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</si>
  <si>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</si>
  <si>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</si>
  <si>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</si>
  <si>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</si>
  <si>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</si>
  <si>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</si>
  <si>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</si>
  <si>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</si>
  <si>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</si>
  <si>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</si>
  <si>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</si>
  <si>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</si>
  <si>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</si>
  <si>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</si>
  <si>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</si>
  <si>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</si>
  <si>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</si>
  <si>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</si>
  <si>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</si>
  <si>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</si>
  <si>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</si>
  <si>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</si>
  <si>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</si>
  <si>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</si>
  <si>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</si>
  <si>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</si>
  <si>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</si>
  <si>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</si>
  <si>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</si>
  <si>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</si>
  <si>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</si>
  <si>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</si>
  <si>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</si>
  <si>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</si>
  <si>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</si>
  <si>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</si>
  <si>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</si>
  <si>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</si>
  <si>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</si>
  <si>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</si>
  <si>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</si>
  <si>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</si>
  <si>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</si>
  <si>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</si>
  <si>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</si>
  <si>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</si>
  <si>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</si>
  <si>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</si>
  <si>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</si>
  <si>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</si>
  <si>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</si>
  <si>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</si>
  <si>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</si>
  <si>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</si>
  <si>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</si>
  <si>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</si>
  <si>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</si>
  <si>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</si>
  <si>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</si>
  <si>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</si>
  <si>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</si>
  <si>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</si>
  <si>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</si>
  <si>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</si>
  <si>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</si>
  <si>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</si>
  <si>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</si>
  <si>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</si>
  <si>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</si>
  <si>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</si>
  <si>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</si>
  <si>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</si>
  <si>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</si>
  <si>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</si>
  <si>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</si>
  <si>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</si>
  <si>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</si>
  <si>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</si>
  <si>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</si>
  <si>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</si>
  <si>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</si>
  <si>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</si>
  <si>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</si>
  <si>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</si>
  <si>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</si>
  <si>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</si>
  <si>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</si>
  <si>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</si>
  <si>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</si>
  <si>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</si>
  <si>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</si>
  <si>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</si>
  <si>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</si>
  <si>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</si>
  <si>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</si>
  <si>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</si>
  <si>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</si>
  <si>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</si>
  <si>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</si>
  <si>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</si>
  <si>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</si>
  <si>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</si>
  <si>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</si>
  <si>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</si>
  <si>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</si>
  <si>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</si>
  <si>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</si>
  <si>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</si>
  <si>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</si>
  <si>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</si>
  <si>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</si>
  <si>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</si>
  <si>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</si>
  <si>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</si>
  <si>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</si>
  <si>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</si>
  <si>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</si>
  <si>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</si>
  <si>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</si>
  <si>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</si>
  <si>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</si>
  <si>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</si>
  <si>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</si>
  <si>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</si>
  <si>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</si>
  <si>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</si>
  <si>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</si>
  <si>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</si>
  <si>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</si>
  <si>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</si>
  <si>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</si>
  <si>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</si>
  <si>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</si>
  <si>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</si>
  <si>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</si>
  <si>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</si>
  <si>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</si>
  <si>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</si>
  <si>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</si>
  <si>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</si>
  <si>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</si>
  <si>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</si>
  <si>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</si>
  <si>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</si>
  <si>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</si>
  <si>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</si>
  <si>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</si>
  <si>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</si>
  <si>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</si>
  <si>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</si>
  <si>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</si>
  <si>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</si>
  <si>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</si>
  <si>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</si>
  <si>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</si>
  <si>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</si>
  <si>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</si>
  <si>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</si>
  <si>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</si>
  <si>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</si>
  <si>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</si>
  <si>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</si>
  <si>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</si>
  <si>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</si>
  <si>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</si>
  <si>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</si>
  <si>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</si>
  <si>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</si>
  <si>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</si>
  <si>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</si>
  <si>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</si>
  <si>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</si>
  <si>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</si>
  <si>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</si>
  <si>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</si>
  <si>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</si>
  <si>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</si>
  <si>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</si>
  <si>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</si>
  <si>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</si>
  <si>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</si>
  <si>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</si>
  <si>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</si>
  <si>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</si>
  <si>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</si>
  <si>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</si>
  <si>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</si>
  <si>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</si>
  <si>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</si>
  <si>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</si>
  <si>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</si>
  <si>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</si>
  <si>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</si>
  <si>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</si>
  <si>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</si>
  <si>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</si>
  <si>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</si>
  <si>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</si>
  <si>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</si>
  <si>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</si>
  <si>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</si>
  <si>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</si>
  <si>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</si>
  <si>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</si>
  <si>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</si>
  <si>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</si>
  <si>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</si>
  <si>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</si>
  <si>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</si>
  <si>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</si>
  <si>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</si>
  <si>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</si>
  <si>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</si>
  <si>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</si>
  <si>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</si>
  <si>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</si>
  <si>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</si>
  <si>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</si>
  <si>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</si>
  <si>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</si>
  <si>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</si>
  <si>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</si>
  <si>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</si>
  <si>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</si>
  <si>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</si>
  <si>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</si>
  <si>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</si>
  <si>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</si>
  <si>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</si>
  <si>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</si>
  <si>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</si>
  <si>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</si>
  <si>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</si>
  <si>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</si>
  <si>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</si>
  <si>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</si>
  <si>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</si>
  <si>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</si>
  <si>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</si>
  <si>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</si>
  <si>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</si>
  <si>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</si>
  <si>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</si>
  <si>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</si>
  <si>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</si>
  <si>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</si>
  <si>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</si>
  <si>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</si>
  <si>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</si>
  <si>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</si>
  <si>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</si>
  <si>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</si>
  <si>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</si>
  <si>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</si>
  <si>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</si>
  <si>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</si>
  <si>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</si>
  <si>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</si>
  <si>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</si>
  <si>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</si>
  <si>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</si>
  <si>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</si>
  <si>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</si>
  <si>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</si>
  <si>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</si>
  <si>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</si>
  <si>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</si>
  <si>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</si>
  <si>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</si>
  <si>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</si>
  <si>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</si>
  <si>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</si>
  <si>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</si>
  <si>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</si>
  <si>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</si>
  <si>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</si>
  <si>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</si>
  <si>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</si>
  <si>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</si>
  <si>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</si>
  <si>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</si>
  <si>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</si>
  <si>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</si>
  <si>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</si>
  <si>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</si>
  <si>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</si>
  <si>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</si>
  <si>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</si>
  <si>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</si>
  <si>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</si>
  <si>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</si>
  <si>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</si>
  <si>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</si>
  <si>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</si>
  <si>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</si>
  <si>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</si>
  <si>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</si>
  <si>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</si>
  <si>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</si>
  <si>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</si>
  <si>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</si>
  <si>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</si>
  <si>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</si>
  <si>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</si>
  <si>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</si>
  <si>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</si>
  <si>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</si>
  <si>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</si>
  <si>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</si>
  <si>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</si>
  <si>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</si>
  <si>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</si>
  <si>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</si>
  <si>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</si>
  <si>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</si>
  <si>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</si>
  <si>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</si>
  <si>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</si>
  <si>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</si>
  <si>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</si>
  <si>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</si>
  <si>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</si>
  <si>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</si>
  <si>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</si>
  <si>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</si>
  <si>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</si>
  <si>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</si>
  <si>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</si>
  <si>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</si>
  <si>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</si>
  <si>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</si>
  <si>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</si>
  <si>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</si>
  <si>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</si>
  <si>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</si>
  <si>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</si>
  <si>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</si>
  <si>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</si>
  <si>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</si>
  <si>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</si>
  <si>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</si>
  <si>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</si>
  <si>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</si>
  <si>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</si>
  <si>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</si>
  <si>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</si>
  <si>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</si>
  <si>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</si>
  <si>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</si>
  <si>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</si>
  <si>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</si>
  <si>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</si>
  <si>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</si>
  <si>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</si>
  <si>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</si>
  <si>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</si>
  <si>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</si>
  <si>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</si>
  <si>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</si>
  <si>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</si>
  <si>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</si>
  <si>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</si>
  <si>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</si>
  <si>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</si>
  <si>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</si>
  <si>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</si>
  <si>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</si>
  <si>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</si>
  <si>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</si>
  <si>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</si>
  <si>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</si>
  <si>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</si>
  <si>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</si>
  <si>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</si>
  <si>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</si>
  <si>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</si>
  <si>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</si>
  <si>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</si>
  <si>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</si>
  <si>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</si>
  <si>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</si>
  <si>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</si>
  <si>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</si>
  <si>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</si>
  <si>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</si>
  <si>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</si>
  <si>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</si>
  <si>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</si>
  <si>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</si>
  <si>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</si>
  <si>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</si>
  <si>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</si>
  <si>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</si>
  <si>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</si>
  <si>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</si>
  <si>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</si>
  <si>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</si>
  <si>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</si>
  <si>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</si>
  <si>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</si>
  <si>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</si>
  <si>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</si>
  <si>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</si>
  <si>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</si>
  <si>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</si>
  <si>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</si>
  <si>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</si>
  <si>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</si>
  <si>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</si>
  <si>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</si>
  <si>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</si>
  <si>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</si>
  <si>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</si>
  <si>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</si>
  <si>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</si>
  <si>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</si>
  <si>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</si>
  <si>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</si>
  <si>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</si>
  <si>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</si>
  <si>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</si>
  <si>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</si>
  <si>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</si>
  <si>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</si>
  <si>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</si>
  <si>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</si>
  <si>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</si>
  <si>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</si>
  <si>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</si>
  <si>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</si>
  <si>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</si>
  <si>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</si>
  <si>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</si>
  <si>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</si>
  <si>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</si>
  <si>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</si>
  <si>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</si>
  <si>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</si>
  <si>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</si>
  <si>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</si>
  <si>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</si>
  <si>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</si>
  <si>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</si>
  <si>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</si>
  <si>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</si>
  <si>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</si>
  <si>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</si>
  <si>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</si>
  <si>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</si>
  <si>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</si>
  <si>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</si>
  <si>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</si>
  <si>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</si>
  <si>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</si>
  <si>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</si>
  <si>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</si>
  <si>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</si>
  <si>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</si>
  <si>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</si>
  <si>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</si>
  <si>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</si>
  <si>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</si>
  <si>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</si>
  <si>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</si>
  <si>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</si>
  <si>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</si>
  <si>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</si>
  <si>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</si>
  <si>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</si>
  <si>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</si>
  <si>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</si>
  <si>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</si>
  <si>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</si>
  <si>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</si>
  <si>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</si>
  <si>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</si>
  <si>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</si>
  <si>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</si>
  <si>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</si>
  <si>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</si>
  <si>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</si>
  <si>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</si>
  <si>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</si>
  <si>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</si>
  <si>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</si>
  <si>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</si>
  <si>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</si>
  <si>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</si>
  <si>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</si>
  <si>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</si>
  <si>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</si>
  <si>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</si>
  <si>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</si>
  <si>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</si>
  <si>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</si>
  <si>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</si>
  <si>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</si>
  <si>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</si>
  <si>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</si>
  <si>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</si>
  <si>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</si>
  <si>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</si>
  <si>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</si>
  <si>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</si>
  <si>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</si>
  <si>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</si>
  <si>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</si>
  <si>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</si>
  <si>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</si>
  <si>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</si>
  <si>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</si>
  <si>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</si>
  <si>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</si>
  <si>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</si>
  <si>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</si>
  <si>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</si>
  <si>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</si>
  <si>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</si>
  <si>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</si>
  <si>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</si>
  <si>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</si>
  <si>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</si>
  <si>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</si>
  <si>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</si>
  <si>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</si>
  <si>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</si>
  <si>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</si>
  <si>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</si>
  <si>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</si>
  <si>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</si>
  <si>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</si>
  <si>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</si>
  <si>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</si>
  <si>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</si>
  <si>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</si>
  <si>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</si>
  <si>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</si>
  <si>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</si>
  <si>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</si>
  <si>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</si>
  <si>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</si>
  <si>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</si>
  <si>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</si>
  <si>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</si>
  <si>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</si>
  <si>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</si>
  <si>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</si>
  <si>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</si>
  <si>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</si>
  <si>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</si>
  <si>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</si>
  <si>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</si>
  <si>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</si>
  <si>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</si>
  <si>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</si>
  <si>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</si>
  <si>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</si>
  <si>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</si>
  <si>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</si>
  <si>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</si>
  <si>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</si>
  <si>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</si>
  <si>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</si>
  <si>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</si>
  <si>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</si>
  <si>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</si>
  <si>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</si>
  <si>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</si>
  <si>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</si>
  <si>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</si>
  <si>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</si>
  <si>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</si>
  <si>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</si>
  <si>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</si>
  <si>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</si>
  <si>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</si>
  <si>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</si>
  <si>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</si>
  <si>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</si>
  <si>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</si>
  <si>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</si>
  <si>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</si>
  <si>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</si>
  <si>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</si>
  <si>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</si>
  <si>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</si>
  <si>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</si>
  <si>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</si>
  <si>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</si>
  <si>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</si>
  <si>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</si>
  <si>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</si>
  <si>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</si>
  <si>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</si>
  <si>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</si>
  <si>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</si>
  <si>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</si>
  <si>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</si>
  <si>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</si>
  <si>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</si>
  <si>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</si>
  <si>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</si>
  <si>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</si>
  <si>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</si>
  <si>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</si>
  <si>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</si>
  <si>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</si>
  <si>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</si>
  <si>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</si>
  <si>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</si>
  <si>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</si>
  <si>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</si>
  <si>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</si>
  <si>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</si>
  <si>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</si>
  <si>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</si>
  <si>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</si>
  <si>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</si>
  <si>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</si>
  <si>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</si>
  <si>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</si>
  <si>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</si>
  <si>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</si>
  <si>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</si>
  <si>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</si>
  <si>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</si>
  <si>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</si>
  <si>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</si>
  <si>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</si>
  <si>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</si>
  <si>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</si>
  <si>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</si>
  <si>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</si>
  <si>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</si>
  <si>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</si>
  <si>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</si>
  <si>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</si>
  <si>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</si>
  <si>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</si>
  <si>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</si>
  <si>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</si>
  <si>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</si>
  <si>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</si>
  <si>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</si>
  <si>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</si>
  <si>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</si>
  <si>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</si>
  <si>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</si>
  <si>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</si>
  <si>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</si>
  <si>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</si>
  <si>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</si>
  <si>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</si>
  <si>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</si>
  <si>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</si>
  <si>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</si>
  <si>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</si>
  <si>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</si>
  <si>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</si>
  <si>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</si>
  <si>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</si>
  <si>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</si>
  <si>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</si>
  <si>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</si>
  <si>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</si>
  <si>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</si>
  <si>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</si>
  <si>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</si>
  <si>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</si>
  <si>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</si>
  <si>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</si>
  <si>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</si>
  <si>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</si>
  <si>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</si>
  <si>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</si>
  <si>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</si>
  <si>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</si>
  <si>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</si>
  <si>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</si>
  <si>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</si>
  <si>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</si>
  <si>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</si>
  <si>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</si>
  <si>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</si>
  <si>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</si>
  <si>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</si>
  <si>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</si>
  <si>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</si>
  <si>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</si>
  <si>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</si>
  <si>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</si>
  <si>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</si>
  <si>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</si>
  <si>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</si>
  <si>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</si>
  <si>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</si>
  <si>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</si>
  <si>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</si>
  <si>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</si>
  <si>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</si>
  <si>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</si>
  <si>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</si>
  <si>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</si>
  <si>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</si>
  <si>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</si>
  <si>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</si>
  <si>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</si>
  <si>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</si>
  <si>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</si>
  <si>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</si>
  <si>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</si>
  <si>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</si>
  <si>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</si>
  <si>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</si>
  <si>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</si>
  <si>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</si>
  <si>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</si>
  <si>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</si>
  <si>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</si>
  <si>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</si>
  <si>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</si>
  <si>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</si>
  <si>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</si>
  <si>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</si>
  <si>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</si>
  <si>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</si>
  <si>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</si>
  <si>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</si>
  <si>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</si>
  <si>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</si>
  <si>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</si>
  <si>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</si>
  <si>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</si>
  <si>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</si>
  <si>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</si>
  <si>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</si>
  <si>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</si>
  <si>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</si>
  <si>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</si>
  <si>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</si>
  <si>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</si>
  <si>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</si>
  <si>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</si>
  <si>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</si>
  <si>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</si>
  <si>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</si>
  <si>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</si>
  <si>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</si>
  <si>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</si>
  <si>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</si>
  <si>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</si>
  <si>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</si>
  <si>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</si>
  <si>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</si>
  <si>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</si>
  <si>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</si>
  <si>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</si>
  <si>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</si>
  <si>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</si>
  <si>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</si>
  <si>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</si>
  <si>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</si>
  <si>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</si>
  <si>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</si>
  <si>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</si>
  <si>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</si>
  <si>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</si>
  <si>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</si>
  <si>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</si>
  <si>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</si>
  <si>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</si>
  <si>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</si>
  <si>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</si>
  <si>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</si>
  <si>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</si>
  <si>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</si>
  <si>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</si>
  <si>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</si>
  <si>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</si>
  <si>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</si>
  <si>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</si>
  <si>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</si>
  <si>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</si>
  <si>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</si>
  <si>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</si>
  <si>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</si>
  <si>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</si>
  <si>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</si>
  <si>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</si>
  <si>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</si>
  <si>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</si>
  <si>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</si>
  <si>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</si>
  <si>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</si>
  <si>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</si>
  <si>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</si>
  <si>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</si>
  <si>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</si>
  <si>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</si>
  <si>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</si>
  <si>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</si>
  <si>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</si>
  <si>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</si>
  <si>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</si>
  <si>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</si>
  <si>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</si>
  <si>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</si>
  <si>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</si>
  <si>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</si>
  <si>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</si>
  <si>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</si>
  <si>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</si>
  <si>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</si>
  <si>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</si>
  <si>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</si>
  <si>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</si>
  <si>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</si>
  <si>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</si>
  <si>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</si>
  <si>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</si>
  <si>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</si>
  <si>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</si>
  <si>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</si>
  <si>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</si>
  <si>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</si>
  <si>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</si>
  <si>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</si>
  <si>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</si>
  <si>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</si>
  <si>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</si>
  <si>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</si>
  <si>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</si>
  <si>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</si>
  <si>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</si>
  <si>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</si>
  <si>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</si>
  <si>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</si>
  <si>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</si>
  <si>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</si>
  <si>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</si>
  <si>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</si>
  <si>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</si>
  <si>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</si>
  <si>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</si>
  <si>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</si>
  <si>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</si>
  <si>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</si>
  <si>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</si>
  <si>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</si>
  <si>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</si>
  <si>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</si>
  <si>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</si>
  <si>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</si>
  <si>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</si>
  <si>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</si>
  <si>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</si>
  <si>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</si>
  <si>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</si>
  <si>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</si>
  <si>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</si>
  <si>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</si>
  <si>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</si>
  <si>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</si>
  <si>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</si>
  <si>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</si>
  <si>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</si>
  <si>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</si>
  <si>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</si>
  <si>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</si>
  <si>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</si>
  <si>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</si>
  <si>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</si>
  <si>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</si>
  <si>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</si>
  <si>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</si>
  <si>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</si>
  <si>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</si>
  <si>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</si>
  <si>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</si>
  <si>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</si>
  <si>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</si>
  <si>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</si>
  <si>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</si>
  <si>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</si>
  <si>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</si>
  <si>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</si>
  <si>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</si>
  <si>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</si>
  <si>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</si>
  <si>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</si>
  <si>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</si>
  <si>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</si>
  <si>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Mystery</t>
  </si>
  <si>
    <t>Sport</t>
  </si>
  <si>
    <t>Crime</t>
  </si>
  <si>
    <t>War</t>
  </si>
  <si>
    <t>Game-Show</t>
  </si>
  <si>
    <t>Reality-TV</t>
  </si>
  <si>
    <t>News</t>
  </si>
  <si>
    <t>Short</t>
  </si>
  <si>
    <t>Film-Noir</t>
  </si>
  <si>
    <t>count</t>
  </si>
  <si>
    <t>Total</t>
  </si>
  <si>
    <t>MEAN</t>
  </si>
  <si>
    <t>AVG</t>
  </si>
  <si>
    <t>Median</t>
  </si>
  <si>
    <t>Mode</t>
  </si>
  <si>
    <t>MAX</t>
  </si>
  <si>
    <t>MIN</t>
  </si>
  <si>
    <t>Standart Deviation</t>
  </si>
  <si>
    <t>Variance</t>
  </si>
  <si>
    <t>Max</t>
  </si>
  <si>
    <t>Min</t>
  </si>
  <si>
    <t>Lower Limit</t>
  </si>
  <si>
    <t>Upper Limit</t>
  </si>
  <si>
    <t>Movie_Count</t>
  </si>
  <si>
    <t>Avg_imdb</t>
  </si>
  <si>
    <t>Standard deviation</t>
  </si>
  <si>
    <t>movie_count</t>
  </si>
  <si>
    <t>Mean</t>
  </si>
  <si>
    <t>Count</t>
  </si>
  <si>
    <t>profit_margin</t>
  </si>
  <si>
    <t>correlation_budget_gross</t>
  </si>
  <si>
    <t>highest_profit_margin_movie</t>
  </si>
  <si>
    <t>Rank</t>
  </si>
  <si>
    <t>avg_imdb</t>
  </si>
  <si>
    <t>90 Percentile imdb score</t>
  </si>
  <si>
    <t>No.of director upper than</t>
  </si>
  <si>
    <t>Percentile</t>
  </si>
  <si>
    <t>Movies</t>
  </si>
  <si>
    <t>Profit Margin</t>
  </si>
  <si>
    <t>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</si>
</sst>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theme="4" tint="0.7999816888943144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9">
    <xf numFmtId="0" fontId="0" fillId="0" borderId="0" xfId="0"/>
    <xf numFmtId="0" fontId="0" fillId="34" borderId="10" xfId="0" applyFont="1" applyFill="1" applyBorder="1"/>
    <xf numFmtId="0" fontId="0" fillId="34" borderId="11" xfId="0" applyFont="1" applyFill="1" applyBorder="1"/>
    <xf numFmtId="0" fontId="0" fillId="34" borderId="12" xfId="0" applyFont="1" applyFill="1" applyBorder="1"/>
    <xf numFmtId="0" fontId="13" fillId="33" borderId="13" xfId="0" applyFont="1" applyFill="1" applyBorder="1"/>
    <xf numFmtId="0" fontId="13" fillId="33" borderId="14" xfId="0" applyFont="1" applyFill="1" applyBorder="1"/>
    <xf numFmtId="0" fontId="13" fillId="33" borderId="15" xfId="0" applyFont="1" applyFill="1" applyBorder="1"/>
    <xf numFmtId="0" fontId="0" fillId="34" borderId="13" xfId="0" applyFont="1" applyFill="1" applyBorder="1"/>
    <xf numFmtId="0" fontId="0" fillId="34" borderId="14" xfId="0" applyFont="1" applyFill="1" applyBorder="1"/>
    <xf numFmtId="0" fontId="0" fillId="34" borderId="15" xfId="0" applyFont="1" applyFill="1" applyBorder="1"/>
    <xf numFmtId="0" fontId="0" fillId="0" borderId="13" xfId="0" applyFont="1" applyBorder="1"/>
    <xf numFmtId="0" fontId="0" fillId="0" borderId="14" xfId="0" applyFont="1" applyBorder="1"/>
    <xf numFmtId="0" fontId="0" fillId="0" borderId="15" xfId="0" applyFont="1" applyBorder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0" borderId="13" xfId="0" applyBorder="1"/>
    <xf numFmtId="0" fontId="0" fillId="0" borderId="14" xfId="0" applyBorder="1"/>
    <xf numFmtId="9" fontId="0" fillId="0" borderId="0" xfId="42" applyFont="1"/>
    <xf numFmtId="9" fontId="13" fillId="33" borderId="15" xfId="42" applyFont="1" applyFill="1" applyBorder="1"/>
    <xf numFmtId="0" fontId="0" fillId="0" borderId="0" xfId="0" applyFont="1" applyBorder="1"/>
    <xf numFmtId="0" fontId="0" fillId="36" borderId="13" xfId="0" applyFill="1" applyBorder="1"/>
    <xf numFmtId="0" fontId="0" fillId="34" borderId="0" xfId="0" applyFont="1" applyFill="1" applyBorder="1"/>
    <xf numFmtId="0" fontId="0" fillId="36" borderId="14" xfId="0" applyFill="1" applyBorder="1"/>
    <xf numFmtId="0" fontId="0" fillId="36" borderId="0" xfId="0" applyFont="1" applyFill="1" applyBorder="1"/>
    <xf numFmtId="0" fontId="0" fillId="38" borderId="0" xfId="0" applyFont="1" applyFill="1" applyBorder="1"/>
    <xf numFmtId="9" fontId="0" fillId="38" borderId="0" xfId="42" applyFont="1" applyFill="1" applyBorder="1"/>
    <xf numFmtId="0" fontId="0" fillId="39" borderId="0" xfId="0" applyFill="1"/>
    <xf numFmtId="0" fontId="0" fillId="40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14"/>
    </mc:Choice>
    <mc:Fallback>
      <c:style val="1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A.Genres!$L$1</c:f>
              <c:strCache>
                <c:ptCount val="1"/>
                <c:pt idx="0">
                  <c:v>count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</c:spPr>
          </c:dPt>
          <c:cat>
            <c:strRef>
              <c:f>A.Genres!$K$2:$K$27</c:f>
              <c:strCache>
                <c:ptCount val="26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Crime</c:v>
                </c:pt>
                <c:pt idx="7">
                  <c:v>Sci-Fi</c:v>
                </c:pt>
                <c:pt idx="8">
                  <c:v>Fantasy</c:v>
                </c:pt>
                <c:pt idx="9">
                  <c:v>Horror</c:v>
                </c:pt>
                <c:pt idx="10">
                  <c:v>Family</c:v>
                </c:pt>
                <c:pt idx="11">
                  <c:v>Mystery</c:v>
                </c:pt>
                <c:pt idx="12">
                  <c:v>Biography</c:v>
                </c:pt>
                <c:pt idx="13">
                  <c:v>Animation</c:v>
                </c:pt>
                <c:pt idx="14">
                  <c:v>Music</c:v>
                </c:pt>
                <c:pt idx="15">
                  <c:v>War</c:v>
                </c:pt>
                <c:pt idx="16">
                  <c:v>History</c:v>
                </c:pt>
                <c:pt idx="17">
                  <c:v>Sport</c:v>
                </c:pt>
                <c:pt idx="18">
                  <c:v>Musical</c:v>
                </c:pt>
                <c:pt idx="19">
                  <c:v>Documentary</c:v>
                </c:pt>
                <c:pt idx="20">
                  <c:v>Western</c:v>
                </c:pt>
                <c:pt idx="21">
                  <c:v>Film-Noir</c:v>
                </c:pt>
                <c:pt idx="22">
                  <c:v>Short</c:v>
                </c:pt>
                <c:pt idx="23">
                  <c:v>News</c:v>
                </c:pt>
                <c:pt idx="24">
                  <c:v>Reality-TV</c:v>
                </c:pt>
                <c:pt idx="25">
                  <c:v>Game-Show</c:v>
                </c:pt>
              </c:strCache>
            </c:strRef>
          </c:cat>
          <c:val>
            <c:numRef>
              <c:f>A.Genres!$L$2:$L$27</c:f>
              <c:numCache>
                <c:formatCode>General</c:formatCode>
                <c:ptCount val="26"/>
                <c:pt idx="0">
                  <c:v>2594</c:v>
                </c:pt>
                <c:pt idx="1">
                  <c:v>1872</c:v>
                </c:pt>
                <c:pt idx="2">
                  <c:v>1411</c:v>
                </c:pt>
                <c:pt idx="3">
                  <c:v>1153</c:v>
                </c:pt>
                <c:pt idx="4">
                  <c:v>1107</c:v>
                </c:pt>
                <c:pt idx="5">
                  <c:v>923</c:v>
                </c:pt>
                <c:pt idx="6">
                  <c:v>889</c:v>
                </c:pt>
                <c:pt idx="7">
                  <c:v>616</c:v>
                </c:pt>
                <c:pt idx="8">
                  <c:v>610</c:v>
                </c:pt>
                <c:pt idx="9">
                  <c:v>565</c:v>
                </c:pt>
                <c:pt idx="10">
                  <c:v>546</c:v>
                </c:pt>
                <c:pt idx="11">
                  <c:v>500</c:v>
                </c:pt>
                <c:pt idx="12">
                  <c:v>293</c:v>
                </c:pt>
                <c:pt idx="13">
                  <c:v>242</c:v>
                </c:pt>
                <c:pt idx="14">
                  <c:v>214</c:v>
                </c:pt>
                <c:pt idx="15">
                  <c:v>213</c:v>
                </c:pt>
                <c:pt idx="16">
                  <c:v>207</c:v>
                </c:pt>
                <c:pt idx="17">
                  <c:v>182</c:v>
                </c:pt>
                <c:pt idx="18">
                  <c:v>132</c:v>
                </c:pt>
                <c:pt idx="19">
                  <c:v>121</c:v>
                </c:pt>
                <c:pt idx="20">
                  <c:v>97</c:v>
                </c:pt>
                <c:pt idx="21">
                  <c:v>6</c:v>
                </c:pt>
                <c:pt idx="22">
                  <c:v>5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209708160"/>
        <c:axId val="209709696"/>
      </c:barChart>
      <c:catAx>
        <c:axId val="209708160"/>
        <c:scaling>
          <c:orientation val="minMax"/>
        </c:scaling>
        <c:delete val="0"/>
        <c:axPos val="l"/>
        <c:majorTickMark val="out"/>
        <c:minorTickMark val="none"/>
        <c:tickLblPos val="nextTo"/>
        <c:crossAx val="209709696"/>
        <c:crosses val="autoZero"/>
        <c:auto val="1"/>
        <c:lblAlgn val="ctr"/>
        <c:lblOffset val="100"/>
        <c:noMultiLvlLbl val="0"/>
      </c:catAx>
      <c:valAx>
        <c:axId val="2097096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09708160"/>
        <c:crosses val="autoZero"/>
        <c:crossBetween val="between"/>
      </c:valAx>
      <c:spPr>
        <a:solidFill>
          <a:schemeClr val="bg2"/>
        </a:solidFill>
      </c:spPr>
    </c:plotArea>
    <c:plotVisOnly val="1"/>
    <c:dispBlanksAs val="gap"/>
    <c:showDLblsOverMax val="0"/>
  </c:chart>
  <c:spPr>
    <a:solidFill>
      <a:schemeClr val="bg2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A.Genres!$M$1</c:f>
              <c:strCache>
                <c:ptCount val="1"/>
                <c:pt idx="0">
                  <c:v>MEAN</c:v>
                </c:pt>
              </c:strCache>
            </c:strRef>
          </c:tx>
          <c:marker>
            <c:symbol val="none"/>
          </c:marker>
          <c:cat>
            <c:strRef>
              <c:f>A.Genres!$K$2:$K$27</c:f>
              <c:strCache>
                <c:ptCount val="26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Crime</c:v>
                </c:pt>
                <c:pt idx="7">
                  <c:v>Sci-Fi</c:v>
                </c:pt>
                <c:pt idx="8">
                  <c:v>Fantasy</c:v>
                </c:pt>
                <c:pt idx="9">
                  <c:v>Horror</c:v>
                </c:pt>
                <c:pt idx="10">
                  <c:v>Family</c:v>
                </c:pt>
                <c:pt idx="11">
                  <c:v>Mystery</c:v>
                </c:pt>
                <c:pt idx="12">
                  <c:v>Biography</c:v>
                </c:pt>
                <c:pt idx="13">
                  <c:v>Animation</c:v>
                </c:pt>
                <c:pt idx="14">
                  <c:v>Music</c:v>
                </c:pt>
                <c:pt idx="15">
                  <c:v>War</c:v>
                </c:pt>
                <c:pt idx="16">
                  <c:v>History</c:v>
                </c:pt>
                <c:pt idx="17">
                  <c:v>Sport</c:v>
                </c:pt>
                <c:pt idx="18">
                  <c:v>Musical</c:v>
                </c:pt>
                <c:pt idx="19">
                  <c:v>Documentary</c:v>
                </c:pt>
                <c:pt idx="20">
                  <c:v>Western</c:v>
                </c:pt>
                <c:pt idx="21">
                  <c:v>Film-Noir</c:v>
                </c:pt>
                <c:pt idx="22">
                  <c:v>Short</c:v>
                </c:pt>
                <c:pt idx="23">
                  <c:v>News</c:v>
                </c:pt>
                <c:pt idx="24">
                  <c:v>Reality-TV</c:v>
                </c:pt>
                <c:pt idx="25">
                  <c:v>Game-Show</c:v>
                </c:pt>
              </c:strCache>
            </c:strRef>
          </c:cat>
          <c:val>
            <c:numRef>
              <c:f>A.Genres!$M$2:$M$27</c:f>
              <c:numCache>
                <c:formatCode>General</c:formatCode>
                <c:ptCount val="26"/>
                <c:pt idx="0">
                  <c:v>6.8</c:v>
                </c:pt>
                <c:pt idx="1">
                  <c:v>6.2</c:v>
                </c:pt>
                <c:pt idx="2">
                  <c:v>6.3</c:v>
                </c:pt>
                <c:pt idx="3">
                  <c:v>6.2</c:v>
                </c:pt>
                <c:pt idx="4">
                  <c:v>6.5</c:v>
                </c:pt>
                <c:pt idx="5">
                  <c:v>6.4</c:v>
                </c:pt>
                <c:pt idx="6">
                  <c:v>6.6</c:v>
                </c:pt>
                <c:pt idx="7">
                  <c:v>6.3</c:v>
                </c:pt>
                <c:pt idx="8">
                  <c:v>6.3</c:v>
                </c:pt>
                <c:pt idx="9">
                  <c:v>5.8</c:v>
                </c:pt>
                <c:pt idx="10">
                  <c:v>6.2</c:v>
                </c:pt>
                <c:pt idx="11">
                  <c:v>6.5</c:v>
                </c:pt>
                <c:pt idx="12">
                  <c:v>7.2</c:v>
                </c:pt>
                <c:pt idx="13">
                  <c:v>6.6</c:v>
                </c:pt>
                <c:pt idx="14">
                  <c:v>6.4</c:v>
                </c:pt>
                <c:pt idx="15">
                  <c:v>7.1</c:v>
                </c:pt>
                <c:pt idx="16">
                  <c:v>7.1</c:v>
                </c:pt>
                <c:pt idx="17">
                  <c:v>6.6</c:v>
                </c:pt>
                <c:pt idx="18">
                  <c:v>6.5</c:v>
                </c:pt>
                <c:pt idx="19">
                  <c:v>7.2</c:v>
                </c:pt>
                <c:pt idx="20">
                  <c:v>6.7</c:v>
                </c:pt>
                <c:pt idx="21">
                  <c:v>7.6</c:v>
                </c:pt>
                <c:pt idx="22">
                  <c:v>6.4</c:v>
                </c:pt>
                <c:pt idx="23">
                  <c:v>7.5</c:v>
                </c:pt>
                <c:pt idx="24">
                  <c:v>4.8</c:v>
                </c:pt>
                <c:pt idx="25">
                  <c:v>2.9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A.Genres!$O$1</c:f>
              <c:strCache>
                <c:ptCount val="1"/>
                <c:pt idx="0">
                  <c:v>Median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strRef>
              <c:f>A.Genres!$K$2:$K$27</c:f>
              <c:strCache>
                <c:ptCount val="26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Crime</c:v>
                </c:pt>
                <c:pt idx="7">
                  <c:v>Sci-Fi</c:v>
                </c:pt>
                <c:pt idx="8">
                  <c:v>Fantasy</c:v>
                </c:pt>
                <c:pt idx="9">
                  <c:v>Horror</c:v>
                </c:pt>
                <c:pt idx="10">
                  <c:v>Family</c:v>
                </c:pt>
                <c:pt idx="11">
                  <c:v>Mystery</c:v>
                </c:pt>
                <c:pt idx="12">
                  <c:v>Biography</c:v>
                </c:pt>
                <c:pt idx="13">
                  <c:v>Animation</c:v>
                </c:pt>
                <c:pt idx="14">
                  <c:v>Music</c:v>
                </c:pt>
                <c:pt idx="15">
                  <c:v>War</c:v>
                </c:pt>
                <c:pt idx="16">
                  <c:v>History</c:v>
                </c:pt>
                <c:pt idx="17">
                  <c:v>Sport</c:v>
                </c:pt>
                <c:pt idx="18">
                  <c:v>Musical</c:v>
                </c:pt>
                <c:pt idx="19">
                  <c:v>Documentary</c:v>
                </c:pt>
                <c:pt idx="20">
                  <c:v>Western</c:v>
                </c:pt>
                <c:pt idx="21">
                  <c:v>Film-Noir</c:v>
                </c:pt>
                <c:pt idx="22">
                  <c:v>Short</c:v>
                </c:pt>
                <c:pt idx="23">
                  <c:v>News</c:v>
                </c:pt>
                <c:pt idx="24">
                  <c:v>Reality-TV</c:v>
                </c:pt>
                <c:pt idx="25">
                  <c:v>Game-Show</c:v>
                </c:pt>
              </c:strCache>
            </c:strRef>
          </c:cat>
          <c:val>
            <c:numRef>
              <c:f>A.Genres!$O$2:$O$27</c:f>
              <c:numCache>
                <c:formatCode>General</c:formatCode>
                <c:ptCount val="26"/>
                <c:pt idx="0">
                  <c:v>6.9</c:v>
                </c:pt>
                <c:pt idx="1">
                  <c:v>6.3</c:v>
                </c:pt>
                <c:pt idx="2">
                  <c:v>6.4</c:v>
                </c:pt>
                <c:pt idx="3">
                  <c:v>6.3</c:v>
                </c:pt>
                <c:pt idx="4">
                  <c:v>6.5</c:v>
                </c:pt>
                <c:pt idx="5">
                  <c:v>6.6</c:v>
                </c:pt>
                <c:pt idx="6">
                  <c:v>6.6</c:v>
                </c:pt>
                <c:pt idx="7">
                  <c:v>6.4</c:v>
                </c:pt>
                <c:pt idx="8">
                  <c:v>6.4</c:v>
                </c:pt>
                <c:pt idx="9">
                  <c:v>5.9</c:v>
                </c:pt>
                <c:pt idx="10">
                  <c:v>6.4</c:v>
                </c:pt>
                <c:pt idx="11">
                  <c:v>6.6</c:v>
                </c:pt>
                <c:pt idx="12">
                  <c:v>7.2</c:v>
                </c:pt>
                <c:pt idx="13">
                  <c:v>6.7</c:v>
                </c:pt>
                <c:pt idx="14">
                  <c:v>6.6</c:v>
                </c:pt>
                <c:pt idx="15">
                  <c:v>7.1</c:v>
                </c:pt>
                <c:pt idx="16">
                  <c:v>7.2</c:v>
                </c:pt>
                <c:pt idx="17">
                  <c:v>6.8</c:v>
                </c:pt>
                <c:pt idx="18">
                  <c:v>6.7</c:v>
                </c:pt>
                <c:pt idx="19">
                  <c:v>7.4</c:v>
                </c:pt>
                <c:pt idx="20">
                  <c:v>6.8</c:v>
                </c:pt>
                <c:pt idx="21">
                  <c:v>7.65</c:v>
                </c:pt>
                <c:pt idx="22">
                  <c:v>6.5</c:v>
                </c:pt>
                <c:pt idx="23">
                  <c:v>7.4</c:v>
                </c:pt>
                <c:pt idx="24">
                  <c:v>4.75</c:v>
                </c:pt>
                <c:pt idx="25">
                  <c:v>2.9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A.Genres!$P$1</c:f>
              <c:strCache>
                <c:ptCount val="1"/>
                <c:pt idx="0">
                  <c:v>Mode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cat>
            <c:strRef>
              <c:f>A.Genres!$K$2:$K$27</c:f>
              <c:strCache>
                <c:ptCount val="26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Crime</c:v>
                </c:pt>
                <c:pt idx="7">
                  <c:v>Sci-Fi</c:v>
                </c:pt>
                <c:pt idx="8">
                  <c:v>Fantasy</c:v>
                </c:pt>
                <c:pt idx="9">
                  <c:v>Horror</c:v>
                </c:pt>
                <c:pt idx="10">
                  <c:v>Family</c:v>
                </c:pt>
                <c:pt idx="11">
                  <c:v>Mystery</c:v>
                </c:pt>
                <c:pt idx="12">
                  <c:v>Biography</c:v>
                </c:pt>
                <c:pt idx="13">
                  <c:v>Animation</c:v>
                </c:pt>
                <c:pt idx="14">
                  <c:v>Music</c:v>
                </c:pt>
                <c:pt idx="15">
                  <c:v>War</c:v>
                </c:pt>
                <c:pt idx="16">
                  <c:v>History</c:v>
                </c:pt>
                <c:pt idx="17">
                  <c:v>Sport</c:v>
                </c:pt>
                <c:pt idx="18">
                  <c:v>Musical</c:v>
                </c:pt>
                <c:pt idx="19">
                  <c:v>Documentary</c:v>
                </c:pt>
                <c:pt idx="20">
                  <c:v>Western</c:v>
                </c:pt>
                <c:pt idx="21">
                  <c:v>Film-Noir</c:v>
                </c:pt>
                <c:pt idx="22">
                  <c:v>Short</c:v>
                </c:pt>
                <c:pt idx="23">
                  <c:v>News</c:v>
                </c:pt>
                <c:pt idx="24">
                  <c:v>Reality-TV</c:v>
                </c:pt>
                <c:pt idx="25">
                  <c:v>Game-Show</c:v>
                </c:pt>
              </c:strCache>
            </c:strRef>
          </c:cat>
          <c:val>
            <c:numRef>
              <c:f>A.Genres!$P$2:$P$27</c:f>
              <c:numCache>
                <c:formatCode>General</c:formatCode>
                <c:ptCount val="26"/>
                <c:pt idx="0">
                  <c:v>7.2</c:v>
                </c:pt>
                <c:pt idx="1">
                  <c:v>6.7</c:v>
                </c:pt>
                <c:pt idx="2">
                  <c:v>6.1</c:v>
                </c:pt>
                <c:pt idx="3">
                  <c:v>6.1</c:v>
                </c:pt>
                <c:pt idx="4">
                  <c:v>6.5</c:v>
                </c:pt>
                <c:pt idx="5">
                  <c:v>6.7</c:v>
                </c:pt>
                <c:pt idx="6">
                  <c:v>6.6</c:v>
                </c:pt>
                <c:pt idx="7">
                  <c:v>6.7</c:v>
                </c:pt>
                <c:pt idx="8">
                  <c:v>6.7</c:v>
                </c:pt>
                <c:pt idx="9">
                  <c:v>6.2</c:v>
                </c:pt>
                <c:pt idx="10">
                  <c:v>6.7</c:v>
                </c:pt>
                <c:pt idx="11">
                  <c:v>6.6</c:v>
                </c:pt>
                <c:pt idx="12">
                  <c:v>7</c:v>
                </c:pt>
                <c:pt idx="13">
                  <c:v>6.7</c:v>
                </c:pt>
                <c:pt idx="14">
                  <c:v>6.5</c:v>
                </c:pt>
                <c:pt idx="15">
                  <c:v>7.1</c:v>
                </c:pt>
                <c:pt idx="16">
                  <c:v>7.5</c:v>
                </c:pt>
                <c:pt idx="17">
                  <c:v>7.2</c:v>
                </c:pt>
                <c:pt idx="18">
                  <c:v>7</c:v>
                </c:pt>
                <c:pt idx="19">
                  <c:v>7.5</c:v>
                </c:pt>
                <c:pt idx="20">
                  <c:v>6.5</c:v>
                </c:pt>
                <c:pt idx="21">
                  <c:v>7.1</c:v>
                </c:pt>
                <c:pt idx="22">
                  <c:v>5.2</c:v>
                </c:pt>
                <c:pt idx="23">
                  <c:v>7.1</c:v>
                </c:pt>
                <c:pt idx="24">
                  <c:v>2.9</c:v>
                </c:pt>
                <c:pt idx="25">
                  <c:v>2.9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A.Genres!$Q$1</c:f>
              <c:strCache>
                <c:ptCount val="1"/>
                <c:pt idx="0">
                  <c:v>MAX</c:v>
                </c:pt>
              </c:strCache>
            </c:strRef>
          </c:tx>
          <c:marker>
            <c:symbol val="none"/>
          </c:marker>
          <c:cat>
            <c:strRef>
              <c:f>A.Genres!$K$2:$K$27</c:f>
              <c:strCache>
                <c:ptCount val="26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Crime</c:v>
                </c:pt>
                <c:pt idx="7">
                  <c:v>Sci-Fi</c:v>
                </c:pt>
                <c:pt idx="8">
                  <c:v>Fantasy</c:v>
                </c:pt>
                <c:pt idx="9">
                  <c:v>Horror</c:v>
                </c:pt>
                <c:pt idx="10">
                  <c:v>Family</c:v>
                </c:pt>
                <c:pt idx="11">
                  <c:v>Mystery</c:v>
                </c:pt>
                <c:pt idx="12">
                  <c:v>Biography</c:v>
                </c:pt>
                <c:pt idx="13">
                  <c:v>Animation</c:v>
                </c:pt>
                <c:pt idx="14">
                  <c:v>Music</c:v>
                </c:pt>
                <c:pt idx="15">
                  <c:v>War</c:v>
                </c:pt>
                <c:pt idx="16">
                  <c:v>History</c:v>
                </c:pt>
                <c:pt idx="17">
                  <c:v>Sport</c:v>
                </c:pt>
                <c:pt idx="18">
                  <c:v>Musical</c:v>
                </c:pt>
                <c:pt idx="19">
                  <c:v>Documentary</c:v>
                </c:pt>
                <c:pt idx="20">
                  <c:v>Western</c:v>
                </c:pt>
                <c:pt idx="21">
                  <c:v>Film-Noir</c:v>
                </c:pt>
                <c:pt idx="22">
                  <c:v>Short</c:v>
                </c:pt>
                <c:pt idx="23">
                  <c:v>News</c:v>
                </c:pt>
                <c:pt idx="24">
                  <c:v>Reality-TV</c:v>
                </c:pt>
                <c:pt idx="25">
                  <c:v>Game-Show</c:v>
                </c:pt>
              </c:strCache>
            </c:strRef>
          </c:cat>
          <c:val>
            <c:numRef>
              <c:f>A.Genres!$Q$2:$Q$27</c:f>
              <c:numCache>
                <c:formatCode>General</c:formatCode>
                <c:ptCount val="26"/>
                <c:pt idx="0">
                  <c:v>9.3000000000000007</c:v>
                </c:pt>
                <c:pt idx="1">
                  <c:v>9.5</c:v>
                </c:pt>
                <c:pt idx="2">
                  <c:v>9</c:v>
                </c:pt>
                <c:pt idx="3">
                  <c:v>9.1</c:v>
                </c:pt>
                <c:pt idx="4">
                  <c:v>8.6</c:v>
                </c:pt>
                <c:pt idx="5">
                  <c:v>8.9</c:v>
                </c:pt>
                <c:pt idx="6">
                  <c:v>9.3000000000000007</c:v>
                </c:pt>
                <c:pt idx="7">
                  <c:v>8.8000000000000007</c:v>
                </c:pt>
                <c:pt idx="8">
                  <c:v>8.9</c:v>
                </c:pt>
                <c:pt idx="9">
                  <c:v>8.6999999999999993</c:v>
                </c:pt>
                <c:pt idx="10">
                  <c:v>8.6999999999999993</c:v>
                </c:pt>
                <c:pt idx="11">
                  <c:v>8.6</c:v>
                </c:pt>
                <c:pt idx="12">
                  <c:v>8.9</c:v>
                </c:pt>
                <c:pt idx="13">
                  <c:v>8.6</c:v>
                </c:pt>
                <c:pt idx="14">
                  <c:v>8.5</c:v>
                </c:pt>
                <c:pt idx="15">
                  <c:v>8.6</c:v>
                </c:pt>
                <c:pt idx="16">
                  <c:v>8.9</c:v>
                </c:pt>
                <c:pt idx="17">
                  <c:v>8.6999999999999993</c:v>
                </c:pt>
                <c:pt idx="18">
                  <c:v>8.5</c:v>
                </c:pt>
                <c:pt idx="19">
                  <c:v>8.6999999999999993</c:v>
                </c:pt>
                <c:pt idx="20">
                  <c:v>8.9</c:v>
                </c:pt>
                <c:pt idx="21">
                  <c:v>8.1999999999999993</c:v>
                </c:pt>
                <c:pt idx="22">
                  <c:v>7.1</c:v>
                </c:pt>
                <c:pt idx="23">
                  <c:v>8.1</c:v>
                </c:pt>
                <c:pt idx="24">
                  <c:v>6.6</c:v>
                </c:pt>
                <c:pt idx="25">
                  <c:v>2.9</c:v>
                </c:pt>
              </c:numCache>
            </c:numRef>
          </c:val>
          <c:smooth val="0"/>
        </c:ser>
        <c:ser>
          <c:idx val="6"/>
          <c:order val="4"/>
          <c:tx>
            <c:strRef>
              <c:f>A.Genres!$R$1</c:f>
              <c:strCache>
                <c:ptCount val="1"/>
                <c:pt idx="0">
                  <c:v>MIN</c:v>
                </c:pt>
              </c:strCache>
            </c:strRef>
          </c:tx>
          <c:marker>
            <c:symbol val="none"/>
          </c:marker>
          <c:cat>
            <c:strRef>
              <c:f>A.Genres!$K$2:$K$27</c:f>
              <c:strCache>
                <c:ptCount val="26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Crime</c:v>
                </c:pt>
                <c:pt idx="7">
                  <c:v>Sci-Fi</c:v>
                </c:pt>
                <c:pt idx="8">
                  <c:v>Fantasy</c:v>
                </c:pt>
                <c:pt idx="9">
                  <c:v>Horror</c:v>
                </c:pt>
                <c:pt idx="10">
                  <c:v>Family</c:v>
                </c:pt>
                <c:pt idx="11">
                  <c:v>Mystery</c:v>
                </c:pt>
                <c:pt idx="12">
                  <c:v>Biography</c:v>
                </c:pt>
                <c:pt idx="13">
                  <c:v>Animation</c:v>
                </c:pt>
                <c:pt idx="14">
                  <c:v>Music</c:v>
                </c:pt>
                <c:pt idx="15">
                  <c:v>War</c:v>
                </c:pt>
                <c:pt idx="16">
                  <c:v>History</c:v>
                </c:pt>
                <c:pt idx="17">
                  <c:v>Sport</c:v>
                </c:pt>
                <c:pt idx="18">
                  <c:v>Musical</c:v>
                </c:pt>
                <c:pt idx="19">
                  <c:v>Documentary</c:v>
                </c:pt>
                <c:pt idx="20">
                  <c:v>Western</c:v>
                </c:pt>
                <c:pt idx="21">
                  <c:v>Film-Noir</c:v>
                </c:pt>
                <c:pt idx="22">
                  <c:v>Short</c:v>
                </c:pt>
                <c:pt idx="23">
                  <c:v>News</c:v>
                </c:pt>
                <c:pt idx="24">
                  <c:v>Reality-TV</c:v>
                </c:pt>
                <c:pt idx="25">
                  <c:v>Game-Show</c:v>
                </c:pt>
              </c:strCache>
            </c:strRef>
          </c:cat>
          <c:val>
            <c:numRef>
              <c:f>A.Genres!$R$2:$R$27</c:f>
              <c:numCache>
                <c:formatCode>General</c:formatCode>
                <c:ptCount val="26"/>
                <c:pt idx="0">
                  <c:v>2</c:v>
                </c:pt>
                <c:pt idx="1">
                  <c:v>1.7</c:v>
                </c:pt>
                <c:pt idx="2">
                  <c:v>2.2000000000000002</c:v>
                </c:pt>
                <c:pt idx="3">
                  <c:v>1.7</c:v>
                </c:pt>
                <c:pt idx="4">
                  <c:v>2.1</c:v>
                </c:pt>
                <c:pt idx="5">
                  <c:v>1.9</c:v>
                </c:pt>
                <c:pt idx="6">
                  <c:v>2.4</c:v>
                </c:pt>
                <c:pt idx="7">
                  <c:v>1.9</c:v>
                </c:pt>
                <c:pt idx="8">
                  <c:v>1.7</c:v>
                </c:pt>
                <c:pt idx="9">
                  <c:v>2.2000000000000002</c:v>
                </c:pt>
                <c:pt idx="10">
                  <c:v>1.7</c:v>
                </c:pt>
                <c:pt idx="11">
                  <c:v>2.2000000000000002</c:v>
                </c:pt>
                <c:pt idx="12">
                  <c:v>4.5</c:v>
                </c:pt>
                <c:pt idx="13">
                  <c:v>1.7</c:v>
                </c:pt>
                <c:pt idx="14">
                  <c:v>1.6</c:v>
                </c:pt>
                <c:pt idx="15">
                  <c:v>2.7</c:v>
                </c:pt>
                <c:pt idx="16">
                  <c:v>2</c:v>
                </c:pt>
                <c:pt idx="17">
                  <c:v>2</c:v>
                </c:pt>
                <c:pt idx="18">
                  <c:v>2.1</c:v>
                </c:pt>
                <c:pt idx="19">
                  <c:v>1.6</c:v>
                </c:pt>
                <c:pt idx="20">
                  <c:v>3.8</c:v>
                </c:pt>
                <c:pt idx="21">
                  <c:v>7.1</c:v>
                </c:pt>
                <c:pt idx="22">
                  <c:v>5.2</c:v>
                </c:pt>
                <c:pt idx="23">
                  <c:v>7.1</c:v>
                </c:pt>
                <c:pt idx="24">
                  <c:v>2.9</c:v>
                </c:pt>
                <c:pt idx="25">
                  <c:v>2.9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A.Genres!$T$1</c:f>
              <c:strCache>
                <c:ptCount val="1"/>
                <c:pt idx="0">
                  <c:v>Variance</c:v>
                </c:pt>
              </c:strCache>
            </c:strRef>
          </c:tx>
          <c:marker>
            <c:symbol val="none"/>
          </c:marker>
          <c:cat>
            <c:strRef>
              <c:f>A.Genres!$K$2:$K$27</c:f>
              <c:strCache>
                <c:ptCount val="26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Crime</c:v>
                </c:pt>
                <c:pt idx="7">
                  <c:v>Sci-Fi</c:v>
                </c:pt>
                <c:pt idx="8">
                  <c:v>Fantasy</c:v>
                </c:pt>
                <c:pt idx="9">
                  <c:v>Horror</c:v>
                </c:pt>
                <c:pt idx="10">
                  <c:v>Family</c:v>
                </c:pt>
                <c:pt idx="11">
                  <c:v>Mystery</c:v>
                </c:pt>
                <c:pt idx="12">
                  <c:v>Biography</c:v>
                </c:pt>
                <c:pt idx="13">
                  <c:v>Animation</c:v>
                </c:pt>
                <c:pt idx="14">
                  <c:v>Music</c:v>
                </c:pt>
                <c:pt idx="15">
                  <c:v>War</c:v>
                </c:pt>
                <c:pt idx="16">
                  <c:v>History</c:v>
                </c:pt>
                <c:pt idx="17">
                  <c:v>Sport</c:v>
                </c:pt>
                <c:pt idx="18">
                  <c:v>Musical</c:v>
                </c:pt>
                <c:pt idx="19">
                  <c:v>Documentary</c:v>
                </c:pt>
                <c:pt idx="20">
                  <c:v>Western</c:v>
                </c:pt>
                <c:pt idx="21">
                  <c:v>Film-Noir</c:v>
                </c:pt>
                <c:pt idx="22">
                  <c:v>Short</c:v>
                </c:pt>
                <c:pt idx="23">
                  <c:v>News</c:v>
                </c:pt>
                <c:pt idx="24">
                  <c:v>Reality-TV</c:v>
                </c:pt>
                <c:pt idx="25">
                  <c:v>Game-Show</c:v>
                </c:pt>
              </c:strCache>
            </c:strRef>
          </c:cat>
          <c:val>
            <c:numRef>
              <c:f>A.Genres!$T$2:$T$27</c:f>
              <c:numCache>
                <c:formatCode>General</c:formatCode>
                <c:ptCount val="26"/>
                <c:pt idx="0">
                  <c:v>0.91617335301352298</c:v>
                </c:pt>
                <c:pt idx="1">
                  <c:v>1.1890212003022429</c:v>
                </c:pt>
                <c:pt idx="2">
                  <c:v>1.1108318009603999</c:v>
                </c:pt>
                <c:pt idx="3">
                  <c:v>1.2507066673986837</c:v>
                </c:pt>
                <c:pt idx="4">
                  <c:v>0.99118980879654761</c:v>
                </c:pt>
                <c:pt idx="5">
                  <c:v>1.2782183491816559</c:v>
                </c:pt>
                <c:pt idx="6">
                  <c:v>1.0524274313854656</c:v>
                </c:pt>
                <c:pt idx="7">
                  <c:v>1.4636953955136216</c:v>
                </c:pt>
                <c:pt idx="8">
                  <c:v>1.3449830959419335</c:v>
                </c:pt>
                <c:pt idx="9">
                  <c:v>1.2756972041663561</c:v>
                </c:pt>
                <c:pt idx="10">
                  <c:v>1.4411934951495262</c:v>
                </c:pt>
                <c:pt idx="11">
                  <c:v>1.1873750400000289</c:v>
                </c:pt>
                <c:pt idx="12">
                  <c:v>0.52024741115214701</c:v>
                </c:pt>
                <c:pt idx="13">
                  <c:v>1.2933098832046657</c:v>
                </c:pt>
                <c:pt idx="14">
                  <c:v>1.3831653419512813</c:v>
                </c:pt>
                <c:pt idx="15">
                  <c:v>0.76151953977389297</c:v>
                </c:pt>
                <c:pt idx="16">
                  <c:v>0.78456113328201549</c:v>
                </c:pt>
                <c:pt idx="17">
                  <c:v>1.2076008332327315</c:v>
                </c:pt>
                <c:pt idx="18">
                  <c:v>1.4910032139577722</c:v>
                </c:pt>
                <c:pt idx="19">
                  <c:v>1.1070446007786188</c:v>
                </c:pt>
                <c:pt idx="20">
                  <c:v>1.0755638218726546</c:v>
                </c:pt>
                <c:pt idx="21">
                  <c:v>0.15555555555555547</c:v>
                </c:pt>
                <c:pt idx="22">
                  <c:v>0.4456000000000131</c:v>
                </c:pt>
                <c:pt idx="23">
                  <c:v>0.17555555555555549</c:v>
                </c:pt>
                <c:pt idx="24">
                  <c:v>3.4224999999999994</c:v>
                </c:pt>
                <c:pt idx="25">
                  <c:v>0</c:v>
                </c:pt>
              </c:numCache>
            </c:numRef>
          </c:val>
          <c:smooth val="0"/>
        </c:ser>
        <c:ser>
          <c:idx val="8"/>
          <c:order val="6"/>
          <c:tx>
            <c:strRef>
              <c:f>A.Genres!$U$1</c:f>
              <c:strCache>
                <c:ptCount val="1"/>
                <c:pt idx="0">
                  <c:v>Standart Deviation</c:v>
                </c:pt>
              </c:strCache>
            </c:strRef>
          </c:tx>
          <c:marker>
            <c:symbol val="none"/>
          </c:marker>
          <c:cat>
            <c:strRef>
              <c:f>A.Genres!$K$2:$K$27</c:f>
              <c:strCache>
                <c:ptCount val="26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Crime</c:v>
                </c:pt>
                <c:pt idx="7">
                  <c:v>Sci-Fi</c:v>
                </c:pt>
                <c:pt idx="8">
                  <c:v>Fantasy</c:v>
                </c:pt>
                <c:pt idx="9">
                  <c:v>Horror</c:v>
                </c:pt>
                <c:pt idx="10">
                  <c:v>Family</c:v>
                </c:pt>
                <c:pt idx="11">
                  <c:v>Mystery</c:v>
                </c:pt>
                <c:pt idx="12">
                  <c:v>Biography</c:v>
                </c:pt>
                <c:pt idx="13">
                  <c:v>Animation</c:v>
                </c:pt>
                <c:pt idx="14">
                  <c:v>Music</c:v>
                </c:pt>
                <c:pt idx="15">
                  <c:v>War</c:v>
                </c:pt>
                <c:pt idx="16">
                  <c:v>History</c:v>
                </c:pt>
                <c:pt idx="17">
                  <c:v>Sport</c:v>
                </c:pt>
                <c:pt idx="18">
                  <c:v>Musical</c:v>
                </c:pt>
                <c:pt idx="19">
                  <c:v>Documentary</c:v>
                </c:pt>
                <c:pt idx="20">
                  <c:v>Western</c:v>
                </c:pt>
                <c:pt idx="21">
                  <c:v>Film-Noir</c:v>
                </c:pt>
                <c:pt idx="22">
                  <c:v>Short</c:v>
                </c:pt>
                <c:pt idx="23">
                  <c:v>News</c:v>
                </c:pt>
                <c:pt idx="24">
                  <c:v>Reality-TV</c:v>
                </c:pt>
                <c:pt idx="25">
                  <c:v>Game-Show</c:v>
                </c:pt>
              </c:strCache>
            </c:strRef>
          </c:cat>
          <c:val>
            <c:numRef>
              <c:f>A.Genres!$U$2:$U$27</c:f>
              <c:numCache>
                <c:formatCode>General</c:formatCode>
                <c:ptCount val="26"/>
                <c:pt idx="0">
                  <c:v>0.95716944843299456</c:v>
                </c:pt>
                <c:pt idx="1">
                  <c:v>1.0904224870673949</c:v>
                </c:pt>
                <c:pt idx="2">
                  <c:v>1.053960056624728</c:v>
                </c:pt>
                <c:pt idx="3">
                  <c:v>1.1183499753649051</c:v>
                </c:pt>
                <c:pt idx="4">
                  <c:v>0.99558515898769184</c:v>
                </c:pt>
                <c:pt idx="5">
                  <c:v>1.1305831898545351</c:v>
                </c:pt>
                <c:pt idx="6">
                  <c:v>1.025878858045854</c:v>
                </c:pt>
                <c:pt idx="7">
                  <c:v>1.2098327965109978</c:v>
                </c:pt>
                <c:pt idx="8">
                  <c:v>1.1597340625944956</c:v>
                </c:pt>
                <c:pt idx="9">
                  <c:v>1.1294676640640742</c:v>
                </c:pt>
                <c:pt idx="10">
                  <c:v>1.2004971866479015</c:v>
                </c:pt>
                <c:pt idx="11">
                  <c:v>1.0896673987965451</c:v>
                </c:pt>
                <c:pt idx="12">
                  <c:v>0.72128178346062988</c:v>
                </c:pt>
                <c:pt idx="13">
                  <c:v>1.1372378305370718</c:v>
                </c:pt>
                <c:pt idx="14">
                  <c:v>1.1760804997751138</c:v>
                </c:pt>
                <c:pt idx="15">
                  <c:v>0.8726508693480417</c:v>
                </c:pt>
                <c:pt idx="16">
                  <c:v>0.88575455589119922</c:v>
                </c:pt>
                <c:pt idx="17">
                  <c:v>1.0989089285435494</c:v>
                </c:pt>
                <c:pt idx="18">
                  <c:v>1.2210664248753105</c:v>
                </c:pt>
                <c:pt idx="19">
                  <c:v>1.0521618700459634</c:v>
                </c:pt>
                <c:pt idx="20">
                  <c:v>1.0370939310750278</c:v>
                </c:pt>
                <c:pt idx="21">
                  <c:v>0.39440531887330765</c:v>
                </c:pt>
                <c:pt idx="22">
                  <c:v>0.66753277073115524</c:v>
                </c:pt>
                <c:pt idx="23">
                  <c:v>0.41899350299921773</c:v>
                </c:pt>
                <c:pt idx="24">
                  <c:v>1.8499999999999999</c:v>
                </c:pt>
                <c:pt idx="2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160256"/>
        <c:axId val="223740288"/>
      </c:lineChart>
      <c:catAx>
        <c:axId val="210160256"/>
        <c:scaling>
          <c:orientation val="minMax"/>
        </c:scaling>
        <c:delete val="0"/>
        <c:axPos val="b"/>
        <c:majorTickMark val="out"/>
        <c:minorTickMark val="none"/>
        <c:tickLblPos val="nextTo"/>
        <c:crossAx val="223740288"/>
        <c:crosses val="autoZero"/>
        <c:auto val="1"/>
        <c:lblAlgn val="ctr"/>
        <c:lblOffset val="100"/>
        <c:noMultiLvlLbl val="0"/>
      </c:catAx>
      <c:valAx>
        <c:axId val="223740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160256"/>
        <c:crosses val="autoZero"/>
        <c:crossBetween val="between"/>
      </c:valAx>
    </c:plotArea>
    <c:legend>
      <c:legendPos val="t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Imdb_score by Duration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B.Duration!$B$1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B.Duration!$A$2:$A$5029</c:f>
              <c:numCache>
                <c:formatCode>General</c:formatCode>
                <c:ptCount val="5028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93</c:v>
                </c:pt>
                <c:pt idx="56">
                  <c:v>122</c:v>
                </c:pt>
                <c:pt idx="57">
                  <c:v>98</c:v>
                </c:pt>
                <c:pt idx="58">
                  <c:v>91</c:v>
                </c:pt>
                <c:pt idx="59">
                  <c:v>158</c:v>
                </c:pt>
                <c:pt idx="60">
                  <c:v>96</c:v>
                </c:pt>
                <c:pt idx="61">
                  <c:v>127</c:v>
                </c:pt>
                <c:pt idx="62">
                  <c:v>110</c:v>
                </c:pt>
                <c:pt idx="63">
                  <c:v>150</c:v>
                </c:pt>
                <c:pt idx="64">
                  <c:v>144</c:v>
                </c:pt>
                <c:pt idx="65">
                  <c:v>152</c:v>
                </c:pt>
                <c:pt idx="66">
                  <c:v>96</c:v>
                </c:pt>
                <c:pt idx="67">
                  <c:v>94</c:v>
                </c:pt>
                <c:pt idx="68">
                  <c:v>126</c:v>
                </c:pt>
                <c:pt idx="69">
                  <c:v>126</c:v>
                </c:pt>
                <c:pt idx="70">
                  <c:v>106</c:v>
                </c:pt>
                <c:pt idx="71">
                  <c:v>112</c:v>
                </c:pt>
                <c:pt idx="72">
                  <c:v>123</c:v>
                </c:pt>
                <c:pt idx="73">
                  <c:v>96</c:v>
                </c:pt>
                <c:pt idx="74">
                  <c:v>113</c:v>
                </c:pt>
                <c:pt idx="75">
                  <c:v>176</c:v>
                </c:pt>
                <c:pt idx="76">
                  <c:v>118</c:v>
                </c:pt>
                <c:pt idx="77">
                  <c:v>95</c:v>
                </c:pt>
                <c:pt idx="78">
                  <c:v>106</c:v>
                </c:pt>
                <c:pt idx="79">
                  <c:v>124</c:v>
                </c:pt>
                <c:pt idx="80">
                  <c:v>132</c:v>
                </c:pt>
                <c:pt idx="81">
                  <c:v>97</c:v>
                </c:pt>
                <c:pt idx="82">
                  <c:v>130</c:v>
                </c:pt>
                <c:pt idx="83">
                  <c:v>109</c:v>
                </c:pt>
                <c:pt idx="84">
                  <c:v>128</c:v>
                </c:pt>
                <c:pt idx="85">
                  <c:v>136</c:v>
                </c:pt>
                <c:pt idx="86">
                  <c:v>93</c:v>
                </c:pt>
                <c:pt idx="87">
                  <c:v>130</c:v>
                </c:pt>
                <c:pt idx="88">
                  <c:v>102</c:v>
                </c:pt>
                <c:pt idx="89">
                  <c:v>101</c:v>
                </c:pt>
                <c:pt idx="90">
                  <c:v>100</c:v>
                </c:pt>
                <c:pt idx="91">
                  <c:v>120</c:v>
                </c:pt>
                <c:pt idx="92">
                  <c:v>98</c:v>
                </c:pt>
                <c:pt idx="93">
                  <c:v>109</c:v>
                </c:pt>
                <c:pt idx="94">
                  <c:v>121</c:v>
                </c:pt>
                <c:pt idx="95">
                  <c:v>169</c:v>
                </c:pt>
                <c:pt idx="96">
                  <c:v>148</c:v>
                </c:pt>
                <c:pt idx="97">
                  <c:v>120</c:v>
                </c:pt>
                <c:pt idx="98">
                  <c:v>182</c:v>
                </c:pt>
                <c:pt idx="99">
                  <c:v>106</c:v>
                </c:pt>
                <c:pt idx="100">
                  <c:v>166</c:v>
                </c:pt>
                <c:pt idx="101">
                  <c:v>132</c:v>
                </c:pt>
                <c:pt idx="102">
                  <c:v>137</c:v>
                </c:pt>
                <c:pt idx="103">
                  <c:v>109</c:v>
                </c:pt>
                <c:pt idx="104">
                  <c:v>98</c:v>
                </c:pt>
                <c:pt idx="105">
                  <c:v>113</c:v>
                </c:pt>
                <c:pt idx="106">
                  <c:v>93</c:v>
                </c:pt>
                <c:pt idx="107">
                  <c:v>123</c:v>
                </c:pt>
                <c:pt idx="108">
                  <c:v>126</c:v>
                </c:pt>
                <c:pt idx="109">
                  <c:v>113</c:v>
                </c:pt>
                <c:pt idx="110">
                  <c:v>184</c:v>
                </c:pt>
                <c:pt idx="111">
                  <c:v>144</c:v>
                </c:pt>
                <c:pt idx="112">
                  <c:v>206</c:v>
                </c:pt>
                <c:pt idx="113">
                  <c:v>138</c:v>
                </c:pt>
                <c:pt idx="114">
                  <c:v>157</c:v>
                </c:pt>
                <c:pt idx="115">
                  <c:v>102</c:v>
                </c:pt>
                <c:pt idx="116">
                  <c:v>104</c:v>
                </c:pt>
                <c:pt idx="117">
                  <c:v>115</c:v>
                </c:pt>
                <c:pt idx="118">
                  <c:v>111</c:v>
                </c:pt>
                <c:pt idx="119">
                  <c:v>128</c:v>
                </c:pt>
                <c:pt idx="120">
                  <c:v>89</c:v>
                </c:pt>
                <c:pt idx="121">
                  <c:v>105</c:v>
                </c:pt>
                <c:pt idx="122">
                  <c:v>119</c:v>
                </c:pt>
                <c:pt idx="123">
                  <c:v>129</c:v>
                </c:pt>
                <c:pt idx="124">
                  <c:v>102</c:v>
                </c:pt>
                <c:pt idx="125">
                  <c:v>138</c:v>
                </c:pt>
                <c:pt idx="126">
                  <c:v>112</c:v>
                </c:pt>
                <c:pt idx="127">
                  <c:v>120</c:v>
                </c:pt>
                <c:pt idx="128">
                  <c:v>146</c:v>
                </c:pt>
                <c:pt idx="129">
                  <c:v>115</c:v>
                </c:pt>
                <c:pt idx="130">
                  <c:v>96</c:v>
                </c:pt>
                <c:pt idx="131">
                  <c:v>88</c:v>
                </c:pt>
                <c:pt idx="132">
                  <c:v>99</c:v>
                </c:pt>
                <c:pt idx="133">
                  <c:v>113</c:v>
                </c:pt>
                <c:pt idx="134">
                  <c:v>131</c:v>
                </c:pt>
                <c:pt idx="135">
                  <c:v>119</c:v>
                </c:pt>
                <c:pt idx="136">
                  <c:v>110</c:v>
                </c:pt>
                <c:pt idx="137">
                  <c:v>91</c:v>
                </c:pt>
                <c:pt idx="138">
                  <c:v>90</c:v>
                </c:pt>
                <c:pt idx="139">
                  <c:v>103</c:v>
                </c:pt>
                <c:pt idx="140">
                  <c:v>124</c:v>
                </c:pt>
                <c:pt idx="141">
                  <c:v>131</c:v>
                </c:pt>
                <c:pt idx="142">
                  <c:v>88</c:v>
                </c:pt>
                <c:pt idx="143">
                  <c:v>85</c:v>
                </c:pt>
                <c:pt idx="144">
                  <c:v>111</c:v>
                </c:pt>
                <c:pt idx="145">
                  <c:v>92</c:v>
                </c:pt>
                <c:pt idx="146">
                  <c:v>196</c:v>
                </c:pt>
                <c:pt idx="147">
                  <c:v>93</c:v>
                </c:pt>
                <c:pt idx="148">
                  <c:v>133</c:v>
                </c:pt>
                <c:pt idx="149">
                  <c:v>116</c:v>
                </c:pt>
                <c:pt idx="150">
                  <c:v>153</c:v>
                </c:pt>
                <c:pt idx="151">
                  <c:v>88</c:v>
                </c:pt>
                <c:pt idx="152">
                  <c:v>115</c:v>
                </c:pt>
                <c:pt idx="153">
                  <c:v>95</c:v>
                </c:pt>
                <c:pt idx="154">
                  <c:v>133</c:v>
                </c:pt>
                <c:pt idx="155">
                  <c:v>97</c:v>
                </c:pt>
                <c:pt idx="156">
                  <c:v>90</c:v>
                </c:pt>
                <c:pt idx="157">
                  <c:v>154</c:v>
                </c:pt>
                <c:pt idx="158">
                  <c:v>150</c:v>
                </c:pt>
                <c:pt idx="159">
                  <c:v>127</c:v>
                </c:pt>
                <c:pt idx="160">
                  <c:v>121</c:v>
                </c:pt>
                <c:pt idx="161">
                  <c:v>102</c:v>
                </c:pt>
                <c:pt idx="162">
                  <c:v>126</c:v>
                </c:pt>
                <c:pt idx="163">
                  <c:v>121</c:v>
                </c:pt>
                <c:pt idx="164">
                  <c:v>215</c:v>
                </c:pt>
                <c:pt idx="165">
                  <c:v>127</c:v>
                </c:pt>
                <c:pt idx="166">
                  <c:v>138</c:v>
                </c:pt>
                <c:pt idx="167">
                  <c:v>122</c:v>
                </c:pt>
                <c:pt idx="168">
                  <c:v>124</c:v>
                </c:pt>
                <c:pt idx="169">
                  <c:v>106</c:v>
                </c:pt>
                <c:pt idx="170">
                  <c:v>124</c:v>
                </c:pt>
                <c:pt idx="171">
                  <c:v>128</c:v>
                </c:pt>
                <c:pt idx="172">
                  <c:v>138</c:v>
                </c:pt>
                <c:pt idx="173">
                  <c:v>115</c:v>
                </c:pt>
                <c:pt idx="174">
                  <c:v>100</c:v>
                </c:pt>
                <c:pt idx="175">
                  <c:v>135</c:v>
                </c:pt>
                <c:pt idx="176">
                  <c:v>60</c:v>
                </c:pt>
                <c:pt idx="177">
                  <c:v>117</c:v>
                </c:pt>
                <c:pt idx="178">
                  <c:v>156</c:v>
                </c:pt>
                <c:pt idx="179">
                  <c:v>96</c:v>
                </c:pt>
                <c:pt idx="180">
                  <c:v>107</c:v>
                </c:pt>
                <c:pt idx="181">
                  <c:v>92</c:v>
                </c:pt>
                <c:pt idx="182">
                  <c:v>115</c:v>
                </c:pt>
                <c:pt idx="183">
                  <c:v>92</c:v>
                </c:pt>
                <c:pt idx="184">
                  <c:v>117</c:v>
                </c:pt>
                <c:pt idx="185">
                  <c:v>146</c:v>
                </c:pt>
                <c:pt idx="186">
                  <c:v>115</c:v>
                </c:pt>
                <c:pt idx="187">
                  <c:v>94</c:v>
                </c:pt>
                <c:pt idx="188">
                  <c:v>116</c:v>
                </c:pt>
                <c:pt idx="189">
                  <c:v>147</c:v>
                </c:pt>
                <c:pt idx="190">
                  <c:v>90</c:v>
                </c:pt>
                <c:pt idx="191">
                  <c:v>101</c:v>
                </c:pt>
                <c:pt idx="192">
                  <c:v>138</c:v>
                </c:pt>
                <c:pt idx="193">
                  <c:v>107</c:v>
                </c:pt>
                <c:pt idx="194">
                  <c:v>142</c:v>
                </c:pt>
                <c:pt idx="195">
                  <c:v>165</c:v>
                </c:pt>
                <c:pt idx="196">
                  <c:v>100</c:v>
                </c:pt>
                <c:pt idx="197">
                  <c:v>82</c:v>
                </c:pt>
                <c:pt idx="198">
                  <c:v>98</c:v>
                </c:pt>
                <c:pt idx="199">
                  <c:v>95</c:v>
                </c:pt>
                <c:pt idx="200">
                  <c:v>159</c:v>
                </c:pt>
                <c:pt idx="201">
                  <c:v>96</c:v>
                </c:pt>
                <c:pt idx="202">
                  <c:v>120</c:v>
                </c:pt>
                <c:pt idx="203">
                  <c:v>143</c:v>
                </c:pt>
                <c:pt idx="204">
                  <c:v>123</c:v>
                </c:pt>
                <c:pt idx="205">
                  <c:v>174</c:v>
                </c:pt>
                <c:pt idx="206">
                  <c:v>101</c:v>
                </c:pt>
                <c:pt idx="207">
                  <c:v>134</c:v>
                </c:pt>
                <c:pt idx="208">
                  <c:v>132</c:v>
                </c:pt>
                <c:pt idx="209">
                  <c:v>129</c:v>
                </c:pt>
                <c:pt idx="210">
                  <c:v>106</c:v>
                </c:pt>
                <c:pt idx="211">
                  <c:v>113</c:v>
                </c:pt>
                <c:pt idx="212">
                  <c:v>102</c:v>
                </c:pt>
                <c:pt idx="213">
                  <c:v>135</c:v>
                </c:pt>
                <c:pt idx="214">
                  <c:v>125</c:v>
                </c:pt>
                <c:pt idx="215">
                  <c:v>110</c:v>
                </c:pt>
                <c:pt idx="216">
                  <c:v>124</c:v>
                </c:pt>
                <c:pt idx="217">
                  <c:v>123</c:v>
                </c:pt>
                <c:pt idx="218">
                  <c:v>130</c:v>
                </c:pt>
                <c:pt idx="219">
                  <c:v>92</c:v>
                </c:pt>
                <c:pt idx="220">
                  <c:v>127</c:v>
                </c:pt>
                <c:pt idx="221">
                  <c:v>123</c:v>
                </c:pt>
                <c:pt idx="222">
                  <c:v>123</c:v>
                </c:pt>
                <c:pt idx="223">
                  <c:v>107</c:v>
                </c:pt>
                <c:pt idx="224">
                  <c:v>124</c:v>
                </c:pt>
                <c:pt idx="225">
                  <c:v>77</c:v>
                </c:pt>
                <c:pt idx="226">
                  <c:v>109</c:v>
                </c:pt>
                <c:pt idx="227">
                  <c:v>134</c:v>
                </c:pt>
                <c:pt idx="228">
                  <c:v>117</c:v>
                </c:pt>
                <c:pt idx="229">
                  <c:v>135</c:v>
                </c:pt>
                <c:pt idx="230">
                  <c:v>121</c:v>
                </c:pt>
                <c:pt idx="231">
                  <c:v>117</c:v>
                </c:pt>
                <c:pt idx="232">
                  <c:v>124</c:v>
                </c:pt>
                <c:pt idx="233">
                  <c:v>140</c:v>
                </c:pt>
                <c:pt idx="234">
                  <c:v>142</c:v>
                </c:pt>
                <c:pt idx="235">
                  <c:v>92</c:v>
                </c:pt>
                <c:pt idx="236">
                  <c:v>138</c:v>
                </c:pt>
                <c:pt idx="237">
                  <c:v>136</c:v>
                </c:pt>
                <c:pt idx="238">
                  <c:v>98</c:v>
                </c:pt>
                <c:pt idx="239">
                  <c:v>116</c:v>
                </c:pt>
                <c:pt idx="240">
                  <c:v>153</c:v>
                </c:pt>
                <c:pt idx="241">
                  <c:v>120</c:v>
                </c:pt>
                <c:pt idx="242">
                  <c:v>101</c:v>
                </c:pt>
                <c:pt idx="243">
                  <c:v>91</c:v>
                </c:pt>
                <c:pt idx="244">
                  <c:v>108</c:v>
                </c:pt>
                <c:pt idx="245">
                  <c:v>112</c:v>
                </c:pt>
                <c:pt idx="246">
                  <c:v>100</c:v>
                </c:pt>
                <c:pt idx="247">
                  <c:v>108</c:v>
                </c:pt>
                <c:pt idx="248">
                  <c:v>114</c:v>
                </c:pt>
                <c:pt idx="249">
                  <c:v>119</c:v>
                </c:pt>
                <c:pt idx="250">
                  <c:v>142</c:v>
                </c:pt>
                <c:pt idx="251">
                  <c:v>125</c:v>
                </c:pt>
                <c:pt idx="252">
                  <c:v>126</c:v>
                </c:pt>
                <c:pt idx="253">
                  <c:v>119</c:v>
                </c:pt>
                <c:pt idx="254">
                  <c:v>170</c:v>
                </c:pt>
                <c:pt idx="255">
                  <c:v>85</c:v>
                </c:pt>
                <c:pt idx="256">
                  <c:v>119</c:v>
                </c:pt>
                <c:pt idx="257">
                  <c:v>60</c:v>
                </c:pt>
                <c:pt idx="258">
                  <c:v>102</c:v>
                </c:pt>
                <c:pt idx="259">
                  <c:v>103</c:v>
                </c:pt>
                <c:pt idx="260">
                  <c:v>76</c:v>
                </c:pt>
                <c:pt idx="261">
                  <c:v>120</c:v>
                </c:pt>
                <c:pt idx="262">
                  <c:v>127</c:v>
                </c:pt>
                <c:pt idx="263">
                  <c:v>105</c:v>
                </c:pt>
                <c:pt idx="264">
                  <c:v>121</c:v>
                </c:pt>
                <c:pt idx="265">
                  <c:v>114</c:v>
                </c:pt>
                <c:pt idx="266">
                  <c:v>129</c:v>
                </c:pt>
                <c:pt idx="267">
                  <c:v>171</c:v>
                </c:pt>
                <c:pt idx="268">
                  <c:v>120</c:v>
                </c:pt>
                <c:pt idx="269">
                  <c:v>165</c:v>
                </c:pt>
                <c:pt idx="270">
                  <c:v>82</c:v>
                </c:pt>
                <c:pt idx="271">
                  <c:v>115</c:v>
                </c:pt>
                <c:pt idx="272">
                  <c:v>194</c:v>
                </c:pt>
                <c:pt idx="273">
                  <c:v>84</c:v>
                </c:pt>
                <c:pt idx="274">
                  <c:v>97</c:v>
                </c:pt>
                <c:pt idx="275">
                  <c:v>151</c:v>
                </c:pt>
                <c:pt idx="276">
                  <c:v>22</c:v>
                </c:pt>
                <c:pt idx="277">
                  <c:v>136</c:v>
                </c:pt>
                <c:pt idx="278">
                  <c:v>104</c:v>
                </c:pt>
                <c:pt idx="279">
                  <c:v>127</c:v>
                </c:pt>
                <c:pt idx="280">
                  <c:v>171</c:v>
                </c:pt>
                <c:pt idx="281">
                  <c:v>145</c:v>
                </c:pt>
                <c:pt idx="282">
                  <c:v>174</c:v>
                </c:pt>
                <c:pt idx="283">
                  <c:v>144</c:v>
                </c:pt>
                <c:pt idx="284">
                  <c:v>119</c:v>
                </c:pt>
                <c:pt idx="285">
                  <c:v>153</c:v>
                </c:pt>
                <c:pt idx="286">
                  <c:v>140</c:v>
                </c:pt>
                <c:pt idx="287">
                  <c:v>176</c:v>
                </c:pt>
                <c:pt idx="288">
                  <c:v>141</c:v>
                </c:pt>
                <c:pt idx="289">
                  <c:v>106</c:v>
                </c:pt>
                <c:pt idx="290">
                  <c:v>98</c:v>
                </c:pt>
                <c:pt idx="291">
                  <c:v>116</c:v>
                </c:pt>
                <c:pt idx="292">
                  <c:v>115</c:v>
                </c:pt>
                <c:pt idx="293">
                  <c:v>165</c:v>
                </c:pt>
                <c:pt idx="294">
                  <c:v>91</c:v>
                </c:pt>
                <c:pt idx="295">
                  <c:v>78</c:v>
                </c:pt>
                <c:pt idx="296">
                  <c:v>103</c:v>
                </c:pt>
                <c:pt idx="297">
                  <c:v>131</c:v>
                </c:pt>
                <c:pt idx="298">
                  <c:v>104</c:v>
                </c:pt>
                <c:pt idx="299">
                  <c:v>101</c:v>
                </c:pt>
                <c:pt idx="300">
                  <c:v>111</c:v>
                </c:pt>
                <c:pt idx="301">
                  <c:v>102</c:v>
                </c:pt>
                <c:pt idx="302">
                  <c:v>103</c:v>
                </c:pt>
                <c:pt idx="303">
                  <c:v>121</c:v>
                </c:pt>
                <c:pt idx="304">
                  <c:v>143</c:v>
                </c:pt>
                <c:pt idx="305">
                  <c:v>240</c:v>
                </c:pt>
                <c:pt idx="306">
                  <c:v>121</c:v>
                </c:pt>
                <c:pt idx="307">
                  <c:v>129</c:v>
                </c:pt>
                <c:pt idx="308">
                  <c:v>172</c:v>
                </c:pt>
                <c:pt idx="309">
                  <c:v>101</c:v>
                </c:pt>
                <c:pt idx="310">
                  <c:v>87</c:v>
                </c:pt>
                <c:pt idx="311">
                  <c:v>101</c:v>
                </c:pt>
                <c:pt idx="312">
                  <c:v>95</c:v>
                </c:pt>
                <c:pt idx="313">
                  <c:v>102</c:v>
                </c:pt>
                <c:pt idx="314">
                  <c:v>131</c:v>
                </c:pt>
                <c:pt idx="315">
                  <c:v>114</c:v>
                </c:pt>
                <c:pt idx="316">
                  <c:v>94</c:v>
                </c:pt>
                <c:pt idx="317">
                  <c:v>122</c:v>
                </c:pt>
                <c:pt idx="318">
                  <c:v>95</c:v>
                </c:pt>
                <c:pt idx="319">
                  <c:v>115</c:v>
                </c:pt>
                <c:pt idx="320">
                  <c:v>88</c:v>
                </c:pt>
                <c:pt idx="321">
                  <c:v>110</c:v>
                </c:pt>
                <c:pt idx="322">
                  <c:v>130</c:v>
                </c:pt>
                <c:pt idx="323">
                  <c:v>216</c:v>
                </c:pt>
                <c:pt idx="324">
                  <c:v>146</c:v>
                </c:pt>
                <c:pt idx="325">
                  <c:v>85</c:v>
                </c:pt>
                <c:pt idx="326">
                  <c:v>93</c:v>
                </c:pt>
                <c:pt idx="327">
                  <c:v>152</c:v>
                </c:pt>
                <c:pt idx="328">
                  <c:v>85</c:v>
                </c:pt>
                <c:pt idx="329">
                  <c:v>126</c:v>
                </c:pt>
                <c:pt idx="330">
                  <c:v>146</c:v>
                </c:pt>
                <c:pt idx="331">
                  <c:v>89</c:v>
                </c:pt>
                <c:pt idx="332">
                  <c:v>88</c:v>
                </c:pt>
                <c:pt idx="333">
                  <c:v>105</c:v>
                </c:pt>
                <c:pt idx="334">
                  <c:v>135</c:v>
                </c:pt>
                <c:pt idx="335">
                  <c:v>100</c:v>
                </c:pt>
                <c:pt idx="336">
                  <c:v>192</c:v>
                </c:pt>
                <c:pt idx="337">
                  <c:v>172</c:v>
                </c:pt>
                <c:pt idx="338">
                  <c:v>102</c:v>
                </c:pt>
                <c:pt idx="339">
                  <c:v>100</c:v>
                </c:pt>
                <c:pt idx="340">
                  <c:v>119</c:v>
                </c:pt>
                <c:pt idx="341">
                  <c:v>92</c:v>
                </c:pt>
                <c:pt idx="342">
                  <c:v>105</c:v>
                </c:pt>
                <c:pt idx="343">
                  <c:v>107</c:v>
                </c:pt>
                <c:pt idx="344">
                  <c:v>101</c:v>
                </c:pt>
                <c:pt idx="345">
                  <c:v>137</c:v>
                </c:pt>
                <c:pt idx="346">
                  <c:v>115</c:v>
                </c:pt>
                <c:pt idx="347">
                  <c:v>124</c:v>
                </c:pt>
                <c:pt idx="348">
                  <c:v>118</c:v>
                </c:pt>
                <c:pt idx="349">
                  <c:v>98</c:v>
                </c:pt>
                <c:pt idx="350">
                  <c:v>82</c:v>
                </c:pt>
                <c:pt idx="351">
                  <c:v>98</c:v>
                </c:pt>
                <c:pt idx="352">
                  <c:v>90</c:v>
                </c:pt>
                <c:pt idx="353">
                  <c:v>130</c:v>
                </c:pt>
                <c:pt idx="354">
                  <c:v>90</c:v>
                </c:pt>
                <c:pt idx="355">
                  <c:v>94</c:v>
                </c:pt>
                <c:pt idx="356">
                  <c:v>114</c:v>
                </c:pt>
                <c:pt idx="357">
                  <c:v>94</c:v>
                </c:pt>
                <c:pt idx="358">
                  <c:v>151</c:v>
                </c:pt>
                <c:pt idx="359">
                  <c:v>88</c:v>
                </c:pt>
                <c:pt idx="360">
                  <c:v>121</c:v>
                </c:pt>
                <c:pt idx="361">
                  <c:v>158</c:v>
                </c:pt>
                <c:pt idx="362">
                  <c:v>128</c:v>
                </c:pt>
                <c:pt idx="363">
                  <c:v>128</c:v>
                </c:pt>
                <c:pt idx="364">
                  <c:v>141</c:v>
                </c:pt>
                <c:pt idx="365">
                  <c:v>95</c:v>
                </c:pt>
                <c:pt idx="366">
                  <c:v>92</c:v>
                </c:pt>
                <c:pt idx="367">
                  <c:v>121</c:v>
                </c:pt>
                <c:pt idx="368">
                  <c:v>113</c:v>
                </c:pt>
                <c:pt idx="369">
                  <c:v>106</c:v>
                </c:pt>
                <c:pt idx="370">
                  <c:v>146</c:v>
                </c:pt>
                <c:pt idx="371">
                  <c:v>88</c:v>
                </c:pt>
                <c:pt idx="372">
                  <c:v>150</c:v>
                </c:pt>
                <c:pt idx="373">
                  <c:v>119</c:v>
                </c:pt>
                <c:pt idx="374">
                  <c:v>128</c:v>
                </c:pt>
                <c:pt idx="375">
                  <c:v>106</c:v>
                </c:pt>
                <c:pt idx="376">
                  <c:v>117</c:v>
                </c:pt>
                <c:pt idx="377">
                  <c:v>129</c:v>
                </c:pt>
                <c:pt idx="378">
                  <c:v>116</c:v>
                </c:pt>
                <c:pt idx="379">
                  <c:v>114</c:v>
                </c:pt>
                <c:pt idx="380">
                  <c:v>114</c:v>
                </c:pt>
                <c:pt idx="381">
                  <c:v>96</c:v>
                </c:pt>
                <c:pt idx="382">
                  <c:v>132</c:v>
                </c:pt>
                <c:pt idx="383">
                  <c:v>104</c:v>
                </c:pt>
                <c:pt idx="384">
                  <c:v>111</c:v>
                </c:pt>
                <c:pt idx="385">
                  <c:v>138</c:v>
                </c:pt>
                <c:pt idx="386">
                  <c:v>100</c:v>
                </c:pt>
                <c:pt idx="387">
                  <c:v>129</c:v>
                </c:pt>
                <c:pt idx="388">
                  <c:v>144</c:v>
                </c:pt>
                <c:pt idx="389">
                  <c:v>110</c:v>
                </c:pt>
                <c:pt idx="390">
                  <c:v>140</c:v>
                </c:pt>
                <c:pt idx="391">
                  <c:v>113</c:v>
                </c:pt>
                <c:pt idx="392">
                  <c:v>106</c:v>
                </c:pt>
                <c:pt idx="393">
                  <c:v>143</c:v>
                </c:pt>
                <c:pt idx="394">
                  <c:v>108</c:v>
                </c:pt>
                <c:pt idx="395">
                  <c:v>108</c:v>
                </c:pt>
                <c:pt idx="396">
                  <c:v>124</c:v>
                </c:pt>
                <c:pt idx="397">
                  <c:v>116</c:v>
                </c:pt>
                <c:pt idx="398">
                  <c:v>110</c:v>
                </c:pt>
                <c:pt idx="399">
                  <c:v>91</c:v>
                </c:pt>
                <c:pt idx="400">
                  <c:v>107</c:v>
                </c:pt>
                <c:pt idx="401">
                  <c:v>44</c:v>
                </c:pt>
                <c:pt idx="402">
                  <c:v>115</c:v>
                </c:pt>
                <c:pt idx="403">
                  <c:v>100</c:v>
                </c:pt>
                <c:pt idx="404">
                  <c:v>104</c:v>
                </c:pt>
                <c:pt idx="405">
                  <c:v>138</c:v>
                </c:pt>
                <c:pt idx="406">
                  <c:v>140</c:v>
                </c:pt>
                <c:pt idx="407">
                  <c:v>120</c:v>
                </c:pt>
                <c:pt idx="408">
                  <c:v>122</c:v>
                </c:pt>
                <c:pt idx="409">
                  <c:v>83</c:v>
                </c:pt>
                <c:pt idx="410">
                  <c:v>139</c:v>
                </c:pt>
                <c:pt idx="411">
                  <c:v>131</c:v>
                </c:pt>
                <c:pt idx="412">
                  <c:v>104</c:v>
                </c:pt>
                <c:pt idx="413">
                  <c:v>130</c:v>
                </c:pt>
                <c:pt idx="414">
                  <c:v>145</c:v>
                </c:pt>
                <c:pt idx="415">
                  <c:v>104</c:v>
                </c:pt>
                <c:pt idx="416">
                  <c:v>97</c:v>
                </c:pt>
                <c:pt idx="417">
                  <c:v>178</c:v>
                </c:pt>
                <c:pt idx="418">
                  <c:v>108</c:v>
                </c:pt>
                <c:pt idx="419">
                  <c:v>123</c:v>
                </c:pt>
                <c:pt idx="420">
                  <c:v>106</c:v>
                </c:pt>
                <c:pt idx="421">
                  <c:v>112</c:v>
                </c:pt>
                <c:pt idx="422">
                  <c:v>135</c:v>
                </c:pt>
                <c:pt idx="423">
                  <c:v>109</c:v>
                </c:pt>
                <c:pt idx="424">
                  <c:v>86</c:v>
                </c:pt>
                <c:pt idx="425">
                  <c:v>95</c:v>
                </c:pt>
                <c:pt idx="426">
                  <c:v>107</c:v>
                </c:pt>
                <c:pt idx="427">
                  <c:v>130</c:v>
                </c:pt>
                <c:pt idx="428">
                  <c:v>82</c:v>
                </c:pt>
                <c:pt idx="429">
                  <c:v>88</c:v>
                </c:pt>
                <c:pt idx="430">
                  <c:v>120</c:v>
                </c:pt>
                <c:pt idx="431">
                  <c:v>162</c:v>
                </c:pt>
                <c:pt idx="432">
                  <c:v>123</c:v>
                </c:pt>
                <c:pt idx="433">
                  <c:v>101</c:v>
                </c:pt>
                <c:pt idx="434">
                  <c:v>113</c:v>
                </c:pt>
                <c:pt idx="435">
                  <c:v>110</c:v>
                </c:pt>
                <c:pt idx="436">
                  <c:v>142</c:v>
                </c:pt>
                <c:pt idx="437">
                  <c:v>102</c:v>
                </c:pt>
                <c:pt idx="438">
                  <c:v>126</c:v>
                </c:pt>
                <c:pt idx="439">
                  <c:v>83</c:v>
                </c:pt>
                <c:pt idx="440">
                  <c:v>85</c:v>
                </c:pt>
                <c:pt idx="441">
                  <c:v>97</c:v>
                </c:pt>
                <c:pt idx="442">
                  <c:v>120</c:v>
                </c:pt>
                <c:pt idx="443">
                  <c:v>116</c:v>
                </c:pt>
                <c:pt idx="444">
                  <c:v>113</c:v>
                </c:pt>
                <c:pt idx="445">
                  <c:v>87</c:v>
                </c:pt>
                <c:pt idx="446">
                  <c:v>101</c:v>
                </c:pt>
                <c:pt idx="447">
                  <c:v>110</c:v>
                </c:pt>
                <c:pt idx="448">
                  <c:v>128</c:v>
                </c:pt>
                <c:pt idx="449">
                  <c:v>138</c:v>
                </c:pt>
                <c:pt idx="450">
                  <c:v>88</c:v>
                </c:pt>
                <c:pt idx="451">
                  <c:v>91</c:v>
                </c:pt>
                <c:pt idx="452">
                  <c:v>138</c:v>
                </c:pt>
                <c:pt idx="453">
                  <c:v>99</c:v>
                </c:pt>
                <c:pt idx="454">
                  <c:v>117</c:v>
                </c:pt>
                <c:pt idx="455">
                  <c:v>117</c:v>
                </c:pt>
                <c:pt idx="456">
                  <c:v>54</c:v>
                </c:pt>
                <c:pt idx="457">
                  <c:v>123</c:v>
                </c:pt>
                <c:pt idx="458">
                  <c:v>118</c:v>
                </c:pt>
                <c:pt idx="459">
                  <c:v>154</c:v>
                </c:pt>
                <c:pt idx="460">
                  <c:v>118</c:v>
                </c:pt>
                <c:pt idx="461">
                  <c:v>90</c:v>
                </c:pt>
                <c:pt idx="462">
                  <c:v>113</c:v>
                </c:pt>
                <c:pt idx="463">
                  <c:v>88</c:v>
                </c:pt>
                <c:pt idx="464">
                  <c:v>93</c:v>
                </c:pt>
                <c:pt idx="465">
                  <c:v>104</c:v>
                </c:pt>
                <c:pt idx="466">
                  <c:v>135</c:v>
                </c:pt>
                <c:pt idx="467">
                  <c:v>134</c:v>
                </c:pt>
                <c:pt idx="468">
                  <c:v>98</c:v>
                </c:pt>
                <c:pt idx="469">
                  <c:v>80</c:v>
                </c:pt>
                <c:pt idx="470">
                  <c:v>83</c:v>
                </c:pt>
                <c:pt idx="471">
                  <c:v>102</c:v>
                </c:pt>
                <c:pt idx="472">
                  <c:v>130</c:v>
                </c:pt>
                <c:pt idx="473">
                  <c:v>129</c:v>
                </c:pt>
                <c:pt idx="474">
                  <c:v>117</c:v>
                </c:pt>
                <c:pt idx="475">
                  <c:v>89</c:v>
                </c:pt>
                <c:pt idx="476">
                  <c:v>25</c:v>
                </c:pt>
                <c:pt idx="477">
                  <c:v>74</c:v>
                </c:pt>
                <c:pt idx="478">
                  <c:v>96</c:v>
                </c:pt>
                <c:pt idx="479">
                  <c:v>114</c:v>
                </c:pt>
                <c:pt idx="480">
                  <c:v>99</c:v>
                </c:pt>
                <c:pt idx="481">
                  <c:v>129</c:v>
                </c:pt>
                <c:pt idx="482">
                  <c:v>113</c:v>
                </c:pt>
                <c:pt idx="483">
                  <c:v>90</c:v>
                </c:pt>
                <c:pt idx="484">
                  <c:v>118</c:v>
                </c:pt>
                <c:pt idx="485">
                  <c:v>106</c:v>
                </c:pt>
                <c:pt idx="486">
                  <c:v>81</c:v>
                </c:pt>
                <c:pt idx="487">
                  <c:v>117</c:v>
                </c:pt>
                <c:pt idx="488">
                  <c:v>89</c:v>
                </c:pt>
                <c:pt idx="489">
                  <c:v>145</c:v>
                </c:pt>
                <c:pt idx="490">
                  <c:v>114</c:v>
                </c:pt>
                <c:pt idx="491">
                  <c:v>87</c:v>
                </c:pt>
                <c:pt idx="492">
                  <c:v>119</c:v>
                </c:pt>
                <c:pt idx="493">
                  <c:v>91</c:v>
                </c:pt>
                <c:pt idx="494">
                  <c:v>118</c:v>
                </c:pt>
                <c:pt idx="495">
                  <c:v>116</c:v>
                </c:pt>
                <c:pt idx="496">
                  <c:v>177</c:v>
                </c:pt>
                <c:pt idx="497">
                  <c:v>97</c:v>
                </c:pt>
                <c:pt idx="498">
                  <c:v>106</c:v>
                </c:pt>
                <c:pt idx="499">
                  <c:v>106</c:v>
                </c:pt>
                <c:pt idx="500">
                  <c:v>94</c:v>
                </c:pt>
                <c:pt idx="501">
                  <c:v>104</c:v>
                </c:pt>
                <c:pt idx="502">
                  <c:v>102</c:v>
                </c:pt>
                <c:pt idx="503">
                  <c:v>105</c:v>
                </c:pt>
                <c:pt idx="504">
                  <c:v>89</c:v>
                </c:pt>
                <c:pt idx="505">
                  <c:v>135</c:v>
                </c:pt>
                <c:pt idx="506">
                  <c:v>73</c:v>
                </c:pt>
                <c:pt idx="507">
                  <c:v>94</c:v>
                </c:pt>
                <c:pt idx="508">
                  <c:v>95</c:v>
                </c:pt>
                <c:pt idx="509">
                  <c:v>124</c:v>
                </c:pt>
                <c:pt idx="510">
                  <c:v>136</c:v>
                </c:pt>
                <c:pt idx="511">
                  <c:v>91</c:v>
                </c:pt>
                <c:pt idx="512">
                  <c:v>107</c:v>
                </c:pt>
                <c:pt idx="513">
                  <c:v>108</c:v>
                </c:pt>
                <c:pt idx="514">
                  <c:v>99</c:v>
                </c:pt>
                <c:pt idx="515">
                  <c:v>92</c:v>
                </c:pt>
                <c:pt idx="516">
                  <c:v>87</c:v>
                </c:pt>
                <c:pt idx="517">
                  <c:v>110</c:v>
                </c:pt>
                <c:pt idx="518">
                  <c:v>98</c:v>
                </c:pt>
                <c:pt idx="519">
                  <c:v>154</c:v>
                </c:pt>
                <c:pt idx="520">
                  <c:v>129</c:v>
                </c:pt>
                <c:pt idx="521">
                  <c:v>86</c:v>
                </c:pt>
                <c:pt idx="522">
                  <c:v>109</c:v>
                </c:pt>
                <c:pt idx="523">
                  <c:v>104</c:v>
                </c:pt>
                <c:pt idx="524">
                  <c:v>110</c:v>
                </c:pt>
                <c:pt idx="525">
                  <c:v>136</c:v>
                </c:pt>
                <c:pt idx="526">
                  <c:v>115</c:v>
                </c:pt>
                <c:pt idx="527">
                  <c:v>99</c:v>
                </c:pt>
                <c:pt idx="528">
                  <c:v>117</c:v>
                </c:pt>
                <c:pt idx="529">
                  <c:v>125</c:v>
                </c:pt>
                <c:pt idx="530">
                  <c:v>110</c:v>
                </c:pt>
                <c:pt idx="531">
                  <c:v>125</c:v>
                </c:pt>
                <c:pt idx="532">
                  <c:v>102</c:v>
                </c:pt>
                <c:pt idx="533">
                  <c:v>128</c:v>
                </c:pt>
                <c:pt idx="534">
                  <c:v>43</c:v>
                </c:pt>
                <c:pt idx="535">
                  <c:v>100</c:v>
                </c:pt>
                <c:pt idx="536">
                  <c:v>124</c:v>
                </c:pt>
                <c:pt idx="537">
                  <c:v>102</c:v>
                </c:pt>
                <c:pt idx="538">
                  <c:v>90</c:v>
                </c:pt>
                <c:pt idx="539">
                  <c:v>130</c:v>
                </c:pt>
                <c:pt idx="540">
                  <c:v>45</c:v>
                </c:pt>
                <c:pt idx="541">
                  <c:v>118</c:v>
                </c:pt>
                <c:pt idx="542">
                  <c:v>163</c:v>
                </c:pt>
                <c:pt idx="543">
                  <c:v>142</c:v>
                </c:pt>
                <c:pt idx="544">
                  <c:v>100</c:v>
                </c:pt>
                <c:pt idx="545">
                  <c:v>116</c:v>
                </c:pt>
                <c:pt idx="546">
                  <c:v>131</c:v>
                </c:pt>
                <c:pt idx="547">
                  <c:v>91</c:v>
                </c:pt>
                <c:pt idx="548">
                  <c:v>123</c:v>
                </c:pt>
                <c:pt idx="549">
                  <c:v>134</c:v>
                </c:pt>
                <c:pt idx="550">
                  <c:v>148</c:v>
                </c:pt>
                <c:pt idx="551">
                  <c:v>110</c:v>
                </c:pt>
                <c:pt idx="552">
                  <c:v>113</c:v>
                </c:pt>
                <c:pt idx="553">
                  <c:v>94</c:v>
                </c:pt>
                <c:pt idx="554">
                  <c:v>116</c:v>
                </c:pt>
                <c:pt idx="555">
                  <c:v>99</c:v>
                </c:pt>
                <c:pt idx="556">
                  <c:v>84</c:v>
                </c:pt>
                <c:pt idx="557">
                  <c:v>93</c:v>
                </c:pt>
                <c:pt idx="558">
                  <c:v>113</c:v>
                </c:pt>
                <c:pt idx="559">
                  <c:v>106</c:v>
                </c:pt>
                <c:pt idx="560">
                  <c:v>91</c:v>
                </c:pt>
                <c:pt idx="561">
                  <c:v>128</c:v>
                </c:pt>
                <c:pt idx="562">
                  <c:v>98</c:v>
                </c:pt>
                <c:pt idx="563">
                  <c:v>134</c:v>
                </c:pt>
                <c:pt idx="564">
                  <c:v>97</c:v>
                </c:pt>
                <c:pt idx="565">
                  <c:v>112</c:v>
                </c:pt>
                <c:pt idx="566">
                  <c:v>153</c:v>
                </c:pt>
                <c:pt idx="567">
                  <c:v>110</c:v>
                </c:pt>
                <c:pt idx="568">
                  <c:v>122</c:v>
                </c:pt>
                <c:pt idx="569">
                  <c:v>87</c:v>
                </c:pt>
                <c:pt idx="570">
                  <c:v>178</c:v>
                </c:pt>
                <c:pt idx="571">
                  <c:v>125</c:v>
                </c:pt>
                <c:pt idx="572">
                  <c:v>87</c:v>
                </c:pt>
                <c:pt idx="573">
                  <c:v>152</c:v>
                </c:pt>
                <c:pt idx="574">
                  <c:v>116</c:v>
                </c:pt>
                <c:pt idx="575">
                  <c:v>109</c:v>
                </c:pt>
                <c:pt idx="576">
                  <c:v>108</c:v>
                </c:pt>
                <c:pt idx="577">
                  <c:v>85</c:v>
                </c:pt>
                <c:pt idx="578">
                  <c:v>106</c:v>
                </c:pt>
                <c:pt idx="579">
                  <c:v>93</c:v>
                </c:pt>
                <c:pt idx="580">
                  <c:v>117</c:v>
                </c:pt>
                <c:pt idx="581">
                  <c:v>116</c:v>
                </c:pt>
                <c:pt idx="582">
                  <c:v>132</c:v>
                </c:pt>
                <c:pt idx="583">
                  <c:v>92</c:v>
                </c:pt>
                <c:pt idx="584">
                  <c:v>139</c:v>
                </c:pt>
                <c:pt idx="585">
                  <c:v>153</c:v>
                </c:pt>
                <c:pt idx="586">
                  <c:v>142</c:v>
                </c:pt>
                <c:pt idx="587">
                  <c:v>101</c:v>
                </c:pt>
                <c:pt idx="588">
                  <c:v>124</c:v>
                </c:pt>
                <c:pt idx="589">
                  <c:v>117</c:v>
                </c:pt>
                <c:pt idx="590">
                  <c:v>45</c:v>
                </c:pt>
                <c:pt idx="591">
                  <c:v>141</c:v>
                </c:pt>
                <c:pt idx="592">
                  <c:v>110</c:v>
                </c:pt>
                <c:pt idx="593">
                  <c:v>109</c:v>
                </c:pt>
                <c:pt idx="594">
                  <c:v>88</c:v>
                </c:pt>
                <c:pt idx="595">
                  <c:v>124</c:v>
                </c:pt>
                <c:pt idx="596">
                  <c:v>119</c:v>
                </c:pt>
                <c:pt idx="597">
                  <c:v>103</c:v>
                </c:pt>
                <c:pt idx="598">
                  <c:v>116</c:v>
                </c:pt>
                <c:pt idx="599">
                  <c:v>125</c:v>
                </c:pt>
                <c:pt idx="600">
                  <c:v>125</c:v>
                </c:pt>
                <c:pt idx="601">
                  <c:v>146</c:v>
                </c:pt>
                <c:pt idx="602">
                  <c:v>118</c:v>
                </c:pt>
                <c:pt idx="603">
                  <c:v>171</c:v>
                </c:pt>
                <c:pt idx="604">
                  <c:v>136</c:v>
                </c:pt>
                <c:pt idx="605">
                  <c:v>92</c:v>
                </c:pt>
                <c:pt idx="606">
                  <c:v>116</c:v>
                </c:pt>
                <c:pt idx="607">
                  <c:v>127</c:v>
                </c:pt>
                <c:pt idx="608">
                  <c:v>136</c:v>
                </c:pt>
                <c:pt idx="609">
                  <c:v>111</c:v>
                </c:pt>
                <c:pt idx="610">
                  <c:v>116</c:v>
                </c:pt>
                <c:pt idx="611">
                  <c:v>113</c:v>
                </c:pt>
                <c:pt idx="612">
                  <c:v>97</c:v>
                </c:pt>
                <c:pt idx="613">
                  <c:v>88</c:v>
                </c:pt>
                <c:pt idx="614">
                  <c:v>136</c:v>
                </c:pt>
                <c:pt idx="615">
                  <c:v>125</c:v>
                </c:pt>
                <c:pt idx="616">
                  <c:v>116</c:v>
                </c:pt>
                <c:pt idx="617">
                  <c:v>98</c:v>
                </c:pt>
                <c:pt idx="618">
                  <c:v>91</c:v>
                </c:pt>
                <c:pt idx="619">
                  <c:v>97</c:v>
                </c:pt>
                <c:pt idx="620">
                  <c:v>95</c:v>
                </c:pt>
                <c:pt idx="621">
                  <c:v>88</c:v>
                </c:pt>
                <c:pt idx="622">
                  <c:v>133</c:v>
                </c:pt>
                <c:pt idx="623">
                  <c:v>106</c:v>
                </c:pt>
                <c:pt idx="624">
                  <c:v>116</c:v>
                </c:pt>
                <c:pt idx="625">
                  <c:v>115</c:v>
                </c:pt>
                <c:pt idx="626">
                  <c:v>99</c:v>
                </c:pt>
                <c:pt idx="627">
                  <c:v>124</c:v>
                </c:pt>
                <c:pt idx="628">
                  <c:v>124</c:v>
                </c:pt>
                <c:pt idx="629">
                  <c:v>124</c:v>
                </c:pt>
                <c:pt idx="630">
                  <c:v>87</c:v>
                </c:pt>
                <c:pt idx="631">
                  <c:v>105</c:v>
                </c:pt>
                <c:pt idx="632">
                  <c:v>125</c:v>
                </c:pt>
                <c:pt idx="633">
                  <c:v>141</c:v>
                </c:pt>
                <c:pt idx="634">
                  <c:v>121</c:v>
                </c:pt>
                <c:pt idx="635">
                  <c:v>111</c:v>
                </c:pt>
                <c:pt idx="636">
                  <c:v>157</c:v>
                </c:pt>
                <c:pt idx="637">
                  <c:v>117</c:v>
                </c:pt>
                <c:pt idx="638">
                  <c:v>128</c:v>
                </c:pt>
                <c:pt idx="639">
                  <c:v>114</c:v>
                </c:pt>
                <c:pt idx="640">
                  <c:v>105</c:v>
                </c:pt>
                <c:pt idx="641">
                  <c:v>113</c:v>
                </c:pt>
                <c:pt idx="642">
                  <c:v>30</c:v>
                </c:pt>
                <c:pt idx="643">
                  <c:v>121</c:v>
                </c:pt>
                <c:pt idx="644">
                  <c:v>102</c:v>
                </c:pt>
                <c:pt idx="645">
                  <c:v>169</c:v>
                </c:pt>
                <c:pt idx="646">
                  <c:v>132</c:v>
                </c:pt>
                <c:pt idx="647">
                  <c:v>127</c:v>
                </c:pt>
                <c:pt idx="648">
                  <c:v>103</c:v>
                </c:pt>
                <c:pt idx="649">
                  <c:v>136</c:v>
                </c:pt>
                <c:pt idx="650">
                  <c:v>150</c:v>
                </c:pt>
                <c:pt idx="651">
                  <c:v>136</c:v>
                </c:pt>
                <c:pt idx="652">
                  <c:v>140</c:v>
                </c:pt>
                <c:pt idx="653">
                  <c:v>113</c:v>
                </c:pt>
                <c:pt idx="654">
                  <c:v>104</c:v>
                </c:pt>
                <c:pt idx="655">
                  <c:v>158</c:v>
                </c:pt>
                <c:pt idx="656">
                  <c:v>119</c:v>
                </c:pt>
                <c:pt idx="657">
                  <c:v>106</c:v>
                </c:pt>
                <c:pt idx="658">
                  <c:v>136</c:v>
                </c:pt>
                <c:pt idx="659">
                  <c:v>95</c:v>
                </c:pt>
                <c:pt idx="660">
                  <c:v>137</c:v>
                </c:pt>
                <c:pt idx="661">
                  <c:v>130</c:v>
                </c:pt>
                <c:pt idx="662">
                  <c:v>124</c:v>
                </c:pt>
                <c:pt idx="663">
                  <c:v>108</c:v>
                </c:pt>
                <c:pt idx="664">
                  <c:v>104</c:v>
                </c:pt>
                <c:pt idx="665">
                  <c:v>129</c:v>
                </c:pt>
                <c:pt idx="666">
                  <c:v>117</c:v>
                </c:pt>
                <c:pt idx="667">
                  <c:v>99</c:v>
                </c:pt>
                <c:pt idx="668">
                  <c:v>159</c:v>
                </c:pt>
                <c:pt idx="669">
                  <c:v>118</c:v>
                </c:pt>
                <c:pt idx="670">
                  <c:v>105</c:v>
                </c:pt>
                <c:pt idx="671">
                  <c:v>103</c:v>
                </c:pt>
                <c:pt idx="672">
                  <c:v>122</c:v>
                </c:pt>
                <c:pt idx="673">
                  <c:v>114</c:v>
                </c:pt>
                <c:pt idx="674">
                  <c:v>143</c:v>
                </c:pt>
                <c:pt idx="675">
                  <c:v>96</c:v>
                </c:pt>
                <c:pt idx="676">
                  <c:v>111</c:v>
                </c:pt>
                <c:pt idx="677">
                  <c:v>121</c:v>
                </c:pt>
                <c:pt idx="678">
                  <c:v>135</c:v>
                </c:pt>
                <c:pt idx="679">
                  <c:v>101</c:v>
                </c:pt>
                <c:pt idx="680">
                  <c:v>151</c:v>
                </c:pt>
                <c:pt idx="681">
                  <c:v>131</c:v>
                </c:pt>
                <c:pt idx="682">
                  <c:v>60</c:v>
                </c:pt>
                <c:pt idx="683">
                  <c:v>100</c:v>
                </c:pt>
                <c:pt idx="684">
                  <c:v>105</c:v>
                </c:pt>
                <c:pt idx="685">
                  <c:v>92</c:v>
                </c:pt>
                <c:pt idx="686">
                  <c:v>130</c:v>
                </c:pt>
                <c:pt idx="687">
                  <c:v>100</c:v>
                </c:pt>
                <c:pt idx="688">
                  <c:v>102</c:v>
                </c:pt>
                <c:pt idx="689">
                  <c:v>133</c:v>
                </c:pt>
                <c:pt idx="690">
                  <c:v>121</c:v>
                </c:pt>
                <c:pt idx="691">
                  <c:v>147</c:v>
                </c:pt>
                <c:pt idx="692">
                  <c:v>94</c:v>
                </c:pt>
                <c:pt idx="693">
                  <c:v>94</c:v>
                </c:pt>
                <c:pt idx="694">
                  <c:v>127</c:v>
                </c:pt>
                <c:pt idx="695">
                  <c:v>212</c:v>
                </c:pt>
                <c:pt idx="696">
                  <c:v>141</c:v>
                </c:pt>
                <c:pt idx="697">
                  <c:v>103</c:v>
                </c:pt>
                <c:pt idx="698">
                  <c:v>98</c:v>
                </c:pt>
                <c:pt idx="699">
                  <c:v>116</c:v>
                </c:pt>
                <c:pt idx="700">
                  <c:v>114</c:v>
                </c:pt>
                <c:pt idx="701">
                  <c:v>87</c:v>
                </c:pt>
                <c:pt idx="702">
                  <c:v>125</c:v>
                </c:pt>
                <c:pt idx="703">
                  <c:v>187</c:v>
                </c:pt>
                <c:pt idx="704">
                  <c:v>93</c:v>
                </c:pt>
                <c:pt idx="705">
                  <c:v>95</c:v>
                </c:pt>
                <c:pt idx="706">
                  <c:v>117</c:v>
                </c:pt>
                <c:pt idx="707">
                  <c:v>106</c:v>
                </c:pt>
                <c:pt idx="708">
                  <c:v>115</c:v>
                </c:pt>
                <c:pt idx="709">
                  <c:v>189</c:v>
                </c:pt>
                <c:pt idx="710">
                  <c:v>100</c:v>
                </c:pt>
                <c:pt idx="711">
                  <c:v>81</c:v>
                </c:pt>
                <c:pt idx="712">
                  <c:v>149</c:v>
                </c:pt>
                <c:pt idx="713">
                  <c:v>119</c:v>
                </c:pt>
                <c:pt idx="714">
                  <c:v>130</c:v>
                </c:pt>
                <c:pt idx="715">
                  <c:v>116</c:v>
                </c:pt>
                <c:pt idx="716">
                  <c:v>103</c:v>
                </c:pt>
                <c:pt idx="717">
                  <c:v>99</c:v>
                </c:pt>
                <c:pt idx="718">
                  <c:v>92</c:v>
                </c:pt>
                <c:pt idx="719">
                  <c:v>109</c:v>
                </c:pt>
                <c:pt idx="720">
                  <c:v>87</c:v>
                </c:pt>
                <c:pt idx="721">
                  <c:v>111</c:v>
                </c:pt>
                <c:pt idx="722">
                  <c:v>101</c:v>
                </c:pt>
                <c:pt idx="723">
                  <c:v>83</c:v>
                </c:pt>
                <c:pt idx="724">
                  <c:v>113</c:v>
                </c:pt>
                <c:pt idx="725">
                  <c:v>107</c:v>
                </c:pt>
                <c:pt idx="726">
                  <c:v>94</c:v>
                </c:pt>
                <c:pt idx="727">
                  <c:v>132</c:v>
                </c:pt>
                <c:pt idx="728">
                  <c:v>140</c:v>
                </c:pt>
                <c:pt idx="729">
                  <c:v>125</c:v>
                </c:pt>
                <c:pt idx="730">
                  <c:v>111</c:v>
                </c:pt>
                <c:pt idx="731">
                  <c:v>156</c:v>
                </c:pt>
                <c:pt idx="732">
                  <c:v>170</c:v>
                </c:pt>
                <c:pt idx="733">
                  <c:v>120</c:v>
                </c:pt>
                <c:pt idx="734">
                  <c:v>100</c:v>
                </c:pt>
                <c:pt idx="735">
                  <c:v>115</c:v>
                </c:pt>
                <c:pt idx="736">
                  <c:v>130</c:v>
                </c:pt>
                <c:pt idx="737">
                  <c:v>105</c:v>
                </c:pt>
                <c:pt idx="738">
                  <c:v>111</c:v>
                </c:pt>
                <c:pt idx="739">
                  <c:v>106</c:v>
                </c:pt>
                <c:pt idx="740">
                  <c:v>89</c:v>
                </c:pt>
                <c:pt idx="741">
                  <c:v>100</c:v>
                </c:pt>
                <c:pt idx="742">
                  <c:v>91</c:v>
                </c:pt>
                <c:pt idx="743">
                  <c:v>146</c:v>
                </c:pt>
                <c:pt idx="744">
                  <c:v>98</c:v>
                </c:pt>
                <c:pt idx="745">
                  <c:v>101</c:v>
                </c:pt>
                <c:pt idx="746">
                  <c:v>94</c:v>
                </c:pt>
                <c:pt idx="747">
                  <c:v>132</c:v>
                </c:pt>
                <c:pt idx="748">
                  <c:v>115</c:v>
                </c:pt>
                <c:pt idx="749">
                  <c:v>92</c:v>
                </c:pt>
                <c:pt idx="750">
                  <c:v>124</c:v>
                </c:pt>
                <c:pt idx="751">
                  <c:v>119</c:v>
                </c:pt>
                <c:pt idx="752">
                  <c:v>124</c:v>
                </c:pt>
                <c:pt idx="753">
                  <c:v>93</c:v>
                </c:pt>
                <c:pt idx="754">
                  <c:v>22</c:v>
                </c:pt>
                <c:pt idx="755">
                  <c:v>98</c:v>
                </c:pt>
                <c:pt idx="756">
                  <c:v>92</c:v>
                </c:pt>
                <c:pt idx="757">
                  <c:v>105</c:v>
                </c:pt>
                <c:pt idx="758">
                  <c:v>124</c:v>
                </c:pt>
                <c:pt idx="759">
                  <c:v>99</c:v>
                </c:pt>
                <c:pt idx="760">
                  <c:v>116</c:v>
                </c:pt>
                <c:pt idx="761">
                  <c:v>124</c:v>
                </c:pt>
                <c:pt idx="762">
                  <c:v>96</c:v>
                </c:pt>
                <c:pt idx="763">
                  <c:v>104</c:v>
                </c:pt>
                <c:pt idx="764">
                  <c:v>100</c:v>
                </c:pt>
                <c:pt idx="765">
                  <c:v>115</c:v>
                </c:pt>
                <c:pt idx="766">
                  <c:v>101</c:v>
                </c:pt>
                <c:pt idx="767">
                  <c:v>113</c:v>
                </c:pt>
                <c:pt idx="768">
                  <c:v>100</c:v>
                </c:pt>
                <c:pt idx="769">
                  <c:v>134</c:v>
                </c:pt>
                <c:pt idx="770">
                  <c:v>127</c:v>
                </c:pt>
                <c:pt idx="771">
                  <c:v>125</c:v>
                </c:pt>
                <c:pt idx="772">
                  <c:v>94</c:v>
                </c:pt>
                <c:pt idx="773">
                  <c:v>107</c:v>
                </c:pt>
                <c:pt idx="774">
                  <c:v>91</c:v>
                </c:pt>
                <c:pt idx="775">
                  <c:v>116</c:v>
                </c:pt>
                <c:pt idx="776">
                  <c:v>100</c:v>
                </c:pt>
                <c:pt idx="777">
                  <c:v>111</c:v>
                </c:pt>
                <c:pt idx="778">
                  <c:v>117</c:v>
                </c:pt>
                <c:pt idx="779">
                  <c:v>110</c:v>
                </c:pt>
                <c:pt idx="780">
                  <c:v>96</c:v>
                </c:pt>
                <c:pt idx="781">
                  <c:v>101</c:v>
                </c:pt>
                <c:pt idx="782">
                  <c:v>111</c:v>
                </c:pt>
                <c:pt idx="783">
                  <c:v>117</c:v>
                </c:pt>
                <c:pt idx="784">
                  <c:v>126</c:v>
                </c:pt>
                <c:pt idx="785">
                  <c:v>152</c:v>
                </c:pt>
                <c:pt idx="786">
                  <c:v>86</c:v>
                </c:pt>
                <c:pt idx="787">
                  <c:v>101</c:v>
                </c:pt>
                <c:pt idx="788">
                  <c:v>87</c:v>
                </c:pt>
                <c:pt idx="789">
                  <c:v>85</c:v>
                </c:pt>
                <c:pt idx="790">
                  <c:v>130</c:v>
                </c:pt>
                <c:pt idx="791">
                  <c:v>173</c:v>
                </c:pt>
                <c:pt idx="792">
                  <c:v>104</c:v>
                </c:pt>
                <c:pt idx="793">
                  <c:v>121</c:v>
                </c:pt>
                <c:pt idx="794">
                  <c:v>140</c:v>
                </c:pt>
                <c:pt idx="795">
                  <c:v>131</c:v>
                </c:pt>
                <c:pt idx="796">
                  <c:v>91</c:v>
                </c:pt>
                <c:pt idx="797">
                  <c:v>118</c:v>
                </c:pt>
                <c:pt idx="798">
                  <c:v>130</c:v>
                </c:pt>
                <c:pt idx="799">
                  <c:v>90</c:v>
                </c:pt>
                <c:pt idx="800">
                  <c:v>103</c:v>
                </c:pt>
                <c:pt idx="801">
                  <c:v>122</c:v>
                </c:pt>
                <c:pt idx="802">
                  <c:v>106</c:v>
                </c:pt>
                <c:pt idx="803">
                  <c:v>103</c:v>
                </c:pt>
                <c:pt idx="804">
                  <c:v>107</c:v>
                </c:pt>
                <c:pt idx="805">
                  <c:v>156</c:v>
                </c:pt>
                <c:pt idx="806">
                  <c:v>127</c:v>
                </c:pt>
                <c:pt idx="807">
                  <c:v>119</c:v>
                </c:pt>
                <c:pt idx="808">
                  <c:v>132</c:v>
                </c:pt>
                <c:pt idx="809">
                  <c:v>108</c:v>
                </c:pt>
                <c:pt idx="810">
                  <c:v>114</c:v>
                </c:pt>
                <c:pt idx="811">
                  <c:v>133</c:v>
                </c:pt>
                <c:pt idx="812">
                  <c:v>103</c:v>
                </c:pt>
                <c:pt idx="813">
                  <c:v>22</c:v>
                </c:pt>
                <c:pt idx="814">
                  <c:v>95</c:v>
                </c:pt>
                <c:pt idx="815">
                  <c:v>90</c:v>
                </c:pt>
                <c:pt idx="816">
                  <c:v>87</c:v>
                </c:pt>
                <c:pt idx="817">
                  <c:v>114</c:v>
                </c:pt>
                <c:pt idx="818">
                  <c:v>119</c:v>
                </c:pt>
                <c:pt idx="819">
                  <c:v>103</c:v>
                </c:pt>
                <c:pt idx="820">
                  <c:v>125</c:v>
                </c:pt>
                <c:pt idx="821">
                  <c:v>97</c:v>
                </c:pt>
                <c:pt idx="822">
                  <c:v>125</c:v>
                </c:pt>
                <c:pt idx="823">
                  <c:v>30</c:v>
                </c:pt>
                <c:pt idx="824">
                  <c:v>136</c:v>
                </c:pt>
                <c:pt idx="825">
                  <c:v>116</c:v>
                </c:pt>
                <c:pt idx="826">
                  <c:v>103</c:v>
                </c:pt>
                <c:pt idx="827">
                  <c:v>97</c:v>
                </c:pt>
                <c:pt idx="828">
                  <c:v>96</c:v>
                </c:pt>
                <c:pt idx="829">
                  <c:v>131</c:v>
                </c:pt>
                <c:pt idx="830">
                  <c:v>22</c:v>
                </c:pt>
                <c:pt idx="831">
                  <c:v>95</c:v>
                </c:pt>
                <c:pt idx="832">
                  <c:v>86</c:v>
                </c:pt>
                <c:pt idx="833">
                  <c:v>142</c:v>
                </c:pt>
                <c:pt idx="834">
                  <c:v>92</c:v>
                </c:pt>
                <c:pt idx="835">
                  <c:v>108</c:v>
                </c:pt>
                <c:pt idx="836">
                  <c:v>84</c:v>
                </c:pt>
                <c:pt idx="837">
                  <c:v>188</c:v>
                </c:pt>
                <c:pt idx="838">
                  <c:v>95</c:v>
                </c:pt>
                <c:pt idx="839">
                  <c:v>118</c:v>
                </c:pt>
                <c:pt idx="840">
                  <c:v>92</c:v>
                </c:pt>
                <c:pt idx="841">
                  <c:v>74</c:v>
                </c:pt>
                <c:pt idx="842">
                  <c:v>134</c:v>
                </c:pt>
                <c:pt idx="843">
                  <c:v>101</c:v>
                </c:pt>
                <c:pt idx="844">
                  <c:v>100</c:v>
                </c:pt>
                <c:pt idx="845">
                  <c:v>132</c:v>
                </c:pt>
                <c:pt idx="846">
                  <c:v>105</c:v>
                </c:pt>
                <c:pt idx="847">
                  <c:v>123</c:v>
                </c:pt>
                <c:pt idx="848">
                  <c:v>117</c:v>
                </c:pt>
                <c:pt idx="849">
                  <c:v>98</c:v>
                </c:pt>
                <c:pt idx="850">
                  <c:v>128</c:v>
                </c:pt>
                <c:pt idx="851">
                  <c:v>114</c:v>
                </c:pt>
                <c:pt idx="852">
                  <c:v>111</c:v>
                </c:pt>
                <c:pt idx="853">
                  <c:v>85</c:v>
                </c:pt>
                <c:pt idx="854">
                  <c:v>44</c:v>
                </c:pt>
                <c:pt idx="855">
                  <c:v>137</c:v>
                </c:pt>
                <c:pt idx="856">
                  <c:v>97</c:v>
                </c:pt>
                <c:pt idx="857">
                  <c:v>104</c:v>
                </c:pt>
                <c:pt idx="858">
                  <c:v>110</c:v>
                </c:pt>
                <c:pt idx="859">
                  <c:v>133</c:v>
                </c:pt>
                <c:pt idx="860">
                  <c:v>94</c:v>
                </c:pt>
                <c:pt idx="861">
                  <c:v>104</c:v>
                </c:pt>
                <c:pt idx="862">
                  <c:v>91</c:v>
                </c:pt>
                <c:pt idx="863">
                  <c:v>145</c:v>
                </c:pt>
                <c:pt idx="864">
                  <c:v>135</c:v>
                </c:pt>
                <c:pt idx="865">
                  <c:v>122</c:v>
                </c:pt>
                <c:pt idx="866">
                  <c:v>110</c:v>
                </c:pt>
                <c:pt idx="867">
                  <c:v>95</c:v>
                </c:pt>
                <c:pt idx="868">
                  <c:v>102</c:v>
                </c:pt>
                <c:pt idx="869">
                  <c:v>94</c:v>
                </c:pt>
                <c:pt idx="870">
                  <c:v>126</c:v>
                </c:pt>
                <c:pt idx="871">
                  <c:v>118</c:v>
                </c:pt>
                <c:pt idx="872">
                  <c:v>99</c:v>
                </c:pt>
                <c:pt idx="873">
                  <c:v>88</c:v>
                </c:pt>
                <c:pt idx="874">
                  <c:v>141</c:v>
                </c:pt>
                <c:pt idx="875">
                  <c:v>107</c:v>
                </c:pt>
                <c:pt idx="876">
                  <c:v>116</c:v>
                </c:pt>
                <c:pt idx="877">
                  <c:v>143</c:v>
                </c:pt>
                <c:pt idx="878">
                  <c:v>114</c:v>
                </c:pt>
                <c:pt idx="879">
                  <c:v>93</c:v>
                </c:pt>
                <c:pt idx="880">
                  <c:v>280</c:v>
                </c:pt>
                <c:pt idx="881">
                  <c:v>100</c:v>
                </c:pt>
                <c:pt idx="882">
                  <c:v>107</c:v>
                </c:pt>
                <c:pt idx="883">
                  <c:v>119</c:v>
                </c:pt>
                <c:pt idx="884">
                  <c:v>95</c:v>
                </c:pt>
                <c:pt idx="885">
                  <c:v>119</c:v>
                </c:pt>
                <c:pt idx="886">
                  <c:v>133</c:v>
                </c:pt>
                <c:pt idx="887">
                  <c:v>152</c:v>
                </c:pt>
                <c:pt idx="888">
                  <c:v>96</c:v>
                </c:pt>
                <c:pt idx="889">
                  <c:v>117</c:v>
                </c:pt>
                <c:pt idx="890">
                  <c:v>123</c:v>
                </c:pt>
                <c:pt idx="891">
                  <c:v>92</c:v>
                </c:pt>
                <c:pt idx="892">
                  <c:v>170</c:v>
                </c:pt>
                <c:pt idx="893">
                  <c:v>123</c:v>
                </c:pt>
                <c:pt idx="894">
                  <c:v>110</c:v>
                </c:pt>
                <c:pt idx="895">
                  <c:v>116</c:v>
                </c:pt>
                <c:pt idx="896">
                  <c:v>121</c:v>
                </c:pt>
                <c:pt idx="897">
                  <c:v>128</c:v>
                </c:pt>
                <c:pt idx="898">
                  <c:v>99</c:v>
                </c:pt>
                <c:pt idx="899">
                  <c:v>94</c:v>
                </c:pt>
                <c:pt idx="900">
                  <c:v>127</c:v>
                </c:pt>
                <c:pt idx="901">
                  <c:v>89</c:v>
                </c:pt>
                <c:pt idx="902">
                  <c:v>123</c:v>
                </c:pt>
                <c:pt idx="903">
                  <c:v>135</c:v>
                </c:pt>
                <c:pt idx="904">
                  <c:v>118</c:v>
                </c:pt>
                <c:pt idx="905">
                  <c:v>189</c:v>
                </c:pt>
                <c:pt idx="906">
                  <c:v>172</c:v>
                </c:pt>
                <c:pt idx="907">
                  <c:v>124</c:v>
                </c:pt>
                <c:pt idx="908">
                  <c:v>141</c:v>
                </c:pt>
                <c:pt idx="909">
                  <c:v>157</c:v>
                </c:pt>
                <c:pt idx="910">
                  <c:v>106</c:v>
                </c:pt>
                <c:pt idx="911">
                  <c:v>108</c:v>
                </c:pt>
                <c:pt idx="912">
                  <c:v>125</c:v>
                </c:pt>
                <c:pt idx="913">
                  <c:v>107</c:v>
                </c:pt>
                <c:pt idx="914">
                  <c:v>215</c:v>
                </c:pt>
                <c:pt idx="915">
                  <c:v>118</c:v>
                </c:pt>
                <c:pt idx="916">
                  <c:v>118</c:v>
                </c:pt>
                <c:pt idx="917">
                  <c:v>178</c:v>
                </c:pt>
                <c:pt idx="918">
                  <c:v>92</c:v>
                </c:pt>
                <c:pt idx="919">
                  <c:v>104</c:v>
                </c:pt>
                <c:pt idx="920">
                  <c:v>116</c:v>
                </c:pt>
                <c:pt idx="921">
                  <c:v>90</c:v>
                </c:pt>
                <c:pt idx="922">
                  <c:v>93</c:v>
                </c:pt>
                <c:pt idx="923">
                  <c:v>130</c:v>
                </c:pt>
                <c:pt idx="924">
                  <c:v>90</c:v>
                </c:pt>
                <c:pt idx="925">
                  <c:v>106</c:v>
                </c:pt>
                <c:pt idx="926">
                  <c:v>155</c:v>
                </c:pt>
                <c:pt idx="927">
                  <c:v>139</c:v>
                </c:pt>
                <c:pt idx="928">
                  <c:v>112</c:v>
                </c:pt>
                <c:pt idx="929">
                  <c:v>139</c:v>
                </c:pt>
                <c:pt idx="930">
                  <c:v>115</c:v>
                </c:pt>
                <c:pt idx="931">
                  <c:v>143</c:v>
                </c:pt>
                <c:pt idx="932">
                  <c:v>96</c:v>
                </c:pt>
                <c:pt idx="933">
                  <c:v>112</c:v>
                </c:pt>
                <c:pt idx="934">
                  <c:v>131</c:v>
                </c:pt>
                <c:pt idx="935">
                  <c:v>116</c:v>
                </c:pt>
                <c:pt idx="936">
                  <c:v>112</c:v>
                </c:pt>
                <c:pt idx="937">
                  <c:v>123</c:v>
                </c:pt>
                <c:pt idx="938">
                  <c:v>104</c:v>
                </c:pt>
                <c:pt idx="939">
                  <c:v>107</c:v>
                </c:pt>
                <c:pt idx="940">
                  <c:v>124</c:v>
                </c:pt>
                <c:pt idx="941">
                  <c:v>96</c:v>
                </c:pt>
                <c:pt idx="942">
                  <c:v>125</c:v>
                </c:pt>
                <c:pt idx="943">
                  <c:v>129</c:v>
                </c:pt>
                <c:pt idx="944">
                  <c:v>90</c:v>
                </c:pt>
                <c:pt idx="945">
                  <c:v>109</c:v>
                </c:pt>
                <c:pt idx="946">
                  <c:v>124</c:v>
                </c:pt>
                <c:pt idx="947">
                  <c:v>121</c:v>
                </c:pt>
                <c:pt idx="948">
                  <c:v>95</c:v>
                </c:pt>
                <c:pt idx="949">
                  <c:v>128</c:v>
                </c:pt>
                <c:pt idx="950">
                  <c:v>118</c:v>
                </c:pt>
                <c:pt idx="951">
                  <c:v>80</c:v>
                </c:pt>
                <c:pt idx="952">
                  <c:v>99</c:v>
                </c:pt>
                <c:pt idx="953">
                  <c:v>133</c:v>
                </c:pt>
                <c:pt idx="954">
                  <c:v>127</c:v>
                </c:pt>
                <c:pt idx="955">
                  <c:v>106</c:v>
                </c:pt>
                <c:pt idx="956">
                  <c:v>98</c:v>
                </c:pt>
                <c:pt idx="957">
                  <c:v>132</c:v>
                </c:pt>
                <c:pt idx="958">
                  <c:v>114</c:v>
                </c:pt>
                <c:pt idx="959">
                  <c:v>45</c:v>
                </c:pt>
                <c:pt idx="960">
                  <c:v>78</c:v>
                </c:pt>
                <c:pt idx="961">
                  <c:v>101</c:v>
                </c:pt>
                <c:pt idx="962">
                  <c:v>113</c:v>
                </c:pt>
                <c:pt idx="963">
                  <c:v>98</c:v>
                </c:pt>
                <c:pt idx="964">
                  <c:v>124</c:v>
                </c:pt>
                <c:pt idx="965">
                  <c:v>109</c:v>
                </c:pt>
                <c:pt idx="966">
                  <c:v>128</c:v>
                </c:pt>
                <c:pt idx="967">
                  <c:v>144</c:v>
                </c:pt>
                <c:pt idx="968">
                  <c:v>95</c:v>
                </c:pt>
                <c:pt idx="969">
                  <c:v>105</c:v>
                </c:pt>
                <c:pt idx="970">
                  <c:v>121</c:v>
                </c:pt>
                <c:pt idx="971">
                  <c:v>125</c:v>
                </c:pt>
                <c:pt idx="972">
                  <c:v>129</c:v>
                </c:pt>
                <c:pt idx="973">
                  <c:v>132</c:v>
                </c:pt>
                <c:pt idx="974">
                  <c:v>118</c:v>
                </c:pt>
                <c:pt idx="975">
                  <c:v>113</c:v>
                </c:pt>
                <c:pt idx="976">
                  <c:v>140</c:v>
                </c:pt>
                <c:pt idx="977">
                  <c:v>89</c:v>
                </c:pt>
                <c:pt idx="978">
                  <c:v>104</c:v>
                </c:pt>
                <c:pt idx="979">
                  <c:v>106</c:v>
                </c:pt>
                <c:pt idx="980">
                  <c:v>141</c:v>
                </c:pt>
                <c:pt idx="981">
                  <c:v>124</c:v>
                </c:pt>
                <c:pt idx="982">
                  <c:v>98</c:v>
                </c:pt>
                <c:pt idx="983">
                  <c:v>108</c:v>
                </c:pt>
                <c:pt idx="984">
                  <c:v>114</c:v>
                </c:pt>
                <c:pt idx="985">
                  <c:v>101</c:v>
                </c:pt>
                <c:pt idx="986">
                  <c:v>93</c:v>
                </c:pt>
                <c:pt idx="987">
                  <c:v>119</c:v>
                </c:pt>
                <c:pt idx="988">
                  <c:v>119</c:v>
                </c:pt>
                <c:pt idx="989">
                  <c:v>99</c:v>
                </c:pt>
                <c:pt idx="990">
                  <c:v>137</c:v>
                </c:pt>
                <c:pt idx="991">
                  <c:v>105</c:v>
                </c:pt>
                <c:pt idx="992">
                  <c:v>117</c:v>
                </c:pt>
                <c:pt idx="993">
                  <c:v>87</c:v>
                </c:pt>
                <c:pt idx="994">
                  <c:v>129</c:v>
                </c:pt>
                <c:pt idx="995">
                  <c:v>115</c:v>
                </c:pt>
                <c:pt idx="996">
                  <c:v>132</c:v>
                </c:pt>
                <c:pt idx="997">
                  <c:v>131</c:v>
                </c:pt>
                <c:pt idx="998">
                  <c:v>95</c:v>
                </c:pt>
                <c:pt idx="999">
                  <c:v>125</c:v>
                </c:pt>
                <c:pt idx="1000">
                  <c:v>98</c:v>
                </c:pt>
                <c:pt idx="1001">
                  <c:v>110</c:v>
                </c:pt>
                <c:pt idx="1002">
                  <c:v>118</c:v>
                </c:pt>
                <c:pt idx="1003">
                  <c:v>101</c:v>
                </c:pt>
                <c:pt idx="1004">
                  <c:v>60</c:v>
                </c:pt>
                <c:pt idx="1005">
                  <c:v>90</c:v>
                </c:pt>
                <c:pt idx="1006">
                  <c:v>119</c:v>
                </c:pt>
                <c:pt idx="1007">
                  <c:v>139</c:v>
                </c:pt>
                <c:pt idx="1008">
                  <c:v>130</c:v>
                </c:pt>
                <c:pt idx="1009">
                  <c:v>100</c:v>
                </c:pt>
                <c:pt idx="1010">
                  <c:v>114</c:v>
                </c:pt>
                <c:pt idx="1011">
                  <c:v>96</c:v>
                </c:pt>
                <c:pt idx="1012">
                  <c:v>110</c:v>
                </c:pt>
                <c:pt idx="1013">
                  <c:v>158</c:v>
                </c:pt>
                <c:pt idx="1014">
                  <c:v>102</c:v>
                </c:pt>
                <c:pt idx="1015">
                  <c:v>84</c:v>
                </c:pt>
                <c:pt idx="1016">
                  <c:v>115</c:v>
                </c:pt>
                <c:pt idx="1017">
                  <c:v>99</c:v>
                </c:pt>
                <c:pt idx="1018">
                  <c:v>135</c:v>
                </c:pt>
                <c:pt idx="1019">
                  <c:v>108</c:v>
                </c:pt>
                <c:pt idx="1020">
                  <c:v>43</c:v>
                </c:pt>
                <c:pt idx="1021">
                  <c:v>127</c:v>
                </c:pt>
                <c:pt idx="1022">
                  <c:v>107</c:v>
                </c:pt>
                <c:pt idx="1023">
                  <c:v>95</c:v>
                </c:pt>
                <c:pt idx="1024">
                  <c:v>124</c:v>
                </c:pt>
                <c:pt idx="1025">
                  <c:v>109</c:v>
                </c:pt>
                <c:pt idx="1026">
                  <c:v>102</c:v>
                </c:pt>
                <c:pt idx="1027">
                  <c:v>88</c:v>
                </c:pt>
                <c:pt idx="1028">
                  <c:v>87</c:v>
                </c:pt>
                <c:pt idx="1029">
                  <c:v>104</c:v>
                </c:pt>
                <c:pt idx="1030">
                  <c:v>96</c:v>
                </c:pt>
                <c:pt idx="1031">
                  <c:v>85</c:v>
                </c:pt>
                <c:pt idx="1032">
                  <c:v>64</c:v>
                </c:pt>
                <c:pt idx="1033">
                  <c:v>104</c:v>
                </c:pt>
                <c:pt idx="1034">
                  <c:v>135</c:v>
                </c:pt>
                <c:pt idx="1035">
                  <c:v>190</c:v>
                </c:pt>
                <c:pt idx="1036">
                  <c:v>127</c:v>
                </c:pt>
                <c:pt idx="1037">
                  <c:v>129</c:v>
                </c:pt>
                <c:pt idx="1038">
                  <c:v>120</c:v>
                </c:pt>
                <c:pt idx="1039">
                  <c:v>118</c:v>
                </c:pt>
                <c:pt idx="1040">
                  <c:v>112</c:v>
                </c:pt>
                <c:pt idx="1041">
                  <c:v>89</c:v>
                </c:pt>
                <c:pt idx="1042">
                  <c:v>114</c:v>
                </c:pt>
                <c:pt idx="1043">
                  <c:v>137</c:v>
                </c:pt>
                <c:pt idx="1044">
                  <c:v>112</c:v>
                </c:pt>
                <c:pt idx="1045">
                  <c:v>120</c:v>
                </c:pt>
                <c:pt idx="1046">
                  <c:v>123</c:v>
                </c:pt>
                <c:pt idx="1047">
                  <c:v>93</c:v>
                </c:pt>
                <c:pt idx="1048">
                  <c:v>123</c:v>
                </c:pt>
                <c:pt idx="1049">
                  <c:v>122</c:v>
                </c:pt>
                <c:pt idx="1050">
                  <c:v>115</c:v>
                </c:pt>
                <c:pt idx="1051">
                  <c:v>123</c:v>
                </c:pt>
                <c:pt idx="1052">
                  <c:v>96</c:v>
                </c:pt>
                <c:pt idx="1053">
                  <c:v>110</c:v>
                </c:pt>
                <c:pt idx="1054">
                  <c:v>105</c:v>
                </c:pt>
                <c:pt idx="1055">
                  <c:v>113</c:v>
                </c:pt>
                <c:pt idx="1056">
                  <c:v>132</c:v>
                </c:pt>
                <c:pt idx="1057">
                  <c:v>93</c:v>
                </c:pt>
                <c:pt idx="1058">
                  <c:v>115</c:v>
                </c:pt>
                <c:pt idx="1059">
                  <c:v>75</c:v>
                </c:pt>
                <c:pt idx="1060">
                  <c:v>108</c:v>
                </c:pt>
                <c:pt idx="1061">
                  <c:v>105</c:v>
                </c:pt>
                <c:pt idx="1062">
                  <c:v>102</c:v>
                </c:pt>
                <c:pt idx="1063">
                  <c:v>118</c:v>
                </c:pt>
                <c:pt idx="1064">
                  <c:v>111</c:v>
                </c:pt>
                <c:pt idx="1065">
                  <c:v>81</c:v>
                </c:pt>
                <c:pt idx="1066">
                  <c:v>116</c:v>
                </c:pt>
                <c:pt idx="1067">
                  <c:v>86</c:v>
                </c:pt>
                <c:pt idx="1068">
                  <c:v>127</c:v>
                </c:pt>
                <c:pt idx="1069">
                  <c:v>140</c:v>
                </c:pt>
                <c:pt idx="1070">
                  <c:v>91</c:v>
                </c:pt>
                <c:pt idx="1071">
                  <c:v>98</c:v>
                </c:pt>
                <c:pt idx="1072">
                  <c:v>84</c:v>
                </c:pt>
                <c:pt idx="1073">
                  <c:v>109</c:v>
                </c:pt>
                <c:pt idx="1074">
                  <c:v>93</c:v>
                </c:pt>
                <c:pt idx="1075">
                  <c:v>113</c:v>
                </c:pt>
                <c:pt idx="1076">
                  <c:v>141</c:v>
                </c:pt>
                <c:pt idx="1077">
                  <c:v>119</c:v>
                </c:pt>
                <c:pt idx="1078">
                  <c:v>97</c:v>
                </c:pt>
                <c:pt idx="1079">
                  <c:v>117</c:v>
                </c:pt>
                <c:pt idx="1080">
                  <c:v>101</c:v>
                </c:pt>
                <c:pt idx="1081">
                  <c:v>153</c:v>
                </c:pt>
                <c:pt idx="1082">
                  <c:v>122</c:v>
                </c:pt>
                <c:pt idx="1083">
                  <c:v>102</c:v>
                </c:pt>
                <c:pt idx="1084">
                  <c:v>83</c:v>
                </c:pt>
                <c:pt idx="1085">
                  <c:v>103</c:v>
                </c:pt>
                <c:pt idx="1086">
                  <c:v>110</c:v>
                </c:pt>
                <c:pt idx="1087">
                  <c:v>136</c:v>
                </c:pt>
                <c:pt idx="1088">
                  <c:v>91</c:v>
                </c:pt>
                <c:pt idx="1089">
                  <c:v>89</c:v>
                </c:pt>
                <c:pt idx="1090">
                  <c:v>107</c:v>
                </c:pt>
                <c:pt idx="1091">
                  <c:v>129</c:v>
                </c:pt>
                <c:pt idx="1092">
                  <c:v>95</c:v>
                </c:pt>
                <c:pt idx="1093">
                  <c:v>122</c:v>
                </c:pt>
                <c:pt idx="1094">
                  <c:v>110</c:v>
                </c:pt>
                <c:pt idx="1095">
                  <c:v>135</c:v>
                </c:pt>
                <c:pt idx="1096">
                  <c:v>111</c:v>
                </c:pt>
                <c:pt idx="1097">
                  <c:v>95</c:v>
                </c:pt>
                <c:pt idx="1098">
                  <c:v>109</c:v>
                </c:pt>
                <c:pt idx="1099">
                  <c:v>93</c:v>
                </c:pt>
                <c:pt idx="1100">
                  <c:v>94</c:v>
                </c:pt>
                <c:pt idx="1101">
                  <c:v>117</c:v>
                </c:pt>
                <c:pt idx="1102">
                  <c:v>112</c:v>
                </c:pt>
                <c:pt idx="1103">
                  <c:v>111</c:v>
                </c:pt>
                <c:pt idx="1104">
                  <c:v>96</c:v>
                </c:pt>
                <c:pt idx="1105">
                  <c:v>141</c:v>
                </c:pt>
                <c:pt idx="1106">
                  <c:v>94</c:v>
                </c:pt>
                <c:pt idx="1107">
                  <c:v>87</c:v>
                </c:pt>
                <c:pt idx="1108">
                  <c:v>88</c:v>
                </c:pt>
                <c:pt idx="1109">
                  <c:v>177</c:v>
                </c:pt>
                <c:pt idx="1110">
                  <c:v>133</c:v>
                </c:pt>
                <c:pt idx="1111">
                  <c:v>119</c:v>
                </c:pt>
                <c:pt idx="1112">
                  <c:v>102</c:v>
                </c:pt>
                <c:pt idx="1113">
                  <c:v>101</c:v>
                </c:pt>
                <c:pt idx="1114">
                  <c:v>91</c:v>
                </c:pt>
                <c:pt idx="1115">
                  <c:v>117</c:v>
                </c:pt>
                <c:pt idx="1116">
                  <c:v>86</c:v>
                </c:pt>
                <c:pt idx="1117">
                  <c:v>124</c:v>
                </c:pt>
                <c:pt idx="1118">
                  <c:v>134</c:v>
                </c:pt>
                <c:pt idx="1119">
                  <c:v>95</c:v>
                </c:pt>
                <c:pt idx="1120">
                  <c:v>100</c:v>
                </c:pt>
                <c:pt idx="1121">
                  <c:v>220</c:v>
                </c:pt>
                <c:pt idx="1122">
                  <c:v>212</c:v>
                </c:pt>
                <c:pt idx="1123">
                  <c:v>128</c:v>
                </c:pt>
                <c:pt idx="1124">
                  <c:v>106</c:v>
                </c:pt>
                <c:pt idx="1125">
                  <c:v>160</c:v>
                </c:pt>
                <c:pt idx="1126">
                  <c:v>114</c:v>
                </c:pt>
                <c:pt idx="1127">
                  <c:v>99</c:v>
                </c:pt>
                <c:pt idx="1128">
                  <c:v>74</c:v>
                </c:pt>
                <c:pt idx="1129">
                  <c:v>139</c:v>
                </c:pt>
                <c:pt idx="1130">
                  <c:v>52</c:v>
                </c:pt>
                <c:pt idx="1131">
                  <c:v>103</c:v>
                </c:pt>
                <c:pt idx="1132">
                  <c:v>101</c:v>
                </c:pt>
                <c:pt idx="1133">
                  <c:v>91</c:v>
                </c:pt>
                <c:pt idx="1134">
                  <c:v>130</c:v>
                </c:pt>
                <c:pt idx="1135">
                  <c:v>130</c:v>
                </c:pt>
                <c:pt idx="1136">
                  <c:v>110</c:v>
                </c:pt>
                <c:pt idx="1137">
                  <c:v>147</c:v>
                </c:pt>
                <c:pt idx="1138">
                  <c:v>96</c:v>
                </c:pt>
                <c:pt idx="1139">
                  <c:v>118</c:v>
                </c:pt>
                <c:pt idx="1140">
                  <c:v>88</c:v>
                </c:pt>
                <c:pt idx="1141">
                  <c:v>325</c:v>
                </c:pt>
                <c:pt idx="1142">
                  <c:v>102</c:v>
                </c:pt>
                <c:pt idx="1143">
                  <c:v>110</c:v>
                </c:pt>
                <c:pt idx="1144">
                  <c:v>136</c:v>
                </c:pt>
                <c:pt idx="1145">
                  <c:v>103</c:v>
                </c:pt>
                <c:pt idx="1146">
                  <c:v>103</c:v>
                </c:pt>
                <c:pt idx="1147">
                  <c:v>90</c:v>
                </c:pt>
                <c:pt idx="1148">
                  <c:v>154</c:v>
                </c:pt>
                <c:pt idx="1149">
                  <c:v>99</c:v>
                </c:pt>
                <c:pt idx="1150">
                  <c:v>93</c:v>
                </c:pt>
                <c:pt idx="1151">
                  <c:v>109</c:v>
                </c:pt>
                <c:pt idx="1152">
                  <c:v>124</c:v>
                </c:pt>
                <c:pt idx="1153">
                  <c:v>84</c:v>
                </c:pt>
                <c:pt idx="1154">
                  <c:v>90</c:v>
                </c:pt>
                <c:pt idx="1155">
                  <c:v>117</c:v>
                </c:pt>
                <c:pt idx="1156">
                  <c:v>123</c:v>
                </c:pt>
                <c:pt idx="1157">
                  <c:v>251</c:v>
                </c:pt>
                <c:pt idx="1158">
                  <c:v>105</c:v>
                </c:pt>
                <c:pt idx="1159">
                  <c:v>115</c:v>
                </c:pt>
                <c:pt idx="1160">
                  <c:v>122</c:v>
                </c:pt>
                <c:pt idx="1161">
                  <c:v>119</c:v>
                </c:pt>
                <c:pt idx="1162">
                  <c:v>81</c:v>
                </c:pt>
                <c:pt idx="1163">
                  <c:v>133</c:v>
                </c:pt>
                <c:pt idx="1164">
                  <c:v>100</c:v>
                </c:pt>
                <c:pt idx="1165">
                  <c:v>120</c:v>
                </c:pt>
                <c:pt idx="1166">
                  <c:v>104</c:v>
                </c:pt>
                <c:pt idx="1167">
                  <c:v>122</c:v>
                </c:pt>
                <c:pt idx="1168">
                  <c:v>80</c:v>
                </c:pt>
                <c:pt idx="1169">
                  <c:v>91</c:v>
                </c:pt>
                <c:pt idx="1170">
                  <c:v>112</c:v>
                </c:pt>
                <c:pt idx="1171">
                  <c:v>100</c:v>
                </c:pt>
                <c:pt idx="1172">
                  <c:v>30</c:v>
                </c:pt>
                <c:pt idx="1173">
                  <c:v>105</c:v>
                </c:pt>
                <c:pt idx="1174">
                  <c:v>110</c:v>
                </c:pt>
                <c:pt idx="1175">
                  <c:v>101</c:v>
                </c:pt>
                <c:pt idx="1176">
                  <c:v>144</c:v>
                </c:pt>
                <c:pt idx="1177">
                  <c:v>108</c:v>
                </c:pt>
                <c:pt idx="1178">
                  <c:v>107</c:v>
                </c:pt>
                <c:pt idx="1179">
                  <c:v>102</c:v>
                </c:pt>
                <c:pt idx="1180">
                  <c:v>100</c:v>
                </c:pt>
                <c:pt idx="1181">
                  <c:v>126</c:v>
                </c:pt>
                <c:pt idx="1182">
                  <c:v>138</c:v>
                </c:pt>
                <c:pt idx="1183">
                  <c:v>108</c:v>
                </c:pt>
                <c:pt idx="1184">
                  <c:v>105</c:v>
                </c:pt>
                <c:pt idx="1185">
                  <c:v>108</c:v>
                </c:pt>
                <c:pt idx="1186">
                  <c:v>89</c:v>
                </c:pt>
                <c:pt idx="1187">
                  <c:v>129</c:v>
                </c:pt>
                <c:pt idx="1188">
                  <c:v>84</c:v>
                </c:pt>
                <c:pt idx="1189">
                  <c:v>149</c:v>
                </c:pt>
                <c:pt idx="1190">
                  <c:v>94</c:v>
                </c:pt>
                <c:pt idx="1191">
                  <c:v>121</c:v>
                </c:pt>
                <c:pt idx="1192">
                  <c:v>128</c:v>
                </c:pt>
                <c:pt idx="1193">
                  <c:v>134</c:v>
                </c:pt>
                <c:pt idx="1194">
                  <c:v>120</c:v>
                </c:pt>
                <c:pt idx="1195">
                  <c:v>129</c:v>
                </c:pt>
                <c:pt idx="1196">
                  <c:v>89</c:v>
                </c:pt>
                <c:pt idx="1197">
                  <c:v>116</c:v>
                </c:pt>
                <c:pt idx="1198">
                  <c:v>118</c:v>
                </c:pt>
                <c:pt idx="1199">
                  <c:v>107</c:v>
                </c:pt>
                <c:pt idx="1200">
                  <c:v>155</c:v>
                </c:pt>
                <c:pt idx="1201">
                  <c:v>123</c:v>
                </c:pt>
                <c:pt idx="1202">
                  <c:v>128</c:v>
                </c:pt>
                <c:pt idx="1203">
                  <c:v>139</c:v>
                </c:pt>
                <c:pt idx="1204">
                  <c:v>109</c:v>
                </c:pt>
                <c:pt idx="1205">
                  <c:v>120</c:v>
                </c:pt>
                <c:pt idx="1206">
                  <c:v>121</c:v>
                </c:pt>
                <c:pt idx="1207">
                  <c:v>102</c:v>
                </c:pt>
                <c:pt idx="1208">
                  <c:v>117</c:v>
                </c:pt>
                <c:pt idx="1209">
                  <c:v>178</c:v>
                </c:pt>
                <c:pt idx="1210">
                  <c:v>147</c:v>
                </c:pt>
                <c:pt idx="1211">
                  <c:v>90</c:v>
                </c:pt>
                <c:pt idx="1212">
                  <c:v>105</c:v>
                </c:pt>
                <c:pt idx="1213">
                  <c:v>114</c:v>
                </c:pt>
                <c:pt idx="1214">
                  <c:v>206</c:v>
                </c:pt>
                <c:pt idx="1215">
                  <c:v>99</c:v>
                </c:pt>
                <c:pt idx="1216">
                  <c:v>123</c:v>
                </c:pt>
                <c:pt idx="1217">
                  <c:v>137</c:v>
                </c:pt>
                <c:pt idx="1218">
                  <c:v>102</c:v>
                </c:pt>
                <c:pt idx="1219">
                  <c:v>109</c:v>
                </c:pt>
                <c:pt idx="1220">
                  <c:v>82</c:v>
                </c:pt>
                <c:pt idx="1221">
                  <c:v>142</c:v>
                </c:pt>
                <c:pt idx="1222">
                  <c:v>106</c:v>
                </c:pt>
                <c:pt idx="1223">
                  <c:v>114</c:v>
                </c:pt>
                <c:pt idx="1224">
                  <c:v>106</c:v>
                </c:pt>
                <c:pt idx="1225">
                  <c:v>108</c:v>
                </c:pt>
                <c:pt idx="1226">
                  <c:v>98</c:v>
                </c:pt>
                <c:pt idx="1227">
                  <c:v>131</c:v>
                </c:pt>
                <c:pt idx="1228">
                  <c:v>118</c:v>
                </c:pt>
                <c:pt idx="1229">
                  <c:v>113</c:v>
                </c:pt>
                <c:pt idx="1230">
                  <c:v>130</c:v>
                </c:pt>
                <c:pt idx="1231">
                  <c:v>116</c:v>
                </c:pt>
                <c:pt idx="1232">
                  <c:v>89</c:v>
                </c:pt>
                <c:pt idx="1233">
                  <c:v>139</c:v>
                </c:pt>
                <c:pt idx="1234">
                  <c:v>130</c:v>
                </c:pt>
                <c:pt idx="1235">
                  <c:v>107</c:v>
                </c:pt>
                <c:pt idx="1236">
                  <c:v>116</c:v>
                </c:pt>
                <c:pt idx="1237">
                  <c:v>96</c:v>
                </c:pt>
                <c:pt idx="1238">
                  <c:v>99</c:v>
                </c:pt>
                <c:pt idx="1239">
                  <c:v>104</c:v>
                </c:pt>
                <c:pt idx="1240">
                  <c:v>105</c:v>
                </c:pt>
                <c:pt idx="1241">
                  <c:v>101</c:v>
                </c:pt>
                <c:pt idx="1242">
                  <c:v>134</c:v>
                </c:pt>
                <c:pt idx="1243">
                  <c:v>135</c:v>
                </c:pt>
                <c:pt idx="1244">
                  <c:v>98</c:v>
                </c:pt>
                <c:pt idx="1245">
                  <c:v>155</c:v>
                </c:pt>
                <c:pt idx="1246">
                  <c:v>106</c:v>
                </c:pt>
                <c:pt idx="1247">
                  <c:v>102</c:v>
                </c:pt>
                <c:pt idx="1248">
                  <c:v>95</c:v>
                </c:pt>
                <c:pt idx="1249">
                  <c:v>103</c:v>
                </c:pt>
                <c:pt idx="1250">
                  <c:v>95</c:v>
                </c:pt>
                <c:pt idx="1251">
                  <c:v>109</c:v>
                </c:pt>
                <c:pt idx="1252">
                  <c:v>95</c:v>
                </c:pt>
                <c:pt idx="1253">
                  <c:v>111</c:v>
                </c:pt>
                <c:pt idx="1254">
                  <c:v>123</c:v>
                </c:pt>
                <c:pt idx="1255">
                  <c:v>140</c:v>
                </c:pt>
                <c:pt idx="1256">
                  <c:v>94</c:v>
                </c:pt>
                <c:pt idx="1257">
                  <c:v>94</c:v>
                </c:pt>
                <c:pt idx="1258">
                  <c:v>92</c:v>
                </c:pt>
                <c:pt idx="1259">
                  <c:v>102</c:v>
                </c:pt>
                <c:pt idx="1260">
                  <c:v>123</c:v>
                </c:pt>
                <c:pt idx="1261">
                  <c:v>104</c:v>
                </c:pt>
                <c:pt idx="1262">
                  <c:v>30</c:v>
                </c:pt>
                <c:pt idx="1263">
                  <c:v>102</c:v>
                </c:pt>
                <c:pt idx="1264">
                  <c:v>136</c:v>
                </c:pt>
                <c:pt idx="1265">
                  <c:v>93</c:v>
                </c:pt>
                <c:pt idx="1266">
                  <c:v>129</c:v>
                </c:pt>
                <c:pt idx="1267">
                  <c:v>107</c:v>
                </c:pt>
                <c:pt idx="1268">
                  <c:v>117</c:v>
                </c:pt>
                <c:pt idx="1269">
                  <c:v>116</c:v>
                </c:pt>
                <c:pt idx="1270">
                  <c:v>135</c:v>
                </c:pt>
                <c:pt idx="1271">
                  <c:v>107</c:v>
                </c:pt>
                <c:pt idx="1272">
                  <c:v>90</c:v>
                </c:pt>
                <c:pt idx="1273">
                  <c:v>99</c:v>
                </c:pt>
                <c:pt idx="1274">
                  <c:v>104</c:v>
                </c:pt>
                <c:pt idx="1275">
                  <c:v>115</c:v>
                </c:pt>
                <c:pt idx="1276">
                  <c:v>119</c:v>
                </c:pt>
                <c:pt idx="1277">
                  <c:v>99</c:v>
                </c:pt>
                <c:pt idx="1278">
                  <c:v>112</c:v>
                </c:pt>
                <c:pt idx="1279">
                  <c:v>128</c:v>
                </c:pt>
                <c:pt idx="1280">
                  <c:v>112</c:v>
                </c:pt>
                <c:pt idx="1281">
                  <c:v>86</c:v>
                </c:pt>
                <c:pt idx="1282">
                  <c:v>108</c:v>
                </c:pt>
                <c:pt idx="1283">
                  <c:v>128</c:v>
                </c:pt>
                <c:pt idx="1284">
                  <c:v>84</c:v>
                </c:pt>
                <c:pt idx="1285">
                  <c:v>111</c:v>
                </c:pt>
                <c:pt idx="1286">
                  <c:v>131</c:v>
                </c:pt>
                <c:pt idx="1287">
                  <c:v>123</c:v>
                </c:pt>
                <c:pt idx="1288">
                  <c:v>101</c:v>
                </c:pt>
                <c:pt idx="1289">
                  <c:v>102</c:v>
                </c:pt>
                <c:pt idx="1290">
                  <c:v>114</c:v>
                </c:pt>
                <c:pt idx="1291">
                  <c:v>107</c:v>
                </c:pt>
                <c:pt idx="1292">
                  <c:v>87</c:v>
                </c:pt>
                <c:pt idx="1293">
                  <c:v>103</c:v>
                </c:pt>
                <c:pt idx="1294">
                  <c:v>99</c:v>
                </c:pt>
                <c:pt idx="1295">
                  <c:v>122</c:v>
                </c:pt>
                <c:pt idx="1296">
                  <c:v>91</c:v>
                </c:pt>
                <c:pt idx="1297">
                  <c:v>103</c:v>
                </c:pt>
                <c:pt idx="1298">
                  <c:v>107</c:v>
                </c:pt>
                <c:pt idx="1299">
                  <c:v>106</c:v>
                </c:pt>
                <c:pt idx="1300">
                  <c:v>101</c:v>
                </c:pt>
                <c:pt idx="1301">
                  <c:v>109</c:v>
                </c:pt>
                <c:pt idx="1302">
                  <c:v>110</c:v>
                </c:pt>
                <c:pt idx="1303">
                  <c:v>89</c:v>
                </c:pt>
                <c:pt idx="1304">
                  <c:v>100</c:v>
                </c:pt>
                <c:pt idx="1305">
                  <c:v>119</c:v>
                </c:pt>
                <c:pt idx="1306">
                  <c:v>83</c:v>
                </c:pt>
                <c:pt idx="1307">
                  <c:v>108</c:v>
                </c:pt>
                <c:pt idx="1308">
                  <c:v>102</c:v>
                </c:pt>
                <c:pt idx="1309">
                  <c:v>93</c:v>
                </c:pt>
                <c:pt idx="1310">
                  <c:v>84</c:v>
                </c:pt>
                <c:pt idx="1311">
                  <c:v>107</c:v>
                </c:pt>
                <c:pt idx="1312">
                  <c:v>91</c:v>
                </c:pt>
                <c:pt idx="1313">
                  <c:v>94</c:v>
                </c:pt>
                <c:pt idx="1314">
                  <c:v>115</c:v>
                </c:pt>
                <c:pt idx="1315">
                  <c:v>93</c:v>
                </c:pt>
                <c:pt idx="1316">
                  <c:v>105</c:v>
                </c:pt>
                <c:pt idx="1317">
                  <c:v>107</c:v>
                </c:pt>
                <c:pt idx="1318">
                  <c:v>101</c:v>
                </c:pt>
                <c:pt idx="1319">
                  <c:v>111</c:v>
                </c:pt>
                <c:pt idx="1320">
                  <c:v>113</c:v>
                </c:pt>
                <c:pt idx="1321">
                  <c:v>112</c:v>
                </c:pt>
                <c:pt idx="1322">
                  <c:v>126</c:v>
                </c:pt>
                <c:pt idx="1323">
                  <c:v>90</c:v>
                </c:pt>
                <c:pt idx="1324">
                  <c:v>93</c:v>
                </c:pt>
                <c:pt idx="1325">
                  <c:v>98</c:v>
                </c:pt>
                <c:pt idx="1326">
                  <c:v>159</c:v>
                </c:pt>
                <c:pt idx="1327">
                  <c:v>107</c:v>
                </c:pt>
                <c:pt idx="1328">
                  <c:v>102</c:v>
                </c:pt>
                <c:pt idx="1329">
                  <c:v>106</c:v>
                </c:pt>
                <c:pt idx="1330">
                  <c:v>87</c:v>
                </c:pt>
                <c:pt idx="1331">
                  <c:v>119</c:v>
                </c:pt>
                <c:pt idx="1332">
                  <c:v>110</c:v>
                </c:pt>
                <c:pt idx="1333">
                  <c:v>125</c:v>
                </c:pt>
                <c:pt idx="1334">
                  <c:v>113</c:v>
                </c:pt>
                <c:pt idx="1335">
                  <c:v>150</c:v>
                </c:pt>
                <c:pt idx="1336">
                  <c:v>108</c:v>
                </c:pt>
                <c:pt idx="1337">
                  <c:v>96</c:v>
                </c:pt>
                <c:pt idx="1338">
                  <c:v>93</c:v>
                </c:pt>
                <c:pt idx="1339">
                  <c:v>100</c:v>
                </c:pt>
                <c:pt idx="1340">
                  <c:v>118</c:v>
                </c:pt>
                <c:pt idx="1341">
                  <c:v>122</c:v>
                </c:pt>
                <c:pt idx="1342">
                  <c:v>120</c:v>
                </c:pt>
                <c:pt idx="1343">
                  <c:v>60</c:v>
                </c:pt>
                <c:pt idx="1344">
                  <c:v>88</c:v>
                </c:pt>
                <c:pt idx="1345">
                  <c:v>146</c:v>
                </c:pt>
                <c:pt idx="1346">
                  <c:v>115</c:v>
                </c:pt>
                <c:pt idx="1347">
                  <c:v>123</c:v>
                </c:pt>
                <c:pt idx="1348">
                  <c:v>94</c:v>
                </c:pt>
                <c:pt idx="1349">
                  <c:v>102</c:v>
                </c:pt>
                <c:pt idx="1350">
                  <c:v>98</c:v>
                </c:pt>
                <c:pt idx="1351">
                  <c:v>133</c:v>
                </c:pt>
                <c:pt idx="1352">
                  <c:v>118</c:v>
                </c:pt>
                <c:pt idx="1353">
                  <c:v>105</c:v>
                </c:pt>
                <c:pt idx="1354">
                  <c:v>109</c:v>
                </c:pt>
                <c:pt idx="1355">
                  <c:v>129</c:v>
                </c:pt>
                <c:pt idx="1356">
                  <c:v>109</c:v>
                </c:pt>
                <c:pt idx="1357">
                  <c:v>127</c:v>
                </c:pt>
                <c:pt idx="1358">
                  <c:v>118</c:v>
                </c:pt>
                <c:pt idx="1359">
                  <c:v>110</c:v>
                </c:pt>
                <c:pt idx="1360">
                  <c:v>90</c:v>
                </c:pt>
                <c:pt idx="1361">
                  <c:v>144</c:v>
                </c:pt>
                <c:pt idx="1362">
                  <c:v>97</c:v>
                </c:pt>
                <c:pt idx="1363">
                  <c:v>130</c:v>
                </c:pt>
                <c:pt idx="1364">
                  <c:v>112</c:v>
                </c:pt>
                <c:pt idx="1365">
                  <c:v>133</c:v>
                </c:pt>
                <c:pt idx="1366">
                  <c:v>150</c:v>
                </c:pt>
                <c:pt idx="1367">
                  <c:v>110</c:v>
                </c:pt>
                <c:pt idx="1368">
                  <c:v>96</c:v>
                </c:pt>
                <c:pt idx="1369">
                  <c:v>96</c:v>
                </c:pt>
                <c:pt idx="1370">
                  <c:v>123</c:v>
                </c:pt>
                <c:pt idx="1371">
                  <c:v>188</c:v>
                </c:pt>
                <c:pt idx="1372">
                  <c:v>107</c:v>
                </c:pt>
                <c:pt idx="1373">
                  <c:v>110</c:v>
                </c:pt>
                <c:pt idx="1374">
                  <c:v>113</c:v>
                </c:pt>
                <c:pt idx="1375">
                  <c:v>122</c:v>
                </c:pt>
                <c:pt idx="1376">
                  <c:v>116</c:v>
                </c:pt>
                <c:pt idx="1377">
                  <c:v>93</c:v>
                </c:pt>
                <c:pt idx="1378">
                  <c:v>118</c:v>
                </c:pt>
                <c:pt idx="1379">
                  <c:v>115</c:v>
                </c:pt>
                <c:pt idx="1380">
                  <c:v>93</c:v>
                </c:pt>
                <c:pt idx="1381">
                  <c:v>121</c:v>
                </c:pt>
                <c:pt idx="1382">
                  <c:v>101</c:v>
                </c:pt>
                <c:pt idx="1383">
                  <c:v>107</c:v>
                </c:pt>
                <c:pt idx="1384">
                  <c:v>124</c:v>
                </c:pt>
                <c:pt idx="1385">
                  <c:v>109</c:v>
                </c:pt>
                <c:pt idx="1386">
                  <c:v>105</c:v>
                </c:pt>
                <c:pt idx="1387">
                  <c:v>130</c:v>
                </c:pt>
                <c:pt idx="1388">
                  <c:v>127</c:v>
                </c:pt>
                <c:pt idx="1389">
                  <c:v>114</c:v>
                </c:pt>
                <c:pt idx="1390">
                  <c:v>106</c:v>
                </c:pt>
                <c:pt idx="1391">
                  <c:v>95</c:v>
                </c:pt>
                <c:pt idx="1392">
                  <c:v>81</c:v>
                </c:pt>
                <c:pt idx="1393">
                  <c:v>95</c:v>
                </c:pt>
                <c:pt idx="1394">
                  <c:v>108</c:v>
                </c:pt>
                <c:pt idx="1395">
                  <c:v>105</c:v>
                </c:pt>
                <c:pt idx="1396">
                  <c:v>95</c:v>
                </c:pt>
                <c:pt idx="1397">
                  <c:v>126</c:v>
                </c:pt>
                <c:pt idx="1398">
                  <c:v>102</c:v>
                </c:pt>
                <c:pt idx="1399">
                  <c:v>121</c:v>
                </c:pt>
                <c:pt idx="1400">
                  <c:v>129</c:v>
                </c:pt>
                <c:pt idx="1401">
                  <c:v>43</c:v>
                </c:pt>
                <c:pt idx="1402">
                  <c:v>88</c:v>
                </c:pt>
                <c:pt idx="1403">
                  <c:v>106</c:v>
                </c:pt>
                <c:pt idx="1404">
                  <c:v>110</c:v>
                </c:pt>
                <c:pt idx="1405">
                  <c:v>109</c:v>
                </c:pt>
                <c:pt idx="1406">
                  <c:v>143</c:v>
                </c:pt>
                <c:pt idx="1407">
                  <c:v>120</c:v>
                </c:pt>
                <c:pt idx="1408">
                  <c:v>128</c:v>
                </c:pt>
                <c:pt idx="1409">
                  <c:v>123</c:v>
                </c:pt>
                <c:pt idx="1410">
                  <c:v>129</c:v>
                </c:pt>
                <c:pt idx="1411">
                  <c:v>105</c:v>
                </c:pt>
                <c:pt idx="1412">
                  <c:v>162</c:v>
                </c:pt>
                <c:pt idx="1413">
                  <c:v>138</c:v>
                </c:pt>
                <c:pt idx="1414">
                  <c:v>100</c:v>
                </c:pt>
                <c:pt idx="1415">
                  <c:v>90</c:v>
                </c:pt>
                <c:pt idx="1416">
                  <c:v>108</c:v>
                </c:pt>
                <c:pt idx="1417">
                  <c:v>101</c:v>
                </c:pt>
                <c:pt idx="1418">
                  <c:v>109</c:v>
                </c:pt>
                <c:pt idx="1419">
                  <c:v>132</c:v>
                </c:pt>
                <c:pt idx="1420">
                  <c:v>123</c:v>
                </c:pt>
                <c:pt idx="1421">
                  <c:v>87</c:v>
                </c:pt>
                <c:pt idx="1422">
                  <c:v>109</c:v>
                </c:pt>
                <c:pt idx="1423">
                  <c:v>109</c:v>
                </c:pt>
                <c:pt idx="1424">
                  <c:v>92</c:v>
                </c:pt>
                <c:pt idx="1425">
                  <c:v>125</c:v>
                </c:pt>
                <c:pt idx="1426">
                  <c:v>202</c:v>
                </c:pt>
                <c:pt idx="1427">
                  <c:v>134</c:v>
                </c:pt>
                <c:pt idx="1428">
                  <c:v>88</c:v>
                </c:pt>
                <c:pt idx="1429">
                  <c:v>92</c:v>
                </c:pt>
                <c:pt idx="1430">
                  <c:v>91</c:v>
                </c:pt>
                <c:pt idx="1431">
                  <c:v>75</c:v>
                </c:pt>
                <c:pt idx="1432">
                  <c:v>98</c:v>
                </c:pt>
                <c:pt idx="1433">
                  <c:v>147</c:v>
                </c:pt>
                <c:pt idx="1434">
                  <c:v>100</c:v>
                </c:pt>
                <c:pt idx="1435">
                  <c:v>120</c:v>
                </c:pt>
                <c:pt idx="1436">
                  <c:v>104</c:v>
                </c:pt>
                <c:pt idx="1437">
                  <c:v>103</c:v>
                </c:pt>
                <c:pt idx="1438">
                  <c:v>109</c:v>
                </c:pt>
                <c:pt idx="1439">
                  <c:v>104</c:v>
                </c:pt>
                <c:pt idx="1440">
                  <c:v>112</c:v>
                </c:pt>
                <c:pt idx="1441">
                  <c:v>60</c:v>
                </c:pt>
                <c:pt idx="1442">
                  <c:v>95</c:v>
                </c:pt>
                <c:pt idx="1443">
                  <c:v>102</c:v>
                </c:pt>
                <c:pt idx="1444">
                  <c:v>102</c:v>
                </c:pt>
                <c:pt idx="1445">
                  <c:v>150</c:v>
                </c:pt>
                <c:pt idx="1446">
                  <c:v>122</c:v>
                </c:pt>
                <c:pt idx="1447">
                  <c:v>101</c:v>
                </c:pt>
                <c:pt idx="1448">
                  <c:v>108</c:v>
                </c:pt>
                <c:pt idx="1449">
                  <c:v>98</c:v>
                </c:pt>
                <c:pt idx="1450">
                  <c:v>137</c:v>
                </c:pt>
                <c:pt idx="1451">
                  <c:v>112</c:v>
                </c:pt>
                <c:pt idx="1452">
                  <c:v>101</c:v>
                </c:pt>
                <c:pt idx="1453">
                  <c:v>103</c:v>
                </c:pt>
                <c:pt idx="1454">
                  <c:v>101</c:v>
                </c:pt>
                <c:pt idx="1455">
                  <c:v>112</c:v>
                </c:pt>
                <c:pt idx="1456">
                  <c:v>111</c:v>
                </c:pt>
                <c:pt idx="1457">
                  <c:v>102</c:v>
                </c:pt>
                <c:pt idx="1458">
                  <c:v>101</c:v>
                </c:pt>
                <c:pt idx="1459">
                  <c:v>155</c:v>
                </c:pt>
                <c:pt idx="1460">
                  <c:v>93</c:v>
                </c:pt>
                <c:pt idx="1461">
                  <c:v>109</c:v>
                </c:pt>
                <c:pt idx="1462">
                  <c:v>140</c:v>
                </c:pt>
                <c:pt idx="1463">
                  <c:v>108</c:v>
                </c:pt>
                <c:pt idx="1464">
                  <c:v>96</c:v>
                </c:pt>
                <c:pt idx="1465">
                  <c:v>123</c:v>
                </c:pt>
                <c:pt idx="1466">
                  <c:v>106</c:v>
                </c:pt>
                <c:pt idx="1467">
                  <c:v>76</c:v>
                </c:pt>
                <c:pt idx="1468">
                  <c:v>107</c:v>
                </c:pt>
                <c:pt idx="1469">
                  <c:v>82</c:v>
                </c:pt>
                <c:pt idx="1470">
                  <c:v>109</c:v>
                </c:pt>
                <c:pt idx="1471">
                  <c:v>99</c:v>
                </c:pt>
                <c:pt idx="1472">
                  <c:v>91</c:v>
                </c:pt>
                <c:pt idx="1473">
                  <c:v>87</c:v>
                </c:pt>
                <c:pt idx="1474">
                  <c:v>125</c:v>
                </c:pt>
                <c:pt idx="1475">
                  <c:v>118</c:v>
                </c:pt>
                <c:pt idx="1476">
                  <c:v>98</c:v>
                </c:pt>
                <c:pt idx="1477">
                  <c:v>92</c:v>
                </c:pt>
                <c:pt idx="1478">
                  <c:v>93</c:v>
                </c:pt>
                <c:pt idx="1479">
                  <c:v>116</c:v>
                </c:pt>
                <c:pt idx="1480">
                  <c:v>92</c:v>
                </c:pt>
                <c:pt idx="1481">
                  <c:v>115</c:v>
                </c:pt>
                <c:pt idx="1482">
                  <c:v>120</c:v>
                </c:pt>
                <c:pt idx="1483">
                  <c:v>111</c:v>
                </c:pt>
                <c:pt idx="1484">
                  <c:v>94</c:v>
                </c:pt>
                <c:pt idx="1485">
                  <c:v>100</c:v>
                </c:pt>
                <c:pt idx="1486">
                  <c:v>101</c:v>
                </c:pt>
                <c:pt idx="1487">
                  <c:v>139</c:v>
                </c:pt>
                <c:pt idx="1488">
                  <c:v>91</c:v>
                </c:pt>
                <c:pt idx="1489">
                  <c:v>109</c:v>
                </c:pt>
                <c:pt idx="1490">
                  <c:v>102</c:v>
                </c:pt>
                <c:pt idx="1491">
                  <c:v>103</c:v>
                </c:pt>
                <c:pt idx="1492">
                  <c:v>83</c:v>
                </c:pt>
                <c:pt idx="1493">
                  <c:v>123</c:v>
                </c:pt>
                <c:pt idx="1494">
                  <c:v>101</c:v>
                </c:pt>
                <c:pt idx="1495">
                  <c:v>117</c:v>
                </c:pt>
                <c:pt idx="1496">
                  <c:v>60</c:v>
                </c:pt>
                <c:pt idx="1497">
                  <c:v>114</c:v>
                </c:pt>
                <c:pt idx="1498">
                  <c:v>330</c:v>
                </c:pt>
                <c:pt idx="1499">
                  <c:v>121</c:v>
                </c:pt>
                <c:pt idx="1500">
                  <c:v>114</c:v>
                </c:pt>
                <c:pt idx="1501">
                  <c:v>156</c:v>
                </c:pt>
                <c:pt idx="1502">
                  <c:v>135</c:v>
                </c:pt>
                <c:pt idx="1503">
                  <c:v>148</c:v>
                </c:pt>
                <c:pt idx="1504">
                  <c:v>148</c:v>
                </c:pt>
                <c:pt idx="1505">
                  <c:v>109</c:v>
                </c:pt>
                <c:pt idx="1506">
                  <c:v>93</c:v>
                </c:pt>
                <c:pt idx="1507">
                  <c:v>113</c:v>
                </c:pt>
                <c:pt idx="1508">
                  <c:v>91</c:v>
                </c:pt>
                <c:pt idx="1509">
                  <c:v>139</c:v>
                </c:pt>
                <c:pt idx="1510">
                  <c:v>96</c:v>
                </c:pt>
                <c:pt idx="1511">
                  <c:v>102</c:v>
                </c:pt>
                <c:pt idx="1512">
                  <c:v>96</c:v>
                </c:pt>
                <c:pt idx="1513">
                  <c:v>101</c:v>
                </c:pt>
                <c:pt idx="1514">
                  <c:v>128</c:v>
                </c:pt>
                <c:pt idx="1515">
                  <c:v>109</c:v>
                </c:pt>
                <c:pt idx="1516">
                  <c:v>114</c:v>
                </c:pt>
                <c:pt idx="1517">
                  <c:v>105</c:v>
                </c:pt>
                <c:pt idx="1518">
                  <c:v>141</c:v>
                </c:pt>
                <c:pt idx="1519">
                  <c:v>195</c:v>
                </c:pt>
                <c:pt idx="1520">
                  <c:v>138</c:v>
                </c:pt>
                <c:pt idx="1521">
                  <c:v>101</c:v>
                </c:pt>
                <c:pt idx="1522">
                  <c:v>99</c:v>
                </c:pt>
                <c:pt idx="1523">
                  <c:v>85</c:v>
                </c:pt>
                <c:pt idx="1524">
                  <c:v>89</c:v>
                </c:pt>
                <c:pt idx="1525">
                  <c:v>99</c:v>
                </c:pt>
                <c:pt idx="1526">
                  <c:v>105</c:v>
                </c:pt>
                <c:pt idx="1527">
                  <c:v>97</c:v>
                </c:pt>
                <c:pt idx="1528">
                  <c:v>140</c:v>
                </c:pt>
                <c:pt idx="1529">
                  <c:v>118</c:v>
                </c:pt>
                <c:pt idx="1530">
                  <c:v>94</c:v>
                </c:pt>
                <c:pt idx="1531">
                  <c:v>124</c:v>
                </c:pt>
                <c:pt idx="1532">
                  <c:v>134</c:v>
                </c:pt>
                <c:pt idx="1533">
                  <c:v>113</c:v>
                </c:pt>
                <c:pt idx="1534">
                  <c:v>124</c:v>
                </c:pt>
                <c:pt idx="1535">
                  <c:v>98</c:v>
                </c:pt>
                <c:pt idx="1536">
                  <c:v>97</c:v>
                </c:pt>
                <c:pt idx="1537">
                  <c:v>123</c:v>
                </c:pt>
                <c:pt idx="1538">
                  <c:v>99</c:v>
                </c:pt>
                <c:pt idx="1539">
                  <c:v>101</c:v>
                </c:pt>
                <c:pt idx="1540">
                  <c:v>92</c:v>
                </c:pt>
                <c:pt idx="1541">
                  <c:v>131</c:v>
                </c:pt>
                <c:pt idx="1542">
                  <c:v>107</c:v>
                </c:pt>
                <c:pt idx="1543">
                  <c:v>103</c:v>
                </c:pt>
                <c:pt idx="1544">
                  <c:v>129</c:v>
                </c:pt>
                <c:pt idx="1545">
                  <c:v>107</c:v>
                </c:pt>
                <c:pt idx="1546">
                  <c:v>89</c:v>
                </c:pt>
                <c:pt idx="1547">
                  <c:v>113</c:v>
                </c:pt>
                <c:pt idx="1548">
                  <c:v>93</c:v>
                </c:pt>
                <c:pt idx="1549">
                  <c:v>120</c:v>
                </c:pt>
                <c:pt idx="1550">
                  <c:v>98</c:v>
                </c:pt>
                <c:pt idx="1551">
                  <c:v>105</c:v>
                </c:pt>
                <c:pt idx="1552">
                  <c:v>142</c:v>
                </c:pt>
                <c:pt idx="1553">
                  <c:v>98</c:v>
                </c:pt>
                <c:pt idx="1554">
                  <c:v>96</c:v>
                </c:pt>
                <c:pt idx="1555">
                  <c:v>87</c:v>
                </c:pt>
                <c:pt idx="1556">
                  <c:v>107</c:v>
                </c:pt>
                <c:pt idx="1557">
                  <c:v>90</c:v>
                </c:pt>
                <c:pt idx="1558">
                  <c:v>121</c:v>
                </c:pt>
                <c:pt idx="1559">
                  <c:v>119</c:v>
                </c:pt>
                <c:pt idx="1560">
                  <c:v>107</c:v>
                </c:pt>
                <c:pt idx="1561">
                  <c:v>110</c:v>
                </c:pt>
                <c:pt idx="1562">
                  <c:v>100</c:v>
                </c:pt>
                <c:pt idx="1563">
                  <c:v>75</c:v>
                </c:pt>
                <c:pt idx="1564">
                  <c:v>132</c:v>
                </c:pt>
                <c:pt idx="1565">
                  <c:v>105</c:v>
                </c:pt>
                <c:pt idx="1566">
                  <c:v>93</c:v>
                </c:pt>
                <c:pt idx="1567">
                  <c:v>289</c:v>
                </c:pt>
                <c:pt idx="1568">
                  <c:v>102</c:v>
                </c:pt>
                <c:pt idx="1569">
                  <c:v>143</c:v>
                </c:pt>
                <c:pt idx="1570">
                  <c:v>113</c:v>
                </c:pt>
                <c:pt idx="1571">
                  <c:v>161</c:v>
                </c:pt>
                <c:pt idx="1572">
                  <c:v>138</c:v>
                </c:pt>
                <c:pt idx="1573">
                  <c:v>126</c:v>
                </c:pt>
                <c:pt idx="1574">
                  <c:v>99</c:v>
                </c:pt>
                <c:pt idx="1575">
                  <c:v>101</c:v>
                </c:pt>
                <c:pt idx="1576">
                  <c:v>103</c:v>
                </c:pt>
                <c:pt idx="1577">
                  <c:v>118</c:v>
                </c:pt>
                <c:pt idx="1578">
                  <c:v>116</c:v>
                </c:pt>
                <c:pt idx="1579">
                  <c:v>99</c:v>
                </c:pt>
                <c:pt idx="1580">
                  <c:v>105</c:v>
                </c:pt>
                <c:pt idx="1581">
                  <c:v>113</c:v>
                </c:pt>
                <c:pt idx="1582">
                  <c:v>93</c:v>
                </c:pt>
                <c:pt idx="1583">
                  <c:v>108</c:v>
                </c:pt>
                <c:pt idx="1584">
                  <c:v>74</c:v>
                </c:pt>
                <c:pt idx="1585">
                  <c:v>116</c:v>
                </c:pt>
                <c:pt idx="1586">
                  <c:v>104</c:v>
                </c:pt>
                <c:pt idx="1587">
                  <c:v>106</c:v>
                </c:pt>
                <c:pt idx="1588">
                  <c:v>120</c:v>
                </c:pt>
                <c:pt idx="1589">
                  <c:v>135</c:v>
                </c:pt>
                <c:pt idx="1590">
                  <c:v>132</c:v>
                </c:pt>
                <c:pt idx="1591">
                  <c:v>92</c:v>
                </c:pt>
                <c:pt idx="1592">
                  <c:v>99</c:v>
                </c:pt>
                <c:pt idx="1593">
                  <c:v>90</c:v>
                </c:pt>
                <c:pt idx="1594">
                  <c:v>111</c:v>
                </c:pt>
                <c:pt idx="1595">
                  <c:v>103</c:v>
                </c:pt>
                <c:pt idx="1596">
                  <c:v>127</c:v>
                </c:pt>
                <c:pt idx="1597">
                  <c:v>112</c:v>
                </c:pt>
                <c:pt idx="1598">
                  <c:v>87</c:v>
                </c:pt>
                <c:pt idx="1599">
                  <c:v>138</c:v>
                </c:pt>
                <c:pt idx="1600">
                  <c:v>132</c:v>
                </c:pt>
                <c:pt idx="1601">
                  <c:v>103</c:v>
                </c:pt>
                <c:pt idx="1602">
                  <c:v>123</c:v>
                </c:pt>
                <c:pt idx="1603">
                  <c:v>111</c:v>
                </c:pt>
                <c:pt idx="1604">
                  <c:v>102</c:v>
                </c:pt>
                <c:pt idx="1605">
                  <c:v>78</c:v>
                </c:pt>
                <c:pt idx="1606">
                  <c:v>132</c:v>
                </c:pt>
                <c:pt idx="1607">
                  <c:v>133</c:v>
                </c:pt>
                <c:pt idx="1608">
                  <c:v>108</c:v>
                </c:pt>
                <c:pt idx="1609">
                  <c:v>125</c:v>
                </c:pt>
                <c:pt idx="1610">
                  <c:v>98</c:v>
                </c:pt>
                <c:pt idx="1611">
                  <c:v>119</c:v>
                </c:pt>
                <c:pt idx="1612">
                  <c:v>87</c:v>
                </c:pt>
                <c:pt idx="1613">
                  <c:v>91</c:v>
                </c:pt>
                <c:pt idx="1614">
                  <c:v>100</c:v>
                </c:pt>
                <c:pt idx="1615">
                  <c:v>118</c:v>
                </c:pt>
                <c:pt idx="1616">
                  <c:v>44</c:v>
                </c:pt>
                <c:pt idx="1617">
                  <c:v>109</c:v>
                </c:pt>
                <c:pt idx="1618">
                  <c:v>99</c:v>
                </c:pt>
                <c:pt idx="1619">
                  <c:v>114</c:v>
                </c:pt>
                <c:pt idx="1620">
                  <c:v>89</c:v>
                </c:pt>
                <c:pt idx="1621">
                  <c:v>95</c:v>
                </c:pt>
                <c:pt idx="1622">
                  <c:v>98</c:v>
                </c:pt>
                <c:pt idx="1623">
                  <c:v>94</c:v>
                </c:pt>
                <c:pt idx="1624">
                  <c:v>85</c:v>
                </c:pt>
                <c:pt idx="1625">
                  <c:v>124</c:v>
                </c:pt>
                <c:pt idx="1626">
                  <c:v>131</c:v>
                </c:pt>
                <c:pt idx="1627">
                  <c:v>107</c:v>
                </c:pt>
                <c:pt idx="1628">
                  <c:v>99</c:v>
                </c:pt>
                <c:pt idx="1629">
                  <c:v>83</c:v>
                </c:pt>
                <c:pt idx="1630">
                  <c:v>131</c:v>
                </c:pt>
                <c:pt idx="1631">
                  <c:v>85</c:v>
                </c:pt>
                <c:pt idx="1632">
                  <c:v>126</c:v>
                </c:pt>
                <c:pt idx="1633">
                  <c:v>102</c:v>
                </c:pt>
                <c:pt idx="1634">
                  <c:v>123</c:v>
                </c:pt>
                <c:pt idx="1635">
                  <c:v>105</c:v>
                </c:pt>
                <c:pt idx="1636">
                  <c:v>125</c:v>
                </c:pt>
                <c:pt idx="1637">
                  <c:v>92</c:v>
                </c:pt>
                <c:pt idx="1638">
                  <c:v>77</c:v>
                </c:pt>
                <c:pt idx="1639">
                  <c:v>118</c:v>
                </c:pt>
                <c:pt idx="1640">
                  <c:v>121</c:v>
                </c:pt>
                <c:pt idx="1641">
                  <c:v>124</c:v>
                </c:pt>
                <c:pt idx="1642">
                  <c:v>99</c:v>
                </c:pt>
                <c:pt idx="1643">
                  <c:v>112</c:v>
                </c:pt>
                <c:pt idx="1644">
                  <c:v>111</c:v>
                </c:pt>
                <c:pt idx="1645">
                  <c:v>107</c:v>
                </c:pt>
                <c:pt idx="1646">
                  <c:v>104</c:v>
                </c:pt>
                <c:pt idx="1647">
                  <c:v>113</c:v>
                </c:pt>
                <c:pt idx="1648">
                  <c:v>113</c:v>
                </c:pt>
                <c:pt idx="1649">
                  <c:v>95</c:v>
                </c:pt>
                <c:pt idx="1650">
                  <c:v>86</c:v>
                </c:pt>
                <c:pt idx="1651">
                  <c:v>126</c:v>
                </c:pt>
                <c:pt idx="1652">
                  <c:v>101</c:v>
                </c:pt>
                <c:pt idx="1653">
                  <c:v>102</c:v>
                </c:pt>
                <c:pt idx="1654">
                  <c:v>111</c:v>
                </c:pt>
                <c:pt idx="1655">
                  <c:v>60</c:v>
                </c:pt>
                <c:pt idx="1656">
                  <c:v>95</c:v>
                </c:pt>
                <c:pt idx="1657">
                  <c:v>98</c:v>
                </c:pt>
                <c:pt idx="1658">
                  <c:v>100</c:v>
                </c:pt>
                <c:pt idx="1659">
                  <c:v>118</c:v>
                </c:pt>
                <c:pt idx="1660">
                  <c:v>28</c:v>
                </c:pt>
                <c:pt idx="1661">
                  <c:v>125</c:v>
                </c:pt>
                <c:pt idx="1662">
                  <c:v>94</c:v>
                </c:pt>
                <c:pt idx="1663">
                  <c:v>79</c:v>
                </c:pt>
                <c:pt idx="1664">
                  <c:v>106</c:v>
                </c:pt>
                <c:pt idx="1665">
                  <c:v>111</c:v>
                </c:pt>
                <c:pt idx="1666">
                  <c:v>63</c:v>
                </c:pt>
                <c:pt idx="1667">
                  <c:v>85</c:v>
                </c:pt>
                <c:pt idx="1668">
                  <c:v>108</c:v>
                </c:pt>
                <c:pt idx="1669">
                  <c:v>139</c:v>
                </c:pt>
                <c:pt idx="1670">
                  <c:v>127</c:v>
                </c:pt>
                <c:pt idx="1671">
                  <c:v>106</c:v>
                </c:pt>
                <c:pt idx="1672">
                  <c:v>95</c:v>
                </c:pt>
                <c:pt idx="1673">
                  <c:v>118</c:v>
                </c:pt>
                <c:pt idx="1674">
                  <c:v>108</c:v>
                </c:pt>
                <c:pt idx="1675">
                  <c:v>105</c:v>
                </c:pt>
                <c:pt idx="1676">
                  <c:v>131</c:v>
                </c:pt>
                <c:pt idx="1677">
                  <c:v>104</c:v>
                </c:pt>
                <c:pt idx="1678">
                  <c:v>133</c:v>
                </c:pt>
                <c:pt idx="1679">
                  <c:v>94</c:v>
                </c:pt>
                <c:pt idx="1680">
                  <c:v>109</c:v>
                </c:pt>
                <c:pt idx="1681">
                  <c:v>96</c:v>
                </c:pt>
                <c:pt idx="1682">
                  <c:v>105</c:v>
                </c:pt>
                <c:pt idx="1683">
                  <c:v>99</c:v>
                </c:pt>
                <c:pt idx="1684">
                  <c:v>112</c:v>
                </c:pt>
                <c:pt idx="1685">
                  <c:v>108</c:v>
                </c:pt>
                <c:pt idx="1686">
                  <c:v>126</c:v>
                </c:pt>
                <c:pt idx="1687">
                  <c:v>98</c:v>
                </c:pt>
                <c:pt idx="1688">
                  <c:v>104</c:v>
                </c:pt>
                <c:pt idx="1689">
                  <c:v>110</c:v>
                </c:pt>
                <c:pt idx="1690">
                  <c:v>130</c:v>
                </c:pt>
                <c:pt idx="1691">
                  <c:v>93</c:v>
                </c:pt>
                <c:pt idx="1692">
                  <c:v>96</c:v>
                </c:pt>
                <c:pt idx="1693">
                  <c:v>114</c:v>
                </c:pt>
                <c:pt idx="1694">
                  <c:v>106</c:v>
                </c:pt>
                <c:pt idx="1695">
                  <c:v>150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107</c:v>
                </c:pt>
                <c:pt idx="1700">
                  <c:v>102</c:v>
                </c:pt>
                <c:pt idx="1701">
                  <c:v>101</c:v>
                </c:pt>
                <c:pt idx="1702">
                  <c:v>86</c:v>
                </c:pt>
                <c:pt idx="1703">
                  <c:v>108</c:v>
                </c:pt>
                <c:pt idx="1704">
                  <c:v>123</c:v>
                </c:pt>
                <c:pt idx="1705">
                  <c:v>134</c:v>
                </c:pt>
                <c:pt idx="1706">
                  <c:v>511</c:v>
                </c:pt>
                <c:pt idx="1707">
                  <c:v>88</c:v>
                </c:pt>
                <c:pt idx="1708">
                  <c:v>109</c:v>
                </c:pt>
                <c:pt idx="1709">
                  <c:v>122</c:v>
                </c:pt>
                <c:pt idx="1710">
                  <c:v>251</c:v>
                </c:pt>
                <c:pt idx="1711">
                  <c:v>118</c:v>
                </c:pt>
                <c:pt idx="1712">
                  <c:v>131</c:v>
                </c:pt>
                <c:pt idx="1713">
                  <c:v>109</c:v>
                </c:pt>
                <c:pt idx="1714">
                  <c:v>80</c:v>
                </c:pt>
                <c:pt idx="1715">
                  <c:v>88</c:v>
                </c:pt>
                <c:pt idx="1716">
                  <c:v>103</c:v>
                </c:pt>
                <c:pt idx="1717">
                  <c:v>87</c:v>
                </c:pt>
                <c:pt idx="1718">
                  <c:v>160</c:v>
                </c:pt>
                <c:pt idx="1719">
                  <c:v>121</c:v>
                </c:pt>
                <c:pt idx="1720">
                  <c:v>91</c:v>
                </c:pt>
                <c:pt idx="1721">
                  <c:v>92</c:v>
                </c:pt>
                <c:pt idx="1722">
                  <c:v>129</c:v>
                </c:pt>
                <c:pt idx="1723">
                  <c:v>93</c:v>
                </c:pt>
                <c:pt idx="1724">
                  <c:v>118</c:v>
                </c:pt>
                <c:pt idx="1725">
                  <c:v>110</c:v>
                </c:pt>
                <c:pt idx="1726">
                  <c:v>103</c:v>
                </c:pt>
                <c:pt idx="1727">
                  <c:v>85</c:v>
                </c:pt>
                <c:pt idx="1728">
                  <c:v>110</c:v>
                </c:pt>
                <c:pt idx="1729">
                  <c:v>89</c:v>
                </c:pt>
                <c:pt idx="1730">
                  <c:v>115</c:v>
                </c:pt>
                <c:pt idx="1731">
                  <c:v>153</c:v>
                </c:pt>
                <c:pt idx="1732">
                  <c:v>42</c:v>
                </c:pt>
                <c:pt idx="1733">
                  <c:v>128</c:v>
                </c:pt>
                <c:pt idx="1734">
                  <c:v>89</c:v>
                </c:pt>
                <c:pt idx="1735">
                  <c:v>122</c:v>
                </c:pt>
                <c:pt idx="1736">
                  <c:v>113</c:v>
                </c:pt>
                <c:pt idx="1737">
                  <c:v>99</c:v>
                </c:pt>
                <c:pt idx="1738">
                  <c:v>99</c:v>
                </c:pt>
                <c:pt idx="1739">
                  <c:v>147</c:v>
                </c:pt>
                <c:pt idx="1740">
                  <c:v>112</c:v>
                </c:pt>
                <c:pt idx="1741">
                  <c:v>88</c:v>
                </c:pt>
                <c:pt idx="1742">
                  <c:v>94</c:v>
                </c:pt>
                <c:pt idx="1743">
                  <c:v>90</c:v>
                </c:pt>
                <c:pt idx="1744">
                  <c:v>167</c:v>
                </c:pt>
                <c:pt idx="1745">
                  <c:v>118</c:v>
                </c:pt>
                <c:pt idx="1746">
                  <c:v>83</c:v>
                </c:pt>
                <c:pt idx="1747">
                  <c:v>104</c:v>
                </c:pt>
                <c:pt idx="1748">
                  <c:v>110</c:v>
                </c:pt>
                <c:pt idx="1749">
                  <c:v>102</c:v>
                </c:pt>
                <c:pt idx="1750">
                  <c:v>131</c:v>
                </c:pt>
                <c:pt idx="1751">
                  <c:v>101</c:v>
                </c:pt>
                <c:pt idx="1752">
                  <c:v>130</c:v>
                </c:pt>
                <c:pt idx="1753">
                  <c:v>120</c:v>
                </c:pt>
                <c:pt idx="1754">
                  <c:v>135</c:v>
                </c:pt>
                <c:pt idx="1755">
                  <c:v>110</c:v>
                </c:pt>
                <c:pt idx="1756">
                  <c:v>103</c:v>
                </c:pt>
                <c:pt idx="1757">
                  <c:v>115</c:v>
                </c:pt>
                <c:pt idx="1758">
                  <c:v>110</c:v>
                </c:pt>
                <c:pt idx="1759">
                  <c:v>91</c:v>
                </c:pt>
                <c:pt idx="1760">
                  <c:v>105</c:v>
                </c:pt>
                <c:pt idx="1761">
                  <c:v>127</c:v>
                </c:pt>
                <c:pt idx="1762">
                  <c:v>82</c:v>
                </c:pt>
                <c:pt idx="1763">
                  <c:v>99</c:v>
                </c:pt>
                <c:pt idx="1764">
                  <c:v>90</c:v>
                </c:pt>
                <c:pt idx="1765">
                  <c:v>115</c:v>
                </c:pt>
                <c:pt idx="1766">
                  <c:v>96</c:v>
                </c:pt>
                <c:pt idx="1767">
                  <c:v>104</c:v>
                </c:pt>
                <c:pt idx="1768">
                  <c:v>117</c:v>
                </c:pt>
                <c:pt idx="1769">
                  <c:v>83</c:v>
                </c:pt>
                <c:pt idx="1770">
                  <c:v>99</c:v>
                </c:pt>
                <c:pt idx="1771">
                  <c:v>81</c:v>
                </c:pt>
                <c:pt idx="1772">
                  <c:v>135</c:v>
                </c:pt>
                <c:pt idx="1773">
                  <c:v>117</c:v>
                </c:pt>
                <c:pt idx="1774">
                  <c:v>139</c:v>
                </c:pt>
                <c:pt idx="1775">
                  <c:v>123</c:v>
                </c:pt>
                <c:pt idx="1776">
                  <c:v>117</c:v>
                </c:pt>
                <c:pt idx="1777">
                  <c:v>97</c:v>
                </c:pt>
                <c:pt idx="1778">
                  <c:v>81</c:v>
                </c:pt>
                <c:pt idx="1779">
                  <c:v>103</c:v>
                </c:pt>
                <c:pt idx="1780">
                  <c:v>119</c:v>
                </c:pt>
                <c:pt idx="1781">
                  <c:v>94</c:v>
                </c:pt>
                <c:pt idx="1782">
                  <c:v>89</c:v>
                </c:pt>
                <c:pt idx="1783">
                  <c:v>98</c:v>
                </c:pt>
                <c:pt idx="1784">
                  <c:v>107</c:v>
                </c:pt>
                <c:pt idx="1785">
                  <c:v>108</c:v>
                </c:pt>
                <c:pt idx="1786">
                  <c:v>134</c:v>
                </c:pt>
                <c:pt idx="1787">
                  <c:v>110</c:v>
                </c:pt>
                <c:pt idx="1788">
                  <c:v>103</c:v>
                </c:pt>
                <c:pt idx="1789">
                  <c:v>145</c:v>
                </c:pt>
                <c:pt idx="1790">
                  <c:v>100</c:v>
                </c:pt>
                <c:pt idx="1791">
                  <c:v>131</c:v>
                </c:pt>
                <c:pt idx="1792">
                  <c:v>133</c:v>
                </c:pt>
                <c:pt idx="1793">
                  <c:v>109</c:v>
                </c:pt>
                <c:pt idx="1794">
                  <c:v>114</c:v>
                </c:pt>
                <c:pt idx="1795">
                  <c:v>164</c:v>
                </c:pt>
                <c:pt idx="1796">
                  <c:v>92</c:v>
                </c:pt>
                <c:pt idx="1797">
                  <c:v>122</c:v>
                </c:pt>
                <c:pt idx="1798">
                  <c:v>42</c:v>
                </c:pt>
                <c:pt idx="1799">
                  <c:v>110</c:v>
                </c:pt>
                <c:pt idx="1800">
                  <c:v>116</c:v>
                </c:pt>
                <c:pt idx="1801">
                  <c:v>106</c:v>
                </c:pt>
                <c:pt idx="1802">
                  <c:v>115</c:v>
                </c:pt>
                <c:pt idx="1803">
                  <c:v>148</c:v>
                </c:pt>
                <c:pt idx="1804">
                  <c:v>119</c:v>
                </c:pt>
                <c:pt idx="1805">
                  <c:v>118</c:v>
                </c:pt>
                <c:pt idx="1806">
                  <c:v>101</c:v>
                </c:pt>
                <c:pt idx="1807">
                  <c:v>82</c:v>
                </c:pt>
                <c:pt idx="1808">
                  <c:v>110</c:v>
                </c:pt>
                <c:pt idx="1809">
                  <c:v>193</c:v>
                </c:pt>
                <c:pt idx="1810">
                  <c:v>130</c:v>
                </c:pt>
                <c:pt idx="1811">
                  <c:v>94</c:v>
                </c:pt>
                <c:pt idx="1812">
                  <c:v>111</c:v>
                </c:pt>
                <c:pt idx="1813">
                  <c:v>110</c:v>
                </c:pt>
                <c:pt idx="1814">
                  <c:v>30</c:v>
                </c:pt>
                <c:pt idx="1815">
                  <c:v>109</c:v>
                </c:pt>
                <c:pt idx="1816">
                  <c:v>123</c:v>
                </c:pt>
                <c:pt idx="1817">
                  <c:v>109</c:v>
                </c:pt>
                <c:pt idx="1818">
                  <c:v>99</c:v>
                </c:pt>
                <c:pt idx="1819">
                  <c:v>106</c:v>
                </c:pt>
                <c:pt idx="1820">
                  <c:v>89</c:v>
                </c:pt>
                <c:pt idx="1821">
                  <c:v>98</c:v>
                </c:pt>
                <c:pt idx="1822">
                  <c:v>93</c:v>
                </c:pt>
                <c:pt idx="1823">
                  <c:v>112</c:v>
                </c:pt>
                <c:pt idx="1824">
                  <c:v>101</c:v>
                </c:pt>
                <c:pt idx="1825">
                  <c:v>104</c:v>
                </c:pt>
                <c:pt idx="1826">
                  <c:v>120</c:v>
                </c:pt>
                <c:pt idx="1827">
                  <c:v>135</c:v>
                </c:pt>
                <c:pt idx="1828">
                  <c:v>91</c:v>
                </c:pt>
                <c:pt idx="1829">
                  <c:v>97</c:v>
                </c:pt>
                <c:pt idx="1830">
                  <c:v>133</c:v>
                </c:pt>
                <c:pt idx="1831">
                  <c:v>123</c:v>
                </c:pt>
                <c:pt idx="1832">
                  <c:v>114</c:v>
                </c:pt>
                <c:pt idx="1833">
                  <c:v>111</c:v>
                </c:pt>
                <c:pt idx="1834">
                  <c:v>117</c:v>
                </c:pt>
                <c:pt idx="1835">
                  <c:v>121</c:v>
                </c:pt>
                <c:pt idx="1836">
                  <c:v>139</c:v>
                </c:pt>
                <c:pt idx="1837">
                  <c:v>115</c:v>
                </c:pt>
                <c:pt idx="1838">
                  <c:v>22</c:v>
                </c:pt>
                <c:pt idx="1839">
                  <c:v>175</c:v>
                </c:pt>
                <c:pt idx="1840">
                  <c:v>85</c:v>
                </c:pt>
                <c:pt idx="1841">
                  <c:v>90</c:v>
                </c:pt>
                <c:pt idx="1842">
                  <c:v>107</c:v>
                </c:pt>
                <c:pt idx="1843">
                  <c:v>100</c:v>
                </c:pt>
                <c:pt idx="1844">
                  <c:v>129</c:v>
                </c:pt>
                <c:pt idx="1845">
                  <c:v>109</c:v>
                </c:pt>
                <c:pt idx="1846">
                  <c:v>94</c:v>
                </c:pt>
                <c:pt idx="1847">
                  <c:v>133</c:v>
                </c:pt>
                <c:pt idx="1848">
                  <c:v>105</c:v>
                </c:pt>
                <c:pt idx="1849">
                  <c:v>100</c:v>
                </c:pt>
                <c:pt idx="1850">
                  <c:v>113</c:v>
                </c:pt>
                <c:pt idx="1851">
                  <c:v>118</c:v>
                </c:pt>
                <c:pt idx="1852">
                  <c:v>110</c:v>
                </c:pt>
                <c:pt idx="1853">
                  <c:v>110</c:v>
                </c:pt>
                <c:pt idx="1854">
                  <c:v>99</c:v>
                </c:pt>
                <c:pt idx="1855">
                  <c:v>101</c:v>
                </c:pt>
                <c:pt idx="1856">
                  <c:v>100</c:v>
                </c:pt>
                <c:pt idx="1857">
                  <c:v>103</c:v>
                </c:pt>
                <c:pt idx="1858">
                  <c:v>100</c:v>
                </c:pt>
                <c:pt idx="1859">
                  <c:v>95</c:v>
                </c:pt>
                <c:pt idx="1860">
                  <c:v>117</c:v>
                </c:pt>
                <c:pt idx="1861">
                  <c:v>129</c:v>
                </c:pt>
                <c:pt idx="1862">
                  <c:v>120</c:v>
                </c:pt>
                <c:pt idx="1863">
                  <c:v>125</c:v>
                </c:pt>
                <c:pt idx="1864">
                  <c:v>133</c:v>
                </c:pt>
                <c:pt idx="1865">
                  <c:v>116</c:v>
                </c:pt>
                <c:pt idx="1866">
                  <c:v>129</c:v>
                </c:pt>
                <c:pt idx="1867">
                  <c:v>93</c:v>
                </c:pt>
                <c:pt idx="1868">
                  <c:v>118</c:v>
                </c:pt>
                <c:pt idx="1869">
                  <c:v>129</c:v>
                </c:pt>
                <c:pt idx="1870">
                  <c:v>185</c:v>
                </c:pt>
                <c:pt idx="1871">
                  <c:v>146</c:v>
                </c:pt>
                <c:pt idx="1872">
                  <c:v>128</c:v>
                </c:pt>
                <c:pt idx="1873">
                  <c:v>93</c:v>
                </c:pt>
                <c:pt idx="1874">
                  <c:v>107</c:v>
                </c:pt>
                <c:pt idx="1875">
                  <c:v>97</c:v>
                </c:pt>
                <c:pt idx="1876">
                  <c:v>101</c:v>
                </c:pt>
                <c:pt idx="1877">
                  <c:v>82</c:v>
                </c:pt>
                <c:pt idx="1878">
                  <c:v>85</c:v>
                </c:pt>
                <c:pt idx="1879">
                  <c:v>88</c:v>
                </c:pt>
                <c:pt idx="1880">
                  <c:v>119</c:v>
                </c:pt>
                <c:pt idx="1881">
                  <c:v>122</c:v>
                </c:pt>
                <c:pt idx="1882">
                  <c:v>99</c:v>
                </c:pt>
                <c:pt idx="1883">
                  <c:v>97</c:v>
                </c:pt>
                <c:pt idx="1884">
                  <c:v>121</c:v>
                </c:pt>
                <c:pt idx="1885">
                  <c:v>95</c:v>
                </c:pt>
                <c:pt idx="1886">
                  <c:v>105</c:v>
                </c:pt>
                <c:pt idx="1887">
                  <c:v>108</c:v>
                </c:pt>
                <c:pt idx="1888">
                  <c:v>134</c:v>
                </c:pt>
                <c:pt idx="1889">
                  <c:v>115</c:v>
                </c:pt>
                <c:pt idx="1890">
                  <c:v>107</c:v>
                </c:pt>
                <c:pt idx="1891">
                  <c:v>86</c:v>
                </c:pt>
                <c:pt idx="1892">
                  <c:v>101</c:v>
                </c:pt>
                <c:pt idx="1893">
                  <c:v>96</c:v>
                </c:pt>
                <c:pt idx="1894">
                  <c:v>101</c:v>
                </c:pt>
                <c:pt idx="1895">
                  <c:v>100</c:v>
                </c:pt>
                <c:pt idx="1896">
                  <c:v>117</c:v>
                </c:pt>
                <c:pt idx="1897">
                  <c:v>101</c:v>
                </c:pt>
                <c:pt idx="1898">
                  <c:v>98</c:v>
                </c:pt>
                <c:pt idx="1899">
                  <c:v>146</c:v>
                </c:pt>
                <c:pt idx="1900">
                  <c:v>102</c:v>
                </c:pt>
                <c:pt idx="1901">
                  <c:v>97</c:v>
                </c:pt>
                <c:pt idx="1902">
                  <c:v>142</c:v>
                </c:pt>
                <c:pt idx="1903">
                  <c:v>98</c:v>
                </c:pt>
                <c:pt idx="1904">
                  <c:v>219</c:v>
                </c:pt>
                <c:pt idx="1905">
                  <c:v>109</c:v>
                </c:pt>
                <c:pt idx="1906">
                  <c:v>97</c:v>
                </c:pt>
                <c:pt idx="1907">
                  <c:v>158</c:v>
                </c:pt>
                <c:pt idx="1908">
                  <c:v>85</c:v>
                </c:pt>
                <c:pt idx="1909">
                  <c:v>80</c:v>
                </c:pt>
                <c:pt idx="1910">
                  <c:v>86</c:v>
                </c:pt>
                <c:pt idx="1911">
                  <c:v>119</c:v>
                </c:pt>
                <c:pt idx="1912">
                  <c:v>98</c:v>
                </c:pt>
                <c:pt idx="1913">
                  <c:v>97</c:v>
                </c:pt>
                <c:pt idx="1914">
                  <c:v>105</c:v>
                </c:pt>
                <c:pt idx="1915">
                  <c:v>124</c:v>
                </c:pt>
                <c:pt idx="1916">
                  <c:v>97</c:v>
                </c:pt>
                <c:pt idx="1917">
                  <c:v>105</c:v>
                </c:pt>
                <c:pt idx="1918">
                  <c:v>104</c:v>
                </c:pt>
                <c:pt idx="1919">
                  <c:v>101</c:v>
                </c:pt>
                <c:pt idx="1920">
                  <c:v>101</c:v>
                </c:pt>
                <c:pt idx="1921">
                  <c:v>114</c:v>
                </c:pt>
                <c:pt idx="1922">
                  <c:v>105</c:v>
                </c:pt>
                <c:pt idx="1923">
                  <c:v>90</c:v>
                </c:pt>
                <c:pt idx="1924">
                  <c:v>97</c:v>
                </c:pt>
                <c:pt idx="1925">
                  <c:v>144</c:v>
                </c:pt>
                <c:pt idx="1926">
                  <c:v>114</c:v>
                </c:pt>
                <c:pt idx="1927">
                  <c:v>124</c:v>
                </c:pt>
                <c:pt idx="1928">
                  <c:v>89</c:v>
                </c:pt>
                <c:pt idx="1929">
                  <c:v>160</c:v>
                </c:pt>
                <c:pt idx="1930">
                  <c:v>93</c:v>
                </c:pt>
                <c:pt idx="1931">
                  <c:v>87</c:v>
                </c:pt>
                <c:pt idx="1932">
                  <c:v>88</c:v>
                </c:pt>
                <c:pt idx="1933">
                  <c:v>142</c:v>
                </c:pt>
                <c:pt idx="1934">
                  <c:v>92</c:v>
                </c:pt>
                <c:pt idx="1935">
                  <c:v>117</c:v>
                </c:pt>
                <c:pt idx="1936">
                  <c:v>111</c:v>
                </c:pt>
                <c:pt idx="1937">
                  <c:v>121</c:v>
                </c:pt>
                <c:pt idx="1938">
                  <c:v>98</c:v>
                </c:pt>
                <c:pt idx="1939">
                  <c:v>107</c:v>
                </c:pt>
                <c:pt idx="1940">
                  <c:v>106</c:v>
                </c:pt>
                <c:pt idx="1941">
                  <c:v>136</c:v>
                </c:pt>
                <c:pt idx="1942">
                  <c:v>97</c:v>
                </c:pt>
                <c:pt idx="1943">
                  <c:v>7</c:v>
                </c:pt>
                <c:pt idx="1944">
                  <c:v>108</c:v>
                </c:pt>
                <c:pt idx="1945">
                  <c:v>97</c:v>
                </c:pt>
                <c:pt idx="1946">
                  <c:v>99</c:v>
                </c:pt>
                <c:pt idx="1947">
                  <c:v>103</c:v>
                </c:pt>
                <c:pt idx="1948">
                  <c:v>95</c:v>
                </c:pt>
                <c:pt idx="1949">
                  <c:v>93</c:v>
                </c:pt>
                <c:pt idx="1950">
                  <c:v>98</c:v>
                </c:pt>
                <c:pt idx="1951">
                  <c:v>90</c:v>
                </c:pt>
                <c:pt idx="1952">
                  <c:v>107</c:v>
                </c:pt>
                <c:pt idx="1953">
                  <c:v>90</c:v>
                </c:pt>
                <c:pt idx="1954">
                  <c:v>120</c:v>
                </c:pt>
                <c:pt idx="1955">
                  <c:v>115</c:v>
                </c:pt>
                <c:pt idx="1956">
                  <c:v>93</c:v>
                </c:pt>
                <c:pt idx="1957">
                  <c:v>99</c:v>
                </c:pt>
                <c:pt idx="1958">
                  <c:v>107</c:v>
                </c:pt>
                <c:pt idx="1959">
                  <c:v>110</c:v>
                </c:pt>
                <c:pt idx="1960">
                  <c:v>101</c:v>
                </c:pt>
                <c:pt idx="1961">
                  <c:v>85</c:v>
                </c:pt>
                <c:pt idx="1962">
                  <c:v>132</c:v>
                </c:pt>
                <c:pt idx="1963">
                  <c:v>88</c:v>
                </c:pt>
                <c:pt idx="1964">
                  <c:v>90</c:v>
                </c:pt>
                <c:pt idx="1965">
                  <c:v>145</c:v>
                </c:pt>
                <c:pt idx="1966">
                  <c:v>110</c:v>
                </c:pt>
                <c:pt idx="1967">
                  <c:v>101</c:v>
                </c:pt>
                <c:pt idx="1968">
                  <c:v>30</c:v>
                </c:pt>
                <c:pt idx="1969">
                  <c:v>122</c:v>
                </c:pt>
                <c:pt idx="1970">
                  <c:v>107</c:v>
                </c:pt>
                <c:pt idx="1971">
                  <c:v>127</c:v>
                </c:pt>
                <c:pt idx="1972">
                  <c:v>99</c:v>
                </c:pt>
                <c:pt idx="1973">
                  <c:v>104</c:v>
                </c:pt>
                <c:pt idx="1974">
                  <c:v>140</c:v>
                </c:pt>
                <c:pt idx="1975">
                  <c:v>133</c:v>
                </c:pt>
                <c:pt idx="1976">
                  <c:v>271</c:v>
                </c:pt>
                <c:pt idx="1977">
                  <c:v>112</c:v>
                </c:pt>
                <c:pt idx="1978">
                  <c:v>99</c:v>
                </c:pt>
                <c:pt idx="1979">
                  <c:v>100</c:v>
                </c:pt>
                <c:pt idx="1980">
                  <c:v>92</c:v>
                </c:pt>
                <c:pt idx="1981">
                  <c:v>105</c:v>
                </c:pt>
                <c:pt idx="1982">
                  <c:v>110</c:v>
                </c:pt>
                <c:pt idx="1983">
                  <c:v>116</c:v>
                </c:pt>
                <c:pt idx="1984">
                  <c:v>88</c:v>
                </c:pt>
                <c:pt idx="1985">
                  <c:v>111</c:v>
                </c:pt>
                <c:pt idx="1986">
                  <c:v>117</c:v>
                </c:pt>
                <c:pt idx="1987">
                  <c:v>95</c:v>
                </c:pt>
                <c:pt idx="1988">
                  <c:v>95</c:v>
                </c:pt>
                <c:pt idx="1989">
                  <c:v>127</c:v>
                </c:pt>
                <c:pt idx="1990">
                  <c:v>105</c:v>
                </c:pt>
                <c:pt idx="1991">
                  <c:v>104</c:v>
                </c:pt>
                <c:pt idx="1992">
                  <c:v>95</c:v>
                </c:pt>
                <c:pt idx="1993">
                  <c:v>121</c:v>
                </c:pt>
                <c:pt idx="1994">
                  <c:v>92</c:v>
                </c:pt>
                <c:pt idx="1995">
                  <c:v>80</c:v>
                </c:pt>
                <c:pt idx="1996">
                  <c:v>107</c:v>
                </c:pt>
                <c:pt idx="1997">
                  <c:v>91</c:v>
                </c:pt>
                <c:pt idx="1998">
                  <c:v>117</c:v>
                </c:pt>
                <c:pt idx="1999">
                  <c:v>107</c:v>
                </c:pt>
                <c:pt idx="2000">
                  <c:v>131</c:v>
                </c:pt>
                <c:pt idx="2001">
                  <c:v>122</c:v>
                </c:pt>
                <c:pt idx="2002">
                  <c:v>88</c:v>
                </c:pt>
                <c:pt idx="2003">
                  <c:v>134</c:v>
                </c:pt>
                <c:pt idx="2004">
                  <c:v>117</c:v>
                </c:pt>
                <c:pt idx="2005">
                  <c:v>80</c:v>
                </c:pt>
                <c:pt idx="2006">
                  <c:v>85</c:v>
                </c:pt>
                <c:pt idx="2007">
                  <c:v>138</c:v>
                </c:pt>
                <c:pt idx="2008">
                  <c:v>121</c:v>
                </c:pt>
                <c:pt idx="2009">
                  <c:v>134</c:v>
                </c:pt>
                <c:pt idx="2010">
                  <c:v>100</c:v>
                </c:pt>
                <c:pt idx="2011">
                  <c:v>100</c:v>
                </c:pt>
                <c:pt idx="2012">
                  <c:v>119</c:v>
                </c:pt>
                <c:pt idx="2013">
                  <c:v>137</c:v>
                </c:pt>
                <c:pt idx="2014">
                  <c:v>119</c:v>
                </c:pt>
                <c:pt idx="2015">
                  <c:v>139</c:v>
                </c:pt>
                <c:pt idx="2016">
                  <c:v>114</c:v>
                </c:pt>
                <c:pt idx="2017">
                  <c:v>120</c:v>
                </c:pt>
                <c:pt idx="2018">
                  <c:v>98</c:v>
                </c:pt>
                <c:pt idx="2019">
                  <c:v>106</c:v>
                </c:pt>
                <c:pt idx="2020">
                  <c:v>98</c:v>
                </c:pt>
                <c:pt idx="2021">
                  <c:v>107</c:v>
                </c:pt>
                <c:pt idx="2022">
                  <c:v>88</c:v>
                </c:pt>
                <c:pt idx="2023">
                  <c:v>137</c:v>
                </c:pt>
                <c:pt idx="2024">
                  <c:v>100</c:v>
                </c:pt>
                <c:pt idx="2025">
                  <c:v>115</c:v>
                </c:pt>
                <c:pt idx="2026">
                  <c:v>101</c:v>
                </c:pt>
                <c:pt idx="2027">
                  <c:v>110</c:v>
                </c:pt>
                <c:pt idx="2028">
                  <c:v>94</c:v>
                </c:pt>
                <c:pt idx="2029">
                  <c:v>88</c:v>
                </c:pt>
                <c:pt idx="2030">
                  <c:v>127</c:v>
                </c:pt>
                <c:pt idx="2031">
                  <c:v>95</c:v>
                </c:pt>
                <c:pt idx="2032">
                  <c:v>87</c:v>
                </c:pt>
                <c:pt idx="2033">
                  <c:v>118</c:v>
                </c:pt>
                <c:pt idx="2034">
                  <c:v>107</c:v>
                </c:pt>
                <c:pt idx="2035">
                  <c:v>124</c:v>
                </c:pt>
                <c:pt idx="2036">
                  <c:v>89</c:v>
                </c:pt>
                <c:pt idx="2037">
                  <c:v>88</c:v>
                </c:pt>
                <c:pt idx="2038">
                  <c:v>118</c:v>
                </c:pt>
                <c:pt idx="2039">
                  <c:v>93</c:v>
                </c:pt>
                <c:pt idx="2040">
                  <c:v>80</c:v>
                </c:pt>
                <c:pt idx="2041">
                  <c:v>120</c:v>
                </c:pt>
                <c:pt idx="2042">
                  <c:v>98</c:v>
                </c:pt>
                <c:pt idx="2043">
                  <c:v>119</c:v>
                </c:pt>
                <c:pt idx="2044">
                  <c:v>88</c:v>
                </c:pt>
                <c:pt idx="2045">
                  <c:v>201</c:v>
                </c:pt>
                <c:pt idx="2046">
                  <c:v>90</c:v>
                </c:pt>
                <c:pt idx="2047">
                  <c:v>127</c:v>
                </c:pt>
                <c:pt idx="2048">
                  <c:v>119</c:v>
                </c:pt>
                <c:pt idx="2049">
                  <c:v>85</c:v>
                </c:pt>
                <c:pt idx="2050">
                  <c:v>98</c:v>
                </c:pt>
                <c:pt idx="2051">
                  <c:v>101</c:v>
                </c:pt>
                <c:pt idx="2052">
                  <c:v>112</c:v>
                </c:pt>
                <c:pt idx="2053">
                  <c:v>97</c:v>
                </c:pt>
                <c:pt idx="2054">
                  <c:v>126</c:v>
                </c:pt>
                <c:pt idx="2055">
                  <c:v>106</c:v>
                </c:pt>
                <c:pt idx="2056">
                  <c:v>97</c:v>
                </c:pt>
                <c:pt idx="2057">
                  <c:v>100</c:v>
                </c:pt>
                <c:pt idx="2058">
                  <c:v>114</c:v>
                </c:pt>
                <c:pt idx="2059">
                  <c:v>101</c:v>
                </c:pt>
                <c:pt idx="2060">
                  <c:v>88</c:v>
                </c:pt>
                <c:pt idx="2061">
                  <c:v>93</c:v>
                </c:pt>
                <c:pt idx="2062">
                  <c:v>92</c:v>
                </c:pt>
                <c:pt idx="2063">
                  <c:v>98</c:v>
                </c:pt>
                <c:pt idx="2064">
                  <c:v>94</c:v>
                </c:pt>
                <c:pt idx="2065">
                  <c:v>102</c:v>
                </c:pt>
                <c:pt idx="2066">
                  <c:v>98</c:v>
                </c:pt>
                <c:pt idx="2067">
                  <c:v>121</c:v>
                </c:pt>
                <c:pt idx="2068">
                  <c:v>111</c:v>
                </c:pt>
                <c:pt idx="2069">
                  <c:v>90</c:v>
                </c:pt>
                <c:pt idx="2070">
                  <c:v>100</c:v>
                </c:pt>
                <c:pt idx="2071">
                  <c:v>50</c:v>
                </c:pt>
                <c:pt idx="2072">
                  <c:v>141</c:v>
                </c:pt>
                <c:pt idx="2073">
                  <c:v>139</c:v>
                </c:pt>
                <c:pt idx="2074">
                  <c:v>114</c:v>
                </c:pt>
                <c:pt idx="2075">
                  <c:v>96</c:v>
                </c:pt>
                <c:pt idx="2076">
                  <c:v>111</c:v>
                </c:pt>
                <c:pt idx="2077">
                  <c:v>127</c:v>
                </c:pt>
                <c:pt idx="2078">
                  <c:v>107</c:v>
                </c:pt>
                <c:pt idx="2079">
                  <c:v>97</c:v>
                </c:pt>
                <c:pt idx="2080">
                  <c:v>127</c:v>
                </c:pt>
                <c:pt idx="2081">
                  <c:v>110</c:v>
                </c:pt>
                <c:pt idx="2082">
                  <c:v>135</c:v>
                </c:pt>
                <c:pt idx="2083">
                  <c:v>84</c:v>
                </c:pt>
                <c:pt idx="2084">
                  <c:v>240</c:v>
                </c:pt>
                <c:pt idx="2085">
                  <c:v>122</c:v>
                </c:pt>
                <c:pt idx="2086">
                  <c:v>114</c:v>
                </c:pt>
                <c:pt idx="2087">
                  <c:v>132</c:v>
                </c:pt>
                <c:pt idx="2088">
                  <c:v>170</c:v>
                </c:pt>
                <c:pt idx="2089">
                  <c:v>133</c:v>
                </c:pt>
                <c:pt idx="2090">
                  <c:v>112</c:v>
                </c:pt>
                <c:pt idx="2091">
                  <c:v>108</c:v>
                </c:pt>
                <c:pt idx="2092">
                  <c:v>115</c:v>
                </c:pt>
                <c:pt idx="2093">
                  <c:v>83</c:v>
                </c:pt>
                <c:pt idx="2094">
                  <c:v>105</c:v>
                </c:pt>
                <c:pt idx="2095">
                  <c:v>110</c:v>
                </c:pt>
                <c:pt idx="2096">
                  <c:v>108</c:v>
                </c:pt>
                <c:pt idx="2097">
                  <c:v>96</c:v>
                </c:pt>
                <c:pt idx="2098">
                  <c:v>94</c:v>
                </c:pt>
                <c:pt idx="2099">
                  <c:v>142</c:v>
                </c:pt>
                <c:pt idx="2100">
                  <c:v>104</c:v>
                </c:pt>
                <c:pt idx="2101">
                  <c:v>136</c:v>
                </c:pt>
                <c:pt idx="2102">
                  <c:v>106</c:v>
                </c:pt>
                <c:pt idx="2103">
                  <c:v>106</c:v>
                </c:pt>
                <c:pt idx="2104">
                  <c:v>98</c:v>
                </c:pt>
                <c:pt idx="2105">
                  <c:v>100</c:v>
                </c:pt>
                <c:pt idx="2106">
                  <c:v>95</c:v>
                </c:pt>
                <c:pt idx="2107">
                  <c:v>107</c:v>
                </c:pt>
                <c:pt idx="2108">
                  <c:v>104</c:v>
                </c:pt>
                <c:pt idx="2109">
                  <c:v>104</c:v>
                </c:pt>
                <c:pt idx="2110">
                  <c:v>143</c:v>
                </c:pt>
                <c:pt idx="2111">
                  <c:v>77</c:v>
                </c:pt>
                <c:pt idx="2112">
                  <c:v>96</c:v>
                </c:pt>
                <c:pt idx="2113">
                  <c:v>114</c:v>
                </c:pt>
                <c:pt idx="2114">
                  <c:v>145</c:v>
                </c:pt>
                <c:pt idx="2115">
                  <c:v>116</c:v>
                </c:pt>
                <c:pt idx="2116">
                  <c:v>100</c:v>
                </c:pt>
                <c:pt idx="2117">
                  <c:v>104</c:v>
                </c:pt>
                <c:pt idx="2118">
                  <c:v>92</c:v>
                </c:pt>
                <c:pt idx="2119">
                  <c:v>92</c:v>
                </c:pt>
                <c:pt idx="2120">
                  <c:v>105</c:v>
                </c:pt>
                <c:pt idx="2121">
                  <c:v>120</c:v>
                </c:pt>
                <c:pt idx="2122">
                  <c:v>116</c:v>
                </c:pt>
                <c:pt idx="2123">
                  <c:v>119</c:v>
                </c:pt>
                <c:pt idx="2124">
                  <c:v>101</c:v>
                </c:pt>
                <c:pt idx="2125">
                  <c:v>117</c:v>
                </c:pt>
                <c:pt idx="2126">
                  <c:v>106</c:v>
                </c:pt>
                <c:pt idx="2127">
                  <c:v>112</c:v>
                </c:pt>
                <c:pt idx="2128">
                  <c:v>136</c:v>
                </c:pt>
                <c:pt idx="2129">
                  <c:v>81</c:v>
                </c:pt>
                <c:pt idx="2130">
                  <c:v>87</c:v>
                </c:pt>
                <c:pt idx="2131">
                  <c:v>96</c:v>
                </c:pt>
                <c:pt idx="2132">
                  <c:v>106</c:v>
                </c:pt>
                <c:pt idx="2133">
                  <c:v>122</c:v>
                </c:pt>
                <c:pt idx="2134">
                  <c:v>123</c:v>
                </c:pt>
                <c:pt idx="2135">
                  <c:v>133</c:v>
                </c:pt>
                <c:pt idx="2136">
                  <c:v>92</c:v>
                </c:pt>
                <c:pt idx="2137">
                  <c:v>110</c:v>
                </c:pt>
                <c:pt idx="2138">
                  <c:v>104</c:v>
                </c:pt>
                <c:pt idx="2139">
                  <c:v>60</c:v>
                </c:pt>
                <c:pt idx="2140">
                  <c:v>98</c:v>
                </c:pt>
                <c:pt idx="2141">
                  <c:v>120</c:v>
                </c:pt>
                <c:pt idx="2142">
                  <c:v>112</c:v>
                </c:pt>
                <c:pt idx="2143">
                  <c:v>127</c:v>
                </c:pt>
                <c:pt idx="2144">
                  <c:v>102</c:v>
                </c:pt>
                <c:pt idx="2145">
                  <c:v>91</c:v>
                </c:pt>
                <c:pt idx="2146">
                  <c:v>114</c:v>
                </c:pt>
                <c:pt idx="2147">
                  <c:v>115</c:v>
                </c:pt>
                <c:pt idx="2148">
                  <c:v>115</c:v>
                </c:pt>
                <c:pt idx="2149">
                  <c:v>120</c:v>
                </c:pt>
                <c:pt idx="2150">
                  <c:v>135</c:v>
                </c:pt>
                <c:pt idx="2151">
                  <c:v>90</c:v>
                </c:pt>
                <c:pt idx="2152">
                  <c:v>100</c:v>
                </c:pt>
                <c:pt idx="2153">
                  <c:v>105</c:v>
                </c:pt>
                <c:pt idx="2154">
                  <c:v>138</c:v>
                </c:pt>
                <c:pt idx="2155">
                  <c:v>94</c:v>
                </c:pt>
                <c:pt idx="2156">
                  <c:v>101</c:v>
                </c:pt>
                <c:pt idx="2157">
                  <c:v>131</c:v>
                </c:pt>
                <c:pt idx="2158">
                  <c:v>91</c:v>
                </c:pt>
                <c:pt idx="2159">
                  <c:v>112</c:v>
                </c:pt>
                <c:pt idx="2160">
                  <c:v>95</c:v>
                </c:pt>
                <c:pt idx="2161">
                  <c:v>100</c:v>
                </c:pt>
                <c:pt idx="2162">
                  <c:v>105</c:v>
                </c:pt>
                <c:pt idx="2163">
                  <c:v>108</c:v>
                </c:pt>
                <c:pt idx="2164">
                  <c:v>101</c:v>
                </c:pt>
                <c:pt idx="2165">
                  <c:v>114</c:v>
                </c:pt>
                <c:pt idx="2166">
                  <c:v>109</c:v>
                </c:pt>
                <c:pt idx="2167">
                  <c:v>115</c:v>
                </c:pt>
                <c:pt idx="2168">
                  <c:v>117</c:v>
                </c:pt>
                <c:pt idx="2169">
                  <c:v>107</c:v>
                </c:pt>
                <c:pt idx="2170">
                  <c:v>134</c:v>
                </c:pt>
                <c:pt idx="2171">
                  <c:v>118</c:v>
                </c:pt>
                <c:pt idx="2172">
                  <c:v>121</c:v>
                </c:pt>
                <c:pt idx="2173">
                  <c:v>105</c:v>
                </c:pt>
                <c:pt idx="2174">
                  <c:v>110</c:v>
                </c:pt>
                <c:pt idx="2175">
                  <c:v>114</c:v>
                </c:pt>
                <c:pt idx="2176">
                  <c:v>104</c:v>
                </c:pt>
                <c:pt idx="2177">
                  <c:v>100</c:v>
                </c:pt>
                <c:pt idx="2178">
                  <c:v>85</c:v>
                </c:pt>
                <c:pt idx="2179">
                  <c:v>72</c:v>
                </c:pt>
                <c:pt idx="2180">
                  <c:v>128</c:v>
                </c:pt>
                <c:pt idx="2181">
                  <c:v>72</c:v>
                </c:pt>
                <c:pt idx="2182">
                  <c:v>89</c:v>
                </c:pt>
                <c:pt idx="2183">
                  <c:v>96</c:v>
                </c:pt>
                <c:pt idx="2184">
                  <c:v>77</c:v>
                </c:pt>
                <c:pt idx="2185">
                  <c:v>123</c:v>
                </c:pt>
                <c:pt idx="2186">
                  <c:v>111</c:v>
                </c:pt>
                <c:pt idx="2187">
                  <c:v>30</c:v>
                </c:pt>
                <c:pt idx="2188">
                  <c:v>93</c:v>
                </c:pt>
                <c:pt idx="2189">
                  <c:v>129</c:v>
                </c:pt>
                <c:pt idx="2190">
                  <c:v>128</c:v>
                </c:pt>
                <c:pt idx="2191">
                  <c:v>110</c:v>
                </c:pt>
                <c:pt idx="2192">
                  <c:v>137</c:v>
                </c:pt>
                <c:pt idx="2193">
                  <c:v>124</c:v>
                </c:pt>
                <c:pt idx="2194">
                  <c:v>93</c:v>
                </c:pt>
                <c:pt idx="2195">
                  <c:v>115</c:v>
                </c:pt>
                <c:pt idx="2196">
                  <c:v>98</c:v>
                </c:pt>
                <c:pt idx="2197">
                  <c:v>105</c:v>
                </c:pt>
                <c:pt idx="2198">
                  <c:v>127</c:v>
                </c:pt>
                <c:pt idx="2199">
                  <c:v>82</c:v>
                </c:pt>
                <c:pt idx="2200">
                  <c:v>143</c:v>
                </c:pt>
                <c:pt idx="2201">
                  <c:v>103</c:v>
                </c:pt>
                <c:pt idx="2202">
                  <c:v>104</c:v>
                </c:pt>
                <c:pt idx="2203">
                  <c:v>98</c:v>
                </c:pt>
                <c:pt idx="2204">
                  <c:v>92</c:v>
                </c:pt>
                <c:pt idx="2205">
                  <c:v>123</c:v>
                </c:pt>
                <c:pt idx="2206">
                  <c:v>88</c:v>
                </c:pt>
                <c:pt idx="2207">
                  <c:v>158</c:v>
                </c:pt>
                <c:pt idx="2208">
                  <c:v>128</c:v>
                </c:pt>
                <c:pt idx="2209">
                  <c:v>107</c:v>
                </c:pt>
                <c:pt idx="2210">
                  <c:v>91</c:v>
                </c:pt>
                <c:pt idx="2211">
                  <c:v>90</c:v>
                </c:pt>
                <c:pt idx="2212">
                  <c:v>115</c:v>
                </c:pt>
                <c:pt idx="2213">
                  <c:v>101</c:v>
                </c:pt>
                <c:pt idx="2214">
                  <c:v>113</c:v>
                </c:pt>
                <c:pt idx="2215">
                  <c:v>113</c:v>
                </c:pt>
                <c:pt idx="2216">
                  <c:v>87</c:v>
                </c:pt>
                <c:pt idx="2217">
                  <c:v>101</c:v>
                </c:pt>
                <c:pt idx="2218">
                  <c:v>111</c:v>
                </c:pt>
                <c:pt idx="2219">
                  <c:v>108</c:v>
                </c:pt>
                <c:pt idx="2220">
                  <c:v>105</c:v>
                </c:pt>
                <c:pt idx="2221">
                  <c:v>109</c:v>
                </c:pt>
                <c:pt idx="2222">
                  <c:v>109</c:v>
                </c:pt>
                <c:pt idx="2223">
                  <c:v>99</c:v>
                </c:pt>
                <c:pt idx="2224">
                  <c:v>98</c:v>
                </c:pt>
                <c:pt idx="2225">
                  <c:v>104</c:v>
                </c:pt>
                <c:pt idx="2226">
                  <c:v>109</c:v>
                </c:pt>
                <c:pt idx="2227">
                  <c:v>75</c:v>
                </c:pt>
                <c:pt idx="2228">
                  <c:v>119</c:v>
                </c:pt>
                <c:pt idx="2229">
                  <c:v>90</c:v>
                </c:pt>
                <c:pt idx="2230">
                  <c:v>97</c:v>
                </c:pt>
                <c:pt idx="2231">
                  <c:v>103</c:v>
                </c:pt>
                <c:pt idx="2232">
                  <c:v>89</c:v>
                </c:pt>
                <c:pt idx="2233">
                  <c:v>106</c:v>
                </c:pt>
                <c:pt idx="2234">
                  <c:v>96</c:v>
                </c:pt>
                <c:pt idx="2235">
                  <c:v>115</c:v>
                </c:pt>
                <c:pt idx="2236">
                  <c:v>104</c:v>
                </c:pt>
                <c:pt idx="2237">
                  <c:v>24</c:v>
                </c:pt>
                <c:pt idx="2238">
                  <c:v>108</c:v>
                </c:pt>
                <c:pt idx="2239">
                  <c:v>112</c:v>
                </c:pt>
                <c:pt idx="2240">
                  <c:v>104</c:v>
                </c:pt>
                <c:pt idx="2241">
                  <c:v>113</c:v>
                </c:pt>
                <c:pt idx="2242">
                  <c:v>98</c:v>
                </c:pt>
                <c:pt idx="2243">
                  <c:v>121</c:v>
                </c:pt>
                <c:pt idx="2244">
                  <c:v>114</c:v>
                </c:pt>
                <c:pt idx="2245">
                  <c:v>124</c:v>
                </c:pt>
                <c:pt idx="2246">
                  <c:v>148</c:v>
                </c:pt>
                <c:pt idx="2247">
                  <c:v>108</c:v>
                </c:pt>
                <c:pt idx="2248">
                  <c:v>95</c:v>
                </c:pt>
                <c:pt idx="2249">
                  <c:v>108</c:v>
                </c:pt>
                <c:pt idx="2250">
                  <c:v>68</c:v>
                </c:pt>
                <c:pt idx="2251">
                  <c:v>103</c:v>
                </c:pt>
                <c:pt idx="2252">
                  <c:v>99</c:v>
                </c:pt>
                <c:pt idx="2253">
                  <c:v>30</c:v>
                </c:pt>
                <c:pt idx="2254">
                  <c:v>88</c:v>
                </c:pt>
                <c:pt idx="2255">
                  <c:v>128</c:v>
                </c:pt>
                <c:pt idx="2256">
                  <c:v>124</c:v>
                </c:pt>
                <c:pt idx="2257">
                  <c:v>84</c:v>
                </c:pt>
                <c:pt idx="2258">
                  <c:v>122</c:v>
                </c:pt>
                <c:pt idx="2259">
                  <c:v>101</c:v>
                </c:pt>
                <c:pt idx="2260">
                  <c:v>98</c:v>
                </c:pt>
                <c:pt idx="2261">
                  <c:v>105</c:v>
                </c:pt>
                <c:pt idx="2262">
                  <c:v>225</c:v>
                </c:pt>
                <c:pt idx="2263">
                  <c:v>111</c:v>
                </c:pt>
                <c:pt idx="2264">
                  <c:v>88</c:v>
                </c:pt>
                <c:pt idx="2265">
                  <c:v>88</c:v>
                </c:pt>
                <c:pt idx="2266">
                  <c:v>94</c:v>
                </c:pt>
                <c:pt idx="2267">
                  <c:v>117</c:v>
                </c:pt>
                <c:pt idx="2268">
                  <c:v>95</c:v>
                </c:pt>
                <c:pt idx="2269">
                  <c:v>99</c:v>
                </c:pt>
                <c:pt idx="2270">
                  <c:v>96</c:v>
                </c:pt>
                <c:pt idx="2271">
                  <c:v>98</c:v>
                </c:pt>
                <c:pt idx="2272">
                  <c:v>123</c:v>
                </c:pt>
                <c:pt idx="2273">
                  <c:v>101</c:v>
                </c:pt>
                <c:pt idx="2274">
                  <c:v>102</c:v>
                </c:pt>
                <c:pt idx="2275">
                  <c:v>94</c:v>
                </c:pt>
                <c:pt idx="2276">
                  <c:v>102</c:v>
                </c:pt>
                <c:pt idx="2277">
                  <c:v>108</c:v>
                </c:pt>
                <c:pt idx="2278">
                  <c:v>116</c:v>
                </c:pt>
                <c:pt idx="2279">
                  <c:v>93</c:v>
                </c:pt>
                <c:pt idx="2280">
                  <c:v>102</c:v>
                </c:pt>
                <c:pt idx="2281">
                  <c:v>103</c:v>
                </c:pt>
                <c:pt idx="2282">
                  <c:v>115</c:v>
                </c:pt>
                <c:pt idx="2283">
                  <c:v>96</c:v>
                </c:pt>
                <c:pt idx="2284">
                  <c:v>98</c:v>
                </c:pt>
                <c:pt idx="2285">
                  <c:v>101</c:v>
                </c:pt>
                <c:pt idx="2286">
                  <c:v>106</c:v>
                </c:pt>
                <c:pt idx="2287">
                  <c:v>101</c:v>
                </c:pt>
                <c:pt idx="2288">
                  <c:v>87</c:v>
                </c:pt>
                <c:pt idx="2289">
                  <c:v>111</c:v>
                </c:pt>
                <c:pt idx="2290">
                  <c:v>99</c:v>
                </c:pt>
                <c:pt idx="2291">
                  <c:v>88</c:v>
                </c:pt>
                <c:pt idx="2292">
                  <c:v>83</c:v>
                </c:pt>
                <c:pt idx="2293">
                  <c:v>91</c:v>
                </c:pt>
                <c:pt idx="2294">
                  <c:v>108</c:v>
                </c:pt>
                <c:pt idx="2295">
                  <c:v>154</c:v>
                </c:pt>
                <c:pt idx="2296">
                  <c:v>148</c:v>
                </c:pt>
                <c:pt idx="2297">
                  <c:v>77</c:v>
                </c:pt>
                <c:pt idx="2298">
                  <c:v>110</c:v>
                </c:pt>
                <c:pt idx="2299">
                  <c:v>42</c:v>
                </c:pt>
                <c:pt idx="2300">
                  <c:v>83</c:v>
                </c:pt>
                <c:pt idx="2301">
                  <c:v>107</c:v>
                </c:pt>
                <c:pt idx="2302">
                  <c:v>100</c:v>
                </c:pt>
                <c:pt idx="2303">
                  <c:v>87</c:v>
                </c:pt>
                <c:pt idx="2304">
                  <c:v>154</c:v>
                </c:pt>
                <c:pt idx="2305">
                  <c:v>106</c:v>
                </c:pt>
                <c:pt idx="2306">
                  <c:v>99</c:v>
                </c:pt>
                <c:pt idx="2307">
                  <c:v>100</c:v>
                </c:pt>
                <c:pt idx="2308">
                  <c:v>116</c:v>
                </c:pt>
                <c:pt idx="2309">
                  <c:v>94</c:v>
                </c:pt>
                <c:pt idx="2310">
                  <c:v>111</c:v>
                </c:pt>
                <c:pt idx="2311">
                  <c:v>100</c:v>
                </c:pt>
                <c:pt idx="2312">
                  <c:v>125</c:v>
                </c:pt>
                <c:pt idx="2313">
                  <c:v>114</c:v>
                </c:pt>
                <c:pt idx="2314">
                  <c:v>119</c:v>
                </c:pt>
                <c:pt idx="2315">
                  <c:v>135</c:v>
                </c:pt>
                <c:pt idx="2316">
                  <c:v>93</c:v>
                </c:pt>
                <c:pt idx="2317">
                  <c:v>114</c:v>
                </c:pt>
                <c:pt idx="2318">
                  <c:v>124</c:v>
                </c:pt>
                <c:pt idx="2319">
                  <c:v>134</c:v>
                </c:pt>
                <c:pt idx="2320">
                  <c:v>114</c:v>
                </c:pt>
                <c:pt idx="2321">
                  <c:v>124</c:v>
                </c:pt>
                <c:pt idx="2322">
                  <c:v>104</c:v>
                </c:pt>
                <c:pt idx="2323">
                  <c:v>118</c:v>
                </c:pt>
                <c:pt idx="2324">
                  <c:v>80</c:v>
                </c:pt>
                <c:pt idx="2325">
                  <c:v>107</c:v>
                </c:pt>
                <c:pt idx="2326">
                  <c:v>125</c:v>
                </c:pt>
                <c:pt idx="2327">
                  <c:v>115</c:v>
                </c:pt>
                <c:pt idx="2328">
                  <c:v>88</c:v>
                </c:pt>
                <c:pt idx="2329">
                  <c:v>122</c:v>
                </c:pt>
                <c:pt idx="2330">
                  <c:v>103</c:v>
                </c:pt>
                <c:pt idx="2331">
                  <c:v>101</c:v>
                </c:pt>
                <c:pt idx="2332">
                  <c:v>101</c:v>
                </c:pt>
                <c:pt idx="2333">
                  <c:v>107</c:v>
                </c:pt>
                <c:pt idx="2334">
                  <c:v>86</c:v>
                </c:pt>
                <c:pt idx="2335">
                  <c:v>118</c:v>
                </c:pt>
                <c:pt idx="2336">
                  <c:v>107</c:v>
                </c:pt>
                <c:pt idx="2337">
                  <c:v>100</c:v>
                </c:pt>
                <c:pt idx="2338">
                  <c:v>30</c:v>
                </c:pt>
                <c:pt idx="2339">
                  <c:v>110</c:v>
                </c:pt>
                <c:pt idx="2340">
                  <c:v>106</c:v>
                </c:pt>
                <c:pt idx="2341">
                  <c:v>7</c:v>
                </c:pt>
                <c:pt idx="2342">
                  <c:v>102</c:v>
                </c:pt>
                <c:pt idx="2343">
                  <c:v>98</c:v>
                </c:pt>
                <c:pt idx="2344">
                  <c:v>83</c:v>
                </c:pt>
                <c:pt idx="2345">
                  <c:v>153</c:v>
                </c:pt>
                <c:pt idx="2346">
                  <c:v>98</c:v>
                </c:pt>
                <c:pt idx="2347">
                  <c:v>105</c:v>
                </c:pt>
                <c:pt idx="2348">
                  <c:v>96</c:v>
                </c:pt>
                <c:pt idx="2349">
                  <c:v>105</c:v>
                </c:pt>
                <c:pt idx="2350">
                  <c:v>125</c:v>
                </c:pt>
                <c:pt idx="2351">
                  <c:v>184</c:v>
                </c:pt>
                <c:pt idx="2352">
                  <c:v>236</c:v>
                </c:pt>
                <c:pt idx="2353">
                  <c:v>97</c:v>
                </c:pt>
                <c:pt idx="2354">
                  <c:v>113</c:v>
                </c:pt>
                <c:pt idx="2355">
                  <c:v>95</c:v>
                </c:pt>
                <c:pt idx="2356">
                  <c:v>103</c:v>
                </c:pt>
                <c:pt idx="2357">
                  <c:v>91</c:v>
                </c:pt>
                <c:pt idx="2358">
                  <c:v>146</c:v>
                </c:pt>
                <c:pt idx="2359">
                  <c:v>116</c:v>
                </c:pt>
                <c:pt idx="2360">
                  <c:v>93</c:v>
                </c:pt>
                <c:pt idx="2361">
                  <c:v>113</c:v>
                </c:pt>
                <c:pt idx="2362">
                  <c:v>90</c:v>
                </c:pt>
                <c:pt idx="2363">
                  <c:v>101</c:v>
                </c:pt>
                <c:pt idx="2364">
                  <c:v>95</c:v>
                </c:pt>
                <c:pt idx="2365">
                  <c:v>109</c:v>
                </c:pt>
                <c:pt idx="2366">
                  <c:v>43</c:v>
                </c:pt>
                <c:pt idx="2367">
                  <c:v>85</c:v>
                </c:pt>
                <c:pt idx="2368">
                  <c:v>101</c:v>
                </c:pt>
                <c:pt idx="2369">
                  <c:v>125</c:v>
                </c:pt>
                <c:pt idx="2370">
                  <c:v>118</c:v>
                </c:pt>
                <c:pt idx="2371">
                  <c:v>132</c:v>
                </c:pt>
                <c:pt idx="2372">
                  <c:v>131</c:v>
                </c:pt>
                <c:pt idx="2373">
                  <c:v>129</c:v>
                </c:pt>
                <c:pt idx="2374">
                  <c:v>100</c:v>
                </c:pt>
                <c:pt idx="2375">
                  <c:v>172</c:v>
                </c:pt>
                <c:pt idx="2376">
                  <c:v>97</c:v>
                </c:pt>
                <c:pt idx="2377">
                  <c:v>121</c:v>
                </c:pt>
                <c:pt idx="2378">
                  <c:v>92</c:v>
                </c:pt>
                <c:pt idx="2379">
                  <c:v>116</c:v>
                </c:pt>
                <c:pt idx="2380">
                  <c:v>110</c:v>
                </c:pt>
                <c:pt idx="2381">
                  <c:v>90</c:v>
                </c:pt>
                <c:pt idx="2382">
                  <c:v>81</c:v>
                </c:pt>
                <c:pt idx="2383">
                  <c:v>97</c:v>
                </c:pt>
                <c:pt idx="2384">
                  <c:v>107</c:v>
                </c:pt>
                <c:pt idx="2385">
                  <c:v>118</c:v>
                </c:pt>
                <c:pt idx="2386">
                  <c:v>100</c:v>
                </c:pt>
                <c:pt idx="2387">
                  <c:v>97</c:v>
                </c:pt>
                <c:pt idx="2388">
                  <c:v>114</c:v>
                </c:pt>
                <c:pt idx="2389">
                  <c:v>130</c:v>
                </c:pt>
                <c:pt idx="2390">
                  <c:v>82</c:v>
                </c:pt>
                <c:pt idx="2391">
                  <c:v>96</c:v>
                </c:pt>
                <c:pt idx="2392">
                  <c:v>105</c:v>
                </c:pt>
                <c:pt idx="2393">
                  <c:v>122</c:v>
                </c:pt>
                <c:pt idx="2394">
                  <c:v>88</c:v>
                </c:pt>
                <c:pt idx="2395">
                  <c:v>110</c:v>
                </c:pt>
                <c:pt idx="2396">
                  <c:v>103</c:v>
                </c:pt>
                <c:pt idx="2397">
                  <c:v>106</c:v>
                </c:pt>
                <c:pt idx="2398">
                  <c:v>98</c:v>
                </c:pt>
                <c:pt idx="2399">
                  <c:v>68</c:v>
                </c:pt>
                <c:pt idx="2400">
                  <c:v>94</c:v>
                </c:pt>
                <c:pt idx="2401">
                  <c:v>99</c:v>
                </c:pt>
                <c:pt idx="2402">
                  <c:v>107</c:v>
                </c:pt>
                <c:pt idx="2403">
                  <c:v>180</c:v>
                </c:pt>
                <c:pt idx="2404">
                  <c:v>89</c:v>
                </c:pt>
                <c:pt idx="2405">
                  <c:v>97</c:v>
                </c:pt>
                <c:pt idx="2406">
                  <c:v>113</c:v>
                </c:pt>
                <c:pt idx="2407">
                  <c:v>131</c:v>
                </c:pt>
                <c:pt idx="2408">
                  <c:v>44</c:v>
                </c:pt>
                <c:pt idx="2409">
                  <c:v>103</c:v>
                </c:pt>
                <c:pt idx="2410">
                  <c:v>119</c:v>
                </c:pt>
                <c:pt idx="2411">
                  <c:v>98</c:v>
                </c:pt>
                <c:pt idx="2412">
                  <c:v>111</c:v>
                </c:pt>
                <c:pt idx="2413">
                  <c:v>94</c:v>
                </c:pt>
                <c:pt idx="2414">
                  <c:v>122</c:v>
                </c:pt>
                <c:pt idx="2415">
                  <c:v>81</c:v>
                </c:pt>
                <c:pt idx="2416">
                  <c:v>89</c:v>
                </c:pt>
                <c:pt idx="2417">
                  <c:v>106</c:v>
                </c:pt>
                <c:pt idx="2418">
                  <c:v>122</c:v>
                </c:pt>
                <c:pt idx="2419">
                  <c:v>86</c:v>
                </c:pt>
                <c:pt idx="2420">
                  <c:v>103</c:v>
                </c:pt>
                <c:pt idx="2421">
                  <c:v>121</c:v>
                </c:pt>
                <c:pt idx="2422">
                  <c:v>109</c:v>
                </c:pt>
                <c:pt idx="2423">
                  <c:v>109</c:v>
                </c:pt>
                <c:pt idx="2424">
                  <c:v>123</c:v>
                </c:pt>
                <c:pt idx="2425">
                  <c:v>94</c:v>
                </c:pt>
                <c:pt idx="2426">
                  <c:v>94</c:v>
                </c:pt>
                <c:pt idx="2427">
                  <c:v>115</c:v>
                </c:pt>
                <c:pt idx="2428">
                  <c:v>107</c:v>
                </c:pt>
                <c:pt idx="2429">
                  <c:v>91</c:v>
                </c:pt>
                <c:pt idx="2430">
                  <c:v>125</c:v>
                </c:pt>
                <c:pt idx="2431">
                  <c:v>122</c:v>
                </c:pt>
                <c:pt idx="2432">
                  <c:v>102</c:v>
                </c:pt>
                <c:pt idx="2433">
                  <c:v>90</c:v>
                </c:pt>
                <c:pt idx="2434">
                  <c:v>98</c:v>
                </c:pt>
                <c:pt idx="2435">
                  <c:v>109</c:v>
                </c:pt>
                <c:pt idx="2436">
                  <c:v>107</c:v>
                </c:pt>
                <c:pt idx="2437">
                  <c:v>90</c:v>
                </c:pt>
                <c:pt idx="2438">
                  <c:v>112</c:v>
                </c:pt>
                <c:pt idx="2439">
                  <c:v>94</c:v>
                </c:pt>
                <c:pt idx="2440">
                  <c:v>105</c:v>
                </c:pt>
                <c:pt idx="2441">
                  <c:v>104</c:v>
                </c:pt>
                <c:pt idx="2442">
                  <c:v>112</c:v>
                </c:pt>
                <c:pt idx="2443">
                  <c:v>108</c:v>
                </c:pt>
                <c:pt idx="2444">
                  <c:v>112</c:v>
                </c:pt>
                <c:pt idx="2445">
                  <c:v>127</c:v>
                </c:pt>
                <c:pt idx="2446">
                  <c:v>111</c:v>
                </c:pt>
                <c:pt idx="2447">
                  <c:v>126</c:v>
                </c:pt>
                <c:pt idx="2448">
                  <c:v>114</c:v>
                </c:pt>
                <c:pt idx="2449">
                  <c:v>99</c:v>
                </c:pt>
                <c:pt idx="2450">
                  <c:v>150</c:v>
                </c:pt>
                <c:pt idx="2451">
                  <c:v>117</c:v>
                </c:pt>
                <c:pt idx="2452">
                  <c:v>112</c:v>
                </c:pt>
                <c:pt idx="2453">
                  <c:v>108</c:v>
                </c:pt>
                <c:pt idx="2454">
                  <c:v>116</c:v>
                </c:pt>
                <c:pt idx="2455">
                  <c:v>60</c:v>
                </c:pt>
                <c:pt idx="2456">
                  <c:v>144</c:v>
                </c:pt>
                <c:pt idx="2457">
                  <c:v>92</c:v>
                </c:pt>
                <c:pt idx="2458">
                  <c:v>93</c:v>
                </c:pt>
                <c:pt idx="2459">
                  <c:v>103</c:v>
                </c:pt>
                <c:pt idx="2460">
                  <c:v>93</c:v>
                </c:pt>
                <c:pt idx="2461">
                  <c:v>98</c:v>
                </c:pt>
                <c:pt idx="2462">
                  <c:v>334</c:v>
                </c:pt>
                <c:pt idx="2463">
                  <c:v>114</c:v>
                </c:pt>
                <c:pt idx="2464">
                  <c:v>121</c:v>
                </c:pt>
                <c:pt idx="2465">
                  <c:v>87</c:v>
                </c:pt>
                <c:pt idx="2466">
                  <c:v>92</c:v>
                </c:pt>
                <c:pt idx="2467">
                  <c:v>105</c:v>
                </c:pt>
                <c:pt idx="2468">
                  <c:v>90</c:v>
                </c:pt>
                <c:pt idx="2469">
                  <c:v>89</c:v>
                </c:pt>
                <c:pt idx="2470">
                  <c:v>114</c:v>
                </c:pt>
                <c:pt idx="2471">
                  <c:v>119</c:v>
                </c:pt>
                <c:pt idx="2472">
                  <c:v>103</c:v>
                </c:pt>
                <c:pt idx="2473">
                  <c:v>91</c:v>
                </c:pt>
                <c:pt idx="2474">
                  <c:v>98</c:v>
                </c:pt>
                <c:pt idx="2475">
                  <c:v>80</c:v>
                </c:pt>
                <c:pt idx="2476">
                  <c:v>121</c:v>
                </c:pt>
                <c:pt idx="2477">
                  <c:v>94</c:v>
                </c:pt>
                <c:pt idx="2478">
                  <c:v>93</c:v>
                </c:pt>
                <c:pt idx="2479">
                  <c:v>93</c:v>
                </c:pt>
                <c:pt idx="2480">
                  <c:v>116</c:v>
                </c:pt>
                <c:pt idx="2481">
                  <c:v>101</c:v>
                </c:pt>
                <c:pt idx="2482">
                  <c:v>154</c:v>
                </c:pt>
                <c:pt idx="2483">
                  <c:v>170</c:v>
                </c:pt>
                <c:pt idx="2484">
                  <c:v>99</c:v>
                </c:pt>
                <c:pt idx="2485">
                  <c:v>104</c:v>
                </c:pt>
                <c:pt idx="2486">
                  <c:v>126</c:v>
                </c:pt>
                <c:pt idx="2487">
                  <c:v>110</c:v>
                </c:pt>
                <c:pt idx="2488">
                  <c:v>101</c:v>
                </c:pt>
                <c:pt idx="2489">
                  <c:v>80</c:v>
                </c:pt>
                <c:pt idx="2490">
                  <c:v>87</c:v>
                </c:pt>
                <c:pt idx="2491">
                  <c:v>123</c:v>
                </c:pt>
                <c:pt idx="2492">
                  <c:v>109</c:v>
                </c:pt>
                <c:pt idx="2493">
                  <c:v>90</c:v>
                </c:pt>
                <c:pt idx="2494">
                  <c:v>96</c:v>
                </c:pt>
                <c:pt idx="2495">
                  <c:v>125</c:v>
                </c:pt>
                <c:pt idx="2496">
                  <c:v>82</c:v>
                </c:pt>
                <c:pt idx="2497">
                  <c:v>86</c:v>
                </c:pt>
                <c:pt idx="2498">
                  <c:v>108</c:v>
                </c:pt>
                <c:pt idx="2499">
                  <c:v>98</c:v>
                </c:pt>
                <c:pt idx="2500">
                  <c:v>129</c:v>
                </c:pt>
                <c:pt idx="2501">
                  <c:v>99</c:v>
                </c:pt>
                <c:pt idx="2502">
                  <c:v>105</c:v>
                </c:pt>
                <c:pt idx="2503">
                  <c:v>112</c:v>
                </c:pt>
                <c:pt idx="2504">
                  <c:v>108</c:v>
                </c:pt>
                <c:pt idx="2505">
                  <c:v>121</c:v>
                </c:pt>
                <c:pt idx="2506">
                  <c:v>89</c:v>
                </c:pt>
                <c:pt idx="2507">
                  <c:v>89</c:v>
                </c:pt>
                <c:pt idx="2508">
                  <c:v>73</c:v>
                </c:pt>
                <c:pt idx="2509">
                  <c:v>132</c:v>
                </c:pt>
                <c:pt idx="2510">
                  <c:v>154</c:v>
                </c:pt>
                <c:pt idx="2511">
                  <c:v>96</c:v>
                </c:pt>
                <c:pt idx="2512">
                  <c:v>98</c:v>
                </c:pt>
                <c:pt idx="2513">
                  <c:v>107</c:v>
                </c:pt>
                <c:pt idx="2514">
                  <c:v>134</c:v>
                </c:pt>
                <c:pt idx="2515">
                  <c:v>94</c:v>
                </c:pt>
                <c:pt idx="2516">
                  <c:v>122</c:v>
                </c:pt>
                <c:pt idx="2517">
                  <c:v>128</c:v>
                </c:pt>
                <c:pt idx="2518">
                  <c:v>97</c:v>
                </c:pt>
                <c:pt idx="2519">
                  <c:v>110</c:v>
                </c:pt>
                <c:pt idx="2520">
                  <c:v>102</c:v>
                </c:pt>
                <c:pt idx="2521">
                  <c:v>98</c:v>
                </c:pt>
                <c:pt idx="2522">
                  <c:v>120</c:v>
                </c:pt>
                <c:pt idx="2523">
                  <c:v>160</c:v>
                </c:pt>
                <c:pt idx="2524">
                  <c:v>80</c:v>
                </c:pt>
                <c:pt idx="2525">
                  <c:v>91</c:v>
                </c:pt>
                <c:pt idx="2526">
                  <c:v>83</c:v>
                </c:pt>
                <c:pt idx="2527">
                  <c:v>102</c:v>
                </c:pt>
                <c:pt idx="2528">
                  <c:v>122</c:v>
                </c:pt>
                <c:pt idx="2529">
                  <c:v>110</c:v>
                </c:pt>
                <c:pt idx="2530">
                  <c:v>126</c:v>
                </c:pt>
                <c:pt idx="2531">
                  <c:v>136</c:v>
                </c:pt>
                <c:pt idx="2532">
                  <c:v>120</c:v>
                </c:pt>
                <c:pt idx="2533">
                  <c:v>108</c:v>
                </c:pt>
                <c:pt idx="2534">
                  <c:v>126</c:v>
                </c:pt>
                <c:pt idx="2535">
                  <c:v>128</c:v>
                </c:pt>
                <c:pt idx="2536">
                  <c:v>113</c:v>
                </c:pt>
                <c:pt idx="2537">
                  <c:v>89</c:v>
                </c:pt>
                <c:pt idx="2538">
                  <c:v>129</c:v>
                </c:pt>
                <c:pt idx="2539">
                  <c:v>94</c:v>
                </c:pt>
                <c:pt idx="2540">
                  <c:v>106</c:v>
                </c:pt>
                <c:pt idx="2541">
                  <c:v>100</c:v>
                </c:pt>
                <c:pt idx="2542">
                  <c:v>89</c:v>
                </c:pt>
                <c:pt idx="2543">
                  <c:v>94</c:v>
                </c:pt>
                <c:pt idx="2544">
                  <c:v>83</c:v>
                </c:pt>
                <c:pt idx="2545">
                  <c:v>111</c:v>
                </c:pt>
                <c:pt idx="2546">
                  <c:v>80</c:v>
                </c:pt>
                <c:pt idx="2547">
                  <c:v>112</c:v>
                </c:pt>
                <c:pt idx="2548">
                  <c:v>60</c:v>
                </c:pt>
                <c:pt idx="2549">
                  <c:v>94</c:v>
                </c:pt>
                <c:pt idx="2550">
                  <c:v>130</c:v>
                </c:pt>
                <c:pt idx="2551">
                  <c:v>91</c:v>
                </c:pt>
                <c:pt idx="2552">
                  <c:v>91</c:v>
                </c:pt>
                <c:pt idx="2553">
                  <c:v>110</c:v>
                </c:pt>
                <c:pt idx="2554">
                  <c:v>121</c:v>
                </c:pt>
                <c:pt idx="2555">
                  <c:v>114</c:v>
                </c:pt>
                <c:pt idx="2556">
                  <c:v>96</c:v>
                </c:pt>
                <c:pt idx="2557">
                  <c:v>270</c:v>
                </c:pt>
                <c:pt idx="2558">
                  <c:v>100</c:v>
                </c:pt>
                <c:pt idx="2559">
                  <c:v>94</c:v>
                </c:pt>
                <c:pt idx="2560">
                  <c:v>109</c:v>
                </c:pt>
                <c:pt idx="2561">
                  <c:v>107</c:v>
                </c:pt>
                <c:pt idx="2562">
                  <c:v>96</c:v>
                </c:pt>
                <c:pt idx="2563">
                  <c:v>88</c:v>
                </c:pt>
                <c:pt idx="2564">
                  <c:v>110</c:v>
                </c:pt>
                <c:pt idx="2565">
                  <c:v>113</c:v>
                </c:pt>
                <c:pt idx="2566">
                  <c:v>101</c:v>
                </c:pt>
                <c:pt idx="2567">
                  <c:v>105</c:v>
                </c:pt>
                <c:pt idx="2568">
                  <c:v>125</c:v>
                </c:pt>
                <c:pt idx="2569">
                  <c:v>100</c:v>
                </c:pt>
                <c:pt idx="2570">
                  <c:v>97</c:v>
                </c:pt>
                <c:pt idx="2571">
                  <c:v>108</c:v>
                </c:pt>
                <c:pt idx="2572">
                  <c:v>112</c:v>
                </c:pt>
                <c:pt idx="2573">
                  <c:v>112</c:v>
                </c:pt>
                <c:pt idx="2574">
                  <c:v>95</c:v>
                </c:pt>
                <c:pt idx="2575">
                  <c:v>110</c:v>
                </c:pt>
                <c:pt idx="2576">
                  <c:v>118</c:v>
                </c:pt>
                <c:pt idx="2577">
                  <c:v>97</c:v>
                </c:pt>
                <c:pt idx="2578">
                  <c:v>120</c:v>
                </c:pt>
                <c:pt idx="2579">
                  <c:v>135</c:v>
                </c:pt>
                <c:pt idx="2580">
                  <c:v>101</c:v>
                </c:pt>
                <c:pt idx="2581">
                  <c:v>92</c:v>
                </c:pt>
                <c:pt idx="2582">
                  <c:v>106</c:v>
                </c:pt>
                <c:pt idx="2583">
                  <c:v>92</c:v>
                </c:pt>
                <c:pt idx="2584">
                  <c:v>161</c:v>
                </c:pt>
                <c:pt idx="2585">
                  <c:v>92</c:v>
                </c:pt>
                <c:pt idx="2586">
                  <c:v>93</c:v>
                </c:pt>
                <c:pt idx="2587">
                  <c:v>110</c:v>
                </c:pt>
                <c:pt idx="2588">
                  <c:v>122</c:v>
                </c:pt>
                <c:pt idx="2589">
                  <c:v>91</c:v>
                </c:pt>
                <c:pt idx="2590">
                  <c:v>45</c:v>
                </c:pt>
                <c:pt idx="2591">
                  <c:v>115</c:v>
                </c:pt>
                <c:pt idx="2592">
                  <c:v>94</c:v>
                </c:pt>
                <c:pt idx="2593">
                  <c:v>93</c:v>
                </c:pt>
                <c:pt idx="2594">
                  <c:v>94</c:v>
                </c:pt>
                <c:pt idx="2595">
                  <c:v>95</c:v>
                </c:pt>
                <c:pt idx="2596">
                  <c:v>105</c:v>
                </c:pt>
                <c:pt idx="2597">
                  <c:v>103</c:v>
                </c:pt>
                <c:pt idx="2598">
                  <c:v>102</c:v>
                </c:pt>
                <c:pt idx="2599">
                  <c:v>116</c:v>
                </c:pt>
                <c:pt idx="2600">
                  <c:v>110</c:v>
                </c:pt>
                <c:pt idx="2601">
                  <c:v>120</c:v>
                </c:pt>
                <c:pt idx="2602">
                  <c:v>122</c:v>
                </c:pt>
                <c:pt idx="2603">
                  <c:v>118</c:v>
                </c:pt>
                <c:pt idx="2604">
                  <c:v>107</c:v>
                </c:pt>
                <c:pt idx="2605">
                  <c:v>45</c:v>
                </c:pt>
                <c:pt idx="2606">
                  <c:v>102</c:v>
                </c:pt>
                <c:pt idx="2607">
                  <c:v>154</c:v>
                </c:pt>
                <c:pt idx="2608">
                  <c:v>103</c:v>
                </c:pt>
                <c:pt idx="2609">
                  <c:v>141</c:v>
                </c:pt>
                <c:pt idx="2610">
                  <c:v>114</c:v>
                </c:pt>
                <c:pt idx="2611">
                  <c:v>109</c:v>
                </c:pt>
                <c:pt idx="2612">
                  <c:v>124</c:v>
                </c:pt>
                <c:pt idx="2613">
                  <c:v>94</c:v>
                </c:pt>
                <c:pt idx="2614">
                  <c:v>100</c:v>
                </c:pt>
                <c:pt idx="2615">
                  <c:v>101</c:v>
                </c:pt>
                <c:pt idx="2616">
                  <c:v>98</c:v>
                </c:pt>
                <c:pt idx="2617">
                  <c:v>102</c:v>
                </c:pt>
                <c:pt idx="2618">
                  <c:v>94</c:v>
                </c:pt>
                <c:pt idx="2619">
                  <c:v>92</c:v>
                </c:pt>
                <c:pt idx="2620">
                  <c:v>113</c:v>
                </c:pt>
                <c:pt idx="2621">
                  <c:v>115</c:v>
                </c:pt>
                <c:pt idx="2622">
                  <c:v>95</c:v>
                </c:pt>
                <c:pt idx="2623">
                  <c:v>87</c:v>
                </c:pt>
                <c:pt idx="2624">
                  <c:v>88</c:v>
                </c:pt>
                <c:pt idx="2625">
                  <c:v>183</c:v>
                </c:pt>
                <c:pt idx="2626">
                  <c:v>97</c:v>
                </c:pt>
                <c:pt idx="2627">
                  <c:v>94</c:v>
                </c:pt>
                <c:pt idx="2628">
                  <c:v>112</c:v>
                </c:pt>
                <c:pt idx="2629">
                  <c:v>98</c:v>
                </c:pt>
                <c:pt idx="2630">
                  <c:v>104</c:v>
                </c:pt>
                <c:pt idx="2631">
                  <c:v>118</c:v>
                </c:pt>
                <c:pt idx="2632">
                  <c:v>120</c:v>
                </c:pt>
                <c:pt idx="2633">
                  <c:v>99</c:v>
                </c:pt>
                <c:pt idx="2634">
                  <c:v>109</c:v>
                </c:pt>
                <c:pt idx="2635">
                  <c:v>105</c:v>
                </c:pt>
                <c:pt idx="2636">
                  <c:v>106</c:v>
                </c:pt>
                <c:pt idx="2637">
                  <c:v>123</c:v>
                </c:pt>
                <c:pt idx="2638">
                  <c:v>86</c:v>
                </c:pt>
                <c:pt idx="2639">
                  <c:v>120</c:v>
                </c:pt>
                <c:pt idx="2640">
                  <c:v>227</c:v>
                </c:pt>
                <c:pt idx="2641">
                  <c:v>119</c:v>
                </c:pt>
                <c:pt idx="2642">
                  <c:v>115</c:v>
                </c:pt>
                <c:pt idx="2643">
                  <c:v>114</c:v>
                </c:pt>
                <c:pt idx="2644">
                  <c:v>90</c:v>
                </c:pt>
                <c:pt idx="2645">
                  <c:v>94</c:v>
                </c:pt>
                <c:pt idx="2646">
                  <c:v>106</c:v>
                </c:pt>
                <c:pt idx="2647">
                  <c:v>98</c:v>
                </c:pt>
                <c:pt idx="2648">
                  <c:v>126</c:v>
                </c:pt>
                <c:pt idx="2649">
                  <c:v>100</c:v>
                </c:pt>
                <c:pt idx="2650">
                  <c:v>89</c:v>
                </c:pt>
                <c:pt idx="2651">
                  <c:v>111</c:v>
                </c:pt>
                <c:pt idx="2652">
                  <c:v>100</c:v>
                </c:pt>
                <c:pt idx="2653">
                  <c:v>115</c:v>
                </c:pt>
                <c:pt idx="2654">
                  <c:v>106</c:v>
                </c:pt>
                <c:pt idx="2655">
                  <c:v>124</c:v>
                </c:pt>
                <c:pt idx="2656">
                  <c:v>107</c:v>
                </c:pt>
                <c:pt idx="2657">
                  <c:v>99</c:v>
                </c:pt>
                <c:pt idx="2658">
                  <c:v>90</c:v>
                </c:pt>
                <c:pt idx="2659">
                  <c:v>101</c:v>
                </c:pt>
                <c:pt idx="2660">
                  <c:v>119</c:v>
                </c:pt>
                <c:pt idx="2661">
                  <c:v>103</c:v>
                </c:pt>
                <c:pt idx="2662">
                  <c:v>134</c:v>
                </c:pt>
                <c:pt idx="2663">
                  <c:v>155</c:v>
                </c:pt>
                <c:pt idx="2664">
                  <c:v>94</c:v>
                </c:pt>
                <c:pt idx="2665">
                  <c:v>95</c:v>
                </c:pt>
                <c:pt idx="2666">
                  <c:v>89</c:v>
                </c:pt>
                <c:pt idx="2667">
                  <c:v>97</c:v>
                </c:pt>
                <c:pt idx="2668">
                  <c:v>90</c:v>
                </c:pt>
                <c:pt idx="2669">
                  <c:v>92</c:v>
                </c:pt>
                <c:pt idx="2670">
                  <c:v>100</c:v>
                </c:pt>
                <c:pt idx="2671">
                  <c:v>117</c:v>
                </c:pt>
                <c:pt idx="2672">
                  <c:v>84</c:v>
                </c:pt>
                <c:pt idx="2673">
                  <c:v>140</c:v>
                </c:pt>
                <c:pt idx="2674">
                  <c:v>108</c:v>
                </c:pt>
                <c:pt idx="2675">
                  <c:v>109</c:v>
                </c:pt>
                <c:pt idx="2676">
                  <c:v>131</c:v>
                </c:pt>
                <c:pt idx="2677">
                  <c:v>114</c:v>
                </c:pt>
                <c:pt idx="2678">
                  <c:v>97</c:v>
                </c:pt>
                <c:pt idx="2679">
                  <c:v>122</c:v>
                </c:pt>
                <c:pt idx="2680">
                  <c:v>87</c:v>
                </c:pt>
                <c:pt idx="2681">
                  <c:v>85</c:v>
                </c:pt>
                <c:pt idx="2682">
                  <c:v>85</c:v>
                </c:pt>
                <c:pt idx="2683">
                  <c:v>101</c:v>
                </c:pt>
                <c:pt idx="2684">
                  <c:v>121</c:v>
                </c:pt>
                <c:pt idx="2685">
                  <c:v>107</c:v>
                </c:pt>
                <c:pt idx="2686">
                  <c:v>111</c:v>
                </c:pt>
                <c:pt idx="2687">
                  <c:v>92</c:v>
                </c:pt>
                <c:pt idx="2688">
                  <c:v>97</c:v>
                </c:pt>
                <c:pt idx="2689">
                  <c:v>97</c:v>
                </c:pt>
                <c:pt idx="2690">
                  <c:v>125</c:v>
                </c:pt>
                <c:pt idx="2691">
                  <c:v>124</c:v>
                </c:pt>
                <c:pt idx="2692">
                  <c:v>76</c:v>
                </c:pt>
                <c:pt idx="2693">
                  <c:v>107</c:v>
                </c:pt>
                <c:pt idx="2694">
                  <c:v>91</c:v>
                </c:pt>
                <c:pt idx="2695">
                  <c:v>96</c:v>
                </c:pt>
                <c:pt idx="2696">
                  <c:v>142</c:v>
                </c:pt>
                <c:pt idx="2697">
                  <c:v>103</c:v>
                </c:pt>
                <c:pt idx="2698">
                  <c:v>60</c:v>
                </c:pt>
                <c:pt idx="2699">
                  <c:v>117</c:v>
                </c:pt>
                <c:pt idx="2700">
                  <c:v>116</c:v>
                </c:pt>
                <c:pt idx="2701">
                  <c:v>118</c:v>
                </c:pt>
                <c:pt idx="2702">
                  <c:v>108</c:v>
                </c:pt>
                <c:pt idx="2703">
                  <c:v>94</c:v>
                </c:pt>
                <c:pt idx="2704">
                  <c:v>97</c:v>
                </c:pt>
                <c:pt idx="2705">
                  <c:v>97</c:v>
                </c:pt>
                <c:pt idx="2706">
                  <c:v>99</c:v>
                </c:pt>
                <c:pt idx="2707">
                  <c:v>91</c:v>
                </c:pt>
                <c:pt idx="2708">
                  <c:v>107</c:v>
                </c:pt>
                <c:pt idx="2709">
                  <c:v>95</c:v>
                </c:pt>
                <c:pt idx="2710">
                  <c:v>102</c:v>
                </c:pt>
                <c:pt idx="2711">
                  <c:v>88</c:v>
                </c:pt>
                <c:pt idx="2712">
                  <c:v>106</c:v>
                </c:pt>
                <c:pt idx="2713">
                  <c:v>92</c:v>
                </c:pt>
                <c:pt idx="2714">
                  <c:v>105</c:v>
                </c:pt>
                <c:pt idx="2715">
                  <c:v>107</c:v>
                </c:pt>
                <c:pt idx="2716">
                  <c:v>120</c:v>
                </c:pt>
                <c:pt idx="2717">
                  <c:v>103</c:v>
                </c:pt>
                <c:pt idx="2718">
                  <c:v>92</c:v>
                </c:pt>
                <c:pt idx="2719">
                  <c:v>147</c:v>
                </c:pt>
                <c:pt idx="2720">
                  <c:v>98</c:v>
                </c:pt>
                <c:pt idx="2721">
                  <c:v>98</c:v>
                </c:pt>
                <c:pt idx="2722">
                  <c:v>103</c:v>
                </c:pt>
                <c:pt idx="2723">
                  <c:v>286</c:v>
                </c:pt>
                <c:pt idx="2724">
                  <c:v>111</c:v>
                </c:pt>
                <c:pt idx="2725">
                  <c:v>98</c:v>
                </c:pt>
                <c:pt idx="2726">
                  <c:v>111</c:v>
                </c:pt>
                <c:pt idx="2727">
                  <c:v>111</c:v>
                </c:pt>
                <c:pt idx="2728">
                  <c:v>100</c:v>
                </c:pt>
                <c:pt idx="2729">
                  <c:v>116</c:v>
                </c:pt>
                <c:pt idx="2730">
                  <c:v>145</c:v>
                </c:pt>
                <c:pt idx="2731">
                  <c:v>84</c:v>
                </c:pt>
                <c:pt idx="2732">
                  <c:v>115</c:v>
                </c:pt>
                <c:pt idx="2733">
                  <c:v>105</c:v>
                </c:pt>
                <c:pt idx="2734">
                  <c:v>98</c:v>
                </c:pt>
                <c:pt idx="2735">
                  <c:v>99</c:v>
                </c:pt>
                <c:pt idx="2736">
                  <c:v>110</c:v>
                </c:pt>
                <c:pt idx="2737">
                  <c:v>97</c:v>
                </c:pt>
                <c:pt idx="2738">
                  <c:v>88</c:v>
                </c:pt>
                <c:pt idx="2739">
                  <c:v>103</c:v>
                </c:pt>
                <c:pt idx="2740">
                  <c:v>104</c:v>
                </c:pt>
                <c:pt idx="2741">
                  <c:v>90</c:v>
                </c:pt>
                <c:pt idx="2742">
                  <c:v>105</c:v>
                </c:pt>
                <c:pt idx="2743">
                  <c:v>93</c:v>
                </c:pt>
                <c:pt idx="2744">
                  <c:v>141</c:v>
                </c:pt>
                <c:pt idx="2745">
                  <c:v>85</c:v>
                </c:pt>
                <c:pt idx="2746">
                  <c:v>109</c:v>
                </c:pt>
                <c:pt idx="2747">
                  <c:v>105</c:v>
                </c:pt>
                <c:pt idx="2748">
                  <c:v>98</c:v>
                </c:pt>
                <c:pt idx="2749">
                  <c:v>119</c:v>
                </c:pt>
                <c:pt idx="2750">
                  <c:v>124</c:v>
                </c:pt>
                <c:pt idx="2751">
                  <c:v>101</c:v>
                </c:pt>
                <c:pt idx="2752">
                  <c:v>115</c:v>
                </c:pt>
                <c:pt idx="2753">
                  <c:v>120</c:v>
                </c:pt>
                <c:pt idx="2754">
                  <c:v>111</c:v>
                </c:pt>
                <c:pt idx="2755">
                  <c:v>94</c:v>
                </c:pt>
                <c:pt idx="2756">
                  <c:v>131</c:v>
                </c:pt>
                <c:pt idx="2757">
                  <c:v>139</c:v>
                </c:pt>
                <c:pt idx="2758">
                  <c:v>120</c:v>
                </c:pt>
                <c:pt idx="2759">
                  <c:v>119</c:v>
                </c:pt>
                <c:pt idx="2760">
                  <c:v>125</c:v>
                </c:pt>
                <c:pt idx="2761">
                  <c:v>65</c:v>
                </c:pt>
                <c:pt idx="2762">
                  <c:v>108</c:v>
                </c:pt>
                <c:pt idx="2763">
                  <c:v>101</c:v>
                </c:pt>
                <c:pt idx="2764">
                  <c:v>145</c:v>
                </c:pt>
                <c:pt idx="2765">
                  <c:v>98</c:v>
                </c:pt>
                <c:pt idx="2766">
                  <c:v>101</c:v>
                </c:pt>
                <c:pt idx="2767">
                  <c:v>92</c:v>
                </c:pt>
                <c:pt idx="2768">
                  <c:v>93</c:v>
                </c:pt>
                <c:pt idx="2769">
                  <c:v>109</c:v>
                </c:pt>
                <c:pt idx="2770">
                  <c:v>123</c:v>
                </c:pt>
                <c:pt idx="2771">
                  <c:v>60</c:v>
                </c:pt>
                <c:pt idx="2772">
                  <c:v>99</c:v>
                </c:pt>
                <c:pt idx="2773">
                  <c:v>119</c:v>
                </c:pt>
                <c:pt idx="2774">
                  <c:v>110</c:v>
                </c:pt>
                <c:pt idx="2775">
                  <c:v>107</c:v>
                </c:pt>
                <c:pt idx="2776">
                  <c:v>81</c:v>
                </c:pt>
                <c:pt idx="2777">
                  <c:v>105</c:v>
                </c:pt>
                <c:pt idx="2778">
                  <c:v>82</c:v>
                </c:pt>
                <c:pt idx="2779">
                  <c:v>109</c:v>
                </c:pt>
                <c:pt idx="2780">
                  <c:v>95</c:v>
                </c:pt>
                <c:pt idx="2781">
                  <c:v>100</c:v>
                </c:pt>
                <c:pt idx="2782">
                  <c:v>118</c:v>
                </c:pt>
                <c:pt idx="2783">
                  <c:v>91</c:v>
                </c:pt>
                <c:pt idx="2784">
                  <c:v>90</c:v>
                </c:pt>
                <c:pt idx="2785">
                  <c:v>108</c:v>
                </c:pt>
                <c:pt idx="2786">
                  <c:v>103</c:v>
                </c:pt>
                <c:pt idx="2787">
                  <c:v>96</c:v>
                </c:pt>
                <c:pt idx="2788">
                  <c:v>117</c:v>
                </c:pt>
                <c:pt idx="2789">
                  <c:v>93</c:v>
                </c:pt>
                <c:pt idx="2790">
                  <c:v>136</c:v>
                </c:pt>
                <c:pt idx="2791">
                  <c:v>115</c:v>
                </c:pt>
                <c:pt idx="2792">
                  <c:v>94</c:v>
                </c:pt>
                <c:pt idx="2793">
                  <c:v>85</c:v>
                </c:pt>
                <c:pt idx="2794">
                  <c:v>88</c:v>
                </c:pt>
                <c:pt idx="2795">
                  <c:v>112</c:v>
                </c:pt>
                <c:pt idx="2796">
                  <c:v>86</c:v>
                </c:pt>
                <c:pt idx="2797">
                  <c:v>86</c:v>
                </c:pt>
                <c:pt idx="2798">
                  <c:v>112</c:v>
                </c:pt>
                <c:pt idx="2799">
                  <c:v>137</c:v>
                </c:pt>
                <c:pt idx="2800">
                  <c:v>90</c:v>
                </c:pt>
                <c:pt idx="2801">
                  <c:v>107</c:v>
                </c:pt>
                <c:pt idx="2802">
                  <c:v>98</c:v>
                </c:pt>
                <c:pt idx="2803">
                  <c:v>84</c:v>
                </c:pt>
                <c:pt idx="2804">
                  <c:v>139</c:v>
                </c:pt>
                <c:pt idx="2805">
                  <c:v>97</c:v>
                </c:pt>
                <c:pt idx="2806">
                  <c:v>127</c:v>
                </c:pt>
                <c:pt idx="2807">
                  <c:v>150</c:v>
                </c:pt>
                <c:pt idx="2808">
                  <c:v>104</c:v>
                </c:pt>
                <c:pt idx="2809">
                  <c:v>132</c:v>
                </c:pt>
                <c:pt idx="2810">
                  <c:v>117</c:v>
                </c:pt>
                <c:pt idx="2811">
                  <c:v>115</c:v>
                </c:pt>
                <c:pt idx="2812">
                  <c:v>186</c:v>
                </c:pt>
                <c:pt idx="2813">
                  <c:v>90</c:v>
                </c:pt>
                <c:pt idx="2814">
                  <c:v>90</c:v>
                </c:pt>
                <c:pt idx="2815">
                  <c:v>134</c:v>
                </c:pt>
                <c:pt idx="2816">
                  <c:v>101</c:v>
                </c:pt>
                <c:pt idx="2817">
                  <c:v>97</c:v>
                </c:pt>
                <c:pt idx="2818">
                  <c:v>107</c:v>
                </c:pt>
                <c:pt idx="2819">
                  <c:v>99</c:v>
                </c:pt>
                <c:pt idx="2820">
                  <c:v>55</c:v>
                </c:pt>
                <c:pt idx="2821">
                  <c:v>124</c:v>
                </c:pt>
                <c:pt idx="2822">
                  <c:v>110</c:v>
                </c:pt>
                <c:pt idx="2823">
                  <c:v>105</c:v>
                </c:pt>
                <c:pt idx="2824">
                  <c:v>41</c:v>
                </c:pt>
                <c:pt idx="2825">
                  <c:v>178</c:v>
                </c:pt>
                <c:pt idx="2826">
                  <c:v>125</c:v>
                </c:pt>
                <c:pt idx="2827">
                  <c:v>108</c:v>
                </c:pt>
                <c:pt idx="2828">
                  <c:v>121</c:v>
                </c:pt>
                <c:pt idx="2829">
                  <c:v>100</c:v>
                </c:pt>
                <c:pt idx="2830">
                  <c:v>115</c:v>
                </c:pt>
                <c:pt idx="2831">
                  <c:v>108</c:v>
                </c:pt>
                <c:pt idx="2832">
                  <c:v>117</c:v>
                </c:pt>
                <c:pt idx="2833">
                  <c:v>220</c:v>
                </c:pt>
                <c:pt idx="2834">
                  <c:v>112</c:v>
                </c:pt>
                <c:pt idx="2835">
                  <c:v>99</c:v>
                </c:pt>
                <c:pt idx="2836">
                  <c:v>109</c:v>
                </c:pt>
                <c:pt idx="2837">
                  <c:v>83</c:v>
                </c:pt>
                <c:pt idx="2838">
                  <c:v>107</c:v>
                </c:pt>
                <c:pt idx="2839">
                  <c:v>102</c:v>
                </c:pt>
                <c:pt idx="2840">
                  <c:v>100</c:v>
                </c:pt>
                <c:pt idx="2841">
                  <c:v>97</c:v>
                </c:pt>
                <c:pt idx="2842">
                  <c:v>92</c:v>
                </c:pt>
                <c:pt idx="2843">
                  <c:v>84</c:v>
                </c:pt>
                <c:pt idx="2844">
                  <c:v>86</c:v>
                </c:pt>
                <c:pt idx="2845">
                  <c:v>120</c:v>
                </c:pt>
                <c:pt idx="2846">
                  <c:v>89</c:v>
                </c:pt>
                <c:pt idx="2847">
                  <c:v>117</c:v>
                </c:pt>
                <c:pt idx="2848">
                  <c:v>97</c:v>
                </c:pt>
                <c:pt idx="2849">
                  <c:v>91</c:v>
                </c:pt>
                <c:pt idx="2850">
                  <c:v>100</c:v>
                </c:pt>
                <c:pt idx="2851">
                  <c:v>72</c:v>
                </c:pt>
                <c:pt idx="2852">
                  <c:v>84</c:v>
                </c:pt>
                <c:pt idx="2853">
                  <c:v>126</c:v>
                </c:pt>
                <c:pt idx="2854">
                  <c:v>108</c:v>
                </c:pt>
                <c:pt idx="2855">
                  <c:v>112</c:v>
                </c:pt>
                <c:pt idx="2856">
                  <c:v>90</c:v>
                </c:pt>
                <c:pt idx="2857">
                  <c:v>91</c:v>
                </c:pt>
                <c:pt idx="2858">
                  <c:v>135</c:v>
                </c:pt>
                <c:pt idx="2859">
                  <c:v>141</c:v>
                </c:pt>
                <c:pt idx="2860">
                  <c:v>104</c:v>
                </c:pt>
                <c:pt idx="2861">
                  <c:v>84</c:v>
                </c:pt>
                <c:pt idx="2862">
                  <c:v>118</c:v>
                </c:pt>
                <c:pt idx="2863">
                  <c:v>82</c:v>
                </c:pt>
                <c:pt idx="2864">
                  <c:v>95</c:v>
                </c:pt>
                <c:pt idx="2865">
                  <c:v>94</c:v>
                </c:pt>
                <c:pt idx="2866">
                  <c:v>88</c:v>
                </c:pt>
                <c:pt idx="2867">
                  <c:v>99</c:v>
                </c:pt>
                <c:pt idx="2868">
                  <c:v>121</c:v>
                </c:pt>
                <c:pt idx="2869">
                  <c:v>84</c:v>
                </c:pt>
                <c:pt idx="2870">
                  <c:v>93</c:v>
                </c:pt>
                <c:pt idx="2871">
                  <c:v>93</c:v>
                </c:pt>
                <c:pt idx="2872">
                  <c:v>120</c:v>
                </c:pt>
                <c:pt idx="2873">
                  <c:v>112</c:v>
                </c:pt>
                <c:pt idx="2874">
                  <c:v>107</c:v>
                </c:pt>
                <c:pt idx="2875">
                  <c:v>112</c:v>
                </c:pt>
                <c:pt idx="2876">
                  <c:v>96</c:v>
                </c:pt>
                <c:pt idx="2877">
                  <c:v>91</c:v>
                </c:pt>
                <c:pt idx="2878">
                  <c:v>105</c:v>
                </c:pt>
                <c:pt idx="2879">
                  <c:v>125</c:v>
                </c:pt>
                <c:pt idx="2880">
                  <c:v>102</c:v>
                </c:pt>
                <c:pt idx="2881">
                  <c:v>87</c:v>
                </c:pt>
                <c:pt idx="2882">
                  <c:v>118</c:v>
                </c:pt>
                <c:pt idx="2883">
                  <c:v>115</c:v>
                </c:pt>
                <c:pt idx="2884">
                  <c:v>91</c:v>
                </c:pt>
                <c:pt idx="2885">
                  <c:v>88</c:v>
                </c:pt>
                <c:pt idx="2886">
                  <c:v>127</c:v>
                </c:pt>
                <c:pt idx="2887">
                  <c:v>94</c:v>
                </c:pt>
                <c:pt idx="2888">
                  <c:v>115</c:v>
                </c:pt>
                <c:pt idx="2889">
                  <c:v>90</c:v>
                </c:pt>
                <c:pt idx="2890">
                  <c:v>102</c:v>
                </c:pt>
                <c:pt idx="2891">
                  <c:v>100</c:v>
                </c:pt>
                <c:pt idx="2892">
                  <c:v>117</c:v>
                </c:pt>
                <c:pt idx="2893">
                  <c:v>109</c:v>
                </c:pt>
                <c:pt idx="2894">
                  <c:v>121</c:v>
                </c:pt>
                <c:pt idx="2895">
                  <c:v>111</c:v>
                </c:pt>
                <c:pt idx="2896">
                  <c:v>100</c:v>
                </c:pt>
                <c:pt idx="2897">
                  <c:v>109</c:v>
                </c:pt>
                <c:pt idx="2898">
                  <c:v>93</c:v>
                </c:pt>
                <c:pt idx="2899">
                  <c:v>101</c:v>
                </c:pt>
                <c:pt idx="2900">
                  <c:v>101</c:v>
                </c:pt>
                <c:pt idx="2901">
                  <c:v>106</c:v>
                </c:pt>
                <c:pt idx="2902">
                  <c:v>94</c:v>
                </c:pt>
                <c:pt idx="2903">
                  <c:v>140</c:v>
                </c:pt>
                <c:pt idx="2904">
                  <c:v>132</c:v>
                </c:pt>
                <c:pt idx="2905">
                  <c:v>99</c:v>
                </c:pt>
                <c:pt idx="2906">
                  <c:v>90</c:v>
                </c:pt>
                <c:pt idx="2907">
                  <c:v>105</c:v>
                </c:pt>
                <c:pt idx="2908">
                  <c:v>108</c:v>
                </c:pt>
                <c:pt idx="2909">
                  <c:v>69</c:v>
                </c:pt>
                <c:pt idx="2910">
                  <c:v>148</c:v>
                </c:pt>
                <c:pt idx="2911">
                  <c:v>118</c:v>
                </c:pt>
                <c:pt idx="2912">
                  <c:v>132</c:v>
                </c:pt>
                <c:pt idx="2913">
                  <c:v>130</c:v>
                </c:pt>
                <c:pt idx="2914">
                  <c:v>95</c:v>
                </c:pt>
                <c:pt idx="2915">
                  <c:v>80</c:v>
                </c:pt>
                <c:pt idx="2916">
                  <c:v>94</c:v>
                </c:pt>
                <c:pt idx="2917">
                  <c:v>122</c:v>
                </c:pt>
                <c:pt idx="2918">
                  <c:v>102</c:v>
                </c:pt>
                <c:pt idx="2919">
                  <c:v>116</c:v>
                </c:pt>
                <c:pt idx="2920">
                  <c:v>78</c:v>
                </c:pt>
                <c:pt idx="2921">
                  <c:v>114</c:v>
                </c:pt>
                <c:pt idx="2922">
                  <c:v>112</c:v>
                </c:pt>
                <c:pt idx="2923">
                  <c:v>110</c:v>
                </c:pt>
                <c:pt idx="2924">
                  <c:v>104</c:v>
                </c:pt>
                <c:pt idx="2925">
                  <c:v>81</c:v>
                </c:pt>
                <c:pt idx="2926">
                  <c:v>154</c:v>
                </c:pt>
                <c:pt idx="2927">
                  <c:v>102</c:v>
                </c:pt>
                <c:pt idx="2928">
                  <c:v>89</c:v>
                </c:pt>
                <c:pt idx="2929">
                  <c:v>132</c:v>
                </c:pt>
                <c:pt idx="2930">
                  <c:v>103</c:v>
                </c:pt>
                <c:pt idx="2931">
                  <c:v>93</c:v>
                </c:pt>
                <c:pt idx="2932">
                  <c:v>93</c:v>
                </c:pt>
                <c:pt idx="2933">
                  <c:v>172</c:v>
                </c:pt>
                <c:pt idx="2934">
                  <c:v>96</c:v>
                </c:pt>
                <c:pt idx="2935">
                  <c:v>89</c:v>
                </c:pt>
                <c:pt idx="2936">
                  <c:v>92</c:v>
                </c:pt>
                <c:pt idx="2937">
                  <c:v>97</c:v>
                </c:pt>
                <c:pt idx="2938">
                  <c:v>93</c:v>
                </c:pt>
                <c:pt idx="2939">
                  <c:v>89</c:v>
                </c:pt>
                <c:pt idx="2940">
                  <c:v>144</c:v>
                </c:pt>
                <c:pt idx="2941">
                  <c:v>123</c:v>
                </c:pt>
                <c:pt idx="2942">
                  <c:v>93</c:v>
                </c:pt>
                <c:pt idx="2943">
                  <c:v>133</c:v>
                </c:pt>
                <c:pt idx="2944">
                  <c:v>121</c:v>
                </c:pt>
                <c:pt idx="2945">
                  <c:v>102</c:v>
                </c:pt>
                <c:pt idx="2946">
                  <c:v>102</c:v>
                </c:pt>
                <c:pt idx="2947">
                  <c:v>99</c:v>
                </c:pt>
                <c:pt idx="2948">
                  <c:v>55</c:v>
                </c:pt>
                <c:pt idx="2949">
                  <c:v>98</c:v>
                </c:pt>
                <c:pt idx="2950">
                  <c:v>118</c:v>
                </c:pt>
                <c:pt idx="2951">
                  <c:v>125</c:v>
                </c:pt>
                <c:pt idx="2952">
                  <c:v>104</c:v>
                </c:pt>
                <c:pt idx="2953">
                  <c:v>109</c:v>
                </c:pt>
                <c:pt idx="2954">
                  <c:v>86</c:v>
                </c:pt>
                <c:pt idx="2955">
                  <c:v>115</c:v>
                </c:pt>
                <c:pt idx="2956">
                  <c:v>92</c:v>
                </c:pt>
                <c:pt idx="2957">
                  <c:v>91</c:v>
                </c:pt>
                <c:pt idx="2958">
                  <c:v>94</c:v>
                </c:pt>
                <c:pt idx="2959">
                  <c:v>93</c:v>
                </c:pt>
                <c:pt idx="2960">
                  <c:v>93</c:v>
                </c:pt>
                <c:pt idx="2961">
                  <c:v>100</c:v>
                </c:pt>
                <c:pt idx="2962">
                  <c:v>100</c:v>
                </c:pt>
                <c:pt idx="2963">
                  <c:v>113</c:v>
                </c:pt>
                <c:pt idx="2964">
                  <c:v>122</c:v>
                </c:pt>
                <c:pt idx="2965">
                  <c:v>100</c:v>
                </c:pt>
                <c:pt idx="2966">
                  <c:v>293</c:v>
                </c:pt>
                <c:pt idx="2967">
                  <c:v>137</c:v>
                </c:pt>
                <c:pt idx="2968">
                  <c:v>93</c:v>
                </c:pt>
                <c:pt idx="2969">
                  <c:v>123</c:v>
                </c:pt>
                <c:pt idx="2970">
                  <c:v>119</c:v>
                </c:pt>
                <c:pt idx="2971">
                  <c:v>107</c:v>
                </c:pt>
                <c:pt idx="2972">
                  <c:v>106</c:v>
                </c:pt>
                <c:pt idx="2973">
                  <c:v>109</c:v>
                </c:pt>
                <c:pt idx="2974">
                  <c:v>81</c:v>
                </c:pt>
                <c:pt idx="2975">
                  <c:v>95</c:v>
                </c:pt>
                <c:pt idx="2976">
                  <c:v>86</c:v>
                </c:pt>
                <c:pt idx="2977">
                  <c:v>113</c:v>
                </c:pt>
                <c:pt idx="2978">
                  <c:v>122</c:v>
                </c:pt>
                <c:pt idx="2979">
                  <c:v>90</c:v>
                </c:pt>
                <c:pt idx="2980">
                  <c:v>108</c:v>
                </c:pt>
                <c:pt idx="2981">
                  <c:v>113</c:v>
                </c:pt>
                <c:pt idx="2982">
                  <c:v>110</c:v>
                </c:pt>
                <c:pt idx="2983">
                  <c:v>109</c:v>
                </c:pt>
                <c:pt idx="2984">
                  <c:v>110</c:v>
                </c:pt>
                <c:pt idx="2985">
                  <c:v>100</c:v>
                </c:pt>
                <c:pt idx="2986">
                  <c:v>101</c:v>
                </c:pt>
                <c:pt idx="2987">
                  <c:v>97</c:v>
                </c:pt>
                <c:pt idx="2988">
                  <c:v>172</c:v>
                </c:pt>
                <c:pt idx="2989">
                  <c:v>104</c:v>
                </c:pt>
                <c:pt idx="2990">
                  <c:v>99</c:v>
                </c:pt>
                <c:pt idx="2991">
                  <c:v>129</c:v>
                </c:pt>
                <c:pt idx="2992">
                  <c:v>91</c:v>
                </c:pt>
                <c:pt idx="2993">
                  <c:v>100</c:v>
                </c:pt>
                <c:pt idx="2994">
                  <c:v>111</c:v>
                </c:pt>
                <c:pt idx="2995">
                  <c:v>114</c:v>
                </c:pt>
                <c:pt idx="2996">
                  <c:v>86</c:v>
                </c:pt>
                <c:pt idx="2997">
                  <c:v>107</c:v>
                </c:pt>
                <c:pt idx="2998">
                  <c:v>90</c:v>
                </c:pt>
                <c:pt idx="2999">
                  <c:v>103</c:v>
                </c:pt>
                <c:pt idx="3000">
                  <c:v>120</c:v>
                </c:pt>
                <c:pt idx="3001">
                  <c:v>134</c:v>
                </c:pt>
                <c:pt idx="3002">
                  <c:v>110</c:v>
                </c:pt>
                <c:pt idx="3003">
                  <c:v>95</c:v>
                </c:pt>
                <c:pt idx="3004">
                  <c:v>95</c:v>
                </c:pt>
                <c:pt idx="3005">
                  <c:v>132</c:v>
                </c:pt>
                <c:pt idx="3006">
                  <c:v>94</c:v>
                </c:pt>
                <c:pt idx="3007">
                  <c:v>89</c:v>
                </c:pt>
                <c:pt idx="3008">
                  <c:v>138</c:v>
                </c:pt>
                <c:pt idx="3009">
                  <c:v>113</c:v>
                </c:pt>
                <c:pt idx="3010">
                  <c:v>99</c:v>
                </c:pt>
                <c:pt idx="3011">
                  <c:v>111</c:v>
                </c:pt>
                <c:pt idx="3012">
                  <c:v>99</c:v>
                </c:pt>
                <c:pt idx="3013">
                  <c:v>104</c:v>
                </c:pt>
                <c:pt idx="3014">
                  <c:v>89</c:v>
                </c:pt>
                <c:pt idx="3015">
                  <c:v>103</c:v>
                </c:pt>
                <c:pt idx="3016">
                  <c:v>134</c:v>
                </c:pt>
                <c:pt idx="3017">
                  <c:v>100</c:v>
                </c:pt>
                <c:pt idx="3018">
                  <c:v>130</c:v>
                </c:pt>
                <c:pt idx="3019">
                  <c:v>106</c:v>
                </c:pt>
                <c:pt idx="3020">
                  <c:v>125</c:v>
                </c:pt>
                <c:pt idx="3021">
                  <c:v>109</c:v>
                </c:pt>
                <c:pt idx="3022">
                  <c:v>200</c:v>
                </c:pt>
                <c:pt idx="3023">
                  <c:v>114</c:v>
                </c:pt>
                <c:pt idx="3024">
                  <c:v>112</c:v>
                </c:pt>
                <c:pt idx="3025">
                  <c:v>116</c:v>
                </c:pt>
                <c:pt idx="3026">
                  <c:v>92</c:v>
                </c:pt>
                <c:pt idx="3027">
                  <c:v>120</c:v>
                </c:pt>
                <c:pt idx="3028">
                  <c:v>107</c:v>
                </c:pt>
                <c:pt idx="3029">
                  <c:v>92</c:v>
                </c:pt>
                <c:pt idx="3030">
                  <c:v>107</c:v>
                </c:pt>
                <c:pt idx="3031">
                  <c:v>100</c:v>
                </c:pt>
                <c:pt idx="3032">
                  <c:v>81</c:v>
                </c:pt>
                <c:pt idx="3033">
                  <c:v>101</c:v>
                </c:pt>
                <c:pt idx="3034">
                  <c:v>122</c:v>
                </c:pt>
                <c:pt idx="3035">
                  <c:v>97</c:v>
                </c:pt>
                <c:pt idx="3036">
                  <c:v>92</c:v>
                </c:pt>
                <c:pt idx="3037">
                  <c:v>92</c:v>
                </c:pt>
                <c:pt idx="3038">
                  <c:v>110</c:v>
                </c:pt>
                <c:pt idx="3039">
                  <c:v>86</c:v>
                </c:pt>
                <c:pt idx="3040">
                  <c:v>91</c:v>
                </c:pt>
                <c:pt idx="3041">
                  <c:v>145</c:v>
                </c:pt>
                <c:pt idx="3042">
                  <c:v>100</c:v>
                </c:pt>
                <c:pt idx="3043">
                  <c:v>111</c:v>
                </c:pt>
                <c:pt idx="3044">
                  <c:v>184</c:v>
                </c:pt>
                <c:pt idx="3045">
                  <c:v>89</c:v>
                </c:pt>
                <c:pt idx="3046">
                  <c:v>84</c:v>
                </c:pt>
                <c:pt idx="3047">
                  <c:v>98</c:v>
                </c:pt>
                <c:pt idx="3048">
                  <c:v>95</c:v>
                </c:pt>
                <c:pt idx="3049">
                  <c:v>100</c:v>
                </c:pt>
                <c:pt idx="3050">
                  <c:v>109</c:v>
                </c:pt>
                <c:pt idx="3051">
                  <c:v>118</c:v>
                </c:pt>
                <c:pt idx="3052">
                  <c:v>88</c:v>
                </c:pt>
                <c:pt idx="3053">
                  <c:v>86</c:v>
                </c:pt>
                <c:pt idx="3054">
                  <c:v>118</c:v>
                </c:pt>
                <c:pt idx="3055">
                  <c:v>125</c:v>
                </c:pt>
                <c:pt idx="3056">
                  <c:v>125</c:v>
                </c:pt>
                <c:pt idx="3057">
                  <c:v>94</c:v>
                </c:pt>
                <c:pt idx="3058">
                  <c:v>113</c:v>
                </c:pt>
                <c:pt idx="3059">
                  <c:v>104</c:v>
                </c:pt>
                <c:pt idx="3060">
                  <c:v>95</c:v>
                </c:pt>
                <c:pt idx="3061">
                  <c:v>102</c:v>
                </c:pt>
                <c:pt idx="3062">
                  <c:v>124</c:v>
                </c:pt>
                <c:pt idx="3063">
                  <c:v>105</c:v>
                </c:pt>
                <c:pt idx="3064">
                  <c:v>104</c:v>
                </c:pt>
                <c:pt idx="3065">
                  <c:v>120</c:v>
                </c:pt>
                <c:pt idx="3066">
                  <c:v>111</c:v>
                </c:pt>
                <c:pt idx="3067">
                  <c:v>95</c:v>
                </c:pt>
                <c:pt idx="3068">
                  <c:v>96</c:v>
                </c:pt>
                <c:pt idx="3069">
                  <c:v>97</c:v>
                </c:pt>
                <c:pt idx="3070">
                  <c:v>118</c:v>
                </c:pt>
                <c:pt idx="3071">
                  <c:v>193</c:v>
                </c:pt>
                <c:pt idx="3072">
                  <c:v>97</c:v>
                </c:pt>
                <c:pt idx="3073">
                  <c:v>98</c:v>
                </c:pt>
                <c:pt idx="3074">
                  <c:v>103</c:v>
                </c:pt>
                <c:pt idx="3075">
                  <c:v>161</c:v>
                </c:pt>
                <c:pt idx="3076">
                  <c:v>120</c:v>
                </c:pt>
                <c:pt idx="3077">
                  <c:v>97</c:v>
                </c:pt>
                <c:pt idx="3078">
                  <c:v>97</c:v>
                </c:pt>
                <c:pt idx="3079">
                  <c:v>99</c:v>
                </c:pt>
                <c:pt idx="3080">
                  <c:v>24</c:v>
                </c:pt>
                <c:pt idx="3081">
                  <c:v>144</c:v>
                </c:pt>
                <c:pt idx="3082">
                  <c:v>111</c:v>
                </c:pt>
                <c:pt idx="3083">
                  <c:v>145</c:v>
                </c:pt>
                <c:pt idx="3084">
                  <c:v>106</c:v>
                </c:pt>
                <c:pt idx="3085">
                  <c:v>126</c:v>
                </c:pt>
                <c:pt idx="3086">
                  <c:v>106</c:v>
                </c:pt>
                <c:pt idx="3087">
                  <c:v>121</c:v>
                </c:pt>
                <c:pt idx="3088">
                  <c:v>117</c:v>
                </c:pt>
                <c:pt idx="3089">
                  <c:v>98</c:v>
                </c:pt>
                <c:pt idx="3090">
                  <c:v>109</c:v>
                </c:pt>
                <c:pt idx="3091">
                  <c:v>95</c:v>
                </c:pt>
                <c:pt idx="3092">
                  <c:v>109</c:v>
                </c:pt>
                <c:pt idx="3093">
                  <c:v>96</c:v>
                </c:pt>
                <c:pt idx="3094">
                  <c:v>101</c:v>
                </c:pt>
                <c:pt idx="3095">
                  <c:v>107</c:v>
                </c:pt>
                <c:pt idx="3096">
                  <c:v>119</c:v>
                </c:pt>
                <c:pt idx="3097">
                  <c:v>178</c:v>
                </c:pt>
                <c:pt idx="3098">
                  <c:v>100</c:v>
                </c:pt>
                <c:pt idx="3099">
                  <c:v>98</c:v>
                </c:pt>
                <c:pt idx="3100">
                  <c:v>92</c:v>
                </c:pt>
                <c:pt idx="3101">
                  <c:v>90</c:v>
                </c:pt>
                <c:pt idx="3102">
                  <c:v>90</c:v>
                </c:pt>
                <c:pt idx="3103">
                  <c:v>153</c:v>
                </c:pt>
                <c:pt idx="3104">
                  <c:v>124</c:v>
                </c:pt>
                <c:pt idx="3105">
                  <c:v>82</c:v>
                </c:pt>
                <c:pt idx="3106">
                  <c:v>107</c:v>
                </c:pt>
                <c:pt idx="3107">
                  <c:v>75</c:v>
                </c:pt>
                <c:pt idx="3108">
                  <c:v>97</c:v>
                </c:pt>
                <c:pt idx="3109">
                  <c:v>80</c:v>
                </c:pt>
                <c:pt idx="3110">
                  <c:v>85</c:v>
                </c:pt>
                <c:pt idx="3111">
                  <c:v>97</c:v>
                </c:pt>
                <c:pt idx="3112">
                  <c:v>109</c:v>
                </c:pt>
                <c:pt idx="3113">
                  <c:v>104</c:v>
                </c:pt>
                <c:pt idx="3114">
                  <c:v>140</c:v>
                </c:pt>
                <c:pt idx="3115">
                  <c:v>90</c:v>
                </c:pt>
                <c:pt idx="3116">
                  <c:v>130</c:v>
                </c:pt>
                <c:pt idx="3117">
                  <c:v>98</c:v>
                </c:pt>
                <c:pt idx="3118">
                  <c:v>101</c:v>
                </c:pt>
                <c:pt idx="3119">
                  <c:v>114</c:v>
                </c:pt>
                <c:pt idx="3120">
                  <c:v>100</c:v>
                </c:pt>
                <c:pt idx="3121">
                  <c:v>85</c:v>
                </c:pt>
                <c:pt idx="3122">
                  <c:v>103</c:v>
                </c:pt>
                <c:pt idx="3123">
                  <c:v>100</c:v>
                </c:pt>
                <c:pt idx="3124">
                  <c:v>114</c:v>
                </c:pt>
                <c:pt idx="3125">
                  <c:v>102</c:v>
                </c:pt>
                <c:pt idx="3126">
                  <c:v>103</c:v>
                </c:pt>
                <c:pt idx="3127">
                  <c:v>97</c:v>
                </c:pt>
                <c:pt idx="3128">
                  <c:v>116</c:v>
                </c:pt>
                <c:pt idx="3129">
                  <c:v>96</c:v>
                </c:pt>
                <c:pt idx="3130">
                  <c:v>98</c:v>
                </c:pt>
                <c:pt idx="3131">
                  <c:v>105</c:v>
                </c:pt>
                <c:pt idx="3132">
                  <c:v>123</c:v>
                </c:pt>
                <c:pt idx="3133">
                  <c:v>107</c:v>
                </c:pt>
                <c:pt idx="3134">
                  <c:v>112</c:v>
                </c:pt>
                <c:pt idx="3135">
                  <c:v>93</c:v>
                </c:pt>
                <c:pt idx="3136">
                  <c:v>97</c:v>
                </c:pt>
                <c:pt idx="3137">
                  <c:v>122</c:v>
                </c:pt>
                <c:pt idx="3138">
                  <c:v>101</c:v>
                </c:pt>
                <c:pt idx="3139">
                  <c:v>100</c:v>
                </c:pt>
                <c:pt idx="3140">
                  <c:v>129</c:v>
                </c:pt>
                <c:pt idx="3141">
                  <c:v>81</c:v>
                </c:pt>
                <c:pt idx="3142">
                  <c:v>96</c:v>
                </c:pt>
                <c:pt idx="3143">
                  <c:v>84</c:v>
                </c:pt>
                <c:pt idx="3144">
                  <c:v>100</c:v>
                </c:pt>
                <c:pt idx="3145">
                  <c:v>110</c:v>
                </c:pt>
                <c:pt idx="3146">
                  <c:v>130</c:v>
                </c:pt>
                <c:pt idx="3147">
                  <c:v>84</c:v>
                </c:pt>
                <c:pt idx="3148">
                  <c:v>106</c:v>
                </c:pt>
                <c:pt idx="3149">
                  <c:v>89</c:v>
                </c:pt>
                <c:pt idx="3150">
                  <c:v>76</c:v>
                </c:pt>
                <c:pt idx="3151">
                  <c:v>99</c:v>
                </c:pt>
                <c:pt idx="3152">
                  <c:v>96</c:v>
                </c:pt>
                <c:pt idx="3153">
                  <c:v>104</c:v>
                </c:pt>
                <c:pt idx="3154">
                  <c:v>108</c:v>
                </c:pt>
                <c:pt idx="3155">
                  <c:v>108</c:v>
                </c:pt>
                <c:pt idx="3156">
                  <c:v>87</c:v>
                </c:pt>
                <c:pt idx="3157">
                  <c:v>89</c:v>
                </c:pt>
                <c:pt idx="3158">
                  <c:v>97</c:v>
                </c:pt>
                <c:pt idx="3159">
                  <c:v>106</c:v>
                </c:pt>
                <c:pt idx="3160">
                  <c:v>100</c:v>
                </c:pt>
                <c:pt idx="3161">
                  <c:v>89</c:v>
                </c:pt>
                <c:pt idx="3162">
                  <c:v>114</c:v>
                </c:pt>
                <c:pt idx="3163">
                  <c:v>95</c:v>
                </c:pt>
                <c:pt idx="3164">
                  <c:v>97</c:v>
                </c:pt>
                <c:pt idx="3165">
                  <c:v>94</c:v>
                </c:pt>
                <c:pt idx="3166">
                  <c:v>103</c:v>
                </c:pt>
                <c:pt idx="3167">
                  <c:v>95</c:v>
                </c:pt>
                <c:pt idx="3168">
                  <c:v>101</c:v>
                </c:pt>
                <c:pt idx="3169">
                  <c:v>87</c:v>
                </c:pt>
                <c:pt idx="3170">
                  <c:v>40</c:v>
                </c:pt>
                <c:pt idx="3171">
                  <c:v>101</c:v>
                </c:pt>
                <c:pt idx="3172">
                  <c:v>82</c:v>
                </c:pt>
                <c:pt idx="3173">
                  <c:v>74</c:v>
                </c:pt>
                <c:pt idx="3174">
                  <c:v>130</c:v>
                </c:pt>
                <c:pt idx="3175">
                  <c:v>112</c:v>
                </c:pt>
                <c:pt idx="3176">
                  <c:v>96</c:v>
                </c:pt>
                <c:pt idx="3177">
                  <c:v>89</c:v>
                </c:pt>
                <c:pt idx="3178">
                  <c:v>100</c:v>
                </c:pt>
                <c:pt idx="3179">
                  <c:v>78</c:v>
                </c:pt>
                <c:pt idx="3180">
                  <c:v>121</c:v>
                </c:pt>
                <c:pt idx="3181">
                  <c:v>85</c:v>
                </c:pt>
                <c:pt idx="3182">
                  <c:v>120</c:v>
                </c:pt>
                <c:pt idx="3183">
                  <c:v>106</c:v>
                </c:pt>
                <c:pt idx="3184">
                  <c:v>83</c:v>
                </c:pt>
                <c:pt idx="3185">
                  <c:v>120</c:v>
                </c:pt>
                <c:pt idx="3186">
                  <c:v>111</c:v>
                </c:pt>
                <c:pt idx="3187">
                  <c:v>100</c:v>
                </c:pt>
                <c:pt idx="3188">
                  <c:v>89</c:v>
                </c:pt>
                <c:pt idx="3189">
                  <c:v>115</c:v>
                </c:pt>
                <c:pt idx="3190">
                  <c:v>135</c:v>
                </c:pt>
                <c:pt idx="3191">
                  <c:v>92</c:v>
                </c:pt>
                <c:pt idx="3192">
                  <c:v>120</c:v>
                </c:pt>
                <c:pt idx="3193">
                  <c:v>97</c:v>
                </c:pt>
                <c:pt idx="3194">
                  <c:v>135</c:v>
                </c:pt>
                <c:pt idx="3195">
                  <c:v>93</c:v>
                </c:pt>
                <c:pt idx="3196">
                  <c:v>118</c:v>
                </c:pt>
                <c:pt idx="3197">
                  <c:v>97</c:v>
                </c:pt>
                <c:pt idx="3198">
                  <c:v>98</c:v>
                </c:pt>
                <c:pt idx="3199">
                  <c:v>98</c:v>
                </c:pt>
                <c:pt idx="3200">
                  <c:v>101</c:v>
                </c:pt>
                <c:pt idx="3201">
                  <c:v>132</c:v>
                </c:pt>
                <c:pt idx="3202">
                  <c:v>106</c:v>
                </c:pt>
                <c:pt idx="3203">
                  <c:v>55</c:v>
                </c:pt>
                <c:pt idx="3204">
                  <c:v>168</c:v>
                </c:pt>
                <c:pt idx="3205">
                  <c:v>87</c:v>
                </c:pt>
                <c:pt idx="3206">
                  <c:v>98</c:v>
                </c:pt>
                <c:pt idx="3207">
                  <c:v>96</c:v>
                </c:pt>
                <c:pt idx="3208">
                  <c:v>104</c:v>
                </c:pt>
                <c:pt idx="3209">
                  <c:v>93</c:v>
                </c:pt>
                <c:pt idx="3210">
                  <c:v>95</c:v>
                </c:pt>
                <c:pt idx="3211">
                  <c:v>119</c:v>
                </c:pt>
                <c:pt idx="3212">
                  <c:v>89</c:v>
                </c:pt>
                <c:pt idx="3213">
                  <c:v>107</c:v>
                </c:pt>
                <c:pt idx="3214">
                  <c:v>85</c:v>
                </c:pt>
                <c:pt idx="3215">
                  <c:v>93</c:v>
                </c:pt>
                <c:pt idx="3216">
                  <c:v>101</c:v>
                </c:pt>
                <c:pt idx="3217">
                  <c:v>103</c:v>
                </c:pt>
                <c:pt idx="3218">
                  <c:v>101</c:v>
                </c:pt>
                <c:pt idx="3219">
                  <c:v>123</c:v>
                </c:pt>
                <c:pt idx="3220">
                  <c:v>111</c:v>
                </c:pt>
                <c:pt idx="3221">
                  <c:v>86</c:v>
                </c:pt>
                <c:pt idx="3222">
                  <c:v>99</c:v>
                </c:pt>
                <c:pt idx="3223">
                  <c:v>90</c:v>
                </c:pt>
                <c:pt idx="3224">
                  <c:v>82</c:v>
                </c:pt>
                <c:pt idx="3225">
                  <c:v>110</c:v>
                </c:pt>
                <c:pt idx="3226">
                  <c:v>83</c:v>
                </c:pt>
                <c:pt idx="3227">
                  <c:v>128</c:v>
                </c:pt>
                <c:pt idx="3228">
                  <c:v>125</c:v>
                </c:pt>
                <c:pt idx="3229">
                  <c:v>97</c:v>
                </c:pt>
                <c:pt idx="3230">
                  <c:v>86</c:v>
                </c:pt>
                <c:pt idx="3231">
                  <c:v>91</c:v>
                </c:pt>
                <c:pt idx="3232">
                  <c:v>90</c:v>
                </c:pt>
                <c:pt idx="3233">
                  <c:v>90</c:v>
                </c:pt>
                <c:pt idx="3234">
                  <c:v>94</c:v>
                </c:pt>
                <c:pt idx="3235">
                  <c:v>112</c:v>
                </c:pt>
                <c:pt idx="3236">
                  <c:v>85</c:v>
                </c:pt>
                <c:pt idx="3237">
                  <c:v>93</c:v>
                </c:pt>
                <c:pt idx="3238">
                  <c:v>104</c:v>
                </c:pt>
                <c:pt idx="3239">
                  <c:v>94</c:v>
                </c:pt>
                <c:pt idx="3240">
                  <c:v>85</c:v>
                </c:pt>
                <c:pt idx="3241">
                  <c:v>99</c:v>
                </c:pt>
                <c:pt idx="3242">
                  <c:v>91</c:v>
                </c:pt>
                <c:pt idx="3243">
                  <c:v>117</c:v>
                </c:pt>
                <c:pt idx="3244">
                  <c:v>85</c:v>
                </c:pt>
                <c:pt idx="3245">
                  <c:v>106</c:v>
                </c:pt>
                <c:pt idx="3246">
                  <c:v>81</c:v>
                </c:pt>
                <c:pt idx="3247">
                  <c:v>100</c:v>
                </c:pt>
                <c:pt idx="3248">
                  <c:v>90</c:v>
                </c:pt>
                <c:pt idx="3249">
                  <c:v>116</c:v>
                </c:pt>
                <c:pt idx="3250">
                  <c:v>84</c:v>
                </c:pt>
                <c:pt idx="3251">
                  <c:v>135</c:v>
                </c:pt>
                <c:pt idx="3252">
                  <c:v>84</c:v>
                </c:pt>
                <c:pt idx="3253">
                  <c:v>89</c:v>
                </c:pt>
                <c:pt idx="3254">
                  <c:v>107</c:v>
                </c:pt>
                <c:pt idx="3255">
                  <c:v>144</c:v>
                </c:pt>
                <c:pt idx="3256">
                  <c:v>98</c:v>
                </c:pt>
                <c:pt idx="3257">
                  <c:v>94</c:v>
                </c:pt>
                <c:pt idx="3258">
                  <c:v>117</c:v>
                </c:pt>
                <c:pt idx="3259">
                  <c:v>102</c:v>
                </c:pt>
                <c:pt idx="3260">
                  <c:v>127</c:v>
                </c:pt>
                <c:pt idx="3261">
                  <c:v>98</c:v>
                </c:pt>
                <c:pt idx="3262">
                  <c:v>88</c:v>
                </c:pt>
                <c:pt idx="3263">
                  <c:v>197</c:v>
                </c:pt>
                <c:pt idx="3264">
                  <c:v>121</c:v>
                </c:pt>
                <c:pt idx="3265">
                  <c:v>90</c:v>
                </c:pt>
                <c:pt idx="3266">
                  <c:v>89</c:v>
                </c:pt>
                <c:pt idx="3267">
                  <c:v>104</c:v>
                </c:pt>
                <c:pt idx="3268">
                  <c:v>94</c:v>
                </c:pt>
                <c:pt idx="3269">
                  <c:v>90</c:v>
                </c:pt>
                <c:pt idx="3270">
                  <c:v>130</c:v>
                </c:pt>
                <c:pt idx="3271">
                  <c:v>92</c:v>
                </c:pt>
                <c:pt idx="3272">
                  <c:v>176</c:v>
                </c:pt>
                <c:pt idx="3273">
                  <c:v>116</c:v>
                </c:pt>
                <c:pt idx="3274">
                  <c:v>88</c:v>
                </c:pt>
                <c:pt idx="3275">
                  <c:v>106</c:v>
                </c:pt>
                <c:pt idx="3276">
                  <c:v>181</c:v>
                </c:pt>
                <c:pt idx="3277">
                  <c:v>130</c:v>
                </c:pt>
                <c:pt idx="3278">
                  <c:v>93</c:v>
                </c:pt>
                <c:pt idx="3279">
                  <c:v>110</c:v>
                </c:pt>
                <c:pt idx="3280">
                  <c:v>123</c:v>
                </c:pt>
                <c:pt idx="3281">
                  <c:v>120</c:v>
                </c:pt>
                <c:pt idx="3282">
                  <c:v>87</c:v>
                </c:pt>
                <c:pt idx="3283">
                  <c:v>123</c:v>
                </c:pt>
                <c:pt idx="3284">
                  <c:v>103</c:v>
                </c:pt>
                <c:pt idx="3285">
                  <c:v>91</c:v>
                </c:pt>
                <c:pt idx="3286">
                  <c:v>88</c:v>
                </c:pt>
                <c:pt idx="3287">
                  <c:v>126</c:v>
                </c:pt>
                <c:pt idx="3288">
                  <c:v>120</c:v>
                </c:pt>
                <c:pt idx="3289">
                  <c:v>116</c:v>
                </c:pt>
                <c:pt idx="3290">
                  <c:v>94</c:v>
                </c:pt>
                <c:pt idx="3291">
                  <c:v>85</c:v>
                </c:pt>
                <c:pt idx="3292">
                  <c:v>137</c:v>
                </c:pt>
                <c:pt idx="3293">
                  <c:v>114</c:v>
                </c:pt>
                <c:pt idx="3294">
                  <c:v>76</c:v>
                </c:pt>
                <c:pt idx="3295">
                  <c:v>119</c:v>
                </c:pt>
                <c:pt idx="3296">
                  <c:v>99</c:v>
                </c:pt>
                <c:pt idx="3297">
                  <c:v>79</c:v>
                </c:pt>
                <c:pt idx="3298">
                  <c:v>114</c:v>
                </c:pt>
                <c:pt idx="3299">
                  <c:v>30</c:v>
                </c:pt>
                <c:pt idx="3300">
                  <c:v>91</c:v>
                </c:pt>
                <c:pt idx="3301">
                  <c:v>95</c:v>
                </c:pt>
                <c:pt idx="3302">
                  <c:v>103</c:v>
                </c:pt>
                <c:pt idx="3303">
                  <c:v>92</c:v>
                </c:pt>
                <c:pt idx="3304">
                  <c:v>124</c:v>
                </c:pt>
                <c:pt idx="3305">
                  <c:v>156</c:v>
                </c:pt>
                <c:pt idx="3306">
                  <c:v>84</c:v>
                </c:pt>
                <c:pt idx="3307">
                  <c:v>300</c:v>
                </c:pt>
                <c:pt idx="3308">
                  <c:v>120</c:v>
                </c:pt>
                <c:pt idx="3309">
                  <c:v>98</c:v>
                </c:pt>
                <c:pt idx="3310">
                  <c:v>121</c:v>
                </c:pt>
                <c:pt idx="3311">
                  <c:v>97</c:v>
                </c:pt>
                <c:pt idx="3312">
                  <c:v>86</c:v>
                </c:pt>
                <c:pt idx="3313">
                  <c:v>93</c:v>
                </c:pt>
                <c:pt idx="3314">
                  <c:v>45</c:v>
                </c:pt>
                <c:pt idx="3315">
                  <c:v>97</c:v>
                </c:pt>
                <c:pt idx="3316">
                  <c:v>102</c:v>
                </c:pt>
                <c:pt idx="3317">
                  <c:v>105</c:v>
                </c:pt>
                <c:pt idx="3318">
                  <c:v>103</c:v>
                </c:pt>
                <c:pt idx="3319">
                  <c:v>93</c:v>
                </c:pt>
                <c:pt idx="3320">
                  <c:v>76</c:v>
                </c:pt>
                <c:pt idx="3321">
                  <c:v>90</c:v>
                </c:pt>
                <c:pt idx="3322">
                  <c:v>122</c:v>
                </c:pt>
                <c:pt idx="3323">
                  <c:v>127</c:v>
                </c:pt>
                <c:pt idx="3324">
                  <c:v>84</c:v>
                </c:pt>
                <c:pt idx="3325">
                  <c:v>23</c:v>
                </c:pt>
                <c:pt idx="3326">
                  <c:v>96</c:v>
                </c:pt>
                <c:pt idx="3327">
                  <c:v>97</c:v>
                </c:pt>
                <c:pt idx="3328">
                  <c:v>112</c:v>
                </c:pt>
                <c:pt idx="3329">
                  <c:v>125</c:v>
                </c:pt>
                <c:pt idx="3330">
                  <c:v>96</c:v>
                </c:pt>
                <c:pt idx="3331">
                  <c:v>98</c:v>
                </c:pt>
                <c:pt idx="3332">
                  <c:v>92</c:v>
                </c:pt>
                <c:pt idx="3333">
                  <c:v>103</c:v>
                </c:pt>
                <c:pt idx="3334">
                  <c:v>122</c:v>
                </c:pt>
                <c:pt idx="3335">
                  <c:v>101</c:v>
                </c:pt>
                <c:pt idx="3336">
                  <c:v>104</c:v>
                </c:pt>
                <c:pt idx="3337">
                  <c:v>101</c:v>
                </c:pt>
                <c:pt idx="3338">
                  <c:v>135</c:v>
                </c:pt>
                <c:pt idx="3339">
                  <c:v>119</c:v>
                </c:pt>
                <c:pt idx="3340">
                  <c:v>128</c:v>
                </c:pt>
                <c:pt idx="3341">
                  <c:v>107</c:v>
                </c:pt>
                <c:pt idx="3342">
                  <c:v>106</c:v>
                </c:pt>
                <c:pt idx="3343">
                  <c:v>126</c:v>
                </c:pt>
                <c:pt idx="3344">
                  <c:v>128</c:v>
                </c:pt>
                <c:pt idx="3345">
                  <c:v>127</c:v>
                </c:pt>
                <c:pt idx="3346">
                  <c:v>160</c:v>
                </c:pt>
                <c:pt idx="3347">
                  <c:v>126</c:v>
                </c:pt>
                <c:pt idx="3348">
                  <c:v>171</c:v>
                </c:pt>
                <c:pt idx="3349">
                  <c:v>150</c:v>
                </c:pt>
                <c:pt idx="3350">
                  <c:v>122</c:v>
                </c:pt>
                <c:pt idx="3351">
                  <c:v>178</c:v>
                </c:pt>
                <c:pt idx="3352">
                  <c:v>95</c:v>
                </c:pt>
                <c:pt idx="3353">
                  <c:v>117</c:v>
                </c:pt>
                <c:pt idx="3354">
                  <c:v>119</c:v>
                </c:pt>
                <c:pt idx="3355">
                  <c:v>174</c:v>
                </c:pt>
                <c:pt idx="3356">
                  <c:v>111</c:v>
                </c:pt>
                <c:pt idx="3357">
                  <c:v>101</c:v>
                </c:pt>
                <c:pt idx="3358">
                  <c:v>89</c:v>
                </c:pt>
                <c:pt idx="3359">
                  <c:v>113</c:v>
                </c:pt>
                <c:pt idx="3360">
                  <c:v>95</c:v>
                </c:pt>
                <c:pt idx="3361">
                  <c:v>112</c:v>
                </c:pt>
                <c:pt idx="3362">
                  <c:v>109</c:v>
                </c:pt>
                <c:pt idx="3363">
                  <c:v>108</c:v>
                </c:pt>
                <c:pt idx="3364">
                  <c:v>100</c:v>
                </c:pt>
                <c:pt idx="3365">
                  <c:v>90</c:v>
                </c:pt>
                <c:pt idx="3366">
                  <c:v>130</c:v>
                </c:pt>
                <c:pt idx="3367">
                  <c:v>94</c:v>
                </c:pt>
                <c:pt idx="3368">
                  <c:v>93</c:v>
                </c:pt>
                <c:pt idx="3369">
                  <c:v>80</c:v>
                </c:pt>
                <c:pt idx="3370">
                  <c:v>111</c:v>
                </c:pt>
                <c:pt idx="3371">
                  <c:v>142</c:v>
                </c:pt>
                <c:pt idx="3372">
                  <c:v>60</c:v>
                </c:pt>
                <c:pt idx="3373">
                  <c:v>107</c:v>
                </c:pt>
                <c:pt idx="3374">
                  <c:v>91</c:v>
                </c:pt>
                <c:pt idx="3375">
                  <c:v>112</c:v>
                </c:pt>
                <c:pt idx="3376">
                  <c:v>82</c:v>
                </c:pt>
                <c:pt idx="3377">
                  <c:v>97</c:v>
                </c:pt>
                <c:pt idx="3378">
                  <c:v>128</c:v>
                </c:pt>
                <c:pt idx="3379">
                  <c:v>102</c:v>
                </c:pt>
                <c:pt idx="3380">
                  <c:v>93</c:v>
                </c:pt>
                <c:pt idx="3381">
                  <c:v>116</c:v>
                </c:pt>
                <c:pt idx="3382">
                  <c:v>138</c:v>
                </c:pt>
                <c:pt idx="3383">
                  <c:v>117</c:v>
                </c:pt>
                <c:pt idx="3384">
                  <c:v>93</c:v>
                </c:pt>
                <c:pt idx="3385">
                  <c:v>92</c:v>
                </c:pt>
                <c:pt idx="3386">
                  <c:v>110</c:v>
                </c:pt>
                <c:pt idx="3387">
                  <c:v>92</c:v>
                </c:pt>
                <c:pt idx="3388">
                  <c:v>104</c:v>
                </c:pt>
                <c:pt idx="3389">
                  <c:v>98</c:v>
                </c:pt>
                <c:pt idx="3390">
                  <c:v>89</c:v>
                </c:pt>
                <c:pt idx="3391">
                  <c:v>92</c:v>
                </c:pt>
                <c:pt idx="3392">
                  <c:v>140</c:v>
                </c:pt>
                <c:pt idx="3393">
                  <c:v>60</c:v>
                </c:pt>
                <c:pt idx="3394">
                  <c:v>90</c:v>
                </c:pt>
                <c:pt idx="3395">
                  <c:v>129</c:v>
                </c:pt>
                <c:pt idx="3396">
                  <c:v>111</c:v>
                </c:pt>
                <c:pt idx="3397">
                  <c:v>79</c:v>
                </c:pt>
                <c:pt idx="3398">
                  <c:v>104</c:v>
                </c:pt>
                <c:pt idx="3399">
                  <c:v>101</c:v>
                </c:pt>
                <c:pt idx="3400">
                  <c:v>113</c:v>
                </c:pt>
                <c:pt idx="3401">
                  <c:v>92</c:v>
                </c:pt>
                <c:pt idx="3402">
                  <c:v>106</c:v>
                </c:pt>
                <c:pt idx="3403">
                  <c:v>98</c:v>
                </c:pt>
                <c:pt idx="3404">
                  <c:v>75</c:v>
                </c:pt>
                <c:pt idx="3405">
                  <c:v>104</c:v>
                </c:pt>
                <c:pt idx="3406">
                  <c:v>108</c:v>
                </c:pt>
                <c:pt idx="3407">
                  <c:v>99</c:v>
                </c:pt>
                <c:pt idx="3408">
                  <c:v>180</c:v>
                </c:pt>
                <c:pt idx="3409">
                  <c:v>109</c:v>
                </c:pt>
                <c:pt idx="3410">
                  <c:v>111</c:v>
                </c:pt>
                <c:pt idx="3411">
                  <c:v>93</c:v>
                </c:pt>
                <c:pt idx="3412">
                  <c:v>99</c:v>
                </c:pt>
                <c:pt idx="3413">
                  <c:v>98</c:v>
                </c:pt>
                <c:pt idx="3414">
                  <c:v>95</c:v>
                </c:pt>
                <c:pt idx="3415">
                  <c:v>142</c:v>
                </c:pt>
                <c:pt idx="3416">
                  <c:v>107</c:v>
                </c:pt>
                <c:pt idx="3417">
                  <c:v>102</c:v>
                </c:pt>
                <c:pt idx="3418">
                  <c:v>97</c:v>
                </c:pt>
                <c:pt idx="3419">
                  <c:v>124</c:v>
                </c:pt>
                <c:pt idx="3420">
                  <c:v>97</c:v>
                </c:pt>
                <c:pt idx="3421">
                  <c:v>124</c:v>
                </c:pt>
                <c:pt idx="3422">
                  <c:v>96</c:v>
                </c:pt>
                <c:pt idx="3423">
                  <c:v>114</c:v>
                </c:pt>
                <c:pt idx="3424">
                  <c:v>90</c:v>
                </c:pt>
                <c:pt idx="3425">
                  <c:v>104</c:v>
                </c:pt>
                <c:pt idx="3426">
                  <c:v>102</c:v>
                </c:pt>
                <c:pt idx="3427">
                  <c:v>93</c:v>
                </c:pt>
                <c:pt idx="3428">
                  <c:v>90</c:v>
                </c:pt>
                <c:pt idx="3429">
                  <c:v>106</c:v>
                </c:pt>
                <c:pt idx="3430">
                  <c:v>99</c:v>
                </c:pt>
                <c:pt idx="3431">
                  <c:v>115</c:v>
                </c:pt>
                <c:pt idx="3432">
                  <c:v>89</c:v>
                </c:pt>
                <c:pt idx="3433">
                  <c:v>101</c:v>
                </c:pt>
                <c:pt idx="3434">
                  <c:v>92</c:v>
                </c:pt>
                <c:pt idx="3435">
                  <c:v>94</c:v>
                </c:pt>
                <c:pt idx="3436">
                  <c:v>100</c:v>
                </c:pt>
                <c:pt idx="3437">
                  <c:v>106</c:v>
                </c:pt>
                <c:pt idx="3438">
                  <c:v>109</c:v>
                </c:pt>
                <c:pt idx="3439">
                  <c:v>105</c:v>
                </c:pt>
                <c:pt idx="3440">
                  <c:v>102</c:v>
                </c:pt>
                <c:pt idx="3441">
                  <c:v>97</c:v>
                </c:pt>
                <c:pt idx="3442">
                  <c:v>118</c:v>
                </c:pt>
                <c:pt idx="3443">
                  <c:v>92</c:v>
                </c:pt>
                <c:pt idx="3444">
                  <c:v>112</c:v>
                </c:pt>
                <c:pt idx="3445">
                  <c:v>103</c:v>
                </c:pt>
                <c:pt idx="3446">
                  <c:v>93</c:v>
                </c:pt>
                <c:pt idx="3447">
                  <c:v>101</c:v>
                </c:pt>
                <c:pt idx="3448">
                  <c:v>115</c:v>
                </c:pt>
                <c:pt idx="3449">
                  <c:v>113</c:v>
                </c:pt>
                <c:pt idx="3450">
                  <c:v>95</c:v>
                </c:pt>
                <c:pt idx="3451">
                  <c:v>153</c:v>
                </c:pt>
                <c:pt idx="3452">
                  <c:v>89</c:v>
                </c:pt>
                <c:pt idx="3453">
                  <c:v>92</c:v>
                </c:pt>
                <c:pt idx="3454">
                  <c:v>107</c:v>
                </c:pt>
                <c:pt idx="3455">
                  <c:v>118</c:v>
                </c:pt>
                <c:pt idx="3456">
                  <c:v>97</c:v>
                </c:pt>
                <c:pt idx="3457">
                  <c:v>156</c:v>
                </c:pt>
                <c:pt idx="3458">
                  <c:v>100</c:v>
                </c:pt>
                <c:pt idx="3459">
                  <c:v>96</c:v>
                </c:pt>
                <c:pt idx="3460">
                  <c:v>104</c:v>
                </c:pt>
                <c:pt idx="3461">
                  <c:v>120</c:v>
                </c:pt>
                <c:pt idx="3462">
                  <c:v>175</c:v>
                </c:pt>
                <c:pt idx="3463">
                  <c:v>95</c:v>
                </c:pt>
                <c:pt idx="3464">
                  <c:v>95</c:v>
                </c:pt>
                <c:pt idx="3465">
                  <c:v>121</c:v>
                </c:pt>
                <c:pt idx="3466">
                  <c:v>110</c:v>
                </c:pt>
                <c:pt idx="3467">
                  <c:v>96</c:v>
                </c:pt>
                <c:pt idx="3468">
                  <c:v>121</c:v>
                </c:pt>
                <c:pt idx="3469">
                  <c:v>95</c:v>
                </c:pt>
                <c:pt idx="3470">
                  <c:v>112</c:v>
                </c:pt>
                <c:pt idx="3471">
                  <c:v>112</c:v>
                </c:pt>
                <c:pt idx="3472">
                  <c:v>143</c:v>
                </c:pt>
                <c:pt idx="3473">
                  <c:v>93</c:v>
                </c:pt>
                <c:pt idx="3474">
                  <c:v>110</c:v>
                </c:pt>
                <c:pt idx="3475">
                  <c:v>104</c:v>
                </c:pt>
                <c:pt idx="3476">
                  <c:v>115</c:v>
                </c:pt>
                <c:pt idx="3477">
                  <c:v>53</c:v>
                </c:pt>
                <c:pt idx="3478">
                  <c:v>119</c:v>
                </c:pt>
                <c:pt idx="3479">
                  <c:v>125</c:v>
                </c:pt>
                <c:pt idx="3480">
                  <c:v>96</c:v>
                </c:pt>
                <c:pt idx="3481">
                  <c:v>100</c:v>
                </c:pt>
                <c:pt idx="3482">
                  <c:v>46</c:v>
                </c:pt>
                <c:pt idx="3483">
                  <c:v>89</c:v>
                </c:pt>
                <c:pt idx="3484">
                  <c:v>92</c:v>
                </c:pt>
                <c:pt idx="3485">
                  <c:v>109</c:v>
                </c:pt>
                <c:pt idx="3486">
                  <c:v>44</c:v>
                </c:pt>
                <c:pt idx="3487">
                  <c:v>103</c:v>
                </c:pt>
                <c:pt idx="3488">
                  <c:v>95</c:v>
                </c:pt>
                <c:pt idx="3489">
                  <c:v>143</c:v>
                </c:pt>
                <c:pt idx="3490">
                  <c:v>105</c:v>
                </c:pt>
                <c:pt idx="3491">
                  <c:v>79</c:v>
                </c:pt>
                <c:pt idx="3492">
                  <c:v>106</c:v>
                </c:pt>
                <c:pt idx="3493">
                  <c:v>100</c:v>
                </c:pt>
                <c:pt idx="3494">
                  <c:v>103</c:v>
                </c:pt>
                <c:pt idx="3495">
                  <c:v>116</c:v>
                </c:pt>
                <c:pt idx="3496">
                  <c:v>99</c:v>
                </c:pt>
                <c:pt idx="3497">
                  <c:v>164</c:v>
                </c:pt>
                <c:pt idx="3498">
                  <c:v>96</c:v>
                </c:pt>
                <c:pt idx="3499">
                  <c:v>122</c:v>
                </c:pt>
                <c:pt idx="3500">
                  <c:v>94</c:v>
                </c:pt>
                <c:pt idx="3501">
                  <c:v>93</c:v>
                </c:pt>
                <c:pt idx="3502">
                  <c:v>96</c:v>
                </c:pt>
                <c:pt idx="3503">
                  <c:v>60</c:v>
                </c:pt>
                <c:pt idx="3504">
                  <c:v>113</c:v>
                </c:pt>
                <c:pt idx="3505">
                  <c:v>60</c:v>
                </c:pt>
                <c:pt idx="3506">
                  <c:v>192</c:v>
                </c:pt>
                <c:pt idx="3507">
                  <c:v>99</c:v>
                </c:pt>
                <c:pt idx="3508">
                  <c:v>91</c:v>
                </c:pt>
                <c:pt idx="3509">
                  <c:v>100</c:v>
                </c:pt>
                <c:pt idx="3510">
                  <c:v>105</c:v>
                </c:pt>
                <c:pt idx="3511">
                  <c:v>99</c:v>
                </c:pt>
                <c:pt idx="3512">
                  <c:v>112</c:v>
                </c:pt>
                <c:pt idx="3513">
                  <c:v>100</c:v>
                </c:pt>
                <c:pt idx="3514">
                  <c:v>99</c:v>
                </c:pt>
                <c:pt idx="3515">
                  <c:v>100</c:v>
                </c:pt>
                <c:pt idx="3516">
                  <c:v>125</c:v>
                </c:pt>
                <c:pt idx="3517">
                  <c:v>107</c:v>
                </c:pt>
                <c:pt idx="3518">
                  <c:v>107</c:v>
                </c:pt>
                <c:pt idx="3519">
                  <c:v>97</c:v>
                </c:pt>
                <c:pt idx="3520">
                  <c:v>105</c:v>
                </c:pt>
                <c:pt idx="3521">
                  <c:v>95</c:v>
                </c:pt>
                <c:pt idx="3522">
                  <c:v>106</c:v>
                </c:pt>
                <c:pt idx="3523">
                  <c:v>93</c:v>
                </c:pt>
                <c:pt idx="3524">
                  <c:v>103</c:v>
                </c:pt>
                <c:pt idx="3525">
                  <c:v>96</c:v>
                </c:pt>
                <c:pt idx="3526">
                  <c:v>103</c:v>
                </c:pt>
                <c:pt idx="3527">
                  <c:v>108</c:v>
                </c:pt>
                <c:pt idx="3528">
                  <c:v>177</c:v>
                </c:pt>
                <c:pt idx="3529">
                  <c:v>118</c:v>
                </c:pt>
                <c:pt idx="3530">
                  <c:v>97</c:v>
                </c:pt>
                <c:pt idx="3531">
                  <c:v>102</c:v>
                </c:pt>
                <c:pt idx="3532">
                  <c:v>92</c:v>
                </c:pt>
                <c:pt idx="3533">
                  <c:v>88</c:v>
                </c:pt>
                <c:pt idx="3534">
                  <c:v>80</c:v>
                </c:pt>
                <c:pt idx="3535">
                  <c:v>45</c:v>
                </c:pt>
                <c:pt idx="3536">
                  <c:v>115</c:v>
                </c:pt>
                <c:pt idx="3537">
                  <c:v>97</c:v>
                </c:pt>
                <c:pt idx="3538">
                  <c:v>102</c:v>
                </c:pt>
                <c:pt idx="3539">
                  <c:v>111</c:v>
                </c:pt>
                <c:pt idx="3540">
                  <c:v>96</c:v>
                </c:pt>
                <c:pt idx="3541">
                  <c:v>94</c:v>
                </c:pt>
                <c:pt idx="3542">
                  <c:v>125</c:v>
                </c:pt>
                <c:pt idx="3543">
                  <c:v>108</c:v>
                </c:pt>
                <c:pt idx="3544">
                  <c:v>101</c:v>
                </c:pt>
                <c:pt idx="3545">
                  <c:v>101</c:v>
                </c:pt>
                <c:pt idx="3546">
                  <c:v>139</c:v>
                </c:pt>
                <c:pt idx="3547">
                  <c:v>125</c:v>
                </c:pt>
                <c:pt idx="3548">
                  <c:v>88</c:v>
                </c:pt>
                <c:pt idx="3549">
                  <c:v>115</c:v>
                </c:pt>
                <c:pt idx="3550">
                  <c:v>99</c:v>
                </c:pt>
                <c:pt idx="3551">
                  <c:v>88</c:v>
                </c:pt>
                <c:pt idx="3552">
                  <c:v>112</c:v>
                </c:pt>
                <c:pt idx="3553">
                  <c:v>108</c:v>
                </c:pt>
                <c:pt idx="3554">
                  <c:v>107</c:v>
                </c:pt>
                <c:pt idx="3555">
                  <c:v>104</c:v>
                </c:pt>
                <c:pt idx="3556">
                  <c:v>108</c:v>
                </c:pt>
                <c:pt idx="3557">
                  <c:v>102</c:v>
                </c:pt>
                <c:pt idx="3558">
                  <c:v>88</c:v>
                </c:pt>
                <c:pt idx="3559">
                  <c:v>115</c:v>
                </c:pt>
                <c:pt idx="3560">
                  <c:v>91</c:v>
                </c:pt>
                <c:pt idx="3561">
                  <c:v>141</c:v>
                </c:pt>
                <c:pt idx="3562">
                  <c:v>101</c:v>
                </c:pt>
                <c:pt idx="3563">
                  <c:v>105</c:v>
                </c:pt>
                <c:pt idx="3564">
                  <c:v>100</c:v>
                </c:pt>
                <c:pt idx="3565">
                  <c:v>116</c:v>
                </c:pt>
                <c:pt idx="3566">
                  <c:v>97</c:v>
                </c:pt>
                <c:pt idx="3567">
                  <c:v>106</c:v>
                </c:pt>
                <c:pt idx="3568">
                  <c:v>105</c:v>
                </c:pt>
                <c:pt idx="3569">
                  <c:v>102</c:v>
                </c:pt>
                <c:pt idx="3570">
                  <c:v>122</c:v>
                </c:pt>
                <c:pt idx="3571">
                  <c:v>107</c:v>
                </c:pt>
                <c:pt idx="3572">
                  <c:v>121</c:v>
                </c:pt>
                <c:pt idx="3573">
                  <c:v>98</c:v>
                </c:pt>
                <c:pt idx="3574">
                  <c:v>108</c:v>
                </c:pt>
                <c:pt idx="3575">
                  <c:v>55</c:v>
                </c:pt>
                <c:pt idx="3576">
                  <c:v>123</c:v>
                </c:pt>
                <c:pt idx="3577">
                  <c:v>110</c:v>
                </c:pt>
                <c:pt idx="3578">
                  <c:v>120</c:v>
                </c:pt>
                <c:pt idx="3579">
                  <c:v>122</c:v>
                </c:pt>
                <c:pt idx="3580">
                  <c:v>110</c:v>
                </c:pt>
                <c:pt idx="3581">
                  <c:v>139</c:v>
                </c:pt>
                <c:pt idx="3582">
                  <c:v>124</c:v>
                </c:pt>
                <c:pt idx="3583">
                  <c:v>120</c:v>
                </c:pt>
                <c:pt idx="3584">
                  <c:v>152</c:v>
                </c:pt>
                <c:pt idx="3585">
                  <c:v>98</c:v>
                </c:pt>
                <c:pt idx="3586">
                  <c:v>106</c:v>
                </c:pt>
                <c:pt idx="3587">
                  <c:v>106</c:v>
                </c:pt>
                <c:pt idx="3588">
                  <c:v>106</c:v>
                </c:pt>
                <c:pt idx="3589">
                  <c:v>89</c:v>
                </c:pt>
                <c:pt idx="3590">
                  <c:v>94</c:v>
                </c:pt>
                <c:pt idx="3591">
                  <c:v>109</c:v>
                </c:pt>
                <c:pt idx="3592">
                  <c:v>144</c:v>
                </c:pt>
                <c:pt idx="3593">
                  <c:v>90</c:v>
                </c:pt>
                <c:pt idx="3594">
                  <c:v>106</c:v>
                </c:pt>
                <c:pt idx="3595">
                  <c:v>121</c:v>
                </c:pt>
                <c:pt idx="3596">
                  <c:v>89</c:v>
                </c:pt>
                <c:pt idx="3597">
                  <c:v>86</c:v>
                </c:pt>
                <c:pt idx="3598">
                  <c:v>91</c:v>
                </c:pt>
                <c:pt idx="3599">
                  <c:v>104</c:v>
                </c:pt>
                <c:pt idx="3600">
                  <c:v>99</c:v>
                </c:pt>
                <c:pt idx="3601">
                  <c:v>98</c:v>
                </c:pt>
                <c:pt idx="3602">
                  <c:v>121</c:v>
                </c:pt>
                <c:pt idx="3603">
                  <c:v>96</c:v>
                </c:pt>
                <c:pt idx="3604">
                  <c:v>99</c:v>
                </c:pt>
                <c:pt idx="3605">
                  <c:v>42</c:v>
                </c:pt>
                <c:pt idx="3606">
                  <c:v>122</c:v>
                </c:pt>
                <c:pt idx="3607">
                  <c:v>101</c:v>
                </c:pt>
                <c:pt idx="3608">
                  <c:v>102</c:v>
                </c:pt>
                <c:pt idx="3609">
                  <c:v>84</c:v>
                </c:pt>
                <c:pt idx="3610">
                  <c:v>104</c:v>
                </c:pt>
                <c:pt idx="3611">
                  <c:v>96</c:v>
                </c:pt>
                <c:pt idx="3612">
                  <c:v>94</c:v>
                </c:pt>
                <c:pt idx="3613">
                  <c:v>90</c:v>
                </c:pt>
                <c:pt idx="3614">
                  <c:v>97</c:v>
                </c:pt>
                <c:pt idx="3615">
                  <c:v>90</c:v>
                </c:pt>
                <c:pt idx="3616">
                  <c:v>106</c:v>
                </c:pt>
                <c:pt idx="3617">
                  <c:v>96</c:v>
                </c:pt>
                <c:pt idx="3618">
                  <c:v>44</c:v>
                </c:pt>
                <c:pt idx="3619">
                  <c:v>95</c:v>
                </c:pt>
                <c:pt idx="3620">
                  <c:v>99</c:v>
                </c:pt>
                <c:pt idx="3621">
                  <c:v>93</c:v>
                </c:pt>
                <c:pt idx="3622">
                  <c:v>99</c:v>
                </c:pt>
                <c:pt idx="3623">
                  <c:v>95</c:v>
                </c:pt>
                <c:pt idx="3624">
                  <c:v>84</c:v>
                </c:pt>
                <c:pt idx="3625">
                  <c:v>144</c:v>
                </c:pt>
                <c:pt idx="3626">
                  <c:v>99</c:v>
                </c:pt>
                <c:pt idx="3627">
                  <c:v>110</c:v>
                </c:pt>
                <c:pt idx="3628">
                  <c:v>97</c:v>
                </c:pt>
                <c:pt idx="3629">
                  <c:v>107</c:v>
                </c:pt>
                <c:pt idx="3630">
                  <c:v>90</c:v>
                </c:pt>
                <c:pt idx="3631">
                  <c:v>104</c:v>
                </c:pt>
                <c:pt idx="3632">
                  <c:v>96</c:v>
                </c:pt>
                <c:pt idx="3633">
                  <c:v>104</c:v>
                </c:pt>
                <c:pt idx="3634">
                  <c:v>97</c:v>
                </c:pt>
                <c:pt idx="3635">
                  <c:v>107</c:v>
                </c:pt>
                <c:pt idx="3636">
                  <c:v>117</c:v>
                </c:pt>
                <c:pt idx="3637">
                  <c:v>85</c:v>
                </c:pt>
                <c:pt idx="3638">
                  <c:v>152</c:v>
                </c:pt>
                <c:pt idx="3639">
                  <c:v>85</c:v>
                </c:pt>
                <c:pt idx="3640">
                  <c:v>76</c:v>
                </c:pt>
                <c:pt idx="3641">
                  <c:v>87</c:v>
                </c:pt>
                <c:pt idx="3642">
                  <c:v>95</c:v>
                </c:pt>
                <c:pt idx="3643">
                  <c:v>101</c:v>
                </c:pt>
                <c:pt idx="3644">
                  <c:v>90</c:v>
                </c:pt>
                <c:pt idx="3645">
                  <c:v>240</c:v>
                </c:pt>
                <c:pt idx="3646">
                  <c:v>89</c:v>
                </c:pt>
                <c:pt idx="3647">
                  <c:v>111</c:v>
                </c:pt>
                <c:pt idx="3648">
                  <c:v>86</c:v>
                </c:pt>
                <c:pt idx="3649">
                  <c:v>115</c:v>
                </c:pt>
                <c:pt idx="3650">
                  <c:v>103</c:v>
                </c:pt>
                <c:pt idx="3651">
                  <c:v>90</c:v>
                </c:pt>
                <c:pt idx="3652">
                  <c:v>133</c:v>
                </c:pt>
                <c:pt idx="3653">
                  <c:v>88</c:v>
                </c:pt>
                <c:pt idx="3654">
                  <c:v>111</c:v>
                </c:pt>
                <c:pt idx="3655">
                  <c:v>94</c:v>
                </c:pt>
                <c:pt idx="3656">
                  <c:v>25</c:v>
                </c:pt>
                <c:pt idx="3657">
                  <c:v>112</c:v>
                </c:pt>
                <c:pt idx="3658">
                  <c:v>141</c:v>
                </c:pt>
                <c:pt idx="3659">
                  <c:v>95</c:v>
                </c:pt>
                <c:pt idx="3660">
                  <c:v>141</c:v>
                </c:pt>
                <c:pt idx="3661">
                  <c:v>85</c:v>
                </c:pt>
                <c:pt idx="3662">
                  <c:v>105</c:v>
                </c:pt>
                <c:pt idx="3663">
                  <c:v>129</c:v>
                </c:pt>
                <c:pt idx="3664">
                  <c:v>125</c:v>
                </c:pt>
                <c:pt idx="3665">
                  <c:v>116</c:v>
                </c:pt>
                <c:pt idx="3666">
                  <c:v>105</c:v>
                </c:pt>
                <c:pt idx="3667">
                  <c:v>90</c:v>
                </c:pt>
                <c:pt idx="3668">
                  <c:v>105</c:v>
                </c:pt>
                <c:pt idx="3669">
                  <c:v>111</c:v>
                </c:pt>
                <c:pt idx="3670">
                  <c:v>91</c:v>
                </c:pt>
                <c:pt idx="3671">
                  <c:v>95</c:v>
                </c:pt>
                <c:pt idx="3672">
                  <c:v>97</c:v>
                </c:pt>
                <c:pt idx="3673">
                  <c:v>92</c:v>
                </c:pt>
                <c:pt idx="3674">
                  <c:v>104</c:v>
                </c:pt>
                <c:pt idx="3675">
                  <c:v>120</c:v>
                </c:pt>
                <c:pt idx="3676">
                  <c:v>99</c:v>
                </c:pt>
                <c:pt idx="3677">
                  <c:v>93</c:v>
                </c:pt>
                <c:pt idx="3678">
                  <c:v>99</c:v>
                </c:pt>
                <c:pt idx="3679">
                  <c:v>99</c:v>
                </c:pt>
                <c:pt idx="3680">
                  <c:v>157</c:v>
                </c:pt>
                <c:pt idx="3681">
                  <c:v>90</c:v>
                </c:pt>
                <c:pt idx="3682">
                  <c:v>96</c:v>
                </c:pt>
                <c:pt idx="3683">
                  <c:v>96</c:v>
                </c:pt>
                <c:pt idx="3684">
                  <c:v>90</c:v>
                </c:pt>
                <c:pt idx="3685">
                  <c:v>100</c:v>
                </c:pt>
                <c:pt idx="3686">
                  <c:v>94</c:v>
                </c:pt>
                <c:pt idx="3687">
                  <c:v>98</c:v>
                </c:pt>
                <c:pt idx="3688">
                  <c:v>129</c:v>
                </c:pt>
                <c:pt idx="3689">
                  <c:v>103</c:v>
                </c:pt>
                <c:pt idx="3690">
                  <c:v>128</c:v>
                </c:pt>
                <c:pt idx="3691">
                  <c:v>106</c:v>
                </c:pt>
                <c:pt idx="3692">
                  <c:v>95</c:v>
                </c:pt>
                <c:pt idx="3693">
                  <c:v>104</c:v>
                </c:pt>
                <c:pt idx="3694">
                  <c:v>87</c:v>
                </c:pt>
                <c:pt idx="3695">
                  <c:v>81</c:v>
                </c:pt>
                <c:pt idx="3696">
                  <c:v>94</c:v>
                </c:pt>
                <c:pt idx="3697">
                  <c:v>89</c:v>
                </c:pt>
                <c:pt idx="3698">
                  <c:v>88</c:v>
                </c:pt>
                <c:pt idx="3699">
                  <c:v>108</c:v>
                </c:pt>
                <c:pt idx="3700">
                  <c:v>115</c:v>
                </c:pt>
                <c:pt idx="3701">
                  <c:v>96</c:v>
                </c:pt>
                <c:pt idx="3702">
                  <c:v>135</c:v>
                </c:pt>
                <c:pt idx="3703">
                  <c:v>113</c:v>
                </c:pt>
                <c:pt idx="3704">
                  <c:v>93</c:v>
                </c:pt>
                <c:pt idx="3705">
                  <c:v>109</c:v>
                </c:pt>
                <c:pt idx="3706">
                  <c:v>127</c:v>
                </c:pt>
                <c:pt idx="3707">
                  <c:v>101</c:v>
                </c:pt>
                <c:pt idx="3708">
                  <c:v>124</c:v>
                </c:pt>
                <c:pt idx="3709">
                  <c:v>117</c:v>
                </c:pt>
                <c:pt idx="3710">
                  <c:v>83</c:v>
                </c:pt>
                <c:pt idx="3711">
                  <c:v>113</c:v>
                </c:pt>
                <c:pt idx="3712">
                  <c:v>104</c:v>
                </c:pt>
                <c:pt idx="3713">
                  <c:v>97</c:v>
                </c:pt>
                <c:pt idx="3714">
                  <c:v>110</c:v>
                </c:pt>
                <c:pt idx="3715">
                  <c:v>103</c:v>
                </c:pt>
                <c:pt idx="3716">
                  <c:v>94</c:v>
                </c:pt>
                <c:pt idx="3717">
                  <c:v>102</c:v>
                </c:pt>
                <c:pt idx="3718">
                  <c:v>77</c:v>
                </c:pt>
                <c:pt idx="3719">
                  <c:v>134</c:v>
                </c:pt>
                <c:pt idx="3720">
                  <c:v>129</c:v>
                </c:pt>
                <c:pt idx="3721">
                  <c:v>90</c:v>
                </c:pt>
                <c:pt idx="3722">
                  <c:v>134</c:v>
                </c:pt>
                <c:pt idx="3723">
                  <c:v>104</c:v>
                </c:pt>
                <c:pt idx="3724">
                  <c:v>95</c:v>
                </c:pt>
                <c:pt idx="3725">
                  <c:v>93</c:v>
                </c:pt>
                <c:pt idx="3726">
                  <c:v>106</c:v>
                </c:pt>
                <c:pt idx="3727">
                  <c:v>109</c:v>
                </c:pt>
                <c:pt idx="3728">
                  <c:v>101</c:v>
                </c:pt>
                <c:pt idx="3729">
                  <c:v>139</c:v>
                </c:pt>
                <c:pt idx="3730">
                  <c:v>99</c:v>
                </c:pt>
                <c:pt idx="3731">
                  <c:v>100</c:v>
                </c:pt>
                <c:pt idx="3732">
                  <c:v>95</c:v>
                </c:pt>
                <c:pt idx="3733">
                  <c:v>94</c:v>
                </c:pt>
                <c:pt idx="3734">
                  <c:v>93</c:v>
                </c:pt>
                <c:pt idx="3735">
                  <c:v>106</c:v>
                </c:pt>
                <c:pt idx="3736">
                  <c:v>99</c:v>
                </c:pt>
                <c:pt idx="3737">
                  <c:v>82</c:v>
                </c:pt>
                <c:pt idx="3738">
                  <c:v>135</c:v>
                </c:pt>
                <c:pt idx="3739">
                  <c:v>88</c:v>
                </c:pt>
                <c:pt idx="3740">
                  <c:v>89</c:v>
                </c:pt>
                <c:pt idx="3741">
                  <c:v>110</c:v>
                </c:pt>
                <c:pt idx="3742">
                  <c:v>107</c:v>
                </c:pt>
                <c:pt idx="3743">
                  <c:v>86</c:v>
                </c:pt>
                <c:pt idx="3744">
                  <c:v>91</c:v>
                </c:pt>
                <c:pt idx="3745">
                  <c:v>103</c:v>
                </c:pt>
                <c:pt idx="3746">
                  <c:v>90</c:v>
                </c:pt>
                <c:pt idx="3747">
                  <c:v>141</c:v>
                </c:pt>
                <c:pt idx="3748">
                  <c:v>92</c:v>
                </c:pt>
                <c:pt idx="3749">
                  <c:v>99</c:v>
                </c:pt>
                <c:pt idx="3750">
                  <c:v>79</c:v>
                </c:pt>
                <c:pt idx="3751">
                  <c:v>96</c:v>
                </c:pt>
                <c:pt idx="3752">
                  <c:v>82</c:v>
                </c:pt>
                <c:pt idx="3753">
                  <c:v>92</c:v>
                </c:pt>
                <c:pt idx="3754">
                  <c:v>112</c:v>
                </c:pt>
                <c:pt idx="3755">
                  <c:v>106</c:v>
                </c:pt>
                <c:pt idx="3756">
                  <c:v>90</c:v>
                </c:pt>
                <c:pt idx="3757">
                  <c:v>126</c:v>
                </c:pt>
                <c:pt idx="3758">
                  <c:v>150</c:v>
                </c:pt>
                <c:pt idx="3759">
                  <c:v>90</c:v>
                </c:pt>
                <c:pt idx="3760">
                  <c:v>91</c:v>
                </c:pt>
                <c:pt idx="3761">
                  <c:v>145</c:v>
                </c:pt>
                <c:pt idx="3762">
                  <c:v>95</c:v>
                </c:pt>
                <c:pt idx="3763">
                  <c:v>97</c:v>
                </c:pt>
                <c:pt idx="3764">
                  <c:v>90</c:v>
                </c:pt>
                <c:pt idx="3765">
                  <c:v>41</c:v>
                </c:pt>
                <c:pt idx="3766">
                  <c:v>112</c:v>
                </c:pt>
                <c:pt idx="3767">
                  <c:v>122</c:v>
                </c:pt>
                <c:pt idx="3768">
                  <c:v>110</c:v>
                </c:pt>
                <c:pt idx="3769">
                  <c:v>87</c:v>
                </c:pt>
                <c:pt idx="3770">
                  <c:v>108</c:v>
                </c:pt>
                <c:pt idx="3771">
                  <c:v>121</c:v>
                </c:pt>
                <c:pt idx="3772">
                  <c:v>97</c:v>
                </c:pt>
                <c:pt idx="3773">
                  <c:v>116</c:v>
                </c:pt>
                <c:pt idx="3774">
                  <c:v>94</c:v>
                </c:pt>
                <c:pt idx="3775">
                  <c:v>103</c:v>
                </c:pt>
                <c:pt idx="3776">
                  <c:v>112</c:v>
                </c:pt>
                <c:pt idx="3777">
                  <c:v>91</c:v>
                </c:pt>
                <c:pt idx="3778">
                  <c:v>98</c:v>
                </c:pt>
                <c:pt idx="3779">
                  <c:v>95</c:v>
                </c:pt>
                <c:pt idx="3780">
                  <c:v>88</c:v>
                </c:pt>
                <c:pt idx="3781">
                  <c:v>99</c:v>
                </c:pt>
                <c:pt idx="3782">
                  <c:v>91</c:v>
                </c:pt>
                <c:pt idx="3783">
                  <c:v>97</c:v>
                </c:pt>
                <c:pt idx="3784">
                  <c:v>136</c:v>
                </c:pt>
                <c:pt idx="3785">
                  <c:v>118</c:v>
                </c:pt>
                <c:pt idx="3786">
                  <c:v>94</c:v>
                </c:pt>
                <c:pt idx="3787">
                  <c:v>89</c:v>
                </c:pt>
                <c:pt idx="3788">
                  <c:v>90</c:v>
                </c:pt>
                <c:pt idx="3789">
                  <c:v>95</c:v>
                </c:pt>
                <c:pt idx="3790">
                  <c:v>90</c:v>
                </c:pt>
                <c:pt idx="3791">
                  <c:v>95</c:v>
                </c:pt>
                <c:pt idx="3792">
                  <c:v>94</c:v>
                </c:pt>
                <c:pt idx="3793">
                  <c:v>90</c:v>
                </c:pt>
                <c:pt idx="3794">
                  <c:v>103</c:v>
                </c:pt>
                <c:pt idx="3795">
                  <c:v>60</c:v>
                </c:pt>
                <c:pt idx="3796">
                  <c:v>91</c:v>
                </c:pt>
                <c:pt idx="3797">
                  <c:v>102</c:v>
                </c:pt>
                <c:pt idx="3798">
                  <c:v>92</c:v>
                </c:pt>
                <c:pt idx="3799">
                  <c:v>87</c:v>
                </c:pt>
                <c:pt idx="3800">
                  <c:v>80</c:v>
                </c:pt>
                <c:pt idx="3801">
                  <c:v>90</c:v>
                </c:pt>
                <c:pt idx="3802">
                  <c:v>44</c:v>
                </c:pt>
                <c:pt idx="3803">
                  <c:v>105</c:v>
                </c:pt>
                <c:pt idx="3804">
                  <c:v>67</c:v>
                </c:pt>
                <c:pt idx="3805">
                  <c:v>95</c:v>
                </c:pt>
                <c:pt idx="3806">
                  <c:v>87</c:v>
                </c:pt>
                <c:pt idx="3807">
                  <c:v>94</c:v>
                </c:pt>
                <c:pt idx="3808">
                  <c:v>109</c:v>
                </c:pt>
                <c:pt idx="3809">
                  <c:v>130</c:v>
                </c:pt>
                <c:pt idx="3810">
                  <c:v>88</c:v>
                </c:pt>
                <c:pt idx="3811">
                  <c:v>88</c:v>
                </c:pt>
                <c:pt idx="3812">
                  <c:v>97</c:v>
                </c:pt>
                <c:pt idx="3813">
                  <c:v>113</c:v>
                </c:pt>
                <c:pt idx="3814">
                  <c:v>99</c:v>
                </c:pt>
                <c:pt idx="3815">
                  <c:v>148</c:v>
                </c:pt>
                <c:pt idx="3816">
                  <c:v>107</c:v>
                </c:pt>
                <c:pt idx="3817">
                  <c:v>93</c:v>
                </c:pt>
                <c:pt idx="3818">
                  <c:v>94</c:v>
                </c:pt>
                <c:pt idx="3819">
                  <c:v>121</c:v>
                </c:pt>
                <c:pt idx="3820">
                  <c:v>118</c:v>
                </c:pt>
                <c:pt idx="3821">
                  <c:v>98</c:v>
                </c:pt>
                <c:pt idx="3822">
                  <c:v>82</c:v>
                </c:pt>
                <c:pt idx="3823">
                  <c:v>101</c:v>
                </c:pt>
                <c:pt idx="3824">
                  <c:v>106</c:v>
                </c:pt>
                <c:pt idx="3825">
                  <c:v>90</c:v>
                </c:pt>
                <c:pt idx="3826">
                  <c:v>79</c:v>
                </c:pt>
                <c:pt idx="3827">
                  <c:v>87</c:v>
                </c:pt>
                <c:pt idx="3828">
                  <c:v>105</c:v>
                </c:pt>
                <c:pt idx="3829">
                  <c:v>89</c:v>
                </c:pt>
                <c:pt idx="3830">
                  <c:v>100</c:v>
                </c:pt>
                <c:pt idx="3831">
                  <c:v>92</c:v>
                </c:pt>
                <c:pt idx="3832">
                  <c:v>97</c:v>
                </c:pt>
                <c:pt idx="3833">
                  <c:v>100</c:v>
                </c:pt>
                <c:pt idx="3834">
                  <c:v>96</c:v>
                </c:pt>
                <c:pt idx="3835">
                  <c:v>104</c:v>
                </c:pt>
                <c:pt idx="3836">
                  <c:v>117</c:v>
                </c:pt>
                <c:pt idx="3837">
                  <c:v>90</c:v>
                </c:pt>
                <c:pt idx="3838">
                  <c:v>115</c:v>
                </c:pt>
                <c:pt idx="3839">
                  <c:v>108</c:v>
                </c:pt>
                <c:pt idx="3840">
                  <c:v>43</c:v>
                </c:pt>
                <c:pt idx="3841">
                  <c:v>109</c:v>
                </c:pt>
                <c:pt idx="3842">
                  <c:v>102</c:v>
                </c:pt>
                <c:pt idx="3843">
                  <c:v>100</c:v>
                </c:pt>
                <c:pt idx="3844">
                  <c:v>115</c:v>
                </c:pt>
                <c:pt idx="3845">
                  <c:v>122</c:v>
                </c:pt>
                <c:pt idx="3846">
                  <c:v>98</c:v>
                </c:pt>
                <c:pt idx="3847">
                  <c:v>133</c:v>
                </c:pt>
                <c:pt idx="3848">
                  <c:v>105</c:v>
                </c:pt>
                <c:pt idx="3849">
                  <c:v>122</c:v>
                </c:pt>
                <c:pt idx="3850">
                  <c:v>106</c:v>
                </c:pt>
                <c:pt idx="3851">
                  <c:v>98</c:v>
                </c:pt>
                <c:pt idx="3852">
                  <c:v>112</c:v>
                </c:pt>
                <c:pt idx="3853">
                  <c:v>120</c:v>
                </c:pt>
                <c:pt idx="3854">
                  <c:v>99</c:v>
                </c:pt>
                <c:pt idx="3855">
                  <c:v>110</c:v>
                </c:pt>
                <c:pt idx="3856">
                  <c:v>102</c:v>
                </c:pt>
                <c:pt idx="3857">
                  <c:v>109</c:v>
                </c:pt>
                <c:pt idx="3858">
                  <c:v>104</c:v>
                </c:pt>
                <c:pt idx="3859">
                  <c:v>134</c:v>
                </c:pt>
                <c:pt idx="3860">
                  <c:v>133</c:v>
                </c:pt>
                <c:pt idx="3861">
                  <c:v>85</c:v>
                </c:pt>
                <c:pt idx="3862">
                  <c:v>87</c:v>
                </c:pt>
                <c:pt idx="3863">
                  <c:v>130</c:v>
                </c:pt>
                <c:pt idx="3864">
                  <c:v>199</c:v>
                </c:pt>
                <c:pt idx="3865">
                  <c:v>103</c:v>
                </c:pt>
                <c:pt idx="3866">
                  <c:v>112</c:v>
                </c:pt>
                <c:pt idx="3867">
                  <c:v>89</c:v>
                </c:pt>
                <c:pt idx="3868">
                  <c:v>124</c:v>
                </c:pt>
                <c:pt idx="3869">
                  <c:v>101</c:v>
                </c:pt>
                <c:pt idx="3870">
                  <c:v>133</c:v>
                </c:pt>
                <c:pt idx="3871">
                  <c:v>112</c:v>
                </c:pt>
                <c:pt idx="3872">
                  <c:v>111</c:v>
                </c:pt>
                <c:pt idx="3873">
                  <c:v>98</c:v>
                </c:pt>
                <c:pt idx="3874">
                  <c:v>60</c:v>
                </c:pt>
                <c:pt idx="3875">
                  <c:v>93</c:v>
                </c:pt>
                <c:pt idx="3876">
                  <c:v>104</c:v>
                </c:pt>
                <c:pt idx="3877">
                  <c:v>112</c:v>
                </c:pt>
                <c:pt idx="3878">
                  <c:v>94</c:v>
                </c:pt>
                <c:pt idx="3879">
                  <c:v>90</c:v>
                </c:pt>
                <c:pt idx="3880">
                  <c:v>96</c:v>
                </c:pt>
                <c:pt idx="3881">
                  <c:v>101</c:v>
                </c:pt>
                <c:pt idx="3882">
                  <c:v>93</c:v>
                </c:pt>
                <c:pt idx="3883">
                  <c:v>152</c:v>
                </c:pt>
                <c:pt idx="3884">
                  <c:v>150</c:v>
                </c:pt>
                <c:pt idx="3885">
                  <c:v>112</c:v>
                </c:pt>
                <c:pt idx="3886">
                  <c:v>95</c:v>
                </c:pt>
                <c:pt idx="3887">
                  <c:v>111</c:v>
                </c:pt>
                <c:pt idx="3888">
                  <c:v>86</c:v>
                </c:pt>
                <c:pt idx="3889">
                  <c:v>108</c:v>
                </c:pt>
                <c:pt idx="3890">
                  <c:v>105</c:v>
                </c:pt>
                <c:pt idx="3891">
                  <c:v>91</c:v>
                </c:pt>
                <c:pt idx="3892">
                  <c:v>105</c:v>
                </c:pt>
                <c:pt idx="3893">
                  <c:v>60</c:v>
                </c:pt>
                <c:pt idx="3894">
                  <c:v>106</c:v>
                </c:pt>
                <c:pt idx="3895">
                  <c:v>93</c:v>
                </c:pt>
                <c:pt idx="3896">
                  <c:v>172</c:v>
                </c:pt>
                <c:pt idx="3897">
                  <c:v>109</c:v>
                </c:pt>
                <c:pt idx="3898">
                  <c:v>93</c:v>
                </c:pt>
                <c:pt idx="3899">
                  <c:v>165</c:v>
                </c:pt>
                <c:pt idx="3900">
                  <c:v>96</c:v>
                </c:pt>
                <c:pt idx="3901">
                  <c:v>119</c:v>
                </c:pt>
                <c:pt idx="3902">
                  <c:v>93</c:v>
                </c:pt>
                <c:pt idx="3903">
                  <c:v>82</c:v>
                </c:pt>
                <c:pt idx="3904">
                  <c:v>101</c:v>
                </c:pt>
                <c:pt idx="3905">
                  <c:v>120</c:v>
                </c:pt>
                <c:pt idx="3906">
                  <c:v>81</c:v>
                </c:pt>
                <c:pt idx="3907">
                  <c:v>82</c:v>
                </c:pt>
                <c:pt idx="3908">
                  <c:v>107</c:v>
                </c:pt>
                <c:pt idx="3909">
                  <c:v>105</c:v>
                </c:pt>
                <c:pt idx="3910">
                  <c:v>86</c:v>
                </c:pt>
                <c:pt idx="3911">
                  <c:v>110</c:v>
                </c:pt>
                <c:pt idx="3912">
                  <c:v>127</c:v>
                </c:pt>
                <c:pt idx="3913">
                  <c:v>90</c:v>
                </c:pt>
                <c:pt idx="3914">
                  <c:v>110</c:v>
                </c:pt>
                <c:pt idx="3915">
                  <c:v>104</c:v>
                </c:pt>
                <c:pt idx="3916">
                  <c:v>96</c:v>
                </c:pt>
                <c:pt idx="3917">
                  <c:v>110</c:v>
                </c:pt>
                <c:pt idx="3918">
                  <c:v>84</c:v>
                </c:pt>
                <c:pt idx="3919">
                  <c:v>94</c:v>
                </c:pt>
                <c:pt idx="3920">
                  <c:v>93</c:v>
                </c:pt>
                <c:pt idx="3921">
                  <c:v>96</c:v>
                </c:pt>
                <c:pt idx="3922">
                  <c:v>88</c:v>
                </c:pt>
                <c:pt idx="3923">
                  <c:v>101</c:v>
                </c:pt>
                <c:pt idx="3924">
                  <c:v>102</c:v>
                </c:pt>
                <c:pt idx="3925">
                  <c:v>87</c:v>
                </c:pt>
                <c:pt idx="3926">
                  <c:v>83</c:v>
                </c:pt>
                <c:pt idx="3927">
                  <c:v>103</c:v>
                </c:pt>
                <c:pt idx="3928">
                  <c:v>99</c:v>
                </c:pt>
                <c:pt idx="3929">
                  <c:v>106</c:v>
                </c:pt>
                <c:pt idx="3930">
                  <c:v>115</c:v>
                </c:pt>
                <c:pt idx="3931">
                  <c:v>117</c:v>
                </c:pt>
                <c:pt idx="3932">
                  <c:v>99</c:v>
                </c:pt>
                <c:pt idx="3933">
                  <c:v>102</c:v>
                </c:pt>
                <c:pt idx="3934">
                  <c:v>85</c:v>
                </c:pt>
                <c:pt idx="3935">
                  <c:v>86</c:v>
                </c:pt>
                <c:pt idx="3936">
                  <c:v>120</c:v>
                </c:pt>
                <c:pt idx="3937">
                  <c:v>106</c:v>
                </c:pt>
                <c:pt idx="3938">
                  <c:v>103</c:v>
                </c:pt>
                <c:pt idx="3939">
                  <c:v>93</c:v>
                </c:pt>
                <c:pt idx="3940">
                  <c:v>112</c:v>
                </c:pt>
                <c:pt idx="3941">
                  <c:v>100</c:v>
                </c:pt>
                <c:pt idx="3942">
                  <c:v>113</c:v>
                </c:pt>
                <c:pt idx="3943">
                  <c:v>98</c:v>
                </c:pt>
                <c:pt idx="3944">
                  <c:v>23</c:v>
                </c:pt>
                <c:pt idx="3945">
                  <c:v>92</c:v>
                </c:pt>
                <c:pt idx="3946">
                  <c:v>106</c:v>
                </c:pt>
                <c:pt idx="3947">
                  <c:v>119</c:v>
                </c:pt>
                <c:pt idx="3948">
                  <c:v>99</c:v>
                </c:pt>
                <c:pt idx="3949">
                  <c:v>90</c:v>
                </c:pt>
                <c:pt idx="3950">
                  <c:v>120</c:v>
                </c:pt>
                <c:pt idx="3951">
                  <c:v>168</c:v>
                </c:pt>
                <c:pt idx="3952">
                  <c:v>93</c:v>
                </c:pt>
                <c:pt idx="3953">
                  <c:v>96</c:v>
                </c:pt>
                <c:pt idx="3954">
                  <c:v>103</c:v>
                </c:pt>
                <c:pt idx="3955">
                  <c:v>93</c:v>
                </c:pt>
                <c:pt idx="3956">
                  <c:v>84</c:v>
                </c:pt>
                <c:pt idx="3957">
                  <c:v>81</c:v>
                </c:pt>
                <c:pt idx="3958">
                  <c:v>84</c:v>
                </c:pt>
                <c:pt idx="3959">
                  <c:v>94</c:v>
                </c:pt>
                <c:pt idx="3960">
                  <c:v>141</c:v>
                </c:pt>
                <c:pt idx="3961">
                  <c:v>120</c:v>
                </c:pt>
                <c:pt idx="3962">
                  <c:v>121</c:v>
                </c:pt>
                <c:pt idx="3963">
                  <c:v>226</c:v>
                </c:pt>
                <c:pt idx="3964">
                  <c:v>104</c:v>
                </c:pt>
                <c:pt idx="3965">
                  <c:v>152</c:v>
                </c:pt>
                <c:pt idx="3966">
                  <c:v>92</c:v>
                </c:pt>
                <c:pt idx="3967">
                  <c:v>107</c:v>
                </c:pt>
                <c:pt idx="3968">
                  <c:v>97</c:v>
                </c:pt>
                <c:pt idx="3969">
                  <c:v>115</c:v>
                </c:pt>
                <c:pt idx="3970">
                  <c:v>95</c:v>
                </c:pt>
                <c:pt idx="3971">
                  <c:v>102</c:v>
                </c:pt>
                <c:pt idx="3972">
                  <c:v>99</c:v>
                </c:pt>
                <c:pt idx="3973">
                  <c:v>109</c:v>
                </c:pt>
                <c:pt idx="3974">
                  <c:v>113</c:v>
                </c:pt>
                <c:pt idx="3975">
                  <c:v>25</c:v>
                </c:pt>
                <c:pt idx="3976">
                  <c:v>113</c:v>
                </c:pt>
                <c:pt idx="3977">
                  <c:v>91</c:v>
                </c:pt>
                <c:pt idx="3978">
                  <c:v>88</c:v>
                </c:pt>
                <c:pt idx="3979">
                  <c:v>88</c:v>
                </c:pt>
                <c:pt idx="3980">
                  <c:v>97</c:v>
                </c:pt>
                <c:pt idx="3981">
                  <c:v>97</c:v>
                </c:pt>
                <c:pt idx="3982">
                  <c:v>42</c:v>
                </c:pt>
                <c:pt idx="3983">
                  <c:v>85</c:v>
                </c:pt>
                <c:pt idx="3984">
                  <c:v>121</c:v>
                </c:pt>
                <c:pt idx="3985">
                  <c:v>134</c:v>
                </c:pt>
                <c:pt idx="3986">
                  <c:v>149</c:v>
                </c:pt>
                <c:pt idx="3987">
                  <c:v>121</c:v>
                </c:pt>
                <c:pt idx="3988">
                  <c:v>116</c:v>
                </c:pt>
                <c:pt idx="3989">
                  <c:v>92</c:v>
                </c:pt>
                <c:pt idx="3990">
                  <c:v>93</c:v>
                </c:pt>
                <c:pt idx="3991">
                  <c:v>96</c:v>
                </c:pt>
                <c:pt idx="3992">
                  <c:v>105</c:v>
                </c:pt>
                <c:pt idx="3993">
                  <c:v>129</c:v>
                </c:pt>
                <c:pt idx="3994">
                  <c:v>87</c:v>
                </c:pt>
                <c:pt idx="3995">
                  <c:v>94</c:v>
                </c:pt>
                <c:pt idx="3996">
                  <c:v>37</c:v>
                </c:pt>
                <c:pt idx="3997">
                  <c:v>81</c:v>
                </c:pt>
                <c:pt idx="3998">
                  <c:v>97</c:v>
                </c:pt>
                <c:pt idx="3999">
                  <c:v>106</c:v>
                </c:pt>
                <c:pt idx="4000">
                  <c:v>103</c:v>
                </c:pt>
                <c:pt idx="4001">
                  <c:v>101</c:v>
                </c:pt>
                <c:pt idx="4002">
                  <c:v>102</c:v>
                </c:pt>
                <c:pt idx="4003">
                  <c:v>98</c:v>
                </c:pt>
                <c:pt idx="4004">
                  <c:v>91</c:v>
                </c:pt>
                <c:pt idx="4005">
                  <c:v>105</c:v>
                </c:pt>
                <c:pt idx="4006">
                  <c:v>98</c:v>
                </c:pt>
                <c:pt idx="4007">
                  <c:v>104</c:v>
                </c:pt>
                <c:pt idx="4008">
                  <c:v>45</c:v>
                </c:pt>
                <c:pt idx="4009">
                  <c:v>96</c:v>
                </c:pt>
                <c:pt idx="4010">
                  <c:v>148</c:v>
                </c:pt>
                <c:pt idx="4011">
                  <c:v>100</c:v>
                </c:pt>
                <c:pt idx="4012">
                  <c:v>86</c:v>
                </c:pt>
                <c:pt idx="4013">
                  <c:v>92</c:v>
                </c:pt>
                <c:pt idx="4014">
                  <c:v>88</c:v>
                </c:pt>
                <c:pt idx="4015">
                  <c:v>90</c:v>
                </c:pt>
                <c:pt idx="4016">
                  <c:v>94</c:v>
                </c:pt>
                <c:pt idx="4017">
                  <c:v>80</c:v>
                </c:pt>
                <c:pt idx="4018">
                  <c:v>107</c:v>
                </c:pt>
                <c:pt idx="4019">
                  <c:v>99</c:v>
                </c:pt>
                <c:pt idx="4020">
                  <c:v>92</c:v>
                </c:pt>
                <c:pt idx="4021">
                  <c:v>107</c:v>
                </c:pt>
                <c:pt idx="4022">
                  <c:v>135</c:v>
                </c:pt>
                <c:pt idx="4023">
                  <c:v>99</c:v>
                </c:pt>
                <c:pt idx="4024">
                  <c:v>102</c:v>
                </c:pt>
                <c:pt idx="4025">
                  <c:v>93</c:v>
                </c:pt>
                <c:pt idx="4026">
                  <c:v>115</c:v>
                </c:pt>
                <c:pt idx="4027">
                  <c:v>94</c:v>
                </c:pt>
                <c:pt idx="4028">
                  <c:v>91</c:v>
                </c:pt>
                <c:pt idx="4029">
                  <c:v>98</c:v>
                </c:pt>
                <c:pt idx="4030">
                  <c:v>97</c:v>
                </c:pt>
                <c:pt idx="4031">
                  <c:v>92</c:v>
                </c:pt>
                <c:pt idx="4032">
                  <c:v>128</c:v>
                </c:pt>
                <c:pt idx="4033">
                  <c:v>136</c:v>
                </c:pt>
                <c:pt idx="4034">
                  <c:v>113</c:v>
                </c:pt>
                <c:pt idx="4035">
                  <c:v>99</c:v>
                </c:pt>
                <c:pt idx="4036">
                  <c:v>101</c:v>
                </c:pt>
                <c:pt idx="4037">
                  <c:v>105</c:v>
                </c:pt>
                <c:pt idx="4038">
                  <c:v>95</c:v>
                </c:pt>
                <c:pt idx="4039">
                  <c:v>109</c:v>
                </c:pt>
                <c:pt idx="4040">
                  <c:v>110</c:v>
                </c:pt>
                <c:pt idx="4041">
                  <c:v>108</c:v>
                </c:pt>
                <c:pt idx="4042">
                  <c:v>118</c:v>
                </c:pt>
                <c:pt idx="4043">
                  <c:v>94</c:v>
                </c:pt>
                <c:pt idx="4044">
                  <c:v>115</c:v>
                </c:pt>
                <c:pt idx="4045">
                  <c:v>98</c:v>
                </c:pt>
                <c:pt idx="4046">
                  <c:v>91</c:v>
                </c:pt>
                <c:pt idx="4047">
                  <c:v>120</c:v>
                </c:pt>
                <c:pt idx="4048">
                  <c:v>109</c:v>
                </c:pt>
                <c:pt idx="4049">
                  <c:v>87</c:v>
                </c:pt>
                <c:pt idx="4050">
                  <c:v>117</c:v>
                </c:pt>
                <c:pt idx="4051">
                  <c:v>85</c:v>
                </c:pt>
                <c:pt idx="4052">
                  <c:v>110</c:v>
                </c:pt>
                <c:pt idx="4053">
                  <c:v>113</c:v>
                </c:pt>
                <c:pt idx="4054">
                  <c:v>108</c:v>
                </c:pt>
                <c:pt idx="4055">
                  <c:v>95</c:v>
                </c:pt>
                <c:pt idx="4056">
                  <c:v>98</c:v>
                </c:pt>
                <c:pt idx="4057">
                  <c:v>93</c:v>
                </c:pt>
                <c:pt idx="4058">
                  <c:v>86</c:v>
                </c:pt>
                <c:pt idx="4059">
                  <c:v>161</c:v>
                </c:pt>
                <c:pt idx="4060">
                  <c:v>100</c:v>
                </c:pt>
                <c:pt idx="4061">
                  <c:v>120</c:v>
                </c:pt>
                <c:pt idx="4062">
                  <c:v>125</c:v>
                </c:pt>
                <c:pt idx="4063">
                  <c:v>91</c:v>
                </c:pt>
                <c:pt idx="4064">
                  <c:v>128</c:v>
                </c:pt>
                <c:pt idx="4065">
                  <c:v>100</c:v>
                </c:pt>
                <c:pt idx="4066">
                  <c:v>84</c:v>
                </c:pt>
                <c:pt idx="4067">
                  <c:v>97</c:v>
                </c:pt>
                <c:pt idx="4068">
                  <c:v>84</c:v>
                </c:pt>
                <c:pt idx="4069">
                  <c:v>146</c:v>
                </c:pt>
                <c:pt idx="4070">
                  <c:v>186</c:v>
                </c:pt>
                <c:pt idx="4071">
                  <c:v>94</c:v>
                </c:pt>
                <c:pt idx="4072">
                  <c:v>11</c:v>
                </c:pt>
                <c:pt idx="4073">
                  <c:v>126</c:v>
                </c:pt>
                <c:pt idx="4074">
                  <c:v>99</c:v>
                </c:pt>
                <c:pt idx="4075">
                  <c:v>109</c:v>
                </c:pt>
                <c:pt idx="4076">
                  <c:v>95</c:v>
                </c:pt>
                <c:pt idx="4077">
                  <c:v>97</c:v>
                </c:pt>
                <c:pt idx="4078">
                  <c:v>94</c:v>
                </c:pt>
                <c:pt idx="4079">
                  <c:v>90</c:v>
                </c:pt>
                <c:pt idx="4080">
                  <c:v>197</c:v>
                </c:pt>
                <c:pt idx="4081">
                  <c:v>117</c:v>
                </c:pt>
                <c:pt idx="4082">
                  <c:v>96</c:v>
                </c:pt>
                <c:pt idx="4083">
                  <c:v>82</c:v>
                </c:pt>
                <c:pt idx="4084">
                  <c:v>109</c:v>
                </c:pt>
                <c:pt idx="4085">
                  <c:v>90</c:v>
                </c:pt>
                <c:pt idx="4086">
                  <c:v>89</c:v>
                </c:pt>
                <c:pt idx="4087">
                  <c:v>98</c:v>
                </c:pt>
                <c:pt idx="4088">
                  <c:v>95</c:v>
                </c:pt>
                <c:pt idx="4089">
                  <c:v>94</c:v>
                </c:pt>
                <c:pt idx="4090">
                  <c:v>104</c:v>
                </c:pt>
                <c:pt idx="4091">
                  <c:v>87</c:v>
                </c:pt>
                <c:pt idx="4092">
                  <c:v>108</c:v>
                </c:pt>
                <c:pt idx="4093">
                  <c:v>86</c:v>
                </c:pt>
                <c:pt idx="4094">
                  <c:v>94</c:v>
                </c:pt>
                <c:pt idx="4095">
                  <c:v>134</c:v>
                </c:pt>
                <c:pt idx="4096">
                  <c:v>89</c:v>
                </c:pt>
                <c:pt idx="4097">
                  <c:v>102</c:v>
                </c:pt>
                <c:pt idx="4098">
                  <c:v>120</c:v>
                </c:pt>
                <c:pt idx="4099">
                  <c:v>110</c:v>
                </c:pt>
                <c:pt idx="4100">
                  <c:v>86</c:v>
                </c:pt>
                <c:pt idx="4101">
                  <c:v>101</c:v>
                </c:pt>
                <c:pt idx="4102">
                  <c:v>102</c:v>
                </c:pt>
                <c:pt idx="4103">
                  <c:v>87</c:v>
                </c:pt>
                <c:pt idx="4104">
                  <c:v>123</c:v>
                </c:pt>
                <c:pt idx="4105">
                  <c:v>99</c:v>
                </c:pt>
                <c:pt idx="4106">
                  <c:v>173</c:v>
                </c:pt>
                <c:pt idx="4107">
                  <c:v>87</c:v>
                </c:pt>
                <c:pt idx="4108">
                  <c:v>44</c:v>
                </c:pt>
                <c:pt idx="4109">
                  <c:v>120</c:v>
                </c:pt>
                <c:pt idx="4110">
                  <c:v>93</c:v>
                </c:pt>
                <c:pt idx="4111">
                  <c:v>111</c:v>
                </c:pt>
                <c:pt idx="4112">
                  <c:v>60</c:v>
                </c:pt>
                <c:pt idx="4113">
                  <c:v>98</c:v>
                </c:pt>
                <c:pt idx="4114">
                  <c:v>100</c:v>
                </c:pt>
                <c:pt idx="4115">
                  <c:v>88</c:v>
                </c:pt>
                <c:pt idx="4116">
                  <c:v>97</c:v>
                </c:pt>
                <c:pt idx="4117">
                  <c:v>122</c:v>
                </c:pt>
                <c:pt idx="4118">
                  <c:v>86</c:v>
                </c:pt>
                <c:pt idx="4119">
                  <c:v>83</c:v>
                </c:pt>
                <c:pt idx="4120">
                  <c:v>80</c:v>
                </c:pt>
                <c:pt idx="4121">
                  <c:v>108</c:v>
                </c:pt>
                <c:pt idx="4122">
                  <c:v>90</c:v>
                </c:pt>
                <c:pt idx="4123">
                  <c:v>96</c:v>
                </c:pt>
                <c:pt idx="4124">
                  <c:v>85</c:v>
                </c:pt>
                <c:pt idx="4125">
                  <c:v>83</c:v>
                </c:pt>
                <c:pt idx="4126">
                  <c:v>80</c:v>
                </c:pt>
                <c:pt idx="4127">
                  <c:v>90</c:v>
                </c:pt>
                <c:pt idx="4128">
                  <c:v>92</c:v>
                </c:pt>
                <c:pt idx="4129">
                  <c:v>100</c:v>
                </c:pt>
                <c:pt idx="4130">
                  <c:v>88</c:v>
                </c:pt>
                <c:pt idx="4131">
                  <c:v>95</c:v>
                </c:pt>
                <c:pt idx="4132">
                  <c:v>82</c:v>
                </c:pt>
                <c:pt idx="4133">
                  <c:v>97</c:v>
                </c:pt>
                <c:pt idx="4134">
                  <c:v>105</c:v>
                </c:pt>
                <c:pt idx="4135">
                  <c:v>94</c:v>
                </c:pt>
                <c:pt idx="4136">
                  <c:v>95</c:v>
                </c:pt>
                <c:pt idx="4137">
                  <c:v>113</c:v>
                </c:pt>
                <c:pt idx="4138">
                  <c:v>136</c:v>
                </c:pt>
                <c:pt idx="4139">
                  <c:v>80</c:v>
                </c:pt>
                <c:pt idx="4140">
                  <c:v>105</c:v>
                </c:pt>
                <c:pt idx="4141">
                  <c:v>90</c:v>
                </c:pt>
                <c:pt idx="4142">
                  <c:v>93</c:v>
                </c:pt>
                <c:pt idx="4143">
                  <c:v>107</c:v>
                </c:pt>
                <c:pt idx="4144">
                  <c:v>89</c:v>
                </c:pt>
                <c:pt idx="4145">
                  <c:v>90</c:v>
                </c:pt>
                <c:pt idx="4146">
                  <c:v>89</c:v>
                </c:pt>
                <c:pt idx="4147">
                  <c:v>116</c:v>
                </c:pt>
                <c:pt idx="4148">
                  <c:v>120</c:v>
                </c:pt>
                <c:pt idx="4149">
                  <c:v>88</c:v>
                </c:pt>
                <c:pt idx="4150">
                  <c:v>102</c:v>
                </c:pt>
                <c:pt idx="4151">
                  <c:v>106</c:v>
                </c:pt>
                <c:pt idx="4152">
                  <c:v>95</c:v>
                </c:pt>
                <c:pt idx="4153">
                  <c:v>144</c:v>
                </c:pt>
                <c:pt idx="4154">
                  <c:v>113</c:v>
                </c:pt>
                <c:pt idx="4155">
                  <c:v>118</c:v>
                </c:pt>
                <c:pt idx="4156">
                  <c:v>141</c:v>
                </c:pt>
                <c:pt idx="4157">
                  <c:v>90</c:v>
                </c:pt>
                <c:pt idx="4158">
                  <c:v>109</c:v>
                </c:pt>
                <c:pt idx="4159">
                  <c:v>95</c:v>
                </c:pt>
                <c:pt idx="4160">
                  <c:v>122</c:v>
                </c:pt>
                <c:pt idx="4161">
                  <c:v>93</c:v>
                </c:pt>
                <c:pt idx="4162">
                  <c:v>97</c:v>
                </c:pt>
                <c:pt idx="4163">
                  <c:v>82</c:v>
                </c:pt>
                <c:pt idx="4164">
                  <c:v>140</c:v>
                </c:pt>
                <c:pt idx="4165">
                  <c:v>86</c:v>
                </c:pt>
                <c:pt idx="4166">
                  <c:v>109</c:v>
                </c:pt>
                <c:pt idx="4167">
                  <c:v>105</c:v>
                </c:pt>
                <c:pt idx="4168">
                  <c:v>66</c:v>
                </c:pt>
                <c:pt idx="4169">
                  <c:v>99</c:v>
                </c:pt>
                <c:pt idx="4170">
                  <c:v>100</c:v>
                </c:pt>
                <c:pt idx="4171">
                  <c:v>103</c:v>
                </c:pt>
                <c:pt idx="4172">
                  <c:v>97</c:v>
                </c:pt>
                <c:pt idx="4173">
                  <c:v>86</c:v>
                </c:pt>
                <c:pt idx="4174">
                  <c:v>87</c:v>
                </c:pt>
                <c:pt idx="4175">
                  <c:v>119</c:v>
                </c:pt>
                <c:pt idx="4176">
                  <c:v>149</c:v>
                </c:pt>
                <c:pt idx="4177">
                  <c:v>98</c:v>
                </c:pt>
                <c:pt idx="4178">
                  <c:v>98</c:v>
                </c:pt>
                <c:pt idx="4179">
                  <c:v>112</c:v>
                </c:pt>
                <c:pt idx="4180">
                  <c:v>75</c:v>
                </c:pt>
                <c:pt idx="4181">
                  <c:v>104</c:v>
                </c:pt>
                <c:pt idx="4182">
                  <c:v>102</c:v>
                </c:pt>
                <c:pt idx="4183">
                  <c:v>105</c:v>
                </c:pt>
                <c:pt idx="4184">
                  <c:v>99</c:v>
                </c:pt>
                <c:pt idx="4185">
                  <c:v>107</c:v>
                </c:pt>
                <c:pt idx="4186">
                  <c:v>96</c:v>
                </c:pt>
                <c:pt idx="4187">
                  <c:v>101</c:v>
                </c:pt>
                <c:pt idx="4188">
                  <c:v>89</c:v>
                </c:pt>
                <c:pt idx="4189">
                  <c:v>106</c:v>
                </c:pt>
                <c:pt idx="4190">
                  <c:v>95</c:v>
                </c:pt>
                <c:pt idx="4191">
                  <c:v>34</c:v>
                </c:pt>
                <c:pt idx="4192">
                  <c:v>101</c:v>
                </c:pt>
                <c:pt idx="4193">
                  <c:v>112</c:v>
                </c:pt>
                <c:pt idx="4194">
                  <c:v>100</c:v>
                </c:pt>
                <c:pt idx="4195">
                  <c:v>92</c:v>
                </c:pt>
                <c:pt idx="4196">
                  <c:v>100</c:v>
                </c:pt>
                <c:pt idx="4197">
                  <c:v>80</c:v>
                </c:pt>
                <c:pt idx="4198">
                  <c:v>106</c:v>
                </c:pt>
                <c:pt idx="4199">
                  <c:v>103</c:v>
                </c:pt>
                <c:pt idx="4200">
                  <c:v>90</c:v>
                </c:pt>
                <c:pt idx="4201">
                  <c:v>96</c:v>
                </c:pt>
                <c:pt idx="4202">
                  <c:v>89</c:v>
                </c:pt>
                <c:pt idx="4203">
                  <c:v>87</c:v>
                </c:pt>
                <c:pt idx="4204">
                  <c:v>94</c:v>
                </c:pt>
                <c:pt idx="4205">
                  <c:v>120</c:v>
                </c:pt>
                <c:pt idx="4206">
                  <c:v>101</c:v>
                </c:pt>
                <c:pt idx="4207">
                  <c:v>84</c:v>
                </c:pt>
                <c:pt idx="4208">
                  <c:v>110</c:v>
                </c:pt>
                <c:pt idx="4209">
                  <c:v>101</c:v>
                </c:pt>
                <c:pt idx="4210">
                  <c:v>101</c:v>
                </c:pt>
                <c:pt idx="4211">
                  <c:v>101</c:v>
                </c:pt>
                <c:pt idx="4212">
                  <c:v>105</c:v>
                </c:pt>
                <c:pt idx="4213">
                  <c:v>97</c:v>
                </c:pt>
                <c:pt idx="4214">
                  <c:v>108</c:v>
                </c:pt>
                <c:pt idx="4215">
                  <c:v>95</c:v>
                </c:pt>
                <c:pt idx="4216">
                  <c:v>108</c:v>
                </c:pt>
                <c:pt idx="4217">
                  <c:v>90</c:v>
                </c:pt>
                <c:pt idx="4218">
                  <c:v>120</c:v>
                </c:pt>
                <c:pt idx="4219">
                  <c:v>104</c:v>
                </c:pt>
                <c:pt idx="4220">
                  <c:v>90</c:v>
                </c:pt>
                <c:pt idx="4221">
                  <c:v>91</c:v>
                </c:pt>
                <c:pt idx="4222">
                  <c:v>92</c:v>
                </c:pt>
                <c:pt idx="4223">
                  <c:v>117</c:v>
                </c:pt>
                <c:pt idx="4224">
                  <c:v>120</c:v>
                </c:pt>
                <c:pt idx="4225">
                  <c:v>90</c:v>
                </c:pt>
                <c:pt idx="4226">
                  <c:v>119</c:v>
                </c:pt>
                <c:pt idx="4227">
                  <c:v>90</c:v>
                </c:pt>
                <c:pt idx="4228">
                  <c:v>90</c:v>
                </c:pt>
                <c:pt idx="4229">
                  <c:v>97</c:v>
                </c:pt>
                <c:pt idx="4230">
                  <c:v>90</c:v>
                </c:pt>
                <c:pt idx="4231">
                  <c:v>172</c:v>
                </c:pt>
                <c:pt idx="4232">
                  <c:v>115</c:v>
                </c:pt>
                <c:pt idx="4233">
                  <c:v>89</c:v>
                </c:pt>
                <c:pt idx="4234">
                  <c:v>125</c:v>
                </c:pt>
                <c:pt idx="4235">
                  <c:v>78</c:v>
                </c:pt>
                <c:pt idx="4236">
                  <c:v>89</c:v>
                </c:pt>
                <c:pt idx="4237">
                  <c:v>100</c:v>
                </c:pt>
                <c:pt idx="4238">
                  <c:v>77</c:v>
                </c:pt>
                <c:pt idx="4239">
                  <c:v>81</c:v>
                </c:pt>
                <c:pt idx="4240">
                  <c:v>115</c:v>
                </c:pt>
                <c:pt idx="4241">
                  <c:v>96</c:v>
                </c:pt>
                <c:pt idx="4242">
                  <c:v>60</c:v>
                </c:pt>
                <c:pt idx="4243">
                  <c:v>89</c:v>
                </c:pt>
                <c:pt idx="4244">
                  <c:v>100</c:v>
                </c:pt>
                <c:pt idx="4245">
                  <c:v>88</c:v>
                </c:pt>
                <c:pt idx="4246">
                  <c:v>129</c:v>
                </c:pt>
                <c:pt idx="4247">
                  <c:v>87</c:v>
                </c:pt>
                <c:pt idx="4248">
                  <c:v>102</c:v>
                </c:pt>
                <c:pt idx="4249">
                  <c:v>152</c:v>
                </c:pt>
                <c:pt idx="4250">
                  <c:v>118</c:v>
                </c:pt>
                <c:pt idx="4251">
                  <c:v>86</c:v>
                </c:pt>
                <c:pt idx="4252">
                  <c:v>137</c:v>
                </c:pt>
                <c:pt idx="4253">
                  <c:v>129</c:v>
                </c:pt>
                <c:pt idx="4254">
                  <c:v>134</c:v>
                </c:pt>
                <c:pt idx="4255">
                  <c:v>119</c:v>
                </c:pt>
                <c:pt idx="4256">
                  <c:v>80</c:v>
                </c:pt>
                <c:pt idx="4257">
                  <c:v>89</c:v>
                </c:pt>
                <c:pt idx="4258">
                  <c:v>101</c:v>
                </c:pt>
                <c:pt idx="4259">
                  <c:v>80</c:v>
                </c:pt>
                <c:pt idx="4260">
                  <c:v>115</c:v>
                </c:pt>
                <c:pt idx="4261">
                  <c:v>100</c:v>
                </c:pt>
                <c:pt idx="4262">
                  <c:v>118</c:v>
                </c:pt>
                <c:pt idx="4263">
                  <c:v>100</c:v>
                </c:pt>
                <c:pt idx="4264">
                  <c:v>106</c:v>
                </c:pt>
                <c:pt idx="4265">
                  <c:v>106</c:v>
                </c:pt>
                <c:pt idx="4266">
                  <c:v>91</c:v>
                </c:pt>
                <c:pt idx="4267">
                  <c:v>105</c:v>
                </c:pt>
                <c:pt idx="4268">
                  <c:v>96</c:v>
                </c:pt>
                <c:pt idx="4269">
                  <c:v>116</c:v>
                </c:pt>
                <c:pt idx="4270">
                  <c:v>116</c:v>
                </c:pt>
                <c:pt idx="4271">
                  <c:v>97</c:v>
                </c:pt>
                <c:pt idx="4272">
                  <c:v>101</c:v>
                </c:pt>
                <c:pt idx="4273">
                  <c:v>98</c:v>
                </c:pt>
                <c:pt idx="4274">
                  <c:v>22</c:v>
                </c:pt>
                <c:pt idx="4275">
                  <c:v>150</c:v>
                </c:pt>
                <c:pt idx="4276">
                  <c:v>101</c:v>
                </c:pt>
                <c:pt idx="4277">
                  <c:v>90</c:v>
                </c:pt>
                <c:pt idx="4278">
                  <c:v>120</c:v>
                </c:pt>
                <c:pt idx="4279">
                  <c:v>102</c:v>
                </c:pt>
                <c:pt idx="4280">
                  <c:v>102</c:v>
                </c:pt>
                <c:pt idx="4281">
                  <c:v>60</c:v>
                </c:pt>
                <c:pt idx="4282">
                  <c:v>100</c:v>
                </c:pt>
                <c:pt idx="4283">
                  <c:v>104</c:v>
                </c:pt>
                <c:pt idx="4284">
                  <c:v>89</c:v>
                </c:pt>
                <c:pt idx="4285">
                  <c:v>99</c:v>
                </c:pt>
                <c:pt idx="4286">
                  <c:v>96</c:v>
                </c:pt>
                <c:pt idx="4287">
                  <c:v>86</c:v>
                </c:pt>
                <c:pt idx="4288">
                  <c:v>98</c:v>
                </c:pt>
                <c:pt idx="4289">
                  <c:v>96</c:v>
                </c:pt>
                <c:pt idx="4290">
                  <c:v>94</c:v>
                </c:pt>
                <c:pt idx="4291">
                  <c:v>91</c:v>
                </c:pt>
                <c:pt idx="4292">
                  <c:v>90</c:v>
                </c:pt>
                <c:pt idx="4293">
                  <c:v>85</c:v>
                </c:pt>
                <c:pt idx="4294">
                  <c:v>96</c:v>
                </c:pt>
                <c:pt idx="4295">
                  <c:v>129</c:v>
                </c:pt>
                <c:pt idx="4296">
                  <c:v>60</c:v>
                </c:pt>
                <c:pt idx="4297">
                  <c:v>93</c:v>
                </c:pt>
                <c:pt idx="4298">
                  <c:v>100</c:v>
                </c:pt>
                <c:pt idx="4299">
                  <c:v>97</c:v>
                </c:pt>
                <c:pt idx="4300">
                  <c:v>94</c:v>
                </c:pt>
                <c:pt idx="4301">
                  <c:v>95</c:v>
                </c:pt>
                <c:pt idx="4302">
                  <c:v>97</c:v>
                </c:pt>
                <c:pt idx="4303">
                  <c:v>92</c:v>
                </c:pt>
                <c:pt idx="4304">
                  <c:v>96</c:v>
                </c:pt>
                <c:pt idx="4305">
                  <c:v>85</c:v>
                </c:pt>
                <c:pt idx="4306">
                  <c:v>87</c:v>
                </c:pt>
                <c:pt idx="4307">
                  <c:v>91</c:v>
                </c:pt>
                <c:pt idx="4308">
                  <c:v>99</c:v>
                </c:pt>
                <c:pt idx="4309">
                  <c:v>88</c:v>
                </c:pt>
                <c:pt idx="4310">
                  <c:v>119</c:v>
                </c:pt>
                <c:pt idx="4311">
                  <c:v>99</c:v>
                </c:pt>
                <c:pt idx="4312">
                  <c:v>92</c:v>
                </c:pt>
                <c:pt idx="4313">
                  <c:v>86</c:v>
                </c:pt>
                <c:pt idx="4314">
                  <c:v>83</c:v>
                </c:pt>
                <c:pt idx="4315">
                  <c:v>81</c:v>
                </c:pt>
                <c:pt idx="4316">
                  <c:v>82</c:v>
                </c:pt>
                <c:pt idx="4317">
                  <c:v>102</c:v>
                </c:pt>
                <c:pt idx="4318">
                  <c:v>90</c:v>
                </c:pt>
                <c:pt idx="4319">
                  <c:v>30</c:v>
                </c:pt>
                <c:pt idx="4320">
                  <c:v>92</c:v>
                </c:pt>
                <c:pt idx="4321">
                  <c:v>88</c:v>
                </c:pt>
                <c:pt idx="4322">
                  <c:v>97</c:v>
                </c:pt>
                <c:pt idx="4323">
                  <c:v>96</c:v>
                </c:pt>
                <c:pt idx="4324">
                  <c:v>87</c:v>
                </c:pt>
                <c:pt idx="4325">
                  <c:v>106</c:v>
                </c:pt>
                <c:pt idx="4326">
                  <c:v>107</c:v>
                </c:pt>
                <c:pt idx="4327">
                  <c:v>80</c:v>
                </c:pt>
                <c:pt idx="4328">
                  <c:v>91</c:v>
                </c:pt>
                <c:pt idx="4329">
                  <c:v>99</c:v>
                </c:pt>
                <c:pt idx="4330">
                  <c:v>102</c:v>
                </c:pt>
                <c:pt idx="4331">
                  <c:v>108</c:v>
                </c:pt>
                <c:pt idx="4332">
                  <c:v>88</c:v>
                </c:pt>
                <c:pt idx="4333">
                  <c:v>89</c:v>
                </c:pt>
                <c:pt idx="4334">
                  <c:v>92</c:v>
                </c:pt>
                <c:pt idx="4335">
                  <c:v>99</c:v>
                </c:pt>
                <c:pt idx="4336">
                  <c:v>103</c:v>
                </c:pt>
                <c:pt idx="4337">
                  <c:v>90</c:v>
                </c:pt>
                <c:pt idx="4338">
                  <c:v>95</c:v>
                </c:pt>
                <c:pt idx="4339">
                  <c:v>97</c:v>
                </c:pt>
                <c:pt idx="4340">
                  <c:v>108</c:v>
                </c:pt>
                <c:pt idx="4341">
                  <c:v>95</c:v>
                </c:pt>
                <c:pt idx="4342">
                  <c:v>100</c:v>
                </c:pt>
                <c:pt idx="4343">
                  <c:v>160</c:v>
                </c:pt>
                <c:pt idx="4344">
                  <c:v>101</c:v>
                </c:pt>
                <c:pt idx="4345">
                  <c:v>90</c:v>
                </c:pt>
                <c:pt idx="4346">
                  <c:v>86</c:v>
                </c:pt>
                <c:pt idx="4347">
                  <c:v>89</c:v>
                </c:pt>
                <c:pt idx="4348">
                  <c:v>87</c:v>
                </c:pt>
                <c:pt idx="4349">
                  <c:v>98</c:v>
                </c:pt>
                <c:pt idx="4350">
                  <c:v>125</c:v>
                </c:pt>
                <c:pt idx="4351">
                  <c:v>95</c:v>
                </c:pt>
                <c:pt idx="4352">
                  <c:v>118</c:v>
                </c:pt>
                <c:pt idx="4353">
                  <c:v>93</c:v>
                </c:pt>
                <c:pt idx="4354">
                  <c:v>96</c:v>
                </c:pt>
                <c:pt idx="4355">
                  <c:v>109</c:v>
                </c:pt>
                <c:pt idx="4356">
                  <c:v>109</c:v>
                </c:pt>
                <c:pt idx="4357">
                  <c:v>155</c:v>
                </c:pt>
                <c:pt idx="4358">
                  <c:v>90</c:v>
                </c:pt>
                <c:pt idx="4359">
                  <c:v>93</c:v>
                </c:pt>
                <c:pt idx="4360">
                  <c:v>108</c:v>
                </c:pt>
                <c:pt idx="4361">
                  <c:v>114</c:v>
                </c:pt>
                <c:pt idx="4362">
                  <c:v>87</c:v>
                </c:pt>
                <c:pt idx="4363">
                  <c:v>113</c:v>
                </c:pt>
                <c:pt idx="4364">
                  <c:v>87</c:v>
                </c:pt>
                <c:pt idx="4365">
                  <c:v>90</c:v>
                </c:pt>
                <c:pt idx="4366">
                  <c:v>111</c:v>
                </c:pt>
                <c:pt idx="4367">
                  <c:v>81</c:v>
                </c:pt>
                <c:pt idx="4368">
                  <c:v>93</c:v>
                </c:pt>
                <c:pt idx="4369">
                  <c:v>90</c:v>
                </c:pt>
                <c:pt idx="4370">
                  <c:v>112</c:v>
                </c:pt>
                <c:pt idx="4371">
                  <c:v>106</c:v>
                </c:pt>
                <c:pt idx="4372">
                  <c:v>88</c:v>
                </c:pt>
                <c:pt idx="4373">
                  <c:v>138</c:v>
                </c:pt>
                <c:pt idx="4374">
                  <c:v>105</c:v>
                </c:pt>
                <c:pt idx="4375">
                  <c:v>98</c:v>
                </c:pt>
                <c:pt idx="4376">
                  <c:v>86</c:v>
                </c:pt>
                <c:pt idx="4377">
                  <c:v>104</c:v>
                </c:pt>
                <c:pt idx="4378">
                  <c:v>100</c:v>
                </c:pt>
                <c:pt idx="4379">
                  <c:v>126</c:v>
                </c:pt>
                <c:pt idx="4380">
                  <c:v>118</c:v>
                </c:pt>
                <c:pt idx="4381">
                  <c:v>103</c:v>
                </c:pt>
                <c:pt idx="4382">
                  <c:v>102</c:v>
                </c:pt>
                <c:pt idx="4383">
                  <c:v>84</c:v>
                </c:pt>
                <c:pt idx="4384">
                  <c:v>95</c:v>
                </c:pt>
                <c:pt idx="4385">
                  <c:v>92</c:v>
                </c:pt>
                <c:pt idx="4386">
                  <c:v>90</c:v>
                </c:pt>
                <c:pt idx="4387">
                  <c:v>113</c:v>
                </c:pt>
                <c:pt idx="4388">
                  <c:v>123</c:v>
                </c:pt>
                <c:pt idx="4389">
                  <c:v>111</c:v>
                </c:pt>
                <c:pt idx="4390">
                  <c:v>99</c:v>
                </c:pt>
                <c:pt idx="4391">
                  <c:v>110</c:v>
                </c:pt>
                <c:pt idx="4392">
                  <c:v>108</c:v>
                </c:pt>
                <c:pt idx="4393">
                  <c:v>92</c:v>
                </c:pt>
                <c:pt idx="4394">
                  <c:v>120</c:v>
                </c:pt>
                <c:pt idx="4395">
                  <c:v>91</c:v>
                </c:pt>
                <c:pt idx="4396">
                  <c:v>88</c:v>
                </c:pt>
                <c:pt idx="4397">
                  <c:v>97</c:v>
                </c:pt>
                <c:pt idx="4398">
                  <c:v>95</c:v>
                </c:pt>
                <c:pt idx="4399">
                  <c:v>90</c:v>
                </c:pt>
                <c:pt idx="4400">
                  <c:v>95</c:v>
                </c:pt>
                <c:pt idx="4401">
                  <c:v>103</c:v>
                </c:pt>
                <c:pt idx="4402">
                  <c:v>110</c:v>
                </c:pt>
                <c:pt idx="4403">
                  <c:v>103</c:v>
                </c:pt>
                <c:pt idx="4404">
                  <c:v>92</c:v>
                </c:pt>
                <c:pt idx="4405">
                  <c:v>114</c:v>
                </c:pt>
                <c:pt idx="4406">
                  <c:v>101</c:v>
                </c:pt>
                <c:pt idx="4407">
                  <c:v>112</c:v>
                </c:pt>
                <c:pt idx="4408">
                  <c:v>104</c:v>
                </c:pt>
                <c:pt idx="4409">
                  <c:v>99</c:v>
                </c:pt>
                <c:pt idx="4410">
                  <c:v>98</c:v>
                </c:pt>
                <c:pt idx="4411">
                  <c:v>107</c:v>
                </c:pt>
                <c:pt idx="4412">
                  <c:v>93</c:v>
                </c:pt>
                <c:pt idx="4413">
                  <c:v>100</c:v>
                </c:pt>
                <c:pt idx="4414">
                  <c:v>80</c:v>
                </c:pt>
                <c:pt idx="4415">
                  <c:v>94</c:v>
                </c:pt>
                <c:pt idx="4416">
                  <c:v>93</c:v>
                </c:pt>
                <c:pt idx="4417">
                  <c:v>87</c:v>
                </c:pt>
                <c:pt idx="4418">
                  <c:v>91</c:v>
                </c:pt>
                <c:pt idx="4419">
                  <c:v>84</c:v>
                </c:pt>
                <c:pt idx="4420">
                  <c:v>90</c:v>
                </c:pt>
                <c:pt idx="4421">
                  <c:v>98</c:v>
                </c:pt>
                <c:pt idx="4422">
                  <c:v>108</c:v>
                </c:pt>
                <c:pt idx="4423">
                  <c:v>124</c:v>
                </c:pt>
                <c:pt idx="4424">
                  <c:v>95</c:v>
                </c:pt>
                <c:pt idx="4425">
                  <c:v>90</c:v>
                </c:pt>
                <c:pt idx="4426">
                  <c:v>93</c:v>
                </c:pt>
                <c:pt idx="4427">
                  <c:v>101</c:v>
                </c:pt>
                <c:pt idx="4428">
                  <c:v>107</c:v>
                </c:pt>
                <c:pt idx="4429">
                  <c:v>20</c:v>
                </c:pt>
                <c:pt idx="4430">
                  <c:v>87</c:v>
                </c:pt>
                <c:pt idx="4431">
                  <c:v>98</c:v>
                </c:pt>
                <c:pt idx="4432">
                  <c:v>112</c:v>
                </c:pt>
                <c:pt idx="4433">
                  <c:v>82</c:v>
                </c:pt>
                <c:pt idx="4434">
                  <c:v>102</c:v>
                </c:pt>
                <c:pt idx="4435">
                  <c:v>97</c:v>
                </c:pt>
                <c:pt idx="4436">
                  <c:v>130</c:v>
                </c:pt>
                <c:pt idx="4437">
                  <c:v>101</c:v>
                </c:pt>
                <c:pt idx="4438">
                  <c:v>93</c:v>
                </c:pt>
                <c:pt idx="4439">
                  <c:v>83</c:v>
                </c:pt>
                <c:pt idx="4440">
                  <c:v>106</c:v>
                </c:pt>
                <c:pt idx="4441">
                  <c:v>113</c:v>
                </c:pt>
                <c:pt idx="4442">
                  <c:v>94</c:v>
                </c:pt>
                <c:pt idx="4443">
                  <c:v>101</c:v>
                </c:pt>
                <c:pt idx="4444">
                  <c:v>99</c:v>
                </c:pt>
                <c:pt idx="4445">
                  <c:v>76</c:v>
                </c:pt>
                <c:pt idx="4446">
                  <c:v>91</c:v>
                </c:pt>
                <c:pt idx="4447">
                  <c:v>105</c:v>
                </c:pt>
                <c:pt idx="4448">
                  <c:v>120</c:v>
                </c:pt>
                <c:pt idx="4449">
                  <c:v>105</c:v>
                </c:pt>
                <c:pt idx="4450">
                  <c:v>120</c:v>
                </c:pt>
                <c:pt idx="4451">
                  <c:v>105</c:v>
                </c:pt>
                <c:pt idx="4452">
                  <c:v>95</c:v>
                </c:pt>
                <c:pt idx="4453">
                  <c:v>135</c:v>
                </c:pt>
                <c:pt idx="4454">
                  <c:v>105</c:v>
                </c:pt>
                <c:pt idx="4455">
                  <c:v>83</c:v>
                </c:pt>
                <c:pt idx="4456">
                  <c:v>111</c:v>
                </c:pt>
                <c:pt idx="4457">
                  <c:v>60</c:v>
                </c:pt>
                <c:pt idx="4458">
                  <c:v>135</c:v>
                </c:pt>
                <c:pt idx="4459">
                  <c:v>88</c:v>
                </c:pt>
                <c:pt idx="4460">
                  <c:v>87</c:v>
                </c:pt>
                <c:pt idx="4461">
                  <c:v>97</c:v>
                </c:pt>
                <c:pt idx="4462">
                  <c:v>82</c:v>
                </c:pt>
                <c:pt idx="4463">
                  <c:v>103</c:v>
                </c:pt>
                <c:pt idx="4464">
                  <c:v>130</c:v>
                </c:pt>
                <c:pt idx="4465">
                  <c:v>87</c:v>
                </c:pt>
                <c:pt idx="4466">
                  <c:v>101</c:v>
                </c:pt>
                <c:pt idx="4467">
                  <c:v>96</c:v>
                </c:pt>
                <c:pt idx="4468">
                  <c:v>80</c:v>
                </c:pt>
                <c:pt idx="4469">
                  <c:v>87</c:v>
                </c:pt>
                <c:pt idx="4470">
                  <c:v>92</c:v>
                </c:pt>
                <c:pt idx="4471">
                  <c:v>118</c:v>
                </c:pt>
                <c:pt idx="4472">
                  <c:v>27</c:v>
                </c:pt>
                <c:pt idx="4473">
                  <c:v>123</c:v>
                </c:pt>
                <c:pt idx="4474">
                  <c:v>100</c:v>
                </c:pt>
                <c:pt idx="4475">
                  <c:v>103</c:v>
                </c:pt>
                <c:pt idx="4476">
                  <c:v>100</c:v>
                </c:pt>
                <c:pt idx="4477">
                  <c:v>99</c:v>
                </c:pt>
                <c:pt idx="4478">
                  <c:v>89</c:v>
                </c:pt>
                <c:pt idx="4479">
                  <c:v>104</c:v>
                </c:pt>
                <c:pt idx="4480">
                  <c:v>114</c:v>
                </c:pt>
                <c:pt idx="4481">
                  <c:v>111</c:v>
                </c:pt>
                <c:pt idx="4482">
                  <c:v>99</c:v>
                </c:pt>
                <c:pt idx="4483">
                  <c:v>110</c:v>
                </c:pt>
                <c:pt idx="4484">
                  <c:v>85</c:v>
                </c:pt>
                <c:pt idx="4485">
                  <c:v>113</c:v>
                </c:pt>
                <c:pt idx="4486">
                  <c:v>99</c:v>
                </c:pt>
                <c:pt idx="4487">
                  <c:v>83</c:v>
                </c:pt>
                <c:pt idx="4488">
                  <c:v>142</c:v>
                </c:pt>
                <c:pt idx="4489">
                  <c:v>112</c:v>
                </c:pt>
                <c:pt idx="4490">
                  <c:v>108</c:v>
                </c:pt>
                <c:pt idx="4491">
                  <c:v>88</c:v>
                </c:pt>
                <c:pt idx="4492">
                  <c:v>97</c:v>
                </c:pt>
                <c:pt idx="4493">
                  <c:v>85</c:v>
                </c:pt>
                <c:pt idx="4494">
                  <c:v>103</c:v>
                </c:pt>
                <c:pt idx="4495">
                  <c:v>110</c:v>
                </c:pt>
                <c:pt idx="4496">
                  <c:v>88</c:v>
                </c:pt>
                <c:pt idx="4497">
                  <c:v>76</c:v>
                </c:pt>
                <c:pt idx="4498">
                  <c:v>100</c:v>
                </c:pt>
                <c:pt idx="4499">
                  <c:v>99</c:v>
                </c:pt>
                <c:pt idx="4500">
                  <c:v>84</c:v>
                </c:pt>
                <c:pt idx="4501">
                  <c:v>91</c:v>
                </c:pt>
                <c:pt idx="4502">
                  <c:v>97</c:v>
                </c:pt>
                <c:pt idx="4503">
                  <c:v>84</c:v>
                </c:pt>
                <c:pt idx="4504">
                  <c:v>100</c:v>
                </c:pt>
                <c:pt idx="4505">
                  <c:v>94</c:v>
                </c:pt>
                <c:pt idx="4506">
                  <c:v>90</c:v>
                </c:pt>
                <c:pt idx="4507">
                  <c:v>92</c:v>
                </c:pt>
                <c:pt idx="4508">
                  <c:v>105</c:v>
                </c:pt>
                <c:pt idx="4509">
                  <c:v>73</c:v>
                </c:pt>
                <c:pt idx="4510">
                  <c:v>116</c:v>
                </c:pt>
                <c:pt idx="4511">
                  <c:v>110</c:v>
                </c:pt>
                <c:pt idx="4512">
                  <c:v>102</c:v>
                </c:pt>
                <c:pt idx="4513">
                  <c:v>89</c:v>
                </c:pt>
                <c:pt idx="4514">
                  <c:v>76</c:v>
                </c:pt>
                <c:pt idx="4515">
                  <c:v>82</c:v>
                </c:pt>
                <c:pt idx="4516">
                  <c:v>89</c:v>
                </c:pt>
                <c:pt idx="4517">
                  <c:v>150</c:v>
                </c:pt>
                <c:pt idx="4518">
                  <c:v>89</c:v>
                </c:pt>
                <c:pt idx="4519">
                  <c:v>145</c:v>
                </c:pt>
                <c:pt idx="4520">
                  <c:v>91</c:v>
                </c:pt>
                <c:pt idx="4521">
                  <c:v>89</c:v>
                </c:pt>
                <c:pt idx="4522">
                  <c:v>121</c:v>
                </c:pt>
                <c:pt idx="4523">
                  <c:v>83</c:v>
                </c:pt>
                <c:pt idx="4524">
                  <c:v>110</c:v>
                </c:pt>
                <c:pt idx="4525">
                  <c:v>91</c:v>
                </c:pt>
                <c:pt idx="4526">
                  <c:v>110</c:v>
                </c:pt>
                <c:pt idx="4527">
                  <c:v>86</c:v>
                </c:pt>
                <c:pt idx="4528">
                  <c:v>86</c:v>
                </c:pt>
                <c:pt idx="4529">
                  <c:v>120</c:v>
                </c:pt>
                <c:pt idx="4530">
                  <c:v>90</c:v>
                </c:pt>
                <c:pt idx="4531">
                  <c:v>99</c:v>
                </c:pt>
                <c:pt idx="4532">
                  <c:v>112</c:v>
                </c:pt>
                <c:pt idx="4533">
                  <c:v>103</c:v>
                </c:pt>
                <c:pt idx="4534">
                  <c:v>83</c:v>
                </c:pt>
                <c:pt idx="4535">
                  <c:v>109</c:v>
                </c:pt>
                <c:pt idx="4536">
                  <c:v>89</c:v>
                </c:pt>
                <c:pt idx="4537">
                  <c:v>96</c:v>
                </c:pt>
                <c:pt idx="4538">
                  <c:v>109</c:v>
                </c:pt>
                <c:pt idx="4539">
                  <c:v>122</c:v>
                </c:pt>
                <c:pt idx="4540">
                  <c:v>100</c:v>
                </c:pt>
                <c:pt idx="4541">
                  <c:v>109</c:v>
                </c:pt>
                <c:pt idx="4542">
                  <c:v>95</c:v>
                </c:pt>
                <c:pt idx="4543">
                  <c:v>94</c:v>
                </c:pt>
                <c:pt idx="4544">
                  <c:v>107</c:v>
                </c:pt>
                <c:pt idx="4545">
                  <c:v>104</c:v>
                </c:pt>
                <c:pt idx="4546">
                  <c:v>96</c:v>
                </c:pt>
                <c:pt idx="4547">
                  <c:v>93</c:v>
                </c:pt>
                <c:pt idx="4548">
                  <c:v>102</c:v>
                </c:pt>
                <c:pt idx="4549">
                  <c:v>84</c:v>
                </c:pt>
                <c:pt idx="4550">
                  <c:v>97</c:v>
                </c:pt>
                <c:pt idx="4551">
                  <c:v>91</c:v>
                </c:pt>
                <c:pt idx="4552">
                  <c:v>84</c:v>
                </c:pt>
                <c:pt idx="4553">
                  <c:v>86</c:v>
                </c:pt>
                <c:pt idx="4554">
                  <c:v>91</c:v>
                </c:pt>
                <c:pt idx="4555">
                  <c:v>92</c:v>
                </c:pt>
                <c:pt idx="4556">
                  <c:v>94</c:v>
                </c:pt>
                <c:pt idx="4557">
                  <c:v>92</c:v>
                </c:pt>
                <c:pt idx="4558">
                  <c:v>103</c:v>
                </c:pt>
                <c:pt idx="4559">
                  <c:v>100</c:v>
                </c:pt>
                <c:pt idx="4560">
                  <c:v>119</c:v>
                </c:pt>
                <c:pt idx="4561">
                  <c:v>167</c:v>
                </c:pt>
                <c:pt idx="4562">
                  <c:v>92</c:v>
                </c:pt>
                <c:pt idx="4563">
                  <c:v>92</c:v>
                </c:pt>
                <c:pt idx="4564">
                  <c:v>108</c:v>
                </c:pt>
                <c:pt idx="4565">
                  <c:v>97</c:v>
                </c:pt>
                <c:pt idx="4566">
                  <c:v>88</c:v>
                </c:pt>
                <c:pt idx="4567">
                  <c:v>100</c:v>
                </c:pt>
                <c:pt idx="4568">
                  <c:v>100</c:v>
                </c:pt>
                <c:pt idx="4569">
                  <c:v>124</c:v>
                </c:pt>
                <c:pt idx="4570">
                  <c:v>88</c:v>
                </c:pt>
                <c:pt idx="4571">
                  <c:v>106</c:v>
                </c:pt>
                <c:pt idx="4572">
                  <c:v>79</c:v>
                </c:pt>
                <c:pt idx="4573">
                  <c:v>135</c:v>
                </c:pt>
                <c:pt idx="4574">
                  <c:v>96</c:v>
                </c:pt>
                <c:pt idx="4575">
                  <c:v>53</c:v>
                </c:pt>
                <c:pt idx="4576">
                  <c:v>97</c:v>
                </c:pt>
                <c:pt idx="4577">
                  <c:v>120</c:v>
                </c:pt>
                <c:pt idx="4578">
                  <c:v>90</c:v>
                </c:pt>
                <c:pt idx="4579">
                  <c:v>91</c:v>
                </c:pt>
                <c:pt idx="4580">
                  <c:v>93</c:v>
                </c:pt>
                <c:pt idx="4581">
                  <c:v>112</c:v>
                </c:pt>
                <c:pt idx="4582">
                  <c:v>160</c:v>
                </c:pt>
                <c:pt idx="4583">
                  <c:v>95</c:v>
                </c:pt>
                <c:pt idx="4584">
                  <c:v>93</c:v>
                </c:pt>
                <c:pt idx="4585">
                  <c:v>88</c:v>
                </c:pt>
                <c:pt idx="4586">
                  <c:v>105</c:v>
                </c:pt>
                <c:pt idx="4587">
                  <c:v>98</c:v>
                </c:pt>
                <c:pt idx="4588">
                  <c:v>82</c:v>
                </c:pt>
                <c:pt idx="4589">
                  <c:v>89</c:v>
                </c:pt>
                <c:pt idx="4590">
                  <c:v>78</c:v>
                </c:pt>
                <c:pt idx="4591">
                  <c:v>97</c:v>
                </c:pt>
                <c:pt idx="4592">
                  <c:v>81</c:v>
                </c:pt>
                <c:pt idx="4593">
                  <c:v>90</c:v>
                </c:pt>
                <c:pt idx="4594">
                  <c:v>97</c:v>
                </c:pt>
                <c:pt idx="4595">
                  <c:v>88</c:v>
                </c:pt>
                <c:pt idx="4596">
                  <c:v>96</c:v>
                </c:pt>
                <c:pt idx="4597">
                  <c:v>105</c:v>
                </c:pt>
                <c:pt idx="4598">
                  <c:v>76</c:v>
                </c:pt>
                <c:pt idx="4599">
                  <c:v>96</c:v>
                </c:pt>
                <c:pt idx="4600">
                  <c:v>99</c:v>
                </c:pt>
                <c:pt idx="4601">
                  <c:v>90</c:v>
                </c:pt>
                <c:pt idx="4602">
                  <c:v>94</c:v>
                </c:pt>
                <c:pt idx="4603">
                  <c:v>87</c:v>
                </c:pt>
                <c:pt idx="4604">
                  <c:v>93</c:v>
                </c:pt>
                <c:pt idx="4605">
                  <c:v>90</c:v>
                </c:pt>
                <c:pt idx="4606">
                  <c:v>89</c:v>
                </c:pt>
                <c:pt idx="4607">
                  <c:v>83</c:v>
                </c:pt>
                <c:pt idx="4608">
                  <c:v>96</c:v>
                </c:pt>
                <c:pt idx="4609">
                  <c:v>90</c:v>
                </c:pt>
                <c:pt idx="4610">
                  <c:v>138</c:v>
                </c:pt>
                <c:pt idx="4611">
                  <c:v>84</c:v>
                </c:pt>
                <c:pt idx="4612">
                  <c:v>83</c:v>
                </c:pt>
                <c:pt idx="4613">
                  <c:v>96</c:v>
                </c:pt>
                <c:pt idx="4614">
                  <c:v>94</c:v>
                </c:pt>
                <c:pt idx="4615">
                  <c:v>90</c:v>
                </c:pt>
                <c:pt idx="4616">
                  <c:v>95</c:v>
                </c:pt>
                <c:pt idx="4617">
                  <c:v>93</c:v>
                </c:pt>
                <c:pt idx="4618">
                  <c:v>111</c:v>
                </c:pt>
                <c:pt idx="4619">
                  <c:v>101</c:v>
                </c:pt>
                <c:pt idx="4620">
                  <c:v>103</c:v>
                </c:pt>
                <c:pt idx="4621">
                  <c:v>87</c:v>
                </c:pt>
                <c:pt idx="4622">
                  <c:v>30</c:v>
                </c:pt>
                <c:pt idx="4623">
                  <c:v>100</c:v>
                </c:pt>
                <c:pt idx="4624">
                  <c:v>90</c:v>
                </c:pt>
                <c:pt idx="4625">
                  <c:v>83</c:v>
                </c:pt>
                <c:pt idx="4626">
                  <c:v>108</c:v>
                </c:pt>
                <c:pt idx="4627">
                  <c:v>100</c:v>
                </c:pt>
                <c:pt idx="4628">
                  <c:v>113</c:v>
                </c:pt>
                <c:pt idx="4629">
                  <c:v>97</c:v>
                </c:pt>
                <c:pt idx="4630">
                  <c:v>104</c:v>
                </c:pt>
                <c:pt idx="4631">
                  <c:v>91</c:v>
                </c:pt>
                <c:pt idx="4632">
                  <c:v>107</c:v>
                </c:pt>
                <c:pt idx="4633">
                  <c:v>85</c:v>
                </c:pt>
                <c:pt idx="4634">
                  <c:v>101</c:v>
                </c:pt>
                <c:pt idx="4635">
                  <c:v>70</c:v>
                </c:pt>
                <c:pt idx="4636">
                  <c:v>88</c:v>
                </c:pt>
                <c:pt idx="4637">
                  <c:v>112</c:v>
                </c:pt>
                <c:pt idx="4638">
                  <c:v>107</c:v>
                </c:pt>
                <c:pt idx="4639">
                  <c:v>78</c:v>
                </c:pt>
                <c:pt idx="4640">
                  <c:v>90</c:v>
                </c:pt>
                <c:pt idx="4641">
                  <c:v>88</c:v>
                </c:pt>
                <c:pt idx="4642">
                  <c:v>92</c:v>
                </c:pt>
                <c:pt idx="4643">
                  <c:v>95</c:v>
                </c:pt>
                <c:pt idx="4644">
                  <c:v>85</c:v>
                </c:pt>
                <c:pt idx="4645">
                  <c:v>86</c:v>
                </c:pt>
                <c:pt idx="4646">
                  <c:v>90</c:v>
                </c:pt>
                <c:pt idx="4647">
                  <c:v>123</c:v>
                </c:pt>
                <c:pt idx="4648">
                  <c:v>93</c:v>
                </c:pt>
                <c:pt idx="4649">
                  <c:v>88</c:v>
                </c:pt>
                <c:pt idx="4650">
                  <c:v>114</c:v>
                </c:pt>
                <c:pt idx="4651">
                  <c:v>88</c:v>
                </c:pt>
                <c:pt idx="4652">
                  <c:v>110</c:v>
                </c:pt>
                <c:pt idx="4653">
                  <c:v>95</c:v>
                </c:pt>
                <c:pt idx="4654">
                  <c:v>83</c:v>
                </c:pt>
                <c:pt idx="4655">
                  <c:v>104</c:v>
                </c:pt>
                <c:pt idx="4656">
                  <c:v>94</c:v>
                </c:pt>
                <c:pt idx="4657">
                  <c:v>87</c:v>
                </c:pt>
                <c:pt idx="4658">
                  <c:v>93</c:v>
                </c:pt>
                <c:pt idx="4659">
                  <c:v>91</c:v>
                </c:pt>
                <c:pt idx="4660">
                  <c:v>90</c:v>
                </c:pt>
                <c:pt idx="4661">
                  <c:v>14</c:v>
                </c:pt>
                <c:pt idx="4662">
                  <c:v>112</c:v>
                </c:pt>
                <c:pt idx="4663">
                  <c:v>75</c:v>
                </c:pt>
                <c:pt idx="4664">
                  <c:v>86</c:v>
                </c:pt>
                <c:pt idx="4665">
                  <c:v>86</c:v>
                </c:pt>
                <c:pt idx="4666">
                  <c:v>89</c:v>
                </c:pt>
                <c:pt idx="4667">
                  <c:v>95</c:v>
                </c:pt>
                <c:pt idx="4668">
                  <c:v>101</c:v>
                </c:pt>
                <c:pt idx="4669">
                  <c:v>89</c:v>
                </c:pt>
                <c:pt idx="4670">
                  <c:v>106</c:v>
                </c:pt>
                <c:pt idx="4671">
                  <c:v>88</c:v>
                </c:pt>
                <c:pt idx="4672">
                  <c:v>99</c:v>
                </c:pt>
                <c:pt idx="4673">
                  <c:v>90</c:v>
                </c:pt>
                <c:pt idx="4674">
                  <c:v>95</c:v>
                </c:pt>
                <c:pt idx="4675">
                  <c:v>85</c:v>
                </c:pt>
                <c:pt idx="4676">
                  <c:v>170</c:v>
                </c:pt>
                <c:pt idx="4677">
                  <c:v>86</c:v>
                </c:pt>
                <c:pt idx="4678">
                  <c:v>97</c:v>
                </c:pt>
                <c:pt idx="4679">
                  <c:v>104</c:v>
                </c:pt>
                <c:pt idx="4680">
                  <c:v>88</c:v>
                </c:pt>
                <c:pt idx="4681">
                  <c:v>201</c:v>
                </c:pt>
                <c:pt idx="4682">
                  <c:v>108</c:v>
                </c:pt>
                <c:pt idx="4683">
                  <c:v>106</c:v>
                </c:pt>
                <c:pt idx="4684">
                  <c:v>107</c:v>
                </c:pt>
                <c:pt idx="4685">
                  <c:v>84</c:v>
                </c:pt>
                <c:pt idx="4686">
                  <c:v>91</c:v>
                </c:pt>
                <c:pt idx="4687">
                  <c:v>90</c:v>
                </c:pt>
                <c:pt idx="4688">
                  <c:v>103</c:v>
                </c:pt>
                <c:pt idx="4689">
                  <c:v>71</c:v>
                </c:pt>
                <c:pt idx="4690">
                  <c:v>90</c:v>
                </c:pt>
                <c:pt idx="4691">
                  <c:v>67</c:v>
                </c:pt>
                <c:pt idx="4692">
                  <c:v>94</c:v>
                </c:pt>
                <c:pt idx="4693">
                  <c:v>81</c:v>
                </c:pt>
                <c:pt idx="4694">
                  <c:v>81</c:v>
                </c:pt>
                <c:pt idx="4695">
                  <c:v>215</c:v>
                </c:pt>
                <c:pt idx="4696">
                  <c:v>83</c:v>
                </c:pt>
                <c:pt idx="4697">
                  <c:v>106</c:v>
                </c:pt>
                <c:pt idx="4698">
                  <c:v>103</c:v>
                </c:pt>
                <c:pt idx="4699">
                  <c:v>90</c:v>
                </c:pt>
                <c:pt idx="4700">
                  <c:v>88</c:v>
                </c:pt>
                <c:pt idx="4701">
                  <c:v>105</c:v>
                </c:pt>
                <c:pt idx="4702">
                  <c:v>115</c:v>
                </c:pt>
                <c:pt idx="4703">
                  <c:v>90</c:v>
                </c:pt>
                <c:pt idx="4704">
                  <c:v>102</c:v>
                </c:pt>
                <c:pt idx="4705">
                  <c:v>98</c:v>
                </c:pt>
                <c:pt idx="4706">
                  <c:v>87</c:v>
                </c:pt>
                <c:pt idx="4707">
                  <c:v>80</c:v>
                </c:pt>
                <c:pt idx="4708">
                  <c:v>88</c:v>
                </c:pt>
                <c:pt idx="4709">
                  <c:v>83</c:v>
                </c:pt>
                <c:pt idx="4710">
                  <c:v>122</c:v>
                </c:pt>
                <c:pt idx="4711">
                  <c:v>115</c:v>
                </c:pt>
                <c:pt idx="4712">
                  <c:v>86</c:v>
                </c:pt>
                <c:pt idx="4713">
                  <c:v>79</c:v>
                </c:pt>
                <c:pt idx="4714">
                  <c:v>87</c:v>
                </c:pt>
                <c:pt idx="4715">
                  <c:v>97</c:v>
                </c:pt>
                <c:pt idx="4716">
                  <c:v>105</c:v>
                </c:pt>
                <c:pt idx="4717">
                  <c:v>89</c:v>
                </c:pt>
                <c:pt idx="4718">
                  <c:v>120</c:v>
                </c:pt>
                <c:pt idx="4719">
                  <c:v>94</c:v>
                </c:pt>
                <c:pt idx="4720">
                  <c:v>108</c:v>
                </c:pt>
                <c:pt idx="4721">
                  <c:v>102</c:v>
                </c:pt>
                <c:pt idx="4722">
                  <c:v>83</c:v>
                </c:pt>
                <c:pt idx="4723">
                  <c:v>93</c:v>
                </c:pt>
                <c:pt idx="4724">
                  <c:v>86</c:v>
                </c:pt>
                <c:pt idx="4725">
                  <c:v>101</c:v>
                </c:pt>
                <c:pt idx="4726">
                  <c:v>111</c:v>
                </c:pt>
                <c:pt idx="4727">
                  <c:v>90</c:v>
                </c:pt>
                <c:pt idx="4728">
                  <c:v>86</c:v>
                </c:pt>
                <c:pt idx="4729">
                  <c:v>98</c:v>
                </c:pt>
                <c:pt idx="4730">
                  <c:v>91</c:v>
                </c:pt>
                <c:pt idx="4731">
                  <c:v>91</c:v>
                </c:pt>
                <c:pt idx="4732">
                  <c:v>90</c:v>
                </c:pt>
                <c:pt idx="4733">
                  <c:v>88</c:v>
                </c:pt>
                <c:pt idx="4734">
                  <c:v>202</c:v>
                </c:pt>
                <c:pt idx="4735">
                  <c:v>89</c:v>
                </c:pt>
                <c:pt idx="4736">
                  <c:v>97</c:v>
                </c:pt>
                <c:pt idx="4737">
                  <c:v>84</c:v>
                </c:pt>
                <c:pt idx="4738">
                  <c:v>82</c:v>
                </c:pt>
                <c:pt idx="4739">
                  <c:v>94</c:v>
                </c:pt>
                <c:pt idx="4740">
                  <c:v>100</c:v>
                </c:pt>
                <c:pt idx="4741">
                  <c:v>112</c:v>
                </c:pt>
                <c:pt idx="4742">
                  <c:v>94</c:v>
                </c:pt>
                <c:pt idx="4743">
                  <c:v>87</c:v>
                </c:pt>
                <c:pt idx="4744">
                  <c:v>91</c:v>
                </c:pt>
                <c:pt idx="4745">
                  <c:v>87</c:v>
                </c:pt>
                <c:pt idx="4746">
                  <c:v>98</c:v>
                </c:pt>
                <c:pt idx="4747">
                  <c:v>95</c:v>
                </c:pt>
                <c:pt idx="4748">
                  <c:v>87</c:v>
                </c:pt>
                <c:pt idx="4749">
                  <c:v>102</c:v>
                </c:pt>
                <c:pt idx="4750">
                  <c:v>127</c:v>
                </c:pt>
                <c:pt idx="4751">
                  <c:v>96</c:v>
                </c:pt>
                <c:pt idx="4752">
                  <c:v>103</c:v>
                </c:pt>
                <c:pt idx="4753">
                  <c:v>104</c:v>
                </c:pt>
                <c:pt idx="4754">
                  <c:v>90</c:v>
                </c:pt>
                <c:pt idx="4755">
                  <c:v>122</c:v>
                </c:pt>
                <c:pt idx="4756">
                  <c:v>93</c:v>
                </c:pt>
                <c:pt idx="4757">
                  <c:v>90</c:v>
                </c:pt>
                <c:pt idx="4758">
                  <c:v>101</c:v>
                </c:pt>
                <c:pt idx="4759">
                  <c:v>94</c:v>
                </c:pt>
                <c:pt idx="4760">
                  <c:v>97</c:v>
                </c:pt>
                <c:pt idx="4761">
                  <c:v>90</c:v>
                </c:pt>
                <c:pt idx="4762">
                  <c:v>108</c:v>
                </c:pt>
                <c:pt idx="4763">
                  <c:v>82</c:v>
                </c:pt>
                <c:pt idx="4764">
                  <c:v>84</c:v>
                </c:pt>
                <c:pt idx="4765">
                  <c:v>130</c:v>
                </c:pt>
                <c:pt idx="4766">
                  <c:v>91</c:v>
                </c:pt>
                <c:pt idx="4767">
                  <c:v>91</c:v>
                </c:pt>
                <c:pt idx="4768">
                  <c:v>107</c:v>
                </c:pt>
                <c:pt idx="4769">
                  <c:v>82</c:v>
                </c:pt>
                <c:pt idx="4770">
                  <c:v>84</c:v>
                </c:pt>
                <c:pt idx="4771">
                  <c:v>103</c:v>
                </c:pt>
                <c:pt idx="4772">
                  <c:v>86</c:v>
                </c:pt>
                <c:pt idx="4773">
                  <c:v>89</c:v>
                </c:pt>
                <c:pt idx="4774">
                  <c:v>52</c:v>
                </c:pt>
                <c:pt idx="4775">
                  <c:v>98</c:v>
                </c:pt>
                <c:pt idx="4776">
                  <c:v>133</c:v>
                </c:pt>
                <c:pt idx="4777">
                  <c:v>81</c:v>
                </c:pt>
                <c:pt idx="4778">
                  <c:v>92</c:v>
                </c:pt>
                <c:pt idx="4779">
                  <c:v>90</c:v>
                </c:pt>
                <c:pt idx="4780">
                  <c:v>84</c:v>
                </c:pt>
                <c:pt idx="4781">
                  <c:v>91</c:v>
                </c:pt>
                <c:pt idx="4782">
                  <c:v>91</c:v>
                </c:pt>
                <c:pt idx="4783">
                  <c:v>90</c:v>
                </c:pt>
                <c:pt idx="4784">
                  <c:v>96</c:v>
                </c:pt>
                <c:pt idx="4785">
                  <c:v>60</c:v>
                </c:pt>
                <c:pt idx="4786">
                  <c:v>88</c:v>
                </c:pt>
                <c:pt idx="4787">
                  <c:v>92</c:v>
                </c:pt>
                <c:pt idx="4788">
                  <c:v>97</c:v>
                </c:pt>
                <c:pt idx="4789">
                  <c:v>82</c:v>
                </c:pt>
                <c:pt idx="4790">
                  <c:v>22</c:v>
                </c:pt>
                <c:pt idx="4791">
                  <c:v>101</c:v>
                </c:pt>
                <c:pt idx="4792">
                  <c:v>80</c:v>
                </c:pt>
                <c:pt idx="4793">
                  <c:v>97</c:v>
                </c:pt>
                <c:pt idx="4794">
                  <c:v>84</c:v>
                </c:pt>
                <c:pt idx="4795">
                  <c:v>97</c:v>
                </c:pt>
                <c:pt idx="4796">
                  <c:v>91</c:v>
                </c:pt>
                <c:pt idx="4797">
                  <c:v>123</c:v>
                </c:pt>
                <c:pt idx="4798">
                  <c:v>86</c:v>
                </c:pt>
                <c:pt idx="4799">
                  <c:v>100</c:v>
                </c:pt>
                <c:pt idx="4800">
                  <c:v>96</c:v>
                </c:pt>
                <c:pt idx="4801">
                  <c:v>89</c:v>
                </c:pt>
                <c:pt idx="4802">
                  <c:v>84</c:v>
                </c:pt>
                <c:pt idx="4803">
                  <c:v>88</c:v>
                </c:pt>
                <c:pt idx="4804">
                  <c:v>90</c:v>
                </c:pt>
                <c:pt idx="4805">
                  <c:v>90</c:v>
                </c:pt>
                <c:pt idx="4806">
                  <c:v>43</c:v>
                </c:pt>
                <c:pt idx="4807">
                  <c:v>98</c:v>
                </c:pt>
                <c:pt idx="4808">
                  <c:v>101</c:v>
                </c:pt>
                <c:pt idx="4809">
                  <c:v>96</c:v>
                </c:pt>
                <c:pt idx="4810">
                  <c:v>83</c:v>
                </c:pt>
                <c:pt idx="4811">
                  <c:v>65</c:v>
                </c:pt>
                <c:pt idx="4812">
                  <c:v>94</c:v>
                </c:pt>
                <c:pt idx="4813">
                  <c:v>112</c:v>
                </c:pt>
                <c:pt idx="4814">
                  <c:v>102</c:v>
                </c:pt>
                <c:pt idx="4815">
                  <c:v>98</c:v>
                </c:pt>
                <c:pt idx="4816">
                  <c:v>91</c:v>
                </c:pt>
                <c:pt idx="4817">
                  <c:v>80</c:v>
                </c:pt>
                <c:pt idx="4818">
                  <c:v>114</c:v>
                </c:pt>
                <c:pt idx="4819">
                  <c:v>76</c:v>
                </c:pt>
                <c:pt idx="4820">
                  <c:v>80</c:v>
                </c:pt>
                <c:pt idx="4821">
                  <c:v>88</c:v>
                </c:pt>
                <c:pt idx="4822">
                  <c:v>110</c:v>
                </c:pt>
                <c:pt idx="4823">
                  <c:v>104</c:v>
                </c:pt>
                <c:pt idx="4824">
                  <c:v>102</c:v>
                </c:pt>
                <c:pt idx="4825">
                  <c:v>95</c:v>
                </c:pt>
                <c:pt idx="4826">
                  <c:v>94</c:v>
                </c:pt>
                <c:pt idx="4827">
                  <c:v>109</c:v>
                </c:pt>
                <c:pt idx="4828">
                  <c:v>90</c:v>
                </c:pt>
                <c:pt idx="4829">
                  <c:v>133</c:v>
                </c:pt>
                <c:pt idx="4830">
                  <c:v>110</c:v>
                </c:pt>
                <c:pt idx="4831">
                  <c:v>80</c:v>
                </c:pt>
                <c:pt idx="4832">
                  <c:v>95</c:v>
                </c:pt>
                <c:pt idx="4833">
                  <c:v>94</c:v>
                </c:pt>
                <c:pt idx="4834">
                  <c:v>98</c:v>
                </c:pt>
                <c:pt idx="4835">
                  <c:v>98</c:v>
                </c:pt>
                <c:pt idx="4836">
                  <c:v>96</c:v>
                </c:pt>
                <c:pt idx="4837">
                  <c:v>97</c:v>
                </c:pt>
                <c:pt idx="4838">
                  <c:v>90</c:v>
                </c:pt>
                <c:pt idx="4839">
                  <c:v>113</c:v>
                </c:pt>
                <c:pt idx="4840">
                  <c:v>91</c:v>
                </c:pt>
                <c:pt idx="4841">
                  <c:v>90</c:v>
                </c:pt>
                <c:pt idx="4842">
                  <c:v>98</c:v>
                </c:pt>
                <c:pt idx="4843">
                  <c:v>94</c:v>
                </c:pt>
                <c:pt idx="4844">
                  <c:v>96</c:v>
                </c:pt>
                <c:pt idx="4845">
                  <c:v>100</c:v>
                </c:pt>
                <c:pt idx="4846">
                  <c:v>90</c:v>
                </c:pt>
                <c:pt idx="4847">
                  <c:v>90</c:v>
                </c:pt>
                <c:pt idx="4848">
                  <c:v>76</c:v>
                </c:pt>
                <c:pt idx="4849">
                  <c:v>75</c:v>
                </c:pt>
                <c:pt idx="4850">
                  <c:v>78</c:v>
                </c:pt>
                <c:pt idx="4851">
                  <c:v>90</c:v>
                </c:pt>
                <c:pt idx="4852">
                  <c:v>96</c:v>
                </c:pt>
                <c:pt idx="4853">
                  <c:v>92</c:v>
                </c:pt>
                <c:pt idx="4854">
                  <c:v>75</c:v>
                </c:pt>
                <c:pt idx="4855">
                  <c:v>99</c:v>
                </c:pt>
                <c:pt idx="4856">
                  <c:v>58</c:v>
                </c:pt>
                <c:pt idx="4857">
                  <c:v>86</c:v>
                </c:pt>
                <c:pt idx="4858">
                  <c:v>92</c:v>
                </c:pt>
                <c:pt idx="4859">
                  <c:v>101</c:v>
                </c:pt>
                <c:pt idx="4860">
                  <c:v>81</c:v>
                </c:pt>
                <c:pt idx="4861">
                  <c:v>93</c:v>
                </c:pt>
                <c:pt idx="4862">
                  <c:v>95</c:v>
                </c:pt>
                <c:pt idx="4863">
                  <c:v>107</c:v>
                </c:pt>
                <c:pt idx="4864">
                  <c:v>98</c:v>
                </c:pt>
                <c:pt idx="4865">
                  <c:v>35</c:v>
                </c:pt>
                <c:pt idx="4866">
                  <c:v>108</c:v>
                </c:pt>
                <c:pt idx="4867">
                  <c:v>66</c:v>
                </c:pt>
                <c:pt idx="4868">
                  <c:v>95</c:v>
                </c:pt>
                <c:pt idx="4869">
                  <c:v>99</c:v>
                </c:pt>
                <c:pt idx="4870">
                  <c:v>108</c:v>
                </c:pt>
                <c:pt idx="4871">
                  <c:v>90</c:v>
                </c:pt>
                <c:pt idx="4872">
                  <c:v>151</c:v>
                </c:pt>
                <c:pt idx="4873">
                  <c:v>83</c:v>
                </c:pt>
                <c:pt idx="4874">
                  <c:v>108</c:v>
                </c:pt>
                <c:pt idx="4875">
                  <c:v>92</c:v>
                </c:pt>
                <c:pt idx="4876">
                  <c:v>105</c:v>
                </c:pt>
                <c:pt idx="4877">
                  <c:v>86</c:v>
                </c:pt>
                <c:pt idx="4878">
                  <c:v>106</c:v>
                </c:pt>
                <c:pt idx="4879">
                  <c:v>93</c:v>
                </c:pt>
                <c:pt idx="4880">
                  <c:v>80</c:v>
                </c:pt>
                <c:pt idx="4881">
                  <c:v>127</c:v>
                </c:pt>
                <c:pt idx="4882">
                  <c:v>93</c:v>
                </c:pt>
                <c:pt idx="4883">
                  <c:v>96</c:v>
                </c:pt>
                <c:pt idx="4884">
                  <c:v>99</c:v>
                </c:pt>
                <c:pt idx="4885">
                  <c:v>66</c:v>
                </c:pt>
                <c:pt idx="4886">
                  <c:v>85</c:v>
                </c:pt>
                <c:pt idx="4887">
                  <c:v>101</c:v>
                </c:pt>
                <c:pt idx="4888">
                  <c:v>97</c:v>
                </c:pt>
                <c:pt idx="4889">
                  <c:v>119</c:v>
                </c:pt>
                <c:pt idx="4890">
                  <c:v>103</c:v>
                </c:pt>
                <c:pt idx="4891">
                  <c:v>86</c:v>
                </c:pt>
                <c:pt idx="4892">
                  <c:v>106</c:v>
                </c:pt>
                <c:pt idx="4893">
                  <c:v>90</c:v>
                </c:pt>
                <c:pt idx="4894">
                  <c:v>95</c:v>
                </c:pt>
                <c:pt idx="4895">
                  <c:v>94</c:v>
                </c:pt>
                <c:pt idx="4896">
                  <c:v>84</c:v>
                </c:pt>
                <c:pt idx="4897">
                  <c:v>89</c:v>
                </c:pt>
                <c:pt idx="4898">
                  <c:v>59</c:v>
                </c:pt>
                <c:pt idx="4899">
                  <c:v>126</c:v>
                </c:pt>
                <c:pt idx="4900">
                  <c:v>86</c:v>
                </c:pt>
                <c:pt idx="4901">
                  <c:v>87</c:v>
                </c:pt>
                <c:pt idx="4902">
                  <c:v>106</c:v>
                </c:pt>
                <c:pt idx="4903">
                  <c:v>86</c:v>
                </c:pt>
                <c:pt idx="4904">
                  <c:v>89</c:v>
                </c:pt>
                <c:pt idx="4905">
                  <c:v>105</c:v>
                </c:pt>
                <c:pt idx="4906">
                  <c:v>93</c:v>
                </c:pt>
                <c:pt idx="4907">
                  <c:v>94</c:v>
                </c:pt>
                <c:pt idx="4908">
                  <c:v>89</c:v>
                </c:pt>
                <c:pt idx="4909">
                  <c:v>97</c:v>
                </c:pt>
                <c:pt idx="4910">
                  <c:v>88</c:v>
                </c:pt>
                <c:pt idx="4911">
                  <c:v>78</c:v>
                </c:pt>
                <c:pt idx="4912">
                  <c:v>104</c:v>
                </c:pt>
                <c:pt idx="4913">
                  <c:v>92</c:v>
                </c:pt>
                <c:pt idx="4914">
                  <c:v>108</c:v>
                </c:pt>
                <c:pt idx="4915">
                  <c:v>97</c:v>
                </c:pt>
                <c:pt idx="4916">
                  <c:v>109</c:v>
                </c:pt>
                <c:pt idx="4917">
                  <c:v>78</c:v>
                </c:pt>
                <c:pt idx="4918">
                  <c:v>85</c:v>
                </c:pt>
                <c:pt idx="4919">
                  <c:v>88</c:v>
                </c:pt>
                <c:pt idx="4920">
                  <c:v>93</c:v>
                </c:pt>
                <c:pt idx="4921">
                  <c:v>86</c:v>
                </c:pt>
                <c:pt idx="4922">
                  <c:v>98</c:v>
                </c:pt>
                <c:pt idx="4923">
                  <c:v>88</c:v>
                </c:pt>
                <c:pt idx="4924">
                  <c:v>25</c:v>
                </c:pt>
                <c:pt idx="4925">
                  <c:v>72</c:v>
                </c:pt>
                <c:pt idx="4926">
                  <c:v>66</c:v>
                </c:pt>
                <c:pt idx="4927">
                  <c:v>80</c:v>
                </c:pt>
                <c:pt idx="4928">
                  <c:v>91</c:v>
                </c:pt>
                <c:pt idx="4929">
                  <c:v>93</c:v>
                </c:pt>
                <c:pt idx="4930">
                  <c:v>89</c:v>
                </c:pt>
                <c:pt idx="4931">
                  <c:v>85</c:v>
                </c:pt>
                <c:pt idx="4932">
                  <c:v>62</c:v>
                </c:pt>
                <c:pt idx="4933">
                  <c:v>90</c:v>
                </c:pt>
                <c:pt idx="4934">
                  <c:v>90</c:v>
                </c:pt>
                <c:pt idx="4935">
                  <c:v>88</c:v>
                </c:pt>
                <c:pt idx="4936">
                  <c:v>88</c:v>
                </c:pt>
                <c:pt idx="4937">
                  <c:v>96</c:v>
                </c:pt>
                <c:pt idx="4938">
                  <c:v>94</c:v>
                </c:pt>
                <c:pt idx="4939">
                  <c:v>120</c:v>
                </c:pt>
                <c:pt idx="4940">
                  <c:v>77</c:v>
                </c:pt>
                <c:pt idx="4941">
                  <c:v>111</c:v>
                </c:pt>
                <c:pt idx="4942">
                  <c:v>81</c:v>
                </c:pt>
                <c:pt idx="4943">
                  <c:v>89</c:v>
                </c:pt>
                <c:pt idx="4944">
                  <c:v>110</c:v>
                </c:pt>
                <c:pt idx="4945">
                  <c:v>81</c:v>
                </c:pt>
                <c:pt idx="4946">
                  <c:v>100</c:v>
                </c:pt>
                <c:pt idx="4947">
                  <c:v>99</c:v>
                </c:pt>
                <c:pt idx="4948">
                  <c:v>90</c:v>
                </c:pt>
                <c:pt idx="4949">
                  <c:v>82</c:v>
                </c:pt>
                <c:pt idx="4950">
                  <c:v>88</c:v>
                </c:pt>
                <c:pt idx="4951">
                  <c:v>103</c:v>
                </c:pt>
                <c:pt idx="4952">
                  <c:v>80</c:v>
                </c:pt>
                <c:pt idx="4953">
                  <c:v>68</c:v>
                </c:pt>
                <c:pt idx="4954">
                  <c:v>81</c:v>
                </c:pt>
                <c:pt idx="4955">
                  <c:v>106</c:v>
                </c:pt>
                <c:pt idx="4956">
                  <c:v>77</c:v>
                </c:pt>
                <c:pt idx="4957">
                  <c:v>114</c:v>
                </c:pt>
                <c:pt idx="4958">
                  <c:v>80</c:v>
                </c:pt>
                <c:pt idx="4959">
                  <c:v>84</c:v>
                </c:pt>
                <c:pt idx="4960">
                  <c:v>86</c:v>
                </c:pt>
                <c:pt idx="4961">
                  <c:v>87</c:v>
                </c:pt>
                <c:pt idx="4962">
                  <c:v>80</c:v>
                </c:pt>
                <c:pt idx="4963">
                  <c:v>100</c:v>
                </c:pt>
                <c:pt idx="4964">
                  <c:v>82</c:v>
                </c:pt>
                <c:pt idx="4965">
                  <c:v>82</c:v>
                </c:pt>
                <c:pt idx="4966">
                  <c:v>70</c:v>
                </c:pt>
                <c:pt idx="4967">
                  <c:v>75</c:v>
                </c:pt>
                <c:pt idx="4968">
                  <c:v>87</c:v>
                </c:pt>
                <c:pt idx="4969">
                  <c:v>87</c:v>
                </c:pt>
                <c:pt idx="4970">
                  <c:v>98</c:v>
                </c:pt>
                <c:pt idx="4971">
                  <c:v>83</c:v>
                </c:pt>
                <c:pt idx="4972">
                  <c:v>99</c:v>
                </c:pt>
                <c:pt idx="4973">
                  <c:v>98</c:v>
                </c:pt>
                <c:pt idx="4974">
                  <c:v>93</c:v>
                </c:pt>
                <c:pt idx="4975">
                  <c:v>111</c:v>
                </c:pt>
                <c:pt idx="4976">
                  <c:v>47</c:v>
                </c:pt>
                <c:pt idx="4977">
                  <c:v>92</c:v>
                </c:pt>
                <c:pt idx="4978">
                  <c:v>97</c:v>
                </c:pt>
                <c:pt idx="4979">
                  <c:v>81</c:v>
                </c:pt>
                <c:pt idx="4980">
                  <c:v>83</c:v>
                </c:pt>
                <c:pt idx="4981">
                  <c:v>96</c:v>
                </c:pt>
                <c:pt idx="4982">
                  <c:v>90</c:v>
                </c:pt>
                <c:pt idx="4983">
                  <c:v>90</c:v>
                </c:pt>
                <c:pt idx="4984">
                  <c:v>95</c:v>
                </c:pt>
                <c:pt idx="4985">
                  <c:v>83</c:v>
                </c:pt>
                <c:pt idx="4986">
                  <c:v>117</c:v>
                </c:pt>
                <c:pt idx="4987">
                  <c:v>75</c:v>
                </c:pt>
                <c:pt idx="4988">
                  <c:v>79</c:v>
                </c:pt>
                <c:pt idx="4989">
                  <c:v>78</c:v>
                </c:pt>
                <c:pt idx="4990">
                  <c:v>109</c:v>
                </c:pt>
                <c:pt idx="4991">
                  <c:v>89</c:v>
                </c:pt>
                <c:pt idx="4992">
                  <c:v>93</c:v>
                </c:pt>
                <c:pt idx="4993">
                  <c:v>102</c:v>
                </c:pt>
                <c:pt idx="4994">
                  <c:v>65</c:v>
                </c:pt>
                <c:pt idx="4995">
                  <c:v>85</c:v>
                </c:pt>
                <c:pt idx="4996">
                  <c:v>97</c:v>
                </c:pt>
                <c:pt idx="4997">
                  <c:v>109</c:v>
                </c:pt>
                <c:pt idx="4998">
                  <c:v>79</c:v>
                </c:pt>
                <c:pt idx="4999">
                  <c:v>80</c:v>
                </c:pt>
                <c:pt idx="5000">
                  <c:v>100</c:v>
                </c:pt>
                <c:pt idx="5001">
                  <c:v>90</c:v>
                </c:pt>
                <c:pt idx="5002">
                  <c:v>90</c:v>
                </c:pt>
                <c:pt idx="5003">
                  <c:v>120</c:v>
                </c:pt>
                <c:pt idx="5004">
                  <c:v>91</c:v>
                </c:pt>
                <c:pt idx="5005">
                  <c:v>143</c:v>
                </c:pt>
                <c:pt idx="5006">
                  <c:v>85</c:v>
                </c:pt>
                <c:pt idx="5007">
                  <c:v>60</c:v>
                </c:pt>
                <c:pt idx="5008">
                  <c:v>88</c:v>
                </c:pt>
                <c:pt idx="5009">
                  <c:v>78</c:v>
                </c:pt>
                <c:pt idx="5010">
                  <c:v>108</c:v>
                </c:pt>
                <c:pt idx="5011">
                  <c:v>110</c:v>
                </c:pt>
                <c:pt idx="5012">
                  <c:v>90</c:v>
                </c:pt>
                <c:pt idx="5013">
                  <c:v>83</c:v>
                </c:pt>
                <c:pt idx="5014">
                  <c:v>111</c:v>
                </c:pt>
                <c:pt idx="5015">
                  <c:v>84</c:v>
                </c:pt>
                <c:pt idx="5016">
                  <c:v>82</c:v>
                </c:pt>
                <c:pt idx="5017">
                  <c:v>98</c:v>
                </c:pt>
                <c:pt idx="5018">
                  <c:v>77</c:v>
                </c:pt>
                <c:pt idx="5019">
                  <c:v>80</c:v>
                </c:pt>
                <c:pt idx="5020">
                  <c:v>81</c:v>
                </c:pt>
                <c:pt idx="5021">
                  <c:v>84</c:v>
                </c:pt>
                <c:pt idx="5022">
                  <c:v>95</c:v>
                </c:pt>
                <c:pt idx="5023">
                  <c:v>87</c:v>
                </c:pt>
                <c:pt idx="5024">
                  <c:v>43</c:v>
                </c:pt>
                <c:pt idx="5025">
                  <c:v>76</c:v>
                </c:pt>
                <c:pt idx="5026">
                  <c:v>100</c:v>
                </c:pt>
                <c:pt idx="5027">
                  <c:v>90</c:v>
                </c:pt>
              </c:numCache>
            </c:numRef>
          </c:xVal>
          <c:yVal>
            <c:numRef>
              <c:f>B.Duration!$B$2:$B$5029</c:f>
              <c:numCache>
                <c:formatCode>General</c:formatCode>
                <c:ptCount val="5028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6.8</c:v>
                </c:pt>
                <c:pt idx="55">
                  <c:v>7.2</c:v>
                </c:pt>
                <c:pt idx="56">
                  <c:v>7.5</c:v>
                </c:pt>
                <c:pt idx="57">
                  <c:v>8.4</c:v>
                </c:pt>
                <c:pt idx="58">
                  <c:v>6.2</c:v>
                </c:pt>
                <c:pt idx="59">
                  <c:v>5.8</c:v>
                </c:pt>
                <c:pt idx="60">
                  <c:v>6.8</c:v>
                </c:pt>
                <c:pt idx="61">
                  <c:v>5.4</c:v>
                </c:pt>
                <c:pt idx="62">
                  <c:v>6.6</c:v>
                </c:pt>
                <c:pt idx="63">
                  <c:v>6.9</c:v>
                </c:pt>
                <c:pt idx="64">
                  <c:v>7.3</c:v>
                </c:pt>
                <c:pt idx="65">
                  <c:v>9</c:v>
                </c:pt>
                <c:pt idx="66">
                  <c:v>8.3000000000000007</c:v>
                </c:pt>
                <c:pt idx="67">
                  <c:v>6.5</c:v>
                </c:pt>
                <c:pt idx="68">
                  <c:v>7.9</c:v>
                </c:pt>
                <c:pt idx="69">
                  <c:v>7.5</c:v>
                </c:pt>
                <c:pt idx="70">
                  <c:v>4.8</c:v>
                </c:pt>
                <c:pt idx="71">
                  <c:v>5.2</c:v>
                </c:pt>
                <c:pt idx="72">
                  <c:v>6.9</c:v>
                </c:pt>
                <c:pt idx="73">
                  <c:v>5.4</c:v>
                </c:pt>
                <c:pt idx="74">
                  <c:v>7.9</c:v>
                </c:pt>
                <c:pt idx="75">
                  <c:v>6.1</c:v>
                </c:pt>
                <c:pt idx="76">
                  <c:v>5.8</c:v>
                </c:pt>
                <c:pt idx="77">
                  <c:v>8.3000000000000007</c:v>
                </c:pt>
                <c:pt idx="78">
                  <c:v>7.8</c:v>
                </c:pt>
                <c:pt idx="79">
                  <c:v>7</c:v>
                </c:pt>
                <c:pt idx="80">
                  <c:v>6.1</c:v>
                </c:pt>
                <c:pt idx="81">
                  <c:v>7</c:v>
                </c:pt>
                <c:pt idx="82">
                  <c:v>7.6</c:v>
                </c:pt>
                <c:pt idx="83">
                  <c:v>4.5</c:v>
                </c:pt>
                <c:pt idx="84">
                  <c:v>6.3</c:v>
                </c:pt>
                <c:pt idx="85">
                  <c:v>7.8</c:v>
                </c:pt>
                <c:pt idx="86">
                  <c:v>6.4</c:v>
                </c:pt>
                <c:pt idx="87">
                  <c:v>6.5</c:v>
                </c:pt>
                <c:pt idx="88">
                  <c:v>7.9</c:v>
                </c:pt>
                <c:pt idx="89">
                  <c:v>7.8</c:v>
                </c:pt>
                <c:pt idx="90">
                  <c:v>6.6</c:v>
                </c:pt>
                <c:pt idx="91">
                  <c:v>5.5</c:v>
                </c:pt>
                <c:pt idx="92">
                  <c:v>8.1999999999999993</c:v>
                </c:pt>
                <c:pt idx="93">
                  <c:v>6.4</c:v>
                </c:pt>
                <c:pt idx="94">
                  <c:v>8.1</c:v>
                </c:pt>
                <c:pt idx="95">
                  <c:v>8.6</c:v>
                </c:pt>
                <c:pt idx="96">
                  <c:v>8.8000000000000007</c:v>
                </c:pt>
                <c:pt idx="97">
                  <c:v>8.1999999999999993</c:v>
                </c:pt>
                <c:pt idx="98">
                  <c:v>7.9</c:v>
                </c:pt>
                <c:pt idx="99">
                  <c:v>6.7</c:v>
                </c:pt>
                <c:pt idx="100">
                  <c:v>7.8</c:v>
                </c:pt>
                <c:pt idx="101">
                  <c:v>7.8</c:v>
                </c:pt>
                <c:pt idx="102">
                  <c:v>6.6</c:v>
                </c:pt>
                <c:pt idx="103">
                  <c:v>6.1</c:v>
                </c:pt>
                <c:pt idx="104">
                  <c:v>5.6</c:v>
                </c:pt>
                <c:pt idx="105">
                  <c:v>6.4</c:v>
                </c:pt>
                <c:pt idx="106">
                  <c:v>6.1</c:v>
                </c:pt>
                <c:pt idx="107">
                  <c:v>7.3</c:v>
                </c:pt>
                <c:pt idx="108">
                  <c:v>6.6</c:v>
                </c:pt>
                <c:pt idx="109">
                  <c:v>6.3</c:v>
                </c:pt>
                <c:pt idx="110">
                  <c:v>6.1</c:v>
                </c:pt>
                <c:pt idx="111">
                  <c:v>7.1</c:v>
                </c:pt>
                <c:pt idx="112">
                  <c:v>5.5</c:v>
                </c:pt>
                <c:pt idx="113">
                  <c:v>7.5</c:v>
                </c:pt>
                <c:pt idx="114">
                  <c:v>7.6</c:v>
                </c:pt>
                <c:pt idx="115">
                  <c:v>6.4</c:v>
                </c:pt>
                <c:pt idx="116">
                  <c:v>7.2</c:v>
                </c:pt>
                <c:pt idx="117">
                  <c:v>6.7</c:v>
                </c:pt>
                <c:pt idx="118">
                  <c:v>8</c:v>
                </c:pt>
                <c:pt idx="119">
                  <c:v>8.3000000000000007</c:v>
                </c:pt>
                <c:pt idx="120">
                  <c:v>6.7</c:v>
                </c:pt>
                <c:pt idx="121">
                  <c:v>5.9</c:v>
                </c:pt>
                <c:pt idx="122">
                  <c:v>6.7</c:v>
                </c:pt>
                <c:pt idx="123">
                  <c:v>6.7</c:v>
                </c:pt>
                <c:pt idx="124">
                  <c:v>7.6</c:v>
                </c:pt>
                <c:pt idx="125">
                  <c:v>7.2</c:v>
                </c:pt>
                <c:pt idx="126">
                  <c:v>7.1</c:v>
                </c:pt>
                <c:pt idx="127">
                  <c:v>8.1</c:v>
                </c:pt>
                <c:pt idx="128">
                  <c:v>6.7</c:v>
                </c:pt>
                <c:pt idx="129">
                  <c:v>7</c:v>
                </c:pt>
                <c:pt idx="130">
                  <c:v>6.9</c:v>
                </c:pt>
                <c:pt idx="131">
                  <c:v>5.0999999999999996</c:v>
                </c:pt>
                <c:pt idx="132">
                  <c:v>5.8</c:v>
                </c:pt>
                <c:pt idx="133">
                  <c:v>6.2</c:v>
                </c:pt>
                <c:pt idx="134">
                  <c:v>7.4</c:v>
                </c:pt>
                <c:pt idx="135">
                  <c:v>5.8</c:v>
                </c:pt>
                <c:pt idx="136">
                  <c:v>6.6</c:v>
                </c:pt>
                <c:pt idx="137">
                  <c:v>6.2</c:v>
                </c:pt>
                <c:pt idx="138">
                  <c:v>7.3</c:v>
                </c:pt>
                <c:pt idx="139">
                  <c:v>4.2</c:v>
                </c:pt>
                <c:pt idx="140">
                  <c:v>6.9</c:v>
                </c:pt>
                <c:pt idx="141">
                  <c:v>6.4</c:v>
                </c:pt>
                <c:pt idx="142">
                  <c:v>5.4</c:v>
                </c:pt>
                <c:pt idx="143">
                  <c:v>6.7</c:v>
                </c:pt>
                <c:pt idx="144">
                  <c:v>5.8</c:v>
                </c:pt>
                <c:pt idx="145">
                  <c:v>6.9</c:v>
                </c:pt>
                <c:pt idx="146">
                  <c:v>7.2</c:v>
                </c:pt>
                <c:pt idx="147">
                  <c:v>6.9</c:v>
                </c:pt>
                <c:pt idx="148">
                  <c:v>6.1</c:v>
                </c:pt>
                <c:pt idx="149">
                  <c:v>5.5</c:v>
                </c:pt>
                <c:pt idx="150">
                  <c:v>6.6</c:v>
                </c:pt>
                <c:pt idx="151">
                  <c:v>6.1</c:v>
                </c:pt>
                <c:pt idx="152">
                  <c:v>6.3</c:v>
                </c:pt>
                <c:pt idx="153">
                  <c:v>7.2</c:v>
                </c:pt>
                <c:pt idx="154">
                  <c:v>7.4</c:v>
                </c:pt>
                <c:pt idx="155">
                  <c:v>7.3</c:v>
                </c:pt>
                <c:pt idx="156">
                  <c:v>6.1</c:v>
                </c:pt>
                <c:pt idx="157">
                  <c:v>7.7</c:v>
                </c:pt>
                <c:pt idx="158">
                  <c:v>6.1</c:v>
                </c:pt>
                <c:pt idx="159">
                  <c:v>8</c:v>
                </c:pt>
                <c:pt idx="160">
                  <c:v>7.3</c:v>
                </c:pt>
                <c:pt idx="161">
                  <c:v>7.9</c:v>
                </c:pt>
                <c:pt idx="162">
                  <c:v>5.5</c:v>
                </c:pt>
                <c:pt idx="163">
                  <c:v>5</c:v>
                </c:pt>
                <c:pt idx="164">
                  <c:v>7.7</c:v>
                </c:pt>
                <c:pt idx="165">
                  <c:v>6.6</c:v>
                </c:pt>
                <c:pt idx="166">
                  <c:v>5.7</c:v>
                </c:pt>
                <c:pt idx="167">
                  <c:v>5.8</c:v>
                </c:pt>
                <c:pt idx="168">
                  <c:v>6</c:v>
                </c:pt>
                <c:pt idx="169">
                  <c:v>6.4</c:v>
                </c:pt>
                <c:pt idx="170">
                  <c:v>6.9</c:v>
                </c:pt>
                <c:pt idx="171">
                  <c:v>6.4</c:v>
                </c:pt>
                <c:pt idx="172">
                  <c:v>7.4</c:v>
                </c:pt>
                <c:pt idx="173">
                  <c:v>5.5</c:v>
                </c:pt>
                <c:pt idx="174">
                  <c:v>5.9</c:v>
                </c:pt>
                <c:pt idx="175">
                  <c:v>6.8</c:v>
                </c:pt>
                <c:pt idx="176">
                  <c:v>7.5</c:v>
                </c:pt>
                <c:pt idx="177">
                  <c:v>6.8</c:v>
                </c:pt>
                <c:pt idx="178">
                  <c:v>8.1</c:v>
                </c:pt>
                <c:pt idx="179">
                  <c:v>6.5</c:v>
                </c:pt>
                <c:pt idx="180">
                  <c:v>7.2</c:v>
                </c:pt>
                <c:pt idx="181">
                  <c:v>6.7</c:v>
                </c:pt>
                <c:pt idx="182">
                  <c:v>8.1</c:v>
                </c:pt>
                <c:pt idx="183">
                  <c:v>7.6</c:v>
                </c:pt>
                <c:pt idx="184">
                  <c:v>7.4</c:v>
                </c:pt>
                <c:pt idx="185">
                  <c:v>7.6</c:v>
                </c:pt>
                <c:pt idx="186">
                  <c:v>5.5</c:v>
                </c:pt>
                <c:pt idx="187">
                  <c:v>6.7</c:v>
                </c:pt>
                <c:pt idx="188">
                  <c:v>6.5</c:v>
                </c:pt>
                <c:pt idx="189">
                  <c:v>6.6</c:v>
                </c:pt>
                <c:pt idx="190">
                  <c:v>6.7</c:v>
                </c:pt>
                <c:pt idx="191">
                  <c:v>6.4</c:v>
                </c:pt>
                <c:pt idx="192">
                  <c:v>5.8</c:v>
                </c:pt>
                <c:pt idx="193">
                  <c:v>7.4</c:v>
                </c:pt>
                <c:pt idx="194">
                  <c:v>7.8</c:v>
                </c:pt>
                <c:pt idx="195">
                  <c:v>6.6</c:v>
                </c:pt>
                <c:pt idx="196">
                  <c:v>4.9000000000000004</c:v>
                </c:pt>
                <c:pt idx="197">
                  <c:v>6.5</c:v>
                </c:pt>
                <c:pt idx="198">
                  <c:v>6.2</c:v>
                </c:pt>
                <c:pt idx="199">
                  <c:v>7.3</c:v>
                </c:pt>
                <c:pt idx="200">
                  <c:v>7.5</c:v>
                </c:pt>
                <c:pt idx="201">
                  <c:v>5.6</c:v>
                </c:pt>
                <c:pt idx="202">
                  <c:v>8.1999999999999993</c:v>
                </c:pt>
                <c:pt idx="203">
                  <c:v>8.1</c:v>
                </c:pt>
                <c:pt idx="204">
                  <c:v>6.7</c:v>
                </c:pt>
                <c:pt idx="205">
                  <c:v>6.6</c:v>
                </c:pt>
                <c:pt idx="206">
                  <c:v>6.4</c:v>
                </c:pt>
                <c:pt idx="207">
                  <c:v>7.5</c:v>
                </c:pt>
                <c:pt idx="208">
                  <c:v>7.3</c:v>
                </c:pt>
                <c:pt idx="209">
                  <c:v>7.5</c:v>
                </c:pt>
                <c:pt idx="210">
                  <c:v>5.8</c:v>
                </c:pt>
                <c:pt idx="211">
                  <c:v>7.5</c:v>
                </c:pt>
                <c:pt idx="212">
                  <c:v>6.6</c:v>
                </c:pt>
                <c:pt idx="213">
                  <c:v>6.7</c:v>
                </c:pt>
                <c:pt idx="214">
                  <c:v>3.7</c:v>
                </c:pt>
                <c:pt idx="215">
                  <c:v>6</c:v>
                </c:pt>
                <c:pt idx="216">
                  <c:v>6.4</c:v>
                </c:pt>
                <c:pt idx="217">
                  <c:v>6.1</c:v>
                </c:pt>
                <c:pt idx="218">
                  <c:v>6.4</c:v>
                </c:pt>
                <c:pt idx="219">
                  <c:v>5.6</c:v>
                </c:pt>
                <c:pt idx="220">
                  <c:v>8</c:v>
                </c:pt>
                <c:pt idx="221">
                  <c:v>5.2</c:v>
                </c:pt>
                <c:pt idx="222">
                  <c:v>7.1</c:v>
                </c:pt>
                <c:pt idx="223">
                  <c:v>4.8</c:v>
                </c:pt>
                <c:pt idx="224">
                  <c:v>7</c:v>
                </c:pt>
                <c:pt idx="225">
                  <c:v>5.4</c:v>
                </c:pt>
                <c:pt idx="226">
                  <c:v>6.6</c:v>
                </c:pt>
                <c:pt idx="227">
                  <c:v>6.7</c:v>
                </c:pt>
                <c:pt idx="228">
                  <c:v>6.2</c:v>
                </c:pt>
                <c:pt idx="229">
                  <c:v>6.1</c:v>
                </c:pt>
                <c:pt idx="230">
                  <c:v>5.3</c:v>
                </c:pt>
                <c:pt idx="231">
                  <c:v>6.3</c:v>
                </c:pt>
                <c:pt idx="232">
                  <c:v>7</c:v>
                </c:pt>
                <c:pt idx="233">
                  <c:v>7.6</c:v>
                </c:pt>
                <c:pt idx="234">
                  <c:v>6.7</c:v>
                </c:pt>
                <c:pt idx="235">
                  <c:v>8.1</c:v>
                </c:pt>
                <c:pt idx="236">
                  <c:v>6.7</c:v>
                </c:pt>
                <c:pt idx="237">
                  <c:v>6.5</c:v>
                </c:pt>
                <c:pt idx="238">
                  <c:v>7.3</c:v>
                </c:pt>
                <c:pt idx="239">
                  <c:v>5.0999999999999996</c:v>
                </c:pt>
                <c:pt idx="240">
                  <c:v>6</c:v>
                </c:pt>
                <c:pt idx="241">
                  <c:v>6.1</c:v>
                </c:pt>
                <c:pt idx="242">
                  <c:v>5.9</c:v>
                </c:pt>
                <c:pt idx="243">
                  <c:v>7.8</c:v>
                </c:pt>
                <c:pt idx="244">
                  <c:v>5.8</c:v>
                </c:pt>
                <c:pt idx="245">
                  <c:v>6.3</c:v>
                </c:pt>
                <c:pt idx="246">
                  <c:v>4.3</c:v>
                </c:pt>
                <c:pt idx="247">
                  <c:v>6.4</c:v>
                </c:pt>
                <c:pt idx="248">
                  <c:v>6.1</c:v>
                </c:pt>
                <c:pt idx="249">
                  <c:v>6.5</c:v>
                </c:pt>
                <c:pt idx="250">
                  <c:v>7.1</c:v>
                </c:pt>
                <c:pt idx="251">
                  <c:v>6.4</c:v>
                </c:pt>
                <c:pt idx="252">
                  <c:v>6.5</c:v>
                </c:pt>
                <c:pt idx="253">
                  <c:v>6.3</c:v>
                </c:pt>
                <c:pt idx="254">
                  <c:v>7.5</c:v>
                </c:pt>
                <c:pt idx="255">
                  <c:v>4.9000000000000004</c:v>
                </c:pt>
                <c:pt idx="256">
                  <c:v>5.8</c:v>
                </c:pt>
                <c:pt idx="257">
                  <c:v>7.6</c:v>
                </c:pt>
                <c:pt idx="258">
                  <c:v>6.2</c:v>
                </c:pt>
                <c:pt idx="259">
                  <c:v>5.5</c:v>
                </c:pt>
                <c:pt idx="260">
                  <c:v>5.4</c:v>
                </c:pt>
                <c:pt idx="261">
                  <c:v>5.8</c:v>
                </c:pt>
                <c:pt idx="262">
                  <c:v>7.1</c:v>
                </c:pt>
                <c:pt idx="263">
                  <c:v>5.4</c:v>
                </c:pt>
                <c:pt idx="264">
                  <c:v>3.7</c:v>
                </c:pt>
                <c:pt idx="265">
                  <c:v>6.7</c:v>
                </c:pt>
                <c:pt idx="266">
                  <c:v>7.2</c:v>
                </c:pt>
                <c:pt idx="267">
                  <c:v>8.8000000000000007</c:v>
                </c:pt>
                <c:pt idx="268">
                  <c:v>5.8</c:v>
                </c:pt>
                <c:pt idx="269">
                  <c:v>6.8</c:v>
                </c:pt>
                <c:pt idx="270">
                  <c:v>3.8</c:v>
                </c:pt>
                <c:pt idx="271">
                  <c:v>7.1</c:v>
                </c:pt>
                <c:pt idx="272">
                  <c:v>7.2</c:v>
                </c:pt>
                <c:pt idx="273">
                  <c:v>5.9</c:v>
                </c:pt>
                <c:pt idx="274">
                  <c:v>7.1</c:v>
                </c:pt>
                <c:pt idx="275">
                  <c:v>8.1</c:v>
                </c:pt>
                <c:pt idx="276">
                  <c:v>7.2</c:v>
                </c:pt>
                <c:pt idx="277">
                  <c:v>6.9</c:v>
                </c:pt>
                <c:pt idx="278">
                  <c:v>4.4000000000000004</c:v>
                </c:pt>
                <c:pt idx="279">
                  <c:v>6.5</c:v>
                </c:pt>
                <c:pt idx="280">
                  <c:v>8.5</c:v>
                </c:pt>
                <c:pt idx="281">
                  <c:v>7.7</c:v>
                </c:pt>
                <c:pt idx="282">
                  <c:v>7.4</c:v>
                </c:pt>
                <c:pt idx="283">
                  <c:v>8</c:v>
                </c:pt>
                <c:pt idx="284">
                  <c:v>5.7</c:v>
                </c:pt>
                <c:pt idx="285">
                  <c:v>8.5</c:v>
                </c:pt>
                <c:pt idx="286">
                  <c:v>7</c:v>
                </c:pt>
                <c:pt idx="287">
                  <c:v>7.8</c:v>
                </c:pt>
                <c:pt idx="288">
                  <c:v>7.2</c:v>
                </c:pt>
                <c:pt idx="289">
                  <c:v>6.4</c:v>
                </c:pt>
                <c:pt idx="290">
                  <c:v>5.5</c:v>
                </c:pt>
                <c:pt idx="291">
                  <c:v>6.7</c:v>
                </c:pt>
                <c:pt idx="292">
                  <c:v>6.1</c:v>
                </c:pt>
                <c:pt idx="293">
                  <c:v>8.5</c:v>
                </c:pt>
                <c:pt idx="294">
                  <c:v>6.9</c:v>
                </c:pt>
                <c:pt idx="295">
                  <c:v>7.3</c:v>
                </c:pt>
                <c:pt idx="296">
                  <c:v>6.7</c:v>
                </c:pt>
                <c:pt idx="297">
                  <c:v>6.9</c:v>
                </c:pt>
                <c:pt idx="298">
                  <c:v>5.0999999999999996</c:v>
                </c:pt>
                <c:pt idx="299">
                  <c:v>6.8</c:v>
                </c:pt>
                <c:pt idx="300">
                  <c:v>5.8</c:v>
                </c:pt>
                <c:pt idx="301">
                  <c:v>6.7</c:v>
                </c:pt>
                <c:pt idx="302">
                  <c:v>6</c:v>
                </c:pt>
                <c:pt idx="303">
                  <c:v>5.7</c:v>
                </c:pt>
                <c:pt idx="304">
                  <c:v>8</c:v>
                </c:pt>
                <c:pt idx="305">
                  <c:v>8.1999999999999993</c:v>
                </c:pt>
                <c:pt idx="306">
                  <c:v>5.4</c:v>
                </c:pt>
                <c:pt idx="307">
                  <c:v>7.2</c:v>
                </c:pt>
                <c:pt idx="308">
                  <c:v>7.5</c:v>
                </c:pt>
                <c:pt idx="309">
                  <c:v>7</c:v>
                </c:pt>
                <c:pt idx="310">
                  <c:v>3.3</c:v>
                </c:pt>
                <c:pt idx="311">
                  <c:v>6</c:v>
                </c:pt>
                <c:pt idx="312">
                  <c:v>7.1</c:v>
                </c:pt>
                <c:pt idx="313">
                  <c:v>5.4</c:v>
                </c:pt>
                <c:pt idx="314">
                  <c:v>6.1</c:v>
                </c:pt>
                <c:pt idx="315">
                  <c:v>5.3</c:v>
                </c:pt>
                <c:pt idx="316">
                  <c:v>2.2000000000000002</c:v>
                </c:pt>
                <c:pt idx="317">
                  <c:v>7</c:v>
                </c:pt>
                <c:pt idx="318">
                  <c:v>3.8</c:v>
                </c:pt>
                <c:pt idx="319">
                  <c:v>6.9</c:v>
                </c:pt>
                <c:pt idx="320">
                  <c:v>7.2</c:v>
                </c:pt>
                <c:pt idx="321">
                  <c:v>7.3</c:v>
                </c:pt>
                <c:pt idx="322">
                  <c:v>6.3</c:v>
                </c:pt>
                <c:pt idx="323">
                  <c:v>7.5</c:v>
                </c:pt>
                <c:pt idx="324">
                  <c:v>7.6</c:v>
                </c:pt>
                <c:pt idx="325">
                  <c:v>6.8</c:v>
                </c:pt>
                <c:pt idx="326">
                  <c:v>5.2</c:v>
                </c:pt>
                <c:pt idx="327">
                  <c:v>7.7</c:v>
                </c:pt>
                <c:pt idx="328">
                  <c:v>6.2</c:v>
                </c:pt>
                <c:pt idx="329">
                  <c:v>7.7</c:v>
                </c:pt>
                <c:pt idx="330">
                  <c:v>4.3</c:v>
                </c:pt>
                <c:pt idx="331">
                  <c:v>6.9</c:v>
                </c:pt>
                <c:pt idx="332">
                  <c:v>6.6</c:v>
                </c:pt>
                <c:pt idx="333">
                  <c:v>7</c:v>
                </c:pt>
                <c:pt idx="334">
                  <c:v>6.7</c:v>
                </c:pt>
                <c:pt idx="335">
                  <c:v>8.1999999999999993</c:v>
                </c:pt>
                <c:pt idx="336">
                  <c:v>8.9</c:v>
                </c:pt>
                <c:pt idx="337">
                  <c:v>8.6999999999999993</c:v>
                </c:pt>
                <c:pt idx="338">
                  <c:v>5.5</c:v>
                </c:pt>
                <c:pt idx="339">
                  <c:v>5.7</c:v>
                </c:pt>
                <c:pt idx="340">
                  <c:v>6.3</c:v>
                </c:pt>
                <c:pt idx="341">
                  <c:v>5.9</c:v>
                </c:pt>
                <c:pt idx="342">
                  <c:v>7.6</c:v>
                </c:pt>
                <c:pt idx="343">
                  <c:v>6.6</c:v>
                </c:pt>
                <c:pt idx="344">
                  <c:v>5.3</c:v>
                </c:pt>
                <c:pt idx="345">
                  <c:v>6</c:v>
                </c:pt>
                <c:pt idx="346">
                  <c:v>8</c:v>
                </c:pt>
                <c:pt idx="347">
                  <c:v>5.6</c:v>
                </c:pt>
                <c:pt idx="348">
                  <c:v>5.9</c:v>
                </c:pt>
                <c:pt idx="349">
                  <c:v>7.3</c:v>
                </c:pt>
                <c:pt idx="350">
                  <c:v>7.9</c:v>
                </c:pt>
                <c:pt idx="351">
                  <c:v>6.8</c:v>
                </c:pt>
                <c:pt idx="352">
                  <c:v>6.6</c:v>
                </c:pt>
                <c:pt idx="353">
                  <c:v>6.6</c:v>
                </c:pt>
                <c:pt idx="354">
                  <c:v>7</c:v>
                </c:pt>
                <c:pt idx="355">
                  <c:v>7</c:v>
                </c:pt>
                <c:pt idx="356">
                  <c:v>7.3</c:v>
                </c:pt>
                <c:pt idx="357">
                  <c:v>5.5</c:v>
                </c:pt>
                <c:pt idx="358">
                  <c:v>8.5</c:v>
                </c:pt>
                <c:pt idx="359">
                  <c:v>7.5</c:v>
                </c:pt>
                <c:pt idx="360">
                  <c:v>7</c:v>
                </c:pt>
                <c:pt idx="361">
                  <c:v>7.8</c:v>
                </c:pt>
                <c:pt idx="362">
                  <c:v>7.6</c:v>
                </c:pt>
                <c:pt idx="363">
                  <c:v>7.6</c:v>
                </c:pt>
                <c:pt idx="364">
                  <c:v>6.1</c:v>
                </c:pt>
                <c:pt idx="365">
                  <c:v>6.8</c:v>
                </c:pt>
                <c:pt idx="366">
                  <c:v>5</c:v>
                </c:pt>
                <c:pt idx="367">
                  <c:v>7.1</c:v>
                </c:pt>
                <c:pt idx="368">
                  <c:v>5.5</c:v>
                </c:pt>
                <c:pt idx="369">
                  <c:v>5.6</c:v>
                </c:pt>
                <c:pt idx="370">
                  <c:v>7.1</c:v>
                </c:pt>
                <c:pt idx="371">
                  <c:v>4.9000000000000004</c:v>
                </c:pt>
                <c:pt idx="372">
                  <c:v>7.4</c:v>
                </c:pt>
                <c:pt idx="373">
                  <c:v>5.7</c:v>
                </c:pt>
                <c:pt idx="374">
                  <c:v>6.4</c:v>
                </c:pt>
                <c:pt idx="375">
                  <c:v>5.9</c:v>
                </c:pt>
                <c:pt idx="376">
                  <c:v>5.5</c:v>
                </c:pt>
                <c:pt idx="377">
                  <c:v>6.9</c:v>
                </c:pt>
                <c:pt idx="378">
                  <c:v>6.2</c:v>
                </c:pt>
                <c:pt idx="379">
                  <c:v>7</c:v>
                </c:pt>
                <c:pt idx="380">
                  <c:v>5.6</c:v>
                </c:pt>
                <c:pt idx="381">
                  <c:v>7</c:v>
                </c:pt>
                <c:pt idx="382">
                  <c:v>6.8</c:v>
                </c:pt>
                <c:pt idx="383">
                  <c:v>5.4</c:v>
                </c:pt>
                <c:pt idx="384">
                  <c:v>6.1</c:v>
                </c:pt>
                <c:pt idx="385">
                  <c:v>6.7</c:v>
                </c:pt>
                <c:pt idx="386">
                  <c:v>4.3</c:v>
                </c:pt>
                <c:pt idx="387">
                  <c:v>6.9</c:v>
                </c:pt>
                <c:pt idx="388">
                  <c:v>8</c:v>
                </c:pt>
                <c:pt idx="389">
                  <c:v>4.4000000000000004</c:v>
                </c:pt>
                <c:pt idx="390">
                  <c:v>7.3</c:v>
                </c:pt>
                <c:pt idx="391">
                  <c:v>6.3</c:v>
                </c:pt>
                <c:pt idx="392">
                  <c:v>6.7</c:v>
                </c:pt>
                <c:pt idx="393">
                  <c:v>7.7</c:v>
                </c:pt>
                <c:pt idx="394">
                  <c:v>6.5</c:v>
                </c:pt>
                <c:pt idx="395">
                  <c:v>7.8</c:v>
                </c:pt>
                <c:pt idx="396">
                  <c:v>6.4</c:v>
                </c:pt>
                <c:pt idx="397">
                  <c:v>7.8</c:v>
                </c:pt>
                <c:pt idx="398">
                  <c:v>5.8</c:v>
                </c:pt>
                <c:pt idx="399">
                  <c:v>7.1</c:v>
                </c:pt>
                <c:pt idx="400">
                  <c:v>7.1</c:v>
                </c:pt>
                <c:pt idx="401">
                  <c:v>8.6</c:v>
                </c:pt>
                <c:pt idx="402">
                  <c:v>6.8</c:v>
                </c:pt>
                <c:pt idx="403">
                  <c:v>4.8</c:v>
                </c:pt>
                <c:pt idx="404">
                  <c:v>6.2</c:v>
                </c:pt>
                <c:pt idx="405">
                  <c:v>6.9</c:v>
                </c:pt>
                <c:pt idx="406">
                  <c:v>7.3</c:v>
                </c:pt>
                <c:pt idx="407">
                  <c:v>6.6</c:v>
                </c:pt>
                <c:pt idx="408">
                  <c:v>6.9</c:v>
                </c:pt>
                <c:pt idx="409">
                  <c:v>6.2</c:v>
                </c:pt>
                <c:pt idx="410">
                  <c:v>6.7</c:v>
                </c:pt>
                <c:pt idx="411">
                  <c:v>7.6</c:v>
                </c:pt>
                <c:pt idx="412">
                  <c:v>6.7</c:v>
                </c:pt>
                <c:pt idx="413">
                  <c:v>6.2</c:v>
                </c:pt>
                <c:pt idx="414">
                  <c:v>7.3</c:v>
                </c:pt>
                <c:pt idx="415">
                  <c:v>6</c:v>
                </c:pt>
                <c:pt idx="416">
                  <c:v>7.1</c:v>
                </c:pt>
                <c:pt idx="417">
                  <c:v>7.1</c:v>
                </c:pt>
                <c:pt idx="418">
                  <c:v>5.5</c:v>
                </c:pt>
                <c:pt idx="419">
                  <c:v>7.8</c:v>
                </c:pt>
                <c:pt idx="420">
                  <c:v>5.6</c:v>
                </c:pt>
                <c:pt idx="421">
                  <c:v>7.5</c:v>
                </c:pt>
                <c:pt idx="422">
                  <c:v>5.4</c:v>
                </c:pt>
                <c:pt idx="423">
                  <c:v>4.3</c:v>
                </c:pt>
                <c:pt idx="424">
                  <c:v>4.9000000000000004</c:v>
                </c:pt>
                <c:pt idx="425">
                  <c:v>7.1</c:v>
                </c:pt>
                <c:pt idx="426">
                  <c:v>6.4</c:v>
                </c:pt>
                <c:pt idx="427">
                  <c:v>6.9</c:v>
                </c:pt>
                <c:pt idx="428">
                  <c:v>4.3</c:v>
                </c:pt>
                <c:pt idx="429">
                  <c:v>6.1</c:v>
                </c:pt>
                <c:pt idx="430">
                  <c:v>7</c:v>
                </c:pt>
                <c:pt idx="431">
                  <c:v>7.7</c:v>
                </c:pt>
                <c:pt idx="432">
                  <c:v>5.9</c:v>
                </c:pt>
                <c:pt idx="433">
                  <c:v>6.7</c:v>
                </c:pt>
                <c:pt idx="434">
                  <c:v>6.5</c:v>
                </c:pt>
                <c:pt idx="435">
                  <c:v>7.1</c:v>
                </c:pt>
                <c:pt idx="436">
                  <c:v>7.3</c:v>
                </c:pt>
                <c:pt idx="437">
                  <c:v>6.5</c:v>
                </c:pt>
                <c:pt idx="438">
                  <c:v>7</c:v>
                </c:pt>
                <c:pt idx="439">
                  <c:v>6.8</c:v>
                </c:pt>
                <c:pt idx="440">
                  <c:v>7.2</c:v>
                </c:pt>
                <c:pt idx="441">
                  <c:v>6.4</c:v>
                </c:pt>
                <c:pt idx="442">
                  <c:v>6.1</c:v>
                </c:pt>
                <c:pt idx="443">
                  <c:v>6.7</c:v>
                </c:pt>
                <c:pt idx="444">
                  <c:v>6.4</c:v>
                </c:pt>
                <c:pt idx="445">
                  <c:v>4.4000000000000004</c:v>
                </c:pt>
                <c:pt idx="446">
                  <c:v>5.4</c:v>
                </c:pt>
                <c:pt idx="447">
                  <c:v>6.5</c:v>
                </c:pt>
                <c:pt idx="448">
                  <c:v>6.7</c:v>
                </c:pt>
                <c:pt idx="449">
                  <c:v>8.1</c:v>
                </c:pt>
                <c:pt idx="450">
                  <c:v>5.6</c:v>
                </c:pt>
                <c:pt idx="451">
                  <c:v>6.3</c:v>
                </c:pt>
                <c:pt idx="452">
                  <c:v>7.3</c:v>
                </c:pt>
                <c:pt idx="453">
                  <c:v>6.1</c:v>
                </c:pt>
                <c:pt idx="454">
                  <c:v>7.7</c:v>
                </c:pt>
                <c:pt idx="455">
                  <c:v>6.4</c:v>
                </c:pt>
                <c:pt idx="456">
                  <c:v>8.8000000000000007</c:v>
                </c:pt>
                <c:pt idx="457">
                  <c:v>6.8</c:v>
                </c:pt>
                <c:pt idx="458">
                  <c:v>6.6</c:v>
                </c:pt>
                <c:pt idx="459">
                  <c:v>7.2</c:v>
                </c:pt>
                <c:pt idx="460">
                  <c:v>6.9</c:v>
                </c:pt>
                <c:pt idx="461">
                  <c:v>5.2</c:v>
                </c:pt>
                <c:pt idx="462">
                  <c:v>4.9000000000000004</c:v>
                </c:pt>
                <c:pt idx="463">
                  <c:v>6.3</c:v>
                </c:pt>
                <c:pt idx="464">
                  <c:v>5.6</c:v>
                </c:pt>
                <c:pt idx="465">
                  <c:v>5.5</c:v>
                </c:pt>
                <c:pt idx="466">
                  <c:v>6.7</c:v>
                </c:pt>
                <c:pt idx="467">
                  <c:v>7.6</c:v>
                </c:pt>
                <c:pt idx="468">
                  <c:v>5.7</c:v>
                </c:pt>
                <c:pt idx="469">
                  <c:v>4.5999999999999996</c:v>
                </c:pt>
                <c:pt idx="470">
                  <c:v>7</c:v>
                </c:pt>
                <c:pt idx="471">
                  <c:v>5.2</c:v>
                </c:pt>
                <c:pt idx="472">
                  <c:v>5.0999999999999996</c:v>
                </c:pt>
                <c:pt idx="473">
                  <c:v>6.6</c:v>
                </c:pt>
                <c:pt idx="474">
                  <c:v>7</c:v>
                </c:pt>
                <c:pt idx="475">
                  <c:v>6.7</c:v>
                </c:pt>
                <c:pt idx="476">
                  <c:v>7.6</c:v>
                </c:pt>
                <c:pt idx="477">
                  <c:v>7.3</c:v>
                </c:pt>
                <c:pt idx="478">
                  <c:v>5.9</c:v>
                </c:pt>
                <c:pt idx="479">
                  <c:v>5.6</c:v>
                </c:pt>
                <c:pt idx="480">
                  <c:v>6.5</c:v>
                </c:pt>
                <c:pt idx="481">
                  <c:v>5.9</c:v>
                </c:pt>
                <c:pt idx="482">
                  <c:v>7</c:v>
                </c:pt>
                <c:pt idx="483">
                  <c:v>5.3</c:v>
                </c:pt>
                <c:pt idx="484">
                  <c:v>5.9</c:v>
                </c:pt>
                <c:pt idx="485">
                  <c:v>6.3</c:v>
                </c:pt>
                <c:pt idx="486">
                  <c:v>6.4</c:v>
                </c:pt>
                <c:pt idx="487">
                  <c:v>6.9</c:v>
                </c:pt>
                <c:pt idx="488">
                  <c:v>6.3</c:v>
                </c:pt>
                <c:pt idx="489">
                  <c:v>7.3</c:v>
                </c:pt>
                <c:pt idx="490">
                  <c:v>5.8</c:v>
                </c:pt>
                <c:pt idx="491">
                  <c:v>5.2</c:v>
                </c:pt>
                <c:pt idx="492">
                  <c:v>2.4</c:v>
                </c:pt>
                <c:pt idx="493">
                  <c:v>5.7</c:v>
                </c:pt>
                <c:pt idx="494">
                  <c:v>5.8</c:v>
                </c:pt>
                <c:pt idx="495">
                  <c:v>5.6</c:v>
                </c:pt>
                <c:pt idx="496">
                  <c:v>6</c:v>
                </c:pt>
                <c:pt idx="497">
                  <c:v>5.8</c:v>
                </c:pt>
                <c:pt idx="498">
                  <c:v>6</c:v>
                </c:pt>
                <c:pt idx="499">
                  <c:v>5.7</c:v>
                </c:pt>
                <c:pt idx="500">
                  <c:v>6</c:v>
                </c:pt>
                <c:pt idx="501">
                  <c:v>7.8</c:v>
                </c:pt>
                <c:pt idx="502">
                  <c:v>4.2</c:v>
                </c:pt>
                <c:pt idx="503">
                  <c:v>5.6</c:v>
                </c:pt>
                <c:pt idx="504">
                  <c:v>4.4000000000000004</c:v>
                </c:pt>
                <c:pt idx="505">
                  <c:v>8.1999999999999993</c:v>
                </c:pt>
                <c:pt idx="506">
                  <c:v>8.5</c:v>
                </c:pt>
                <c:pt idx="507">
                  <c:v>5.8</c:v>
                </c:pt>
                <c:pt idx="508">
                  <c:v>6.5</c:v>
                </c:pt>
                <c:pt idx="509">
                  <c:v>7.2</c:v>
                </c:pt>
                <c:pt idx="510">
                  <c:v>6.7</c:v>
                </c:pt>
                <c:pt idx="511">
                  <c:v>3.4</c:v>
                </c:pt>
                <c:pt idx="512">
                  <c:v>5.9</c:v>
                </c:pt>
                <c:pt idx="513">
                  <c:v>7.8</c:v>
                </c:pt>
                <c:pt idx="514">
                  <c:v>5.9</c:v>
                </c:pt>
                <c:pt idx="515">
                  <c:v>4.0999999999999996</c:v>
                </c:pt>
                <c:pt idx="516">
                  <c:v>6.8</c:v>
                </c:pt>
                <c:pt idx="517">
                  <c:v>5.8</c:v>
                </c:pt>
                <c:pt idx="518">
                  <c:v>7.5</c:v>
                </c:pt>
                <c:pt idx="519">
                  <c:v>6.9</c:v>
                </c:pt>
                <c:pt idx="520">
                  <c:v>6.5</c:v>
                </c:pt>
                <c:pt idx="521">
                  <c:v>6.9</c:v>
                </c:pt>
                <c:pt idx="522">
                  <c:v>7.9</c:v>
                </c:pt>
                <c:pt idx="523">
                  <c:v>7.4</c:v>
                </c:pt>
                <c:pt idx="524">
                  <c:v>6.7</c:v>
                </c:pt>
                <c:pt idx="525">
                  <c:v>7.4</c:v>
                </c:pt>
                <c:pt idx="526">
                  <c:v>6.9</c:v>
                </c:pt>
                <c:pt idx="527">
                  <c:v>6.8</c:v>
                </c:pt>
                <c:pt idx="528">
                  <c:v>6.7</c:v>
                </c:pt>
                <c:pt idx="529">
                  <c:v>5.0999999999999996</c:v>
                </c:pt>
                <c:pt idx="530">
                  <c:v>4.0999999999999996</c:v>
                </c:pt>
                <c:pt idx="531">
                  <c:v>7.3</c:v>
                </c:pt>
                <c:pt idx="532">
                  <c:v>6</c:v>
                </c:pt>
                <c:pt idx="533">
                  <c:v>7.3</c:v>
                </c:pt>
                <c:pt idx="534">
                  <c:v>7.5</c:v>
                </c:pt>
                <c:pt idx="535">
                  <c:v>5.4</c:v>
                </c:pt>
                <c:pt idx="536">
                  <c:v>5.9</c:v>
                </c:pt>
                <c:pt idx="537">
                  <c:v>7.1</c:v>
                </c:pt>
                <c:pt idx="538">
                  <c:v>6</c:v>
                </c:pt>
                <c:pt idx="539">
                  <c:v>6.5</c:v>
                </c:pt>
                <c:pt idx="540">
                  <c:v>8.3000000000000007</c:v>
                </c:pt>
                <c:pt idx="541">
                  <c:v>5.7</c:v>
                </c:pt>
                <c:pt idx="542">
                  <c:v>7.6</c:v>
                </c:pt>
                <c:pt idx="543">
                  <c:v>6.6</c:v>
                </c:pt>
                <c:pt idx="544">
                  <c:v>5.4</c:v>
                </c:pt>
                <c:pt idx="545">
                  <c:v>7.3</c:v>
                </c:pt>
                <c:pt idx="546">
                  <c:v>6.5</c:v>
                </c:pt>
                <c:pt idx="547">
                  <c:v>6.6</c:v>
                </c:pt>
                <c:pt idx="548">
                  <c:v>6.6</c:v>
                </c:pt>
                <c:pt idx="549">
                  <c:v>5.9</c:v>
                </c:pt>
                <c:pt idx="550">
                  <c:v>6.7</c:v>
                </c:pt>
                <c:pt idx="551">
                  <c:v>6.1</c:v>
                </c:pt>
                <c:pt idx="552">
                  <c:v>6.6</c:v>
                </c:pt>
                <c:pt idx="553">
                  <c:v>6.6</c:v>
                </c:pt>
                <c:pt idx="554">
                  <c:v>5.3</c:v>
                </c:pt>
                <c:pt idx="555">
                  <c:v>6</c:v>
                </c:pt>
                <c:pt idx="556">
                  <c:v>6</c:v>
                </c:pt>
                <c:pt idx="557">
                  <c:v>4.7</c:v>
                </c:pt>
                <c:pt idx="558">
                  <c:v>6.1</c:v>
                </c:pt>
                <c:pt idx="559">
                  <c:v>7.2</c:v>
                </c:pt>
                <c:pt idx="560">
                  <c:v>6.4</c:v>
                </c:pt>
                <c:pt idx="561">
                  <c:v>6.1</c:v>
                </c:pt>
                <c:pt idx="562">
                  <c:v>5.9</c:v>
                </c:pt>
                <c:pt idx="563">
                  <c:v>6</c:v>
                </c:pt>
                <c:pt idx="564">
                  <c:v>6.3</c:v>
                </c:pt>
                <c:pt idx="565">
                  <c:v>5.6</c:v>
                </c:pt>
                <c:pt idx="566">
                  <c:v>6.4</c:v>
                </c:pt>
                <c:pt idx="567">
                  <c:v>7.1</c:v>
                </c:pt>
                <c:pt idx="568">
                  <c:v>6.6</c:v>
                </c:pt>
                <c:pt idx="569">
                  <c:v>4.5999999999999996</c:v>
                </c:pt>
                <c:pt idx="570">
                  <c:v>8.4</c:v>
                </c:pt>
                <c:pt idx="571">
                  <c:v>7.1</c:v>
                </c:pt>
                <c:pt idx="572">
                  <c:v>7.4</c:v>
                </c:pt>
                <c:pt idx="573">
                  <c:v>6.9</c:v>
                </c:pt>
                <c:pt idx="574">
                  <c:v>4.5</c:v>
                </c:pt>
                <c:pt idx="575">
                  <c:v>7.1</c:v>
                </c:pt>
                <c:pt idx="576">
                  <c:v>6.5</c:v>
                </c:pt>
                <c:pt idx="577">
                  <c:v>5.3</c:v>
                </c:pt>
                <c:pt idx="578">
                  <c:v>6.7</c:v>
                </c:pt>
                <c:pt idx="579">
                  <c:v>7.2</c:v>
                </c:pt>
                <c:pt idx="580">
                  <c:v>7.2</c:v>
                </c:pt>
                <c:pt idx="581">
                  <c:v>5.5</c:v>
                </c:pt>
                <c:pt idx="582">
                  <c:v>5.8</c:v>
                </c:pt>
                <c:pt idx="583">
                  <c:v>6</c:v>
                </c:pt>
                <c:pt idx="584">
                  <c:v>6.6</c:v>
                </c:pt>
                <c:pt idx="585">
                  <c:v>8.3000000000000007</c:v>
                </c:pt>
                <c:pt idx="586">
                  <c:v>6.7</c:v>
                </c:pt>
                <c:pt idx="587">
                  <c:v>6</c:v>
                </c:pt>
                <c:pt idx="588">
                  <c:v>7.1</c:v>
                </c:pt>
                <c:pt idx="589">
                  <c:v>6</c:v>
                </c:pt>
                <c:pt idx="590">
                  <c:v>7.5</c:v>
                </c:pt>
                <c:pt idx="591">
                  <c:v>6.9</c:v>
                </c:pt>
                <c:pt idx="592">
                  <c:v>5.6</c:v>
                </c:pt>
                <c:pt idx="593">
                  <c:v>5.6</c:v>
                </c:pt>
                <c:pt idx="594">
                  <c:v>4.5</c:v>
                </c:pt>
                <c:pt idx="595">
                  <c:v>7.1</c:v>
                </c:pt>
                <c:pt idx="596">
                  <c:v>6.5</c:v>
                </c:pt>
                <c:pt idx="597">
                  <c:v>6.4</c:v>
                </c:pt>
                <c:pt idx="598">
                  <c:v>5.8</c:v>
                </c:pt>
                <c:pt idx="599">
                  <c:v>8</c:v>
                </c:pt>
                <c:pt idx="600">
                  <c:v>6.2</c:v>
                </c:pt>
                <c:pt idx="601">
                  <c:v>7.2</c:v>
                </c:pt>
                <c:pt idx="602">
                  <c:v>6.1</c:v>
                </c:pt>
                <c:pt idx="603">
                  <c:v>7.6</c:v>
                </c:pt>
                <c:pt idx="604">
                  <c:v>6.3</c:v>
                </c:pt>
                <c:pt idx="605">
                  <c:v>6.3</c:v>
                </c:pt>
                <c:pt idx="606">
                  <c:v>6.3</c:v>
                </c:pt>
                <c:pt idx="607">
                  <c:v>7.7</c:v>
                </c:pt>
                <c:pt idx="608">
                  <c:v>7</c:v>
                </c:pt>
                <c:pt idx="609">
                  <c:v>5.3</c:v>
                </c:pt>
                <c:pt idx="610">
                  <c:v>5.6</c:v>
                </c:pt>
                <c:pt idx="611">
                  <c:v>5.2</c:v>
                </c:pt>
                <c:pt idx="612">
                  <c:v>5.4</c:v>
                </c:pt>
                <c:pt idx="613">
                  <c:v>6.4</c:v>
                </c:pt>
                <c:pt idx="614">
                  <c:v>5.9</c:v>
                </c:pt>
                <c:pt idx="615">
                  <c:v>6.3</c:v>
                </c:pt>
                <c:pt idx="616">
                  <c:v>6.5</c:v>
                </c:pt>
                <c:pt idx="617">
                  <c:v>3</c:v>
                </c:pt>
                <c:pt idx="618">
                  <c:v>3.6</c:v>
                </c:pt>
                <c:pt idx="619">
                  <c:v>5.8</c:v>
                </c:pt>
                <c:pt idx="620">
                  <c:v>6.2</c:v>
                </c:pt>
                <c:pt idx="621">
                  <c:v>5.6</c:v>
                </c:pt>
                <c:pt idx="622">
                  <c:v>5.4</c:v>
                </c:pt>
                <c:pt idx="623">
                  <c:v>6.1</c:v>
                </c:pt>
                <c:pt idx="624">
                  <c:v>4.2</c:v>
                </c:pt>
                <c:pt idx="625">
                  <c:v>6.7</c:v>
                </c:pt>
                <c:pt idx="626">
                  <c:v>4.2</c:v>
                </c:pt>
                <c:pt idx="627">
                  <c:v>6.4</c:v>
                </c:pt>
                <c:pt idx="628">
                  <c:v>4.9000000000000004</c:v>
                </c:pt>
                <c:pt idx="629">
                  <c:v>6.8</c:v>
                </c:pt>
                <c:pt idx="630">
                  <c:v>7.7</c:v>
                </c:pt>
                <c:pt idx="631">
                  <c:v>5.6</c:v>
                </c:pt>
                <c:pt idx="632">
                  <c:v>6.4</c:v>
                </c:pt>
                <c:pt idx="633">
                  <c:v>7.2</c:v>
                </c:pt>
                <c:pt idx="634">
                  <c:v>6</c:v>
                </c:pt>
                <c:pt idx="635">
                  <c:v>5.9</c:v>
                </c:pt>
                <c:pt idx="636">
                  <c:v>7.9</c:v>
                </c:pt>
                <c:pt idx="637">
                  <c:v>6.8</c:v>
                </c:pt>
                <c:pt idx="638">
                  <c:v>7.1</c:v>
                </c:pt>
                <c:pt idx="639">
                  <c:v>5.9</c:v>
                </c:pt>
                <c:pt idx="640">
                  <c:v>5.9</c:v>
                </c:pt>
                <c:pt idx="641">
                  <c:v>6.2</c:v>
                </c:pt>
                <c:pt idx="642">
                  <c:v>7.4</c:v>
                </c:pt>
                <c:pt idx="643">
                  <c:v>7</c:v>
                </c:pt>
                <c:pt idx="644">
                  <c:v>5.4</c:v>
                </c:pt>
                <c:pt idx="645">
                  <c:v>8.6</c:v>
                </c:pt>
                <c:pt idx="646">
                  <c:v>6.5</c:v>
                </c:pt>
                <c:pt idx="647">
                  <c:v>6.4</c:v>
                </c:pt>
                <c:pt idx="648">
                  <c:v>7.6</c:v>
                </c:pt>
                <c:pt idx="649">
                  <c:v>5.5</c:v>
                </c:pt>
                <c:pt idx="650">
                  <c:v>7.4</c:v>
                </c:pt>
                <c:pt idx="651">
                  <c:v>8.6999999999999993</c:v>
                </c:pt>
                <c:pt idx="652">
                  <c:v>7.6</c:v>
                </c:pt>
                <c:pt idx="653">
                  <c:v>7.5</c:v>
                </c:pt>
                <c:pt idx="654">
                  <c:v>5.5</c:v>
                </c:pt>
                <c:pt idx="655">
                  <c:v>7.6</c:v>
                </c:pt>
                <c:pt idx="656">
                  <c:v>6.5</c:v>
                </c:pt>
                <c:pt idx="657">
                  <c:v>6.9</c:v>
                </c:pt>
                <c:pt idx="658">
                  <c:v>6.7</c:v>
                </c:pt>
                <c:pt idx="659">
                  <c:v>6.6</c:v>
                </c:pt>
                <c:pt idx="660">
                  <c:v>7.2</c:v>
                </c:pt>
                <c:pt idx="661">
                  <c:v>6.4</c:v>
                </c:pt>
                <c:pt idx="662">
                  <c:v>6.4</c:v>
                </c:pt>
                <c:pt idx="663">
                  <c:v>6</c:v>
                </c:pt>
                <c:pt idx="664">
                  <c:v>6.1</c:v>
                </c:pt>
                <c:pt idx="665">
                  <c:v>6</c:v>
                </c:pt>
                <c:pt idx="666">
                  <c:v>6.4</c:v>
                </c:pt>
                <c:pt idx="667">
                  <c:v>6.4</c:v>
                </c:pt>
                <c:pt idx="668">
                  <c:v>7.3</c:v>
                </c:pt>
                <c:pt idx="669">
                  <c:v>5.2</c:v>
                </c:pt>
                <c:pt idx="670">
                  <c:v>6.6</c:v>
                </c:pt>
                <c:pt idx="671">
                  <c:v>6.3</c:v>
                </c:pt>
                <c:pt idx="672">
                  <c:v>5.9</c:v>
                </c:pt>
                <c:pt idx="673">
                  <c:v>6.4</c:v>
                </c:pt>
                <c:pt idx="674">
                  <c:v>6.7</c:v>
                </c:pt>
                <c:pt idx="675">
                  <c:v>5.4</c:v>
                </c:pt>
                <c:pt idx="676">
                  <c:v>6.4</c:v>
                </c:pt>
                <c:pt idx="677">
                  <c:v>6.7</c:v>
                </c:pt>
                <c:pt idx="678">
                  <c:v>6.2</c:v>
                </c:pt>
                <c:pt idx="679">
                  <c:v>6.1</c:v>
                </c:pt>
                <c:pt idx="680">
                  <c:v>8.8000000000000007</c:v>
                </c:pt>
                <c:pt idx="681">
                  <c:v>7.1</c:v>
                </c:pt>
                <c:pt idx="682">
                  <c:v>8.1</c:v>
                </c:pt>
                <c:pt idx="683">
                  <c:v>5.7</c:v>
                </c:pt>
                <c:pt idx="684">
                  <c:v>5</c:v>
                </c:pt>
                <c:pt idx="685">
                  <c:v>5.0999999999999996</c:v>
                </c:pt>
                <c:pt idx="686">
                  <c:v>6.9</c:v>
                </c:pt>
                <c:pt idx="687">
                  <c:v>4.8</c:v>
                </c:pt>
                <c:pt idx="688">
                  <c:v>6.5</c:v>
                </c:pt>
                <c:pt idx="689">
                  <c:v>5.0999999999999996</c:v>
                </c:pt>
                <c:pt idx="690">
                  <c:v>7.1</c:v>
                </c:pt>
                <c:pt idx="691">
                  <c:v>7.5</c:v>
                </c:pt>
                <c:pt idx="692">
                  <c:v>6.2</c:v>
                </c:pt>
                <c:pt idx="693">
                  <c:v>6.3</c:v>
                </c:pt>
                <c:pt idx="694">
                  <c:v>8.1</c:v>
                </c:pt>
                <c:pt idx="695">
                  <c:v>6.6</c:v>
                </c:pt>
                <c:pt idx="696">
                  <c:v>6.9</c:v>
                </c:pt>
                <c:pt idx="697">
                  <c:v>6.1</c:v>
                </c:pt>
                <c:pt idx="698">
                  <c:v>4.3</c:v>
                </c:pt>
                <c:pt idx="699">
                  <c:v>6.6</c:v>
                </c:pt>
                <c:pt idx="700">
                  <c:v>6.8</c:v>
                </c:pt>
                <c:pt idx="701">
                  <c:v>3.8</c:v>
                </c:pt>
                <c:pt idx="702">
                  <c:v>5.9</c:v>
                </c:pt>
                <c:pt idx="703">
                  <c:v>7.9</c:v>
                </c:pt>
                <c:pt idx="704">
                  <c:v>6.3</c:v>
                </c:pt>
                <c:pt idx="705">
                  <c:v>5.5</c:v>
                </c:pt>
                <c:pt idx="706">
                  <c:v>7.7</c:v>
                </c:pt>
                <c:pt idx="707">
                  <c:v>6.3</c:v>
                </c:pt>
                <c:pt idx="708">
                  <c:v>7.1</c:v>
                </c:pt>
                <c:pt idx="709">
                  <c:v>8.5</c:v>
                </c:pt>
                <c:pt idx="710">
                  <c:v>5.9</c:v>
                </c:pt>
                <c:pt idx="711">
                  <c:v>5.8</c:v>
                </c:pt>
                <c:pt idx="712">
                  <c:v>8.1</c:v>
                </c:pt>
                <c:pt idx="713">
                  <c:v>7.9</c:v>
                </c:pt>
                <c:pt idx="714">
                  <c:v>7.2</c:v>
                </c:pt>
                <c:pt idx="715">
                  <c:v>6.3</c:v>
                </c:pt>
                <c:pt idx="716">
                  <c:v>8.1</c:v>
                </c:pt>
                <c:pt idx="717">
                  <c:v>7</c:v>
                </c:pt>
                <c:pt idx="718">
                  <c:v>5.5</c:v>
                </c:pt>
                <c:pt idx="719">
                  <c:v>6.7</c:v>
                </c:pt>
                <c:pt idx="720">
                  <c:v>5.2</c:v>
                </c:pt>
                <c:pt idx="721">
                  <c:v>7</c:v>
                </c:pt>
                <c:pt idx="722">
                  <c:v>6.1</c:v>
                </c:pt>
                <c:pt idx="723">
                  <c:v>6.6</c:v>
                </c:pt>
                <c:pt idx="724">
                  <c:v>5.5</c:v>
                </c:pt>
                <c:pt idx="725">
                  <c:v>5.9</c:v>
                </c:pt>
                <c:pt idx="726">
                  <c:v>5.4</c:v>
                </c:pt>
                <c:pt idx="727">
                  <c:v>6.4</c:v>
                </c:pt>
                <c:pt idx="728">
                  <c:v>5.7</c:v>
                </c:pt>
                <c:pt idx="729">
                  <c:v>6.7</c:v>
                </c:pt>
                <c:pt idx="730">
                  <c:v>7.1</c:v>
                </c:pt>
                <c:pt idx="731">
                  <c:v>6.8</c:v>
                </c:pt>
                <c:pt idx="732">
                  <c:v>6.5</c:v>
                </c:pt>
                <c:pt idx="733">
                  <c:v>7.6</c:v>
                </c:pt>
                <c:pt idx="734">
                  <c:v>5.5</c:v>
                </c:pt>
                <c:pt idx="735">
                  <c:v>6.5</c:v>
                </c:pt>
                <c:pt idx="736">
                  <c:v>7</c:v>
                </c:pt>
                <c:pt idx="737">
                  <c:v>5.8</c:v>
                </c:pt>
                <c:pt idx="738">
                  <c:v>7.3</c:v>
                </c:pt>
                <c:pt idx="739">
                  <c:v>6.6</c:v>
                </c:pt>
                <c:pt idx="740">
                  <c:v>4.4000000000000004</c:v>
                </c:pt>
                <c:pt idx="741">
                  <c:v>7.7</c:v>
                </c:pt>
                <c:pt idx="742">
                  <c:v>5</c:v>
                </c:pt>
                <c:pt idx="743">
                  <c:v>7.7</c:v>
                </c:pt>
                <c:pt idx="744">
                  <c:v>4.4000000000000004</c:v>
                </c:pt>
                <c:pt idx="745">
                  <c:v>6.1</c:v>
                </c:pt>
                <c:pt idx="746">
                  <c:v>5.4</c:v>
                </c:pt>
                <c:pt idx="747">
                  <c:v>6.8</c:v>
                </c:pt>
                <c:pt idx="748">
                  <c:v>6.5</c:v>
                </c:pt>
                <c:pt idx="749">
                  <c:v>7</c:v>
                </c:pt>
                <c:pt idx="750">
                  <c:v>6.3</c:v>
                </c:pt>
                <c:pt idx="751">
                  <c:v>6.3</c:v>
                </c:pt>
                <c:pt idx="752">
                  <c:v>6.1</c:v>
                </c:pt>
                <c:pt idx="753">
                  <c:v>6.1</c:v>
                </c:pt>
                <c:pt idx="754">
                  <c:v>7.3</c:v>
                </c:pt>
                <c:pt idx="755">
                  <c:v>5.3</c:v>
                </c:pt>
                <c:pt idx="756">
                  <c:v>5.4</c:v>
                </c:pt>
                <c:pt idx="757">
                  <c:v>6.2</c:v>
                </c:pt>
                <c:pt idx="758">
                  <c:v>6.6</c:v>
                </c:pt>
                <c:pt idx="759">
                  <c:v>5.9</c:v>
                </c:pt>
                <c:pt idx="760">
                  <c:v>6.3</c:v>
                </c:pt>
                <c:pt idx="761">
                  <c:v>7.2</c:v>
                </c:pt>
                <c:pt idx="762">
                  <c:v>6.8</c:v>
                </c:pt>
                <c:pt idx="763">
                  <c:v>6.1</c:v>
                </c:pt>
                <c:pt idx="764">
                  <c:v>7.8</c:v>
                </c:pt>
                <c:pt idx="765">
                  <c:v>5</c:v>
                </c:pt>
                <c:pt idx="766">
                  <c:v>6.2</c:v>
                </c:pt>
                <c:pt idx="767">
                  <c:v>6.7</c:v>
                </c:pt>
                <c:pt idx="768">
                  <c:v>4.9000000000000004</c:v>
                </c:pt>
                <c:pt idx="769">
                  <c:v>7.4</c:v>
                </c:pt>
                <c:pt idx="770">
                  <c:v>7.1</c:v>
                </c:pt>
                <c:pt idx="771">
                  <c:v>6.2</c:v>
                </c:pt>
                <c:pt idx="772">
                  <c:v>4.9000000000000004</c:v>
                </c:pt>
                <c:pt idx="773">
                  <c:v>6.1</c:v>
                </c:pt>
                <c:pt idx="774">
                  <c:v>6.1</c:v>
                </c:pt>
                <c:pt idx="775">
                  <c:v>6.4</c:v>
                </c:pt>
                <c:pt idx="776">
                  <c:v>6.3</c:v>
                </c:pt>
                <c:pt idx="777">
                  <c:v>6.8</c:v>
                </c:pt>
                <c:pt idx="778">
                  <c:v>6.6</c:v>
                </c:pt>
                <c:pt idx="779">
                  <c:v>5.7</c:v>
                </c:pt>
                <c:pt idx="780">
                  <c:v>5.9</c:v>
                </c:pt>
                <c:pt idx="781">
                  <c:v>6</c:v>
                </c:pt>
                <c:pt idx="782">
                  <c:v>6.1</c:v>
                </c:pt>
                <c:pt idx="783">
                  <c:v>6.7</c:v>
                </c:pt>
                <c:pt idx="784">
                  <c:v>6.7</c:v>
                </c:pt>
                <c:pt idx="785">
                  <c:v>7.9</c:v>
                </c:pt>
                <c:pt idx="786">
                  <c:v>5</c:v>
                </c:pt>
                <c:pt idx="787">
                  <c:v>4.3</c:v>
                </c:pt>
                <c:pt idx="788">
                  <c:v>5.7</c:v>
                </c:pt>
                <c:pt idx="789">
                  <c:v>6.7</c:v>
                </c:pt>
                <c:pt idx="790">
                  <c:v>6.7</c:v>
                </c:pt>
                <c:pt idx="791">
                  <c:v>8.1</c:v>
                </c:pt>
                <c:pt idx="792">
                  <c:v>6.1</c:v>
                </c:pt>
                <c:pt idx="793">
                  <c:v>5.6</c:v>
                </c:pt>
                <c:pt idx="794">
                  <c:v>6.6</c:v>
                </c:pt>
                <c:pt idx="795">
                  <c:v>6.9</c:v>
                </c:pt>
                <c:pt idx="796">
                  <c:v>4.8</c:v>
                </c:pt>
                <c:pt idx="797">
                  <c:v>6.2</c:v>
                </c:pt>
                <c:pt idx="798">
                  <c:v>6</c:v>
                </c:pt>
                <c:pt idx="799">
                  <c:v>4.9000000000000004</c:v>
                </c:pt>
                <c:pt idx="800">
                  <c:v>5.6</c:v>
                </c:pt>
                <c:pt idx="801">
                  <c:v>6.1</c:v>
                </c:pt>
                <c:pt idx="802">
                  <c:v>6.1</c:v>
                </c:pt>
                <c:pt idx="803">
                  <c:v>4.8</c:v>
                </c:pt>
                <c:pt idx="804">
                  <c:v>5.5</c:v>
                </c:pt>
                <c:pt idx="805">
                  <c:v>3.8</c:v>
                </c:pt>
                <c:pt idx="806">
                  <c:v>6.5</c:v>
                </c:pt>
                <c:pt idx="807">
                  <c:v>6</c:v>
                </c:pt>
                <c:pt idx="808">
                  <c:v>6.7</c:v>
                </c:pt>
                <c:pt idx="809">
                  <c:v>8.1</c:v>
                </c:pt>
                <c:pt idx="810">
                  <c:v>4.9000000000000004</c:v>
                </c:pt>
                <c:pt idx="811">
                  <c:v>7.3</c:v>
                </c:pt>
                <c:pt idx="812">
                  <c:v>6.4</c:v>
                </c:pt>
                <c:pt idx="813">
                  <c:v>6.6</c:v>
                </c:pt>
                <c:pt idx="814">
                  <c:v>6.7</c:v>
                </c:pt>
                <c:pt idx="815">
                  <c:v>3.6</c:v>
                </c:pt>
                <c:pt idx="816">
                  <c:v>5.7</c:v>
                </c:pt>
                <c:pt idx="817">
                  <c:v>6</c:v>
                </c:pt>
                <c:pt idx="818">
                  <c:v>4.9000000000000004</c:v>
                </c:pt>
                <c:pt idx="819">
                  <c:v>4.7</c:v>
                </c:pt>
                <c:pt idx="820">
                  <c:v>6.3</c:v>
                </c:pt>
                <c:pt idx="821">
                  <c:v>5.9</c:v>
                </c:pt>
                <c:pt idx="822">
                  <c:v>5.9</c:v>
                </c:pt>
                <c:pt idx="823">
                  <c:v>7</c:v>
                </c:pt>
                <c:pt idx="824">
                  <c:v>7.5</c:v>
                </c:pt>
                <c:pt idx="825">
                  <c:v>5.6</c:v>
                </c:pt>
                <c:pt idx="826">
                  <c:v>6.4</c:v>
                </c:pt>
                <c:pt idx="827">
                  <c:v>6.3</c:v>
                </c:pt>
                <c:pt idx="828">
                  <c:v>4.3</c:v>
                </c:pt>
                <c:pt idx="829">
                  <c:v>5.9</c:v>
                </c:pt>
                <c:pt idx="830">
                  <c:v>6.7</c:v>
                </c:pt>
                <c:pt idx="831">
                  <c:v>5.5</c:v>
                </c:pt>
                <c:pt idx="832">
                  <c:v>6.2</c:v>
                </c:pt>
                <c:pt idx="833">
                  <c:v>8.8000000000000007</c:v>
                </c:pt>
                <c:pt idx="834">
                  <c:v>5.2</c:v>
                </c:pt>
                <c:pt idx="835">
                  <c:v>7</c:v>
                </c:pt>
                <c:pt idx="836">
                  <c:v>6.6</c:v>
                </c:pt>
                <c:pt idx="837">
                  <c:v>7.3</c:v>
                </c:pt>
                <c:pt idx="838">
                  <c:v>5.6</c:v>
                </c:pt>
                <c:pt idx="839">
                  <c:v>6.6</c:v>
                </c:pt>
                <c:pt idx="840">
                  <c:v>5.4</c:v>
                </c:pt>
                <c:pt idx="841">
                  <c:v>6.3</c:v>
                </c:pt>
                <c:pt idx="842">
                  <c:v>7.9</c:v>
                </c:pt>
                <c:pt idx="843">
                  <c:v>6.3</c:v>
                </c:pt>
                <c:pt idx="844">
                  <c:v>6</c:v>
                </c:pt>
                <c:pt idx="845">
                  <c:v>7.2</c:v>
                </c:pt>
                <c:pt idx="846">
                  <c:v>5.0999999999999996</c:v>
                </c:pt>
                <c:pt idx="847">
                  <c:v>7.3</c:v>
                </c:pt>
                <c:pt idx="848">
                  <c:v>8</c:v>
                </c:pt>
                <c:pt idx="849">
                  <c:v>6.2</c:v>
                </c:pt>
                <c:pt idx="850">
                  <c:v>6</c:v>
                </c:pt>
                <c:pt idx="851">
                  <c:v>6.7</c:v>
                </c:pt>
                <c:pt idx="852">
                  <c:v>8.1</c:v>
                </c:pt>
                <c:pt idx="853">
                  <c:v>6.4</c:v>
                </c:pt>
                <c:pt idx="854">
                  <c:v>8.4</c:v>
                </c:pt>
                <c:pt idx="855">
                  <c:v>8</c:v>
                </c:pt>
                <c:pt idx="856">
                  <c:v>6.3</c:v>
                </c:pt>
                <c:pt idx="857">
                  <c:v>6.4</c:v>
                </c:pt>
                <c:pt idx="858">
                  <c:v>6.6</c:v>
                </c:pt>
                <c:pt idx="859">
                  <c:v>6.4</c:v>
                </c:pt>
                <c:pt idx="860">
                  <c:v>6</c:v>
                </c:pt>
                <c:pt idx="861">
                  <c:v>6.6</c:v>
                </c:pt>
                <c:pt idx="862">
                  <c:v>5.9</c:v>
                </c:pt>
                <c:pt idx="863">
                  <c:v>6.4</c:v>
                </c:pt>
                <c:pt idx="864">
                  <c:v>6.3</c:v>
                </c:pt>
                <c:pt idx="865">
                  <c:v>7.3</c:v>
                </c:pt>
                <c:pt idx="866">
                  <c:v>6.8</c:v>
                </c:pt>
                <c:pt idx="867">
                  <c:v>7.2</c:v>
                </c:pt>
                <c:pt idx="868">
                  <c:v>5.7</c:v>
                </c:pt>
                <c:pt idx="869">
                  <c:v>6</c:v>
                </c:pt>
                <c:pt idx="870">
                  <c:v>6.5</c:v>
                </c:pt>
                <c:pt idx="871">
                  <c:v>5.8</c:v>
                </c:pt>
                <c:pt idx="872">
                  <c:v>5.8</c:v>
                </c:pt>
                <c:pt idx="873">
                  <c:v>6.7</c:v>
                </c:pt>
                <c:pt idx="874">
                  <c:v>7.8</c:v>
                </c:pt>
                <c:pt idx="875">
                  <c:v>5.6</c:v>
                </c:pt>
                <c:pt idx="876">
                  <c:v>5.8</c:v>
                </c:pt>
                <c:pt idx="877">
                  <c:v>7.4</c:v>
                </c:pt>
                <c:pt idx="878">
                  <c:v>6.9</c:v>
                </c:pt>
                <c:pt idx="879">
                  <c:v>5.5</c:v>
                </c:pt>
                <c:pt idx="880">
                  <c:v>6.3</c:v>
                </c:pt>
                <c:pt idx="881">
                  <c:v>4.7</c:v>
                </c:pt>
                <c:pt idx="882">
                  <c:v>5.6</c:v>
                </c:pt>
                <c:pt idx="883">
                  <c:v>6.4</c:v>
                </c:pt>
                <c:pt idx="884">
                  <c:v>4.2</c:v>
                </c:pt>
                <c:pt idx="885">
                  <c:v>6.4</c:v>
                </c:pt>
                <c:pt idx="886">
                  <c:v>7.7</c:v>
                </c:pt>
                <c:pt idx="887">
                  <c:v>7.7</c:v>
                </c:pt>
                <c:pt idx="888">
                  <c:v>5.3</c:v>
                </c:pt>
                <c:pt idx="889">
                  <c:v>6.7</c:v>
                </c:pt>
                <c:pt idx="890">
                  <c:v>7.7</c:v>
                </c:pt>
                <c:pt idx="891">
                  <c:v>5.7</c:v>
                </c:pt>
                <c:pt idx="892">
                  <c:v>7.6</c:v>
                </c:pt>
                <c:pt idx="893">
                  <c:v>6.4</c:v>
                </c:pt>
                <c:pt idx="894">
                  <c:v>5.6</c:v>
                </c:pt>
                <c:pt idx="895">
                  <c:v>6.8</c:v>
                </c:pt>
                <c:pt idx="896">
                  <c:v>2.4</c:v>
                </c:pt>
                <c:pt idx="897">
                  <c:v>6.2</c:v>
                </c:pt>
                <c:pt idx="898">
                  <c:v>5.9</c:v>
                </c:pt>
                <c:pt idx="899">
                  <c:v>7.1</c:v>
                </c:pt>
                <c:pt idx="900">
                  <c:v>7.6</c:v>
                </c:pt>
                <c:pt idx="901">
                  <c:v>5.5</c:v>
                </c:pt>
                <c:pt idx="902">
                  <c:v>7</c:v>
                </c:pt>
                <c:pt idx="903">
                  <c:v>7.1</c:v>
                </c:pt>
                <c:pt idx="904">
                  <c:v>7.4</c:v>
                </c:pt>
                <c:pt idx="905">
                  <c:v>7.6</c:v>
                </c:pt>
                <c:pt idx="906">
                  <c:v>5.9</c:v>
                </c:pt>
                <c:pt idx="907">
                  <c:v>5.9</c:v>
                </c:pt>
                <c:pt idx="908">
                  <c:v>8</c:v>
                </c:pt>
                <c:pt idx="909">
                  <c:v>7.4</c:v>
                </c:pt>
                <c:pt idx="910">
                  <c:v>5.8</c:v>
                </c:pt>
                <c:pt idx="911">
                  <c:v>6.3</c:v>
                </c:pt>
                <c:pt idx="912">
                  <c:v>5.7</c:v>
                </c:pt>
                <c:pt idx="913">
                  <c:v>5.0999999999999996</c:v>
                </c:pt>
                <c:pt idx="914">
                  <c:v>7.6</c:v>
                </c:pt>
                <c:pt idx="915">
                  <c:v>6.4</c:v>
                </c:pt>
                <c:pt idx="916">
                  <c:v>7.4</c:v>
                </c:pt>
                <c:pt idx="917">
                  <c:v>8.1999999999999993</c:v>
                </c:pt>
                <c:pt idx="918">
                  <c:v>6.5</c:v>
                </c:pt>
                <c:pt idx="919">
                  <c:v>5.5</c:v>
                </c:pt>
                <c:pt idx="920">
                  <c:v>6.5</c:v>
                </c:pt>
                <c:pt idx="921">
                  <c:v>5.6</c:v>
                </c:pt>
                <c:pt idx="922">
                  <c:v>4.9000000000000004</c:v>
                </c:pt>
                <c:pt idx="923">
                  <c:v>4.5999999999999996</c:v>
                </c:pt>
                <c:pt idx="924">
                  <c:v>7.9</c:v>
                </c:pt>
                <c:pt idx="925">
                  <c:v>7.1</c:v>
                </c:pt>
                <c:pt idx="926">
                  <c:v>6.9</c:v>
                </c:pt>
                <c:pt idx="927">
                  <c:v>7.3</c:v>
                </c:pt>
                <c:pt idx="928">
                  <c:v>7</c:v>
                </c:pt>
                <c:pt idx="929">
                  <c:v>7.7</c:v>
                </c:pt>
                <c:pt idx="930">
                  <c:v>6.7</c:v>
                </c:pt>
                <c:pt idx="931">
                  <c:v>6.3</c:v>
                </c:pt>
                <c:pt idx="932">
                  <c:v>5.8</c:v>
                </c:pt>
                <c:pt idx="933">
                  <c:v>7.1</c:v>
                </c:pt>
                <c:pt idx="934">
                  <c:v>7.3</c:v>
                </c:pt>
                <c:pt idx="935">
                  <c:v>6.4</c:v>
                </c:pt>
                <c:pt idx="936">
                  <c:v>7.1</c:v>
                </c:pt>
                <c:pt idx="937">
                  <c:v>7.6</c:v>
                </c:pt>
                <c:pt idx="938">
                  <c:v>6.8</c:v>
                </c:pt>
                <c:pt idx="939">
                  <c:v>6.6</c:v>
                </c:pt>
                <c:pt idx="940">
                  <c:v>6.7</c:v>
                </c:pt>
                <c:pt idx="941">
                  <c:v>6.1</c:v>
                </c:pt>
                <c:pt idx="942">
                  <c:v>6</c:v>
                </c:pt>
                <c:pt idx="943">
                  <c:v>7.6</c:v>
                </c:pt>
                <c:pt idx="944">
                  <c:v>7.1</c:v>
                </c:pt>
                <c:pt idx="945">
                  <c:v>5</c:v>
                </c:pt>
                <c:pt idx="946">
                  <c:v>7.1</c:v>
                </c:pt>
                <c:pt idx="947">
                  <c:v>6.2</c:v>
                </c:pt>
                <c:pt idx="948">
                  <c:v>5.6</c:v>
                </c:pt>
                <c:pt idx="949">
                  <c:v>5.4</c:v>
                </c:pt>
                <c:pt idx="950">
                  <c:v>7.4</c:v>
                </c:pt>
                <c:pt idx="951">
                  <c:v>5</c:v>
                </c:pt>
                <c:pt idx="952">
                  <c:v>5.2</c:v>
                </c:pt>
                <c:pt idx="953">
                  <c:v>7.6</c:v>
                </c:pt>
                <c:pt idx="954">
                  <c:v>6.6</c:v>
                </c:pt>
                <c:pt idx="955">
                  <c:v>7</c:v>
                </c:pt>
                <c:pt idx="956">
                  <c:v>5.7</c:v>
                </c:pt>
                <c:pt idx="957">
                  <c:v>8.1999999999999993</c:v>
                </c:pt>
                <c:pt idx="958">
                  <c:v>6.2</c:v>
                </c:pt>
                <c:pt idx="959">
                  <c:v>7.9</c:v>
                </c:pt>
                <c:pt idx="960">
                  <c:v>6.6</c:v>
                </c:pt>
                <c:pt idx="961">
                  <c:v>4.7</c:v>
                </c:pt>
                <c:pt idx="962">
                  <c:v>6.3</c:v>
                </c:pt>
                <c:pt idx="963">
                  <c:v>6.1</c:v>
                </c:pt>
                <c:pt idx="964">
                  <c:v>6.7</c:v>
                </c:pt>
                <c:pt idx="965">
                  <c:v>6.1</c:v>
                </c:pt>
                <c:pt idx="966">
                  <c:v>7</c:v>
                </c:pt>
                <c:pt idx="967">
                  <c:v>7.4</c:v>
                </c:pt>
                <c:pt idx="968">
                  <c:v>7.3</c:v>
                </c:pt>
                <c:pt idx="969">
                  <c:v>5.8</c:v>
                </c:pt>
                <c:pt idx="970">
                  <c:v>6.7</c:v>
                </c:pt>
                <c:pt idx="971">
                  <c:v>5.8</c:v>
                </c:pt>
                <c:pt idx="972">
                  <c:v>7.8</c:v>
                </c:pt>
                <c:pt idx="973">
                  <c:v>6.6</c:v>
                </c:pt>
                <c:pt idx="974">
                  <c:v>6.5</c:v>
                </c:pt>
                <c:pt idx="975">
                  <c:v>6.7</c:v>
                </c:pt>
                <c:pt idx="976">
                  <c:v>7.3</c:v>
                </c:pt>
                <c:pt idx="977">
                  <c:v>5.8</c:v>
                </c:pt>
                <c:pt idx="978">
                  <c:v>5.5</c:v>
                </c:pt>
                <c:pt idx="979">
                  <c:v>6.3</c:v>
                </c:pt>
                <c:pt idx="980">
                  <c:v>7.4</c:v>
                </c:pt>
                <c:pt idx="981">
                  <c:v>5.9</c:v>
                </c:pt>
                <c:pt idx="982">
                  <c:v>6.2</c:v>
                </c:pt>
                <c:pt idx="983">
                  <c:v>5.9</c:v>
                </c:pt>
                <c:pt idx="984">
                  <c:v>6.5</c:v>
                </c:pt>
                <c:pt idx="985">
                  <c:v>4.4000000000000004</c:v>
                </c:pt>
                <c:pt idx="986">
                  <c:v>3.5</c:v>
                </c:pt>
                <c:pt idx="987">
                  <c:v>6.6</c:v>
                </c:pt>
                <c:pt idx="988">
                  <c:v>6</c:v>
                </c:pt>
                <c:pt idx="989">
                  <c:v>6.4</c:v>
                </c:pt>
                <c:pt idx="990">
                  <c:v>6.5</c:v>
                </c:pt>
                <c:pt idx="991">
                  <c:v>7.8</c:v>
                </c:pt>
                <c:pt idx="992">
                  <c:v>4.3</c:v>
                </c:pt>
                <c:pt idx="993">
                  <c:v>4.2</c:v>
                </c:pt>
                <c:pt idx="994">
                  <c:v>6.5</c:v>
                </c:pt>
                <c:pt idx="995">
                  <c:v>6.1</c:v>
                </c:pt>
                <c:pt idx="996">
                  <c:v>6.3</c:v>
                </c:pt>
                <c:pt idx="997">
                  <c:v>6.2</c:v>
                </c:pt>
                <c:pt idx="998">
                  <c:v>5.9</c:v>
                </c:pt>
                <c:pt idx="999">
                  <c:v>5.9</c:v>
                </c:pt>
                <c:pt idx="1000">
                  <c:v>6.5</c:v>
                </c:pt>
                <c:pt idx="1001">
                  <c:v>6.4</c:v>
                </c:pt>
                <c:pt idx="1002">
                  <c:v>6.5</c:v>
                </c:pt>
                <c:pt idx="1003">
                  <c:v>5.7</c:v>
                </c:pt>
                <c:pt idx="1004">
                  <c:v>7.5</c:v>
                </c:pt>
                <c:pt idx="1005">
                  <c:v>8</c:v>
                </c:pt>
                <c:pt idx="1006">
                  <c:v>7.3</c:v>
                </c:pt>
                <c:pt idx="1007">
                  <c:v>6.7</c:v>
                </c:pt>
                <c:pt idx="1008">
                  <c:v>7.5</c:v>
                </c:pt>
                <c:pt idx="1009">
                  <c:v>5.4</c:v>
                </c:pt>
                <c:pt idx="1010">
                  <c:v>6.6</c:v>
                </c:pt>
                <c:pt idx="1011">
                  <c:v>7.7</c:v>
                </c:pt>
                <c:pt idx="1012">
                  <c:v>5.8</c:v>
                </c:pt>
                <c:pt idx="1013">
                  <c:v>6.4</c:v>
                </c:pt>
                <c:pt idx="1014">
                  <c:v>5.6</c:v>
                </c:pt>
                <c:pt idx="1015">
                  <c:v>6</c:v>
                </c:pt>
                <c:pt idx="1016">
                  <c:v>6.2</c:v>
                </c:pt>
                <c:pt idx="1017">
                  <c:v>5.9</c:v>
                </c:pt>
                <c:pt idx="1018">
                  <c:v>5.0999999999999996</c:v>
                </c:pt>
                <c:pt idx="1019">
                  <c:v>6.8</c:v>
                </c:pt>
                <c:pt idx="1020">
                  <c:v>7</c:v>
                </c:pt>
                <c:pt idx="1021">
                  <c:v>6</c:v>
                </c:pt>
                <c:pt idx="1022">
                  <c:v>5.0999999999999996</c:v>
                </c:pt>
                <c:pt idx="1023">
                  <c:v>5.8</c:v>
                </c:pt>
                <c:pt idx="1024">
                  <c:v>6.2</c:v>
                </c:pt>
                <c:pt idx="1025">
                  <c:v>6.4</c:v>
                </c:pt>
                <c:pt idx="1026">
                  <c:v>4.8</c:v>
                </c:pt>
                <c:pt idx="1027">
                  <c:v>4.9000000000000004</c:v>
                </c:pt>
                <c:pt idx="1028">
                  <c:v>5.6</c:v>
                </c:pt>
                <c:pt idx="1029">
                  <c:v>5.5</c:v>
                </c:pt>
                <c:pt idx="1030">
                  <c:v>3.7</c:v>
                </c:pt>
                <c:pt idx="1031">
                  <c:v>5.9</c:v>
                </c:pt>
                <c:pt idx="1032">
                  <c:v>8.5</c:v>
                </c:pt>
                <c:pt idx="1033">
                  <c:v>6.3</c:v>
                </c:pt>
                <c:pt idx="1034">
                  <c:v>7.4</c:v>
                </c:pt>
                <c:pt idx="1035">
                  <c:v>7.6</c:v>
                </c:pt>
                <c:pt idx="1036">
                  <c:v>8.3000000000000007</c:v>
                </c:pt>
                <c:pt idx="1037">
                  <c:v>6.6</c:v>
                </c:pt>
                <c:pt idx="1038">
                  <c:v>6.9</c:v>
                </c:pt>
                <c:pt idx="1039">
                  <c:v>6.7</c:v>
                </c:pt>
                <c:pt idx="1040">
                  <c:v>6.8</c:v>
                </c:pt>
                <c:pt idx="1041">
                  <c:v>4.5999999999999996</c:v>
                </c:pt>
                <c:pt idx="1042">
                  <c:v>7.1</c:v>
                </c:pt>
                <c:pt idx="1043">
                  <c:v>6.4</c:v>
                </c:pt>
                <c:pt idx="1044">
                  <c:v>6.4</c:v>
                </c:pt>
                <c:pt idx="1045">
                  <c:v>7.4</c:v>
                </c:pt>
                <c:pt idx="1046">
                  <c:v>6.4</c:v>
                </c:pt>
                <c:pt idx="1047">
                  <c:v>6</c:v>
                </c:pt>
                <c:pt idx="1048">
                  <c:v>6.5</c:v>
                </c:pt>
                <c:pt idx="1049">
                  <c:v>7.8</c:v>
                </c:pt>
                <c:pt idx="1050">
                  <c:v>6</c:v>
                </c:pt>
                <c:pt idx="1051">
                  <c:v>7</c:v>
                </c:pt>
                <c:pt idx="1052">
                  <c:v>6</c:v>
                </c:pt>
                <c:pt idx="1053">
                  <c:v>7.8</c:v>
                </c:pt>
                <c:pt idx="1054">
                  <c:v>6.1</c:v>
                </c:pt>
                <c:pt idx="1055">
                  <c:v>6.8</c:v>
                </c:pt>
                <c:pt idx="1056">
                  <c:v>6.4</c:v>
                </c:pt>
                <c:pt idx="1057">
                  <c:v>7.7</c:v>
                </c:pt>
                <c:pt idx="1058">
                  <c:v>8.1</c:v>
                </c:pt>
                <c:pt idx="1059">
                  <c:v>4.5</c:v>
                </c:pt>
                <c:pt idx="1060">
                  <c:v>5.8</c:v>
                </c:pt>
                <c:pt idx="1061">
                  <c:v>6.3</c:v>
                </c:pt>
                <c:pt idx="1062">
                  <c:v>5.7</c:v>
                </c:pt>
                <c:pt idx="1063">
                  <c:v>7.2</c:v>
                </c:pt>
                <c:pt idx="1064">
                  <c:v>7.6</c:v>
                </c:pt>
                <c:pt idx="1065">
                  <c:v>4.7</c:v>
                </c:pt>
                <c:pt idx="1066">
                  <c:v>6.6</c:v>
                </c:pt>
                <c:pt idx="1067">
                  <c:v>6.8</c:v>
                </c:pt>
                <c:pt idx="1068">
                  <c:v>7.3</c:v>
                </c:pt>
                <c:pt idx="1069">
                  <c:v>2.7</c:v>
                </c:pt>
                <c:pt idx="1070">
                  <c:v>4.8</c:v>
                </c:pt>
                <c:pt idx="1071">
                  <c:v>6.3</c:v>
                </c:pt>
                <c:pt idx="1072">
                  <c:v>5.5</c:v>
                </c:pt>
                <c:pt idx="1073">
                  <c:v>6.2</c:v>
                </c:pt>
                <c:pt idx="1074">
                  <c:v>5.8</c:v>
                </c:pt>
                <c:pt idx="1075">
                  <c:v>5.7</c:v>
                </c:pt>
                <c:pt idx="1076">
                  <c:v>6.5</c:v>
                </c:pt>
                <c:pt idx="1077">
                  <c:v>6.7</c:v>
                </c:pt>
                <c:pt idx="1078">
                  <c:v>7.4</c:v>
                </c:pt>
                <c:pt idx="1079">
                  <c:v>6.9</c:v>
                </c:pt>
                <c:pt idx="1080">
                  <c:v>5.5</c:v>
                </c:pt>
                <c:pt idx="1081">
                  <c:v>8.1</c:v>
                </c:pt>
                <c:pt idx="1082">
                  <c:v>7.7</c:v>
                </c:pt>
                <c:pt idx="1083">
                  <c:v>7.3</c:v>
                </c:pt>
                <c:pt idx="1084">
                  <c:v>5.2</c:v>
                </c:pt>
                <c:pt idx="1085">
                  <c:v>7.1</c:v>
                </c:pt>
                <c:pt idx="1086">
                  <c:v>7.1</c:v>
                </c:pt>
                <c:pt idx="1087">
                  <c:v>7.2</c:v>
                </c:pt>
                <c:pt idx="1088">
                  <c:v>6.5</c:v>
                </c:pt>
                <c:pt idx="1089">
                  <c:v>4.5999999999999996</c:v>
                </c:pt>
                <c:pt idx="1090">
                  <c:v>5.6</c:v>
                </c:pt>
                <c:pt idx="1091">
                  <c:v>7.7</c:v>
                </c:pt>
                <c:pt idx="1092">
                  <c:v>7.2</c:v>
                </c:pt>
                <c:pt idx="1093">
                  <c:v>6.8</c:v>
                </c:pt>
                <c:pt idx="1094">
                  <c:v>5.4</c:v>
                </c:pt>
                <c:pt idx="1095">
                  <c:v>6.3</c:v>
                </c:pt>
                <c:pt idx="1096">
                  <c:v>7.2</c:v>
                </c:pt>
                <c:pt idx="1097">
                  <c:v>5.6</c:v>
                </c:pt>
                <c:pt idx="1098">
                  <c:v>6.8</c:v>
                </c:pt>
                <c:pt idx="1099">
                  <c:v>4.3</c:v>
                </c:pt>
                <c:pt idx="1100">
                  <c:v>6.3</c:v>
                </c:pt>
                <c:pt idx="1101">
                  <c:v>6.5</c:v>
                </c:pt>
                <c:pt idx="1102">
                  <c:v>6.4</c:v>
                </c:pt>
                <c:pt idx="1103">
                  <c:v>6.3</c:v>
                </c:pt>
                <c:pt idx="1104">
                  <c:v>5.9</c:v>
                </c:pt>
                <c:pt idx="1105">
                  <c:v>6.5</c:v>
                </c:pt>
                <c:pt idx="1106">
                  <c:v>6.5</c:v>
                </c:pt>
                <c:pt idx="1107">
                  <c:v>6.1</c:v>
                </c:pt>
                <c:pt idx="1108">
                  <c:v>5.9</c:v>
                </c:pt>
                <c:pt idx="1109">
                  <c:v>6.6</c:v>
                </c:pt>
                <c:pt idx="1110">
                  <c:v>7.4</c:v>
                </c:pt>
                <c:pt idx="1111">
                  <c:v>7.3</c:v>
                </c:pt>
                <c:pt idx="1112">
                  <c:v>6.6</c:v>
                </c:pt>
                <c:pt idx="1113">
                  <c:v>5.6</c:v>
                </c:pt>
                <c:pt idx="1114">
                  <c:v>5.3</c:v>
                </c:pt>
                <c:pt idx="1115">
                  <c:v>6</c:v>
                </c:pt>
                <c:pt idx="1116">
                  <c:v>5.4</c:v>
                </c:pt>
                <c:pt idx="1117">
                  <c:v>6.8</c:v>
                </c:pt>
                <c:pt idx="1118">
                  <c:v>6.4</c:v>
                </c:pt>
                <c:pt idx="1119">
                  <c:v>7.1</c:v>
                </c:pt>
                <c:pt idx="1120">
                  <c:v>4.9000000000000004</c:v>
                </c:pt>
                <c:pt idx="1121">
                  <c:v>5.8</c:v>
                </c:pt>
                <c:pt idx="1122">
                  <c:v>7.1</c:v>
                </c:pt>
                <c:pt idx="1123">
                  <c:v>7.2</c:v>
                </c:pt>
                <c:pt idx="1124">
                  <c:v>6</c:v>
                </c:pt>
                <c:pt idx="1125">
                  <c:v>6</c:v>
                </c:pt>
                <c:pt idx="1126">
                  <c:v>7</c:v>
                </c:pt>
                <c:pt idx="1127">
                  <c:v>5.4</c:v>
                </c:pt>
                <c:pt idx="1128">
                  <c:v>6.5</c:v>
                </c:pt>
                <c:pt idx="1129">
                  <c:v>6.4</c:v>
                </c:pt>
                <c:pt idx="1130">
                  <c:v>8.3000000000000007</c:v>
                </c:pt>
                <c:pt idx="1131">
                  <c:v>4.9000000000000004</c:v>
                </c:pt>
                <c:pt idx="1132">
                  <c:v>6.3</c:v>
                </c:pt>
                <c:pt idx="1133">
                  <c:v>1.7</c:v>
                </c:pt>
                <c:pt idx="1134">
                  <c:v>7.7</c:v>
                </c:pt>
                <c:pt idx="1135">
                  <c:v>7.8</c:v>
                </c:pt>
                <c:pt idx="1136">
                  <c:v>5.5</c:v>
                </c:pt>
                <c:pt idx="1137">
                  <c:v>7.5</c:v>
                </c:pt>
                <c:pt idx="1138">
                  <c:v>6.4</c:v>
                </c:pt>
                <c:pt idx="1139">
                  <c:v>5.6</c:v>
                </c:pt>
                <c:pt idx="1140">
                  <c:v>7.5</c:v>
                </c:pt>
                <c:pt idx="1141">
                  <c:v>6.8</c:v>
                </c:pt>
                <c:pt idx="1142">
                  <c:v>6.8</c:v>
                </c:pt>
                <c:pt idx="1143">
                  <c:v>6</c:v>
                </c:pt>
                <c:pt idx="1144">
                  <c:v>7.3</c:v>
                </c:pt>
                <c:pt idx="1145">
                  <c:v>6</c:v>
                </c:pt>
                <c:pt idx="1146">
                  <c:v>7</c:v>
                </c:pt>
                <c:pt idx="1147">
                  <c:v>5.0999999999999996</c:v>
                </c:pt>
                <c:pt idx="1148">
                  <c:v>6.8</c:v>
                </c:pt>
                <c:pt idx="1149">
                  <c:v>6.5</c:v>
                </c:pt>
                <c:pt idx="1150">
                  <c:v>6.6</c:v>
                </c:pt>
                <c:pt idx="1151">
                  <c:v>7.2</c:v>
                </c:pt>
                <c:pt idx="1152">
                  <c:v>7</c:v>
                </c:pt>
                <c:pt idx="1153">
                  <c:v>7</c:v>
                </c:pt>
                <c:pt idx="1154">
                  <c:v>5.9</c:v>
                </c:pt>
                <c:pt idx="1155">
                  <c:v>5.4</c:v>
                </c:pt>
                <c:pt idx="1156">
                  <c:v>6.6</c:v>
                </c:pt>
                <c:pt idx="1157">
                  <c:v>7</c:v>
                </c:pt>
                <c:pt idx="1158">
                  <c:v>6.5</c:v>
                </c:pt>
                <c:pt idx="1159">
                  <c:v>6.3</c:v>
                </c:pt>
                <c:pt idx="1160">
                  <c:v>6.5</c:v>
                </c:pt>
                <c:pt idx="1161">
                  <c:v>6.5</c:v>
                </c:pt>
                <c:pt idx="1162">
                  <c:v>5.8</c:v>
                </c:pt>
                <c:pt idx="1163">
                  <c:v>6.6</c:v>
                </c:pt>
                <c:pt idx="1164">
                  <c:v>5.4</c:v>
                </c:pt>
                <c:pt idx="1165">
                  <c:v>6.1</c:v>
                </c:pt>
                <c:pt idx="1166">
                  <c:v>4</c:v>
                </c:pt>
                <c:pt idx="1167">
                  <c:v>7.6</c:v>
                </c:pt>
                <c:pt idx="1168">
                  <c:v>7.9</c:v>
                </c:pt>
                <c:pt idx="1169">
                  <c:v>5.3</c:v>
                </c:pt>
                <c:pt idx="1170">
                  <c:v>6.6</c:v>
                </c:pt>
                <c:pt idx="1171">
                  <c:v>6.3</c:v>
                </c:pt>
                <c:pt idx="1172">
                  <c:v>7.5</c:v>
                </c:pt>
                <c:pt idx="1173">
                  <c:v>7.2</c:v>
                </c:pt>
                <c:pt idx="1174">
                  <c:v>7</c:v>
                </c:pt>
                <c:pt idx="1175">
                  <c:v>4.9000000000000004</c:v>
                </c:pt>
                <c:pt idx="1176">
                  <c:v>6.9</c:v>
                </c:pt>
                <c:pt idx="1177">
                  <c:v>5.2</c:v>
                </c:pt>
                <c:pt idx="1178">
                  <c:v>8.1</c:v>
                </c:pt>
                <c:pt idx="1179">
                  <c:v>6.6</c:v>
                </c:pt>
                <c:pt idx="1180">
                  <c:v>6.2</c:v>
                </c:pt>
                <c:pt idx="1181">
                  <c:v>7.2</c:v>
                </c:pt>
                <c:pt idx="1182">
                  <c:v>7.3</c:v>
                </c:pt>
                <c:pt idx="1183">
                  <c:v>6.7</c:v>
                </c:pt>
                <c:pt idx="1184">
                  <c:v>6.4</c:v>
                </c:pt>
                <c:pt idx="1185">
                  <c:v>7.8</c:v>
                </c:pt>
                <c:pt idx="1186">
                  <c:v>6.4</c:v>
                </c:pt>
                <c:pt idx="1187">
                  <c:v>4.0999999999999996</c:v>
                </c:pt>
                <c:pt idx="1188">
                  <c:v>4.0999999999999996</c:v>
                </c:pt>
                <c:pt idx="1189">
                  <c:v>7.4</c:v>
                </c:pt>
                <c:pt idx="1190">
                  <c:v>5.8</c:v>
                </c:pt>
                <c:pt idx="1191">
                  <c:v>7.6</c:v>
                </c:pt>
                <c:pt idx="1192">
                  <c:v>7.2</c:v>
                </c:pt>
                <c:pt idx="1193">
                  <c:v>7.8</c:v>
                </c:pt>
                <c:pt idx="1194">
                  <c:v>7.7</c:v>
                </c:pt>
                <c:pt idx="1195">
                  <c:v>6.4</c:v>
                </c:pt>
                <c:pt idx="1196">
                  <c:v>5.0999999999999996</c:v>
                </c:pt>
                <c:pt idx="1197">
                  <c:v>5.5</c:v>
                </c:pt>
                <c:pt idx="1198">
                  <c:v>7.4</c:v>
                </c:pt>
                <c:pt idx="1199">
                  <c:v>6</c:v>
                </c:pt>
                <c:pt idx="1200">
                  <c:v>7.5</c:v>
                </c:pt>
                <c:pt idx="1201">
                  <c:v>7</c:v>
                </c:pt>
                <c:pt idx="1202">
                  <c:v>7.5</c:v>
                </c:pt>
                <c:pt idx="1203">
                  <c:v>7.3</c:v>
                </c:pt>
                <c:pt idx="1204">
                  <c:v>5.7</c:v>
                </c:pt>
                <c:pt idx="1205">
                  <c:v>7.3</c:v>
                </c:pt>
                <c:pt idx="1206">
                  <c:v>7.2</c:v>
                </c:pt>
                <c:pt idx="1207">
                  <c:v>5.9</c:v>
                </c:pt>
                <c:pt idx="1208">
                  <c:v>7.8</c:v>
                </c:pt>
                <c:pt idx="1209">
                  <c:v>7.7</c:v>
                </c:pt>
                <c:pt idx="1210">
                  <c:v>8.1</c:v>
                </c:pt>
                <c:pt idx="1211">
                  <c:v>6.6</c:v>
                </c:pt>
                <c:pt idx="1212">
                  <c:v>7.1</c:v>
                </c:pt>
                <c:pt idx="1213">
                  <c:v>5.9</c:v>
                </c:pt>
                <c:pt idx="1214">
                  <c:v>8</c:v>
                </c:pt>
                <c:pt idx="1215">
                  <c:v>4.5999999999999996</c:v>
                </c:pt>
                <c:pt idx="1216">
                  <c:v>6.1</c:v>
                </c:pt>
                <c:pt idx="1217">
                  <c:v>7.2</c:v>
                </c:pt>
                <c:pt idx="1218">
                  <c:v>6.4</c:v>
                </c:pt>
                <c:pt idx="1219">
                  <c:v>6</c:v>
                </c:pt>
                <c:pt idx="1220">
                  <c:v>5.2</c:v>
                </c:pt>
                <c:pt idx="1221">
                  <c:v>7.6</c:v>
                </c:pt>
                <c:pt idx="1222">
                  <c:v>6.4</c:v>
                </c:pt>
                <c:pt idx="1223">
                  <c:v>6.4</c:v>
                </c:pt>
                <c:pt idx="1224">
                  <c:v>6.1</c:v>
                </c:pt>
                <c:pt idx="1225">
                  <c:v>6.1</c:v>
                </c:pt>
                <c:pt idx="1226">
                  <c:v>5.2</c:v>
                </c:pt>
                <c:pt idx="1227">
                  <c:v>7.7</c:v>
                </c:pt>
                <c:pt idx="1228">
                  <c:v>7.3</c:v>
                </c:pt>
                <c:pt idx="1229">
                  <c:v>6.9</c:v>
                </c:pt>
                <c:pt idx="1230">
                  <c:v>8.5</c:v>
                </c:pt>
                <c:pt idx="1231">
                  <c:v>6.3</c:v>
                </c:pt>
                <c:pt idx="1232">
                  <c:v>5.9</c:v>
                </c:pt>
                <c:pt idx="1233">
                  <c:v>7.8</c:v>
                </c:pt>
                <c:pt idx="1234">
                  <c:v>6.7</c:v>
                </c:pt>
                <c:pt idx="1235">
                  <c:v>6.4</c:v>
                </c:pt>
                <c:pt idx="1236">
                  <c:v>5.9</c:v>
                </c:pt>
                <c:pt idx="1237">
                  <c:v>6.6</c:v>
                </c:pt>
                <c:pt idx="1238">
                  <c:v>6.8</c:v>
                </c:pt>
                <c:pt idx="1239">
                  <c:v>6.5</c:v>
                </c:pt>
                <c:pt idx="1240">
                  <c:v>6.6</c:v>
                </c:pt>
                <c:pt idx="1241">
                  <c:v>5.8</c:v>
                </c:pt>
                <c:pt idx="1242">
                  <c:v>6.9</c:v>
                </c:pt>
                <c:pt idx="1243">
                  <c:v>7.1</c:v>
                </c:pt>
                <c:pt idx="1244">
                  <c:v>5.8</c:v>
                </c:pt>
                <c:pt idx="1245">
                  <c:v>7.2</c:v>
                </c:pt>
                <c:pt idx="1246">
                  <c:v>6</c:v>
                </c:pt>
                <c:pt idx="1247">
                  <c:v>4.7</c:v>
                </c:pt>
                <c:pt idx="1248">
                  <c:v>5.2</c:v>
                </c:pt>
                <c:pt idx="1249">
                  <c:v>5.5</c:v>
                </c:pt>
                <c:pt idx="1250">
                  <c:v>6.5</c:v>
                </c:pt>
                <c:pt idx="1251">
                  <c:v>7</c:v>
                </c:pt>
                <c:pt idx="1252">
                  <c:v>5.8</c:v>
                </c:pt>
                <c:pt idx="1253">
                  <c:v>6.2</c:v>
                </c:pt>
                <c:pt idx="1254">
                  <c:v>6.5</c:v>
                </c:pt>
                <c:pt idx="1255">
                  <c:v>7.2</c:v>
                </c:pt>
                <c:pt idx="1256">
                  <c:v>5.0999999999999996</c:v>
                </c:pt>
                <c:pt idx="1257">
                  <c:v>4.7</c:v>
                </c:pt>
                <c:pt idx="1258">
                  <c:v>5.9</c:v>
                </c:pt>
                <c:pt idx="1259">
                  <c:v>5.8</c:v>
                </c:pt>
                <c:pt idx="1260">
                  <c:v>7.2</c:v>
                </c:pt>
                <c:pt idx="1261">
                  <c:v>6.2</c:v>
                </c:pt>
                <c:pt idx="1262">
                  <c:v>7.4</c:v>
                </c:pt>
                <c:pt idx="1263">
                  <c:v>5.7</c:v>
                </c:pt>
                <c:pt idx="1264">
                  <c:v>6.1</c:v>
                </c:pt>
                <c:pt idx="1265">
                  <c:v>6</c:v>
                </c:pt>
                <c:pt idx="1266">
                  <c:v>6.9</c:v>
                </c:pt>
                <c:pt idx="1267">
                  <c:v>6.5</c:v>
                </c:pt>
                <c:pt idx="1268">
                  <c:v>5</c:v>
                </c:pt>
                <c:pt idx="1269">
                  <c:v>5.7</c:v>
                </c:pt>
                <c:pt idx="1270">
                  <c:v>7</c:v>
                </c:pt>
                <c:pt idx="1271">
                  <c:v>5.0999999999999996</c:v>
                </c:pt>
                <c:pt idx="1272">
                  <c:v>5.3</c:v>
                </c:pt>
                <c:pt idx="1273">
                  <c:v>4.4000000000000004</c:v>
                </c:pt>
                <c:pt idx="1274">
                  <c:v>4.7</c:v>
                </c:pt>
                <c:pt idx="1275">
                  <c:v>6.7</c:v>
                </c:pt>
                <c:pt idx="1276">
                  <c:v>6.7</c:v>
                </c:pt>
                <c:pt idx="1277">
                  <c:v>5.7</c:v>
                </c:pt>
                <c:pt idx="1278">
                  <c:v>7.4</c:v>
                </c:pt>
                <c:pt idx="1279">
                  <c:v>6.1</c:v>
                </c:pt>
                <c:pt idx="1280">
                  <c:v>6.4</c:v>
                </c:pt>
                <c:pt idx="1281">
                  <c:v>6.2</c:v>
                </c:pt>
                <c:pt idx="1282">
                  <c:v>6.2</c:v>
                </c:pt>
                <c:pt idx="1283">
                  <c:v>5.9</c:v>
                </c:pt>
                <c:pt idx="1284">
                  <c:v>4</c:v>
                </c:pt>
                <c:pt idx="1285">
                  <c:v>6.2</c:v>
                </c:pt>
                <c:pt idx="1286">
                  <c:v>4.5999999999999996</c:v>
                </c:pt>
                <c:pt idx="1287">
                  <c:v>6.4</c:v>
                </c:pt>
                <c:pt idx="1288">
                  <c:v>5.9</c:v>
                </c:pt>
                <c:pt idx="1289">
                  <c:v>5.0999999999999996</c:v>
                </c:pt>
                <c:pt idx="1290">
                  <c:v>7.6</c:v>
                </c:pt>
                <c:pt idx="1291">
                  <c:v>4.2</c:v>
                </c:pt>
                <c:pt idx="1292">
                  <c:v>7.8</c:v>
                </c:pt>
                <c:pt idx="1293">
                  <c:v>5.8</c:v>
                </c:pt>
                <c:pt idx="1294">
                  <c:v>5.9</c:v>
                </c:pt>
                <c:pt idx="1295">
                  <c:v>8.4</c:v>
                </c:pt>
                <c:pt idx="1296">
                  <c:v>4.8</c:v>
                </c:pt>
                <c:pt idx="1297">
                  <c:v>6.2</c:v>
                </c:pt>
                <c:pt idx="1298">
                  <c:v>6.5</c:v>
                </c:pt>
                <c:pt idx="1299">
                  <c:v>6.3</c:v>
                </c:pt>
                <c:pt idx="1300">
                  <c:v>3.3</c:v>
                </c:pt>
                <c:pt idx="1301">
                  <c:v>5.9</c:v>
                </c:pt>
                <c:pt idx="1302">
                  <c:v>6</c:v>
                </c:pt>
                <c:pt idx="1303">
                  <c:v>5.8</c:v>
                </c:pt>
                <c:pt idx="1304">
                  <c:v>6.5</c:v>
                </c:pt>
                <c:pt idx="1305">
                  <c:v>4.7</c:v>
                </c:pt>
                <c:pt idx="1306">
                  <c:v>4.0999999999999996</c:v>
                </c:pt>
                <c:pt idx="1307">
                  <c:v>6.8</c:v>
                </c:pt>
                <c:pt idx="1308">
                  <c:v>6.2</c:v>
                </c:pt>
                <c:pt idx="1309">
                  <c:v>4.5</c:v>
                </c:pt>
                <c:pt idx="1310">
                  <c:v>5.8</c:v>
                </c:pt>
                <c:pt idx="1311">
                  <c:v>7.3</c:v>
                </c:pt>
                <c:pt idx="1312">
                  <c:v>5.9</c:v>
                </c:pt>
                <c:pt idx="1313">
                  <c:v>4.4000000000000004</c:v>
                </c:pt>
                <c:pt idx="1314">
                  <c:v>5.8</c:v>
                </c:pt>
                <c:pt idx="1315">
                  <c:v>5.0999999999999996</c:v>
                </c:pt>
                <c:pt idx="1316">
                  <c:v>6.9</c:v>
                </c:pt>
                <c:pt idx="1317">
                  <c:v>6.2</c:v>
                </c:pt>
                <c:pt idx="1318">
                  <c:v>6.9</c:v>
                </c:pt>
                <c:pt idx="1319">
                  <c:v>7.3</c:v>
                </c:pt>
                <c:pt idx="1320">
                  <c:v>7.1</c:v>
                </c:pt>
                <c:pt idx="1321">
                  <c:v>6</c:v>
                </c:pt>
                <c:pt idx="1322">
                  <c:v>7</c:v>
                </c:pt>
                <c:pt idx="1323">
                  <c:v>6.8</c:v>
                </c:pt>
                <c:pt idx="1324">
                  <c:v>5.7</c:v>
                </c:pt>
                <c:pt idx="1325">
                  <c:v>7.6</c:v>
                </c:pt>
                <c:pt idx="1326">
                  <c:v>8.4</c:v>
                </c:pt>
                <c:pt idx="1327">
                  <c:v>7.1</c:v>
                </c:pt>
                <c:pt idx="1328">
                  <c:v>5.6</c:v>
                </c:pt>
                <c:pt idx="1329">
                  <c:v>6.7</c:v>
                </c:pt>
                <c:pt idx="1330">
                  <c:v>7</c:v>
                </c:pt>
                <c:pt idx="1331">
                  <c:v>8</c:v>
                </c:pt>
                <c:pt idx="1332">
                  <c:v>5.3</c:v>
                </c:pt>
                <c:pt idx="1333">
                  <c:v>4.9000000000000004</c:v>
                </c:pt>
                <c:pt idx="1334">
                  <c:v>6.4</c:v>
                </c:pt>
                <c:pt idx="1335">
                  <c:v>7.4</c:v>
                </c:pt>
                <c:pt idx="1336">
                  <c:v>6.1</c:v>
                </c:pt>
                <c:pt idx="1337">
                  <c:v>6.5</c:v>
                </c:pt>
                <c:pt idx="1338">
                  <c:v>5.7</c:v>
                </c:pt>
                <c:pt idx="1339">
                  <c:v>5.0999999999999996</c:v>
                </c:pt>
                <c:pt idx="1340">
                  <c:v>6.6</c:v>
                </c:pt>
                <c:pt idx="1341">
                  <c:v>6.5</c:v>
                </c:pt>
                <c:pt idx="1342">
                  <c:v>6.9</c:v>
                </c:pt>
                <c:pt idx="1343">
                  <c:v>7.8</c:v>
                </c:pt>
                <c:pt idx="1344">
                  <c:v>6.4</c:v>
                </c:pt>
                <c:pt idx="1345">
                  <c:v>7.6</c:v>
                </c:pt>
                <c:pt idx="1346">
                  <c:v>5.6</c:v>
                </c:pt>
                <c:pt idx="1347">
                  <c:v>6.2</c:v>
                </c:pt>
                <c:pt idx="1348">
                  <c:v>4.4000000000000004</c:v>
                </c:pt>
                <c:pt idx="1349">
                  <c:v>5.6</c:v>
                </c:pt>
                <c:pt idx="1350">
                  <c:v>5.5</c:v>
                </c:pt>
                <c:pt idx="1351">
                  <c:v>6.7</c:v>
                </c:pt>
                <c:pt idx="1352">
                  <c:v>6.1</c:v>
                </c:pt>
                <c:pt idx="1353">
                  <c:v>6.2</c:v>
                </c:pt>
                <c:pt idx="1354">
                  <c:v>7.3</c:v>
                </c:pt>
                <c:pt idx="1355">
                  <c:v>6.6</c:v>
                </c:pt>
                <c:pt idx="1356">
                  <c:v>8.1999999999999993</c:v>
                </c:pt>
                <c:pt idx="1357">
                  <c:v>6.4</c:v>
                </c:pt>
                <c:pt idx="1358">
                  <c:v>6.4</c:v>
                </c:pt>
                <c:pt idx="1359">
                  <c:v>5.2</c:v>
                </c:pt>
                <c:pt idx="1360">
                  <c:v>6.5</c:v>
                </c:pt>
                <c:pt idx="1361">
                  <c:v>7.1</c:v>
                </c:pt>
                <c:pt idx="1362">
                  <c:v>4.8</c:v>
                </c:pt>
                <c:pt idx="1363">
                  <c:v>7.3</c:v>
                </c:pt>
                <c:pt idx="1364">
                  <c:v>5.2</c:v>
                </c:pt>
                <c:pt idx="1365">
                  <c:v>7.7</c:v>
                </c:pt>
                <c:pt idx="1366">
                  <c:v>7.6</c:v>
                </c:pt>
                <c:pt idx="1367">
                  <c:v>5.7</c:v>
                </c:pt>
                <c:pt idx="1368">
                  <c:v>7</c:v>
                </c:pt>
                <c:pt idx="1369">
                  <c:v>6</c:v>
                </c:pt>
                <c:pt idx="1370">
                  <c:v>8.1</c:v>
                </c:pt>
                <c:pt idx="1371">
                  <c:v>8</c:v>
                </c:pt>
                <c:pt idx="1372">
                  <c:v>5.6</c:v>
                </c:pt>
                <c:pt idx="1373">
                  <c:v>6.1</c:v>
                </c:pt>
                <c:pt idx="1374">
                  <c:v>6.9</c:v>
                </c:pt>
                <c:pt idx="1375">
                  <c:v>5.2</c:v>
                </c:pt>
                <c:pt idx="1376">
                  <c:v>7</c:v>
                </c:pt>
                <c:pt idx="1377">
                  <c:v>6.3</c:v>
                </c:pt>
                <c:pt idx="1378">
                  <c:v>7</c:v>
                </c:pt>
                <c:pt idx="1379">
                  <c:v>5.3</c:v>
                </c:pt>
                <c:pt idx="1380">
                  <c:v>6.9</c:v>
                </c:pt>
                <c:pt idx="1381">
                  <c:v>6.2</c:v>
                </c:pt>
                <c:pt idx="1382">
                  <c:v>6.4</c:v>
                </c:pt>
                <c:pt idx="1383">
                  <c:v>6.4</c:v>
                </c:pt>
                <c:pt idx="1384">
                  <c:v>5.7</c:v>
                </c:pt>
                <c:pt idx="1385">
                  <c:v>6.1</c:v>
                </c:pt>
                <c:pt idx="1386">
                  <c:v>5.4</c:v>
                </c:pt>
                <c:pt idx="1387">
                  <c:v>6.7</c:v>
                </c:pt>
                <c:pt idx="1388">
                  <c:v>6.8</c:v>
                </c:pt>
                <c:pt idx="1389">
                  <c:v>6</c:v>
                </c:pt>
                <c:pt idx="1390">
                  <c:v>7.8</c:v>
                </c:pt>
                <c:pt idx="1391">
                  <c:v>5.3</c:v>
                </c:pt>
                <c:pt idx="1392">
                  <c:v>4.5</c:v>
                </c:pt>
                <c:pt idx="1393">
                  <c:v>5.4</c:v>
                </c:pt>
                <c:pt idx="1394">
                  <c:v>7.8</c:v>
                </c:pt>
                <c:pt idx="1395">
                  <c:v>7.2</c:v>
                </c:pt>
                <c:pt idx="1396">
                  <c:v>6.6</c:v>
                </c:pt>
                <c:pt idx="1397">
                  <c:v>7.6</c:v>
                </c:pt>
                <c:pt idx="1398">
                  <c:v>5.9</c:v>
                </c:pt>
                <c:pt idx="1399">
                  <c:v>6.7</c:v>
                </c:pt>
                <c:pt idx="1400">
                  <c:v>7.7</c:v>
                </c:pt>
                <c:pt idx="1401">
                  <c:v>5.8</c:v>
                </c:pt>
                <c:pt idx="1402">
                  <c:v>5.4</c:v>
                </c:pt>
                <c:pt idx="1403">
                  <c:v>6.9</c:v>
                </c:pt>
                <c:pt idx="1404">
                  <c:v>7.7</c:v>
                </c:pt>
                <c:pt idx="1405">
                  <c:v>6.8</c:v>
                </c:pt>
                <c:pt idx="1406">
                  <c:v>6.4</c:v>
                </c:pt>
                <c:pt idx="1407">
                  <c:v>5.7</c:v>
                </c:pt>
                <c:pt idx="1408">
                  <c:v>7.3</c:v>
                </c:pt>
                <c:pt idx="1409">
                  <c:v>6.8</c:v>
                </c:pt>
                <c:pt idx="1410">
                  <c:v>6.3</c:v>
                </c:pt>
                <c:pt idx="1411">
                  <c:v>5.9</c:v>
                </c:pt>
                <c:pt idx="1412">
                  <c:v>7.4</c:v>
                </c:pt>
                <c:pt idx="1413">
                  <c:v>8.3000000000000007</c:v>
                </c:pt>
                <c:pt idx="1414">
                  <c:v>6.2</c:v>
                </c:pt>
                <c:pt idx="1415">
                  <c:v>6.3</c:v>
                </c:pt>
                <c:pt idx="1416">
                  <c:v>5.8</c:v>
                </c:pt>
                <c:pt idx="1417">
                  <c:v>7.5</c:v>
                </c:pt>
                <c:pt idx="1418">
                  <c:v>6.3</c:v>
                </c:pt>
                <c:pt idx="1419">
                  <c:v>6.4</c:v>
                </c:pt>
                <c:pt idx="1420">
                  <c:v>7.2</c:v>
                </c:pt>
                <c:pt idx="1421">
                  <c:v>6.3</c:v>
                </c:pt>
                <c:pt idx="1422">
                  <c:v>6.9</c:v>
                </c:pt>
                <c:pt idx="1423">
                  <c:v>6.6</c:v>
                </c:pt>
                <c:pt idx="1424">
                  <c:v>6</c:v>
                </c:pt>
                <c:pt idx="1425">
                  <c:v>7.5</c:v>
                </c:pt>
                <c:pt idx="1426">
                  <c:v>7.7</c:v>
                </c:pt>
                <c:pt idx="1427">
                  <c:v>6.2</c:v>
                </c:pt>
                <c:pt idx="1428">
                  <c:v>5.4</c:v>
                </c:pt>
                <c:pt idx="1429">
                  <c:v>6.6</c:v>
                </c:pt>
                <c:pt idx="1430">
                  <c:v>5.3</c:v>
                </c:pt>
                <c:pt idx="1431">
                  <c:v>5.6</c:v>
                </c:pt>
                <c:pt idx="1432">
                  <c:v>5.9</c:v>
                </c:pt>
                <c:pt idx="1433">
                  <c:v>7.8</c:v>
                </c:pt>
                <c:pt idx="1434">
                  <c:v>6.7</c:v>
                </c:pt>
                <c:pt idx="1435">
                  <c:v>7.4</c:v>
                </c:pt>
                <c:pt idx="1436">
                  <c:v>6.2</c:v>
                </c:pt>
                <c:pt idx="1437">
                  <c:v>5.4</c:v>
                </c:pt>
                <c:pt idx="1438">
                  <c:v>6.7</c:v>
                </c:pt>
                <c:pt idx="1439">
                  <c:v>5.3</c:v>
                </c:pt>
                <c:pt idx="1440">
                  <c:v>5.9</c:v>
                </c:pt>
                <c:pt idx="1441">
                  <c:v>7</c:v>
                </c:pt>
                <c:pt idx="1442">
                  <c:v>4.8</c:v>
                </c:pt>
                <c:pt idx="1443">
                  <c:v>7.3</c:v>
                </c:pt>
                <c:pt idx="1444">
                  <c:v>3.8</c:v>
                </c:pt>
                <c:pt idx="1445">
                  <c:v>8.5</c:v>
                </c:pt>
                <c:pt idx="1446">
                  <c:v>6.8</c:v>
                </c:pt>
                <c:pt idx="1447">
                  <c:v>6.8</c:v>
                </c:pt>
                <c:pt idx="1448">
                  <c:v>5.3</c:v>
                </c:pt>
                <c:pt idx="1449">
                  <c:v>7.3</c:v>
                </c:pt>
                <c:pt idx="1450">
                  <c:v>6.6</c:v>
                </c:pt>
                <c:pt idx="1451">
                  <c:v>6.2</c:v>
                </c:pt>
                <c:pt idx="1452">
                  <c:v>5.2</c:v>
                </c:pt>
                <c:pt idx="1453">
                  <c:v>6.2</c:v>
                </c:pt>
                <c:pt idx="1454">
                  <c:v>6.2</c:v>
                </c:pt>
                <c:pt idx="1455">
                  <c:v>6.6</c:v>
                </c:pt>
                <c:pt idx="1456">
                  <c:v>6.4</c:v>
                </c:pt>
                <c:pt idx="1457">
                  <c:v>6.2</c:v>
                </c:pt>
                <c:pt idx="1458">
                  <c:v>5.0999999999999996</c:v>
                </c:pt>
                <c:pt idx="1459">
                  <c:v>6.6</c:v>
                </c:pt>
                <c:pt idx="1460">
                  <c:v>6.1</c:v>
                </c:pt>
                <c:pt idx="1461">
                  <c:v>6.1</c:v>
                </c:pt>
                <c:pt idx="1462">
                  <c:v>6.6</c:v>
                </c:pt>
                <c:pt idx="1463">
                  <c:v>5.9</c:v>
                </c:pt>
                <c:pt idx="1464">
                  <c:v>6.3</c:v>
                </c:pt>
                <c:pt idx="1465">
                  <c:v>7.1</c:v>
                </c:pt>
                <c:pt idx="1466">
                  <c:v>5</c:v>
                </c:pt>
                <c:pt idx="1467">
                  <c:v>5.6</c:v>
                </c:pt>
                <c:pt idx="1468">
                  <c:v>7.4</c:v>
                </c:pt>
                <c:pt idx="1469">
                  <c:v>4.5</c:v>
                </c:pt>
                <c:pt idx="1470">
                  <c:v>6.2</c:v>
                </c:pt>
                <c:pt idx="1471">
                  <c:v>5</c:v>
                </c:pt>
                <c:pt idx="1472">
                  <c:v>6.5</c:v>
                </c:pt>
                <c:pt idx="1473">
                  <c:v>5.0999999999999996</c:v>
                </c:pt>
                <c:pt idx="1474">
                  <c:v>6.5</c:v>
                </c:pt>
                <c:pt idx="1475">
                  <c:v>6.2</c:v>
                </c:pt>
                <c:pt idx="1476">
                  <c:v>6.3</c:v>
                </c:pt>
                <c:pt idx="1477">
                  <c:v>3.8</c:v>
                </c:pt>
                <c:pt idx="1478">
                  <c:v>5.2</c:v>
                </c:pt>
                <c:pt idx="1479">
                  <c:v>6</c:v>
                </c:pt>
                <c:pt idx="1480">
                  <c:v>6.2</c:v>
                </c:pt>
                <c:pt idx="1481">
                  <c:v>5.7</c:v>
                </c:pt>
                <c:pt idx="1482">
                  <c:v>6.7</c:v>
                </c:pt>
                <c:pt idx="1483">
                  <c:v>6.8</c:v>
                </c:pt>
                <c:pt idx="1484">
                  <c:v>6</c:v>
                </c:pt>
                <c:pt idx="1485">
                  <c:v>7.3</c:v>
                </c:pt>
                <c:pt idx="1486">
                  <c:v>5.5</c:v>
                </c:pt>
                <c:pt idx="1487">
                  <c:v>6.7</c:v>
                </c:pt>
                <c:pt idx="1488">
                  <c:v>4.8</c:v>
                </c:pt>
                <c:pt idx="1489">
                  <c:v>5.7</c:v>
                </c:pt>
                <c:pt idx="1490">
                  <c:v>5.0999999999999996</c:v>
                </c:pt>
                <c:pt idx="1491">
                  <c:v>6</c:v>
                </c:pt>
                <c:pt idx="1492">
                  <c:v>4.2</c:v>
                </c:pt>
                <c:pt idx="1493">
                  <c:v>7.4</c:v>
                </c:pt>
                <c:pt idx="1494">
                  <c:v>4.5999999999999996</c:v>
                </c:pt>
                <c:pt idx="1495">
                  <c:v>6.9</c:v>
                </c:pt>
                <c:pt idx="1496">
                  <c:v>8.6</c:v>
                </c:pt>
                <c:pt idx="1497">
                  <c:v>6.9</c:v>
                </c:pt>
                <c:pt idx="1498">
                  <c:v>8</c:v>
                </c:pt>
                <c:pt idx="1499">
                  <c:v>6.4</c:v>
                </c:pt>
                <c:pt idx="1500">
                  <c:v>6.3</c:v>
                </c:pt>
                <c:pt idx="1501">
                  <c:v>8.4</c:v>
                </c:pt>
                <c:pt idx="1502">
                  <c:v>7.1</c:v>
                </c:pt>
                <c:pt idx="1503">
                  <c:v>6.8</c:v>
                </c:pt>
                <c:pt idx="1504">
                  <c:v>7.5</c:v>
                </c:pt>
                <c:pt idx="1505">
                  <c:v>4.5</c:v>
                </c:pt>
                <c:pt idx="1506">
                  <c:v>5.7</c:v>
                </c:pt>
                <c:pt idx="1507">
                  <c:v>6.8</c:v>
                </c:pt>
                <c:pt idx="1508">
                  <c:v>5.4</c:v>
                </c:pt>
                <c:pt idx="1509">
                  <c:v>7.2</c:v>
                </c:pt>
                <c:pt idx="1510">
                  <c:v>7.3</c:v>
                </c:pt>
                <c:pt idx="1511">
                  <c:v>5.2</c:v>
                </c:pt>
                <c:pt idx="1512">
                  <c:v>5.5</c:v>
                </c:pt>
                <c:pt idx="1513">
                  <c:v>7.7</c:v>
                </c:pt>
                <c:pt idx="1514">
                  <c:v>7.1</c:v>
                </c:pt>
                <c:pt idx="1515">
                  <c:v>5.3</c:v>
                </c:pt>
                <c:pt idx="1516">
                  <c:v>5.6</c:v>
                </c:pt>
                <c:pt idx="1517">
                  <c:v>5.7</c:v>
                </c:pt>
                <c:pt idx="1518">
                  <c:v>7.1</c:v>
                </c:pt>
                <c:pt idx="1519">
                  <c:v>7.5</c:v>
                </c:pt>
                <c:pt idx="1520">
                  <c:v>7.6</c:v>
                </c:pt>
                <c:pt idx="1521">
                  <c:v>5.5</c:v>
                </c:pt>
                <c:pt idx="1522">
                  <c:v>5.0999999999999996</c:v>
                </c:pt>
                <c:pt idx="1523">
                  <c:v>6.3</c:v>
                </c:pt>
                <c:pt idx="1524">
                  <c:v>4.9000000000000004</c:v>
                </c:pt>
                <c:pt idx="1525">
                  <c:v>6.5</c:v>
                </c:pt>
                <c:pt idx="1526">
                  <c:v>5.6</c:v>
                </c:pt>
                <c:pt idx="1527">
                  <c:v>5.3</c:v>
                </c:pt>
                <c:pt idx="1528">
                  <c:v>6.5</c:v>
                </c:pt>
                <c:pt idx="1529">
                  <c:v>6.8</c:v>
                </c:pt>
                <c:pt idx="1530">
                  <c:v>6.5</c:v>
                </c:pt>
                <c:pt idx="1531">
                  <c:v>6</c:v>
                </c:pt>
                <c:pt idx="1532">
                  <c:v>8.4</c:v>
                </c:pt>
                <c:pt idx="1533">
                  <c:v>6</c:v>
                </c:pt>
                <c:pt idx="1534">
                  <c:v>7.6</c:v>
                </c:pt>
                <c:pt idx="1535">
                  <c:v>5.6</c:v>
                </c:pt>
                <c:pt idx="1536">
                  <c:v>6.9</c:v>
                </c:pt>
                <c:pt idx="1537">
                  <c:v>6.4</c:v>
                </c:pt>
                <c:pt idx="1538">
                  <c:v>5.0999999999999996</c:v>
                </c:pt>
                <c:pt idx="1539">
                  <c:v>7</c:v>
                </c:pt>
                <c:pt idx="1540">
                  <c:v>5.7</c:v>
                </c:pt>
                <c:pt idx="1541">
                  <c:v>6.8</c:v>
                </c:pt>
                <c:pt idx="1542">
                  <c:v>6.7</c:v>
                </c:pt>
                <c:pt idx="1543">
                  <c:v>6.2</c:v>
                </c:pt>
                <c:pt idx="1544">
                  <c:v>7.2</c:v>
                </c:pt>
                <c:pt idx="1545">
                  <c:v>6.2</c:v>
                </c:pt>
                <c:pt idx="1546">
                  <c:v>5.6</c:v>
                </c:pt>
                <c:pt idx="1547">
                  <c:v>4.4000000000000004</c:v>
                </c:pt>
                <c:pt idx="1548">
                  <c:v>7.5</c:v>
                </c:pt>
                <c:pt idx="1549">
                  <c:v>7.1</c:v>
                </c:pt>
                <c:pt idx="1550">
                  <c:v>6.4</c:v>
                </c:pt>
                <c:pt idx="1551">
                  <c:v>7.1</c:v>
                </c:pt>
                <c:pt idx="1552">
                  <c:v>5.9</c:v>
                </c:pt>
                <c:pt idx="1553">
                  <c:v>6.9</c:v>
                </c:pt>
                <c:pt idx="1554">
                  <c:v>7.5</c:v>
                </c:pt>
                <c:pt idx="1555">
                  <c:v>6.3</c:v>
                </c:pt>
                <c:pt idx="1556">
                  <c:v>6.4</c:v>
                </c:pt>
                <c:pt idx="1557">
                  <c:v>5.9</c:v>
                </c:pt>
                <c:pt idx="1558">
                  <c:v>6.8</c:v>
                </c:pt>
                <c:pt idx="1559">
                  <c:v>6.3</c:v>
                </c:pt>
                <c:pt idx="1560">
                  <c:v>3.6</c:v>
                </c:pt>
                <c:pt idx="1561">
                  <c:v>5.3</c:v>
                </c:pt>
                <c:pt idx="1562">
                  <c:v>5.9</c:v>
                </c:pt>
                <c:pt idx="1563">
                  <c:v>6.9</c:v>
                </c:pt>
                <c:pt idx="1564">
                  <c:v>6.9</c:v>
                </c:pt>
                <c:pt idx="1565">
                  <c:v>6.1</c:v>
                </c:pt>
                <c:pt idx="1566">
                  <c:v>5.7</c:v>
                </c:pt>
                <c:pt idx="1567">
                  <c:v>8.5</c:v>
                </c:pt>
                <c:pt idx="1568">
                  <c:v>6.3</c:v>
                </c:pt>
                <c:pt idx="1569">
                  <c:v>7.3</c:v>
                </c:pt>
                <c:pt idx="1570">
                  <c:v>6.3</c:v>
                </c:pt>
                <c:pt idx="1571">
                  <c:v>7.2</c:v>
                </c:pt>
                <c:pt idx="1572">
                  <c:v>7.3</c:v>
                </c:pt>
                <c:pt idx="1573">
                  <c:v>6.3</c:v>
                </c:pt>
                <c:pt idx="1574">
                  <c:v>8.1</c:v>
                </c:pt>
                <c:pt idx="1575">
                  <c:v>6.9</c:v>
                </c:pt>
                <c:pt idx="1576">
                  <c:v>6.3</c:v>
                </c:pt>
                <c:pt idx="1577">
                  <c:v>7.3</c:v>
                </c:pt>
                <c:pt idx="1578">
                  <c:v>5.5</c:v>
                </c:pt>
                <c:pt idx="1579">
                  <c:v>6.1</c:v>
                </c:pt>
                <c:pt idx="1580">
                  <c:v>6.9</c:v>
                </c:pt>
                <c:pt idx="1581">
                  <c:v>7.2</c:v>
                </c:pt>
                <c:pt idx="1582">
                  <c:v>6.4</c:v>
                </c:pt>
                <c:pt idx="1583">
                  <c:v>6.4</c:v>
                </c:pt>
                <c:pt idx="1584">
                  <c:v>8.3000000000000007</c:v>
                </c:pt>
                <c:pt idx="1585">
                  <c:v>7.2</c:v>
                </c:pt>
                <c:pt idx="1586">
                  <c:v>6.8</c:v>
                </c:pt>
                <c:pt idx="1587">
                  <c:v>6.5</c:v>
                </c:pt>
                <c:pt idx="1588">
                  <c:v>7.8</c:v>
                </c:pt>
                <c:pt idx="1589">
                  <c:v>7.6</c:v>
                </c:pt>
                <c:pt idx="1590">
                  <c:v>7.2</c:v>
                </c:pt>
                <c:pt idx="1591">
                  <c:v>6.7</c:v>
                </c:pt>
                <c:pt idx="1592">
                  <c:v>6.8</c:v>
                </c:pt>
                <c:pt idx="1593">
                  <c:v>6.3</c:v>
                </c:pt>
                <c:pt idx="1594">
                  <c:v>6.2</c:v>
                </c:pt>
                <c:pt idx="1595">
                  <c:v>6.2</c:v>
                </c:pt>
                <c:pt idx="1596">
                  <c:v>8.6</c:v>
                </c:pt>
                <c:pt idx="1597">
                  <c:v>8</c:v>
                </c:pt>
                <c:pt idx="1598">
                  <c:v>7</c:v>
                </c:pt>
                <c:pt idx="1599">
                  <c:v>8</c:v>
                </c:pt>
                <c:pt idx="1600">
                  <c:v>8.1</c:v>
                </c:pt>
                <c:pt idx="1601">
                  <c:v>6.7</c:v>
                </c:pt>
                <c:pt idx="1602">
                  <c:v>7.9</c:v>
                </c:pt>
                <c:pt idx="1603">
                  <c:v>6.1</c:v>
                </c:pt>
                <c:pt idx="1604">
                  <c:v>4.2</c:v>
                </c:pt>
                <c:pt idx="1605">
                  <c:v>6.1</c:v>
                </c:pt>
                <c:pt idx="1606">
                  <c:v>6.6</c:v>
                </c:pt>
                <c:pt idx="1607">
                  <c:v>7.5</c:v>
                </c:pt>
                <c:pt idx="1608">
                  <c:v>7.4</c:v>
                </c:pt>
                <c:pt idx="1609">
                  <c:v>7.2</c:v>
                </c:pt>
                <c:pt idx="1610">
                  <c:v>6.9</c:v>
                </c:pt>
                <c:pt idx="1611">
                  <c:v>7.4</c:v>
                </c:pt>
                <c:pt idx="1612">
                  <c:v>5.4</c:v>
                </c:pt>
                <c:pt idx="1613">
                  <c:v>6.8</c:v>
                </c:pt>
                <c:pt idx="1614">
                  <c:v>6.3</c:v>
                </c:pt>
                <c:pt idx="1615">
                  <c:v>7.2</c:v>
                </c:pt>
                <c:pt idx="1616">
                  <c:v>8.6999999999999993</c:v>
                </c:pt>
                <c:pt idx="1617">
                  <c:v>6.9</c:v>
                </c:pt>
                <c:pt idx="1618">
                  <c:v>6</c:v>
                </c:pt>
                <c:pt idx="1619">
                  <c:v>5.9</c:v>
                </c:pt>
                <c:pt idx="1620">
                  <c:v>5.4</c:v>
                </c:pt>
                <c:pt idx="1621">
                  <c:v>5.9</c:v>
                </c:pt>
                <c:pt idx="1622">
                  <c:v>6.1</c:v>
                </c:pt>
                <c:pt idx="1623">
                  <c:v>7.7</c:v>
                </c:pt>
                <c:pt idx="1624">
                  <c:v>5.8</c:v>
                </c:pt>
                <c:pt idx="1625">
                  <c:v>7.6</c:v>
                </c:pt>
                <c:pt idx="1626">
                  <c:v>6.1</c:v>
                </c:pt>
                <c:pt idx="1627">
                  <c:v>5.4</c:v>
                </c:pt>
                <c:pt idx="1628">
                  <c:v>5.0999999999999996</c:v>
                </c:pt>
                <c:pt idx="1629">
                  <c:v>6.4</c:v>
                </c:pt>
                <c:pt idx="1630">
                  <c:v>6.3</c:v>
                </c:pt>
                <c:pt idx="1631">
                  <c:v>7.5</c:v>
                </c:pt>
                <c:pt idx="1632">
                  <c:v>7.1</c:v>
                </c:pt>
                <c:pt idx="1633">
                  <c:v>5.2</c:v>
                </c:pt>
                <c:pt idx="1634">
                  <c:v>7.8</c:v>
                </c:pt>
                <c:pt idx="1635">
                  <c:v>6.5</c:v>
                </c:pt>
                <c:pt idx="1636">
                  <c:v>6.6</c:v>
                </c:pt>
                <c:pt idx="1637">
                  <c:v>5.0999999999999996</c:v>
                </c:pt>
                <c:pt idx="1638">
                  <c:v>7.4</c:v>
                </c:pt>
                <c:pt idx="1639">
                  <c:v>7.2</c:v>
                </c:pt>
                <c:pt idx="1640">
                  <c:v>7.6</c:v>
                </c:pt>
                <c:pt idx="1641">
                  <c:v>7.5</c:v>
                </c:pt>
                <c:pt idx="1642">
                  <c:v>6.6</c:v>
                </c:pt>
                <c:pt idx="1643">
                  <c:v>7.2</c:v>
                </c:pt>
                <c:pt idx="1644">
                  <c:v>7.6</c:v>
                </c:pt>
                <c:pt idx="1645">
                  <c:v>6.2</c:v>
                </c:pt>
                <c:pt idx="1646">
                  <c:v>5.6</c:v>
                </c:pt>
                <c:pt idx="1647">
                  <c:v>7.6</c:v>
                </c:pt>
                <c:pt idx="1648">
                  <c:v>6.6</c:v>
                </c:pt>
                <c:pt idx="1649">
                  <c:v>7</c:v>
                </c:pt>
                <c:pt idx="1650">
                  <c:v>2.7</c:v>
                </c:pt>
                <c:pt idx="1651">
                  <c:v>7.6</c:v>
                </c:pt>
                <c:pt idx="1652">
                  <c:v>6.6</c:v>
                </c:pt>
                <c:pt idx="1653">
                  <c:v>6.9</c:v>
                </c:pt>
                <c:pt idx="1654">
                  <c:v>6.8</c:v>
                </c:pt>
                <c:pt idx="1655">
                  <c:v>7.5</c:v>
                </c:pt>
                <c:pt idx="1656">
                  <c:v>3.7</c:v>
                </c:pt>
                <c:pt idx="1657">
                  <c:v>6.1</c:v>
                </c:pt>
                <c:pt idx="1658">
                  <c:v>5.9</c:v>
                </c:pt>
                <c:pt idx="1659">
                  <c:v>6.7</c:v>
                </c:pt>
                <c:pt idx="1660">
                  <c:v>8.5</c:v>
                </c:pt>
                <c:pt idx="1661">
                  <c:v>6.9</c:v>
                </c:pt>
                <c:pt idx="1662">
                  <c:v>5.5</c:v>
                </c:pt>
                <c:pt idx="1663">
                  <c:v>7.1</c:v>
                </c:pt>
                <c:pt idx="1664">
                  <c:v>7.1</c:v>
                </c:pt>
                <c:pt idx="1665">
                  <c:v>5.9</c:v>
                </c:pt>
                <c:pt idx="1666">
                  <c:v>7.3</c:v>
                </c:pt>
                <c:pt idx="1667">
                  <c:v>3.4</c:v>
                </c:pt>
                <c:pt idx="1668">
                  <c:v>6.8</c:v>
                </c:pt>
                <c:pt idx="1669">
                  <c:v>6.9</c:v>
                </c:pt>
                <c:pt idx="1670">
                  <c:v>7</c:v>
                </c:pt>
                <c:pt idx="1671">
                  <c:v>5.5</c:v>
                </c:pt>
                <c:pt idx="1672">
                  <c:v>5.0999999999999996</c:v>
                </c:pt>
                <c:pt idx="1673">
                  <c:v>6.2</c:v>
                </c:pt>
                <c:pt idx="1674">
                  <c:v>5.9</c:v>
                </c:pt>
                <c:pt idx="1675">
                  <c:v>5.2</c:v>
                </c:pt>
                <c:pt idx="1676">
                  <c:v>6.2</c:v>
                </c:pt>
                <c:pt idx="1677">
                  <c:v>5.5</c:v>
                </c:pt>
                <c:pt idx="1678">
                  <c:v>7.4</c:v>
                </c:pt>
                <c:pt idx="1679">
                  <c:v>4.4000000000000004</c:v>
                </c:pt>
                <c:pt idx="1680">
                  <c:v>6.3</c:v>
                </c:pt>
                <c:pt idx="1681">
                  <c:v>6.1</c:v>
                </c:pt>
                <c:pt idx="1682">
                  <c:v>5.3</c:v>
                </c:pt>
                <c:pt idx="1683">
                  <c:v>5.4</c:v>
                </c:pt>
                <c:pt idx="1684">
                  <c:v>6.7</c:v>
                </c:pt>
                <c:pt idx="1685">
                  <c:v>5.9</c:v>
                </c:pt>
                <c:pt idx="1686">
                  <c:v>7.3</c:v>
                </c:pt>
                <c:pt idx="1687">
                  <c:v>5.5</c:v>
                </c:pt>
                <c:pt idx="1688">
                  <c:v>5.8</c:v>
                </c:pt>
                <c:pt idx="1689">
                  <c:v>4.5999999999999996</c:v>
                </c:pt>
                <c:pt idx="1690">
                  <c:v>6.7</c:v>
                </c:pt>
                <c:pt idx="1691">
                  <c:v>5.0999999999999996</c:v>
                </c:pt>
                <c:pt idx="1692">
                  <c:v>5.6</c:v>
                </c:pt>
                <c:pt idx="1693">
                  <c:v>7</c:v>
                </c:pt>
                <c:pt idx="1694">
                  <c:v>6.4</c:v>
                </c:pt>
                <c:pt idx="1695">
                  <c:v>6.7</c:v>
                </c:pt>
                <c:pt idx="1696">
                  <c:v>4.0999999999999996</c:v>
                </c:pt>
                <c:pt idx="1697">
                  <c:v>5.5</c:v>
                </c:pt>
                <c:pt idx="1698">
                  <c:v>2.7</c:v>
                </c:pt>
                <c:pt idx="1699">
                  <c:v>6.4</c:v>
                </c:pt>
                <c:pt idx="1700">
                  <c:v>4.8</c:v>
                </c:pt>
                <c:pt idx="1701">
                  <c:v>6.1</c:v>
                </c:pt>
                <c:pt idx="1702">
                  <c:v>4.8</c:v>
                </c:pt>
                <c:pt idx="1703">
                  <c:v>7</c:v>
                </c:pt>
                <c:pt idx="1704">
                  <c:v>6.8</c:v>
                </c:pt>
                <c:pt idx="1705">
                  <c:v>7.3</c:v>
                </c:pt>
                <c:pt idx="1706">
                  <c:v>8.1999999999999993</c:v>
                </c:pt>
                <c:pt idx="1707">
                  <c:v>5.6</c:v>
                </c:pt>
                <c:pt idx="1708">
                  <c:v>6.1</c:v>
                </c:pt>
                <c:pt idx="1709">
                  <c:v>7.9</c:v>
                </c:pt>
                <c:pt idx="1710">
                  <c:v>8.4</c:v>
                </c:pt>
                <c:pt idx="1711">
                  <c:v>6.5</c:v>
                </c:pt>
                <c:pt idx="1712">
                  <c:v>7.1</c:v>
                </c:pt>
                <c:pt idx="1713">
                  <c:v>6.6</c:v>
                </c:pt>
                <c:pt idx="1714">
                  <c:v>4</c:v>
                </c:pt>
                <c:pt idx="1715">
                  <c:v>7</c:v>
                </c:pt>
                <c:pt idx="1716">
                  <c:v>5.6</c:v>
                </c:pt>
                <c:pt idx="1717">
                  <c:v>4.8</c:v>
                </c:pt>
                <c:pt idx="1718">
                  <c:v>7.5</c:v>
                </c:pt>
                <c:pt idx="1719">
                  <c:v>6</c:v>
                </c:pt>
                <c:pt idx="1720">
                  <c:v>7.2</c:v>
                </c:pt>
                <c:pt idx="1721">
                  <c:v>5.6</c:v>
                </c:pt>
                <c:pt idx="1722">
                  <c:v>6.8</c:v>
                </c:pt>
                <c:pt idx="1723">
                  <c:v>4.9000000000000004</c:v>
                </c:pt>
                <c:pt idx="1724">
                  <c:v>7.1</c:v>
                </c:pt>
                <c:pt idx="1725">
                  <c:v>2</c:v>
                </c:pt>
                <c:pt idx="1726">
                  <c:v>5.7</c:v>
                </c:pt>
                <c:pt idx="1727">
                  <c:v>4.0999999999999996</c:v>
                </c:pt>
                <c:pt idx="1728">
                  <c:v>6.7</c:v>
                </c:pt>
                <c:pt idx="1729">
                  <c:v>7.5</c:v>
                </c:pt>
                <c:pt idx="1730">
                  <c:v>6.5</c:v>
                </c:pt>
                <c:pt idx="1731">
                  <c:v>7.9</c:v>
                </c:pt>
                <c:pt idx="1732">
                  <c:v>7.6</c:v>
                </c:pt>
                <c:pt idx="1733">
                  <c:v>6.4</c:v>
                </c:pt>
                <c:pt idx="1734">
                  <c:v>5.8</c:v>
                </c:pt>
                <c:pt idx="1735">
                  <c:v>7.7</c:v>
                </c:pt>
                <c:pt idx="1736">
                  <c:v>7.1</c:v>
                </c:pt>
                <c:pt idx="1737">
                  <c:v>5.3</c:v>
                </c:pt>
                <c:pt idx="1738">
                  <c:v>5.3</c:v>
                </c:pt>
                <c:pt idx="1739">
                  <c:v>7.5</c:v>
                </c:pt>
                <c:pt idx="1740">
                  <c:v>6.9</c:v>
                </c:pt>
                <c:pt idx="1741">
                  <c:v>4.9000000000000004</c:v>
                </c:pt>
                <c:pt idx="1742">
                  <c:v>7.1</c:v>
                </c:pt>
                <c:pt idx="1743">
                  <c:v>8</c:v>
                </c:pt>
                <c:pt idx="1744">
                  <c:v>7.9</c:v>
                </c:pt>
                <c:pt idx="1745">
                  <c:v>7.6</c:v>
                </c:pt>
                <c:pt idx="1746">
                  <c:v>5.9</c:v>
                </c:pt>
                <c:pt idx="1747">
                  <c:v>6.3</c:v>
                </c:pt>
                <c:pt idx="1748">
                  <c:v>7.1</c:v>
                </c:pt>
                <c:pt idx="1749">
                  <c:v>6.4</c:v>
                </c:pt>
                <c:pt idx="1750">
                  <c:v>8.1999999999999993</c:v>
                </c:pt>
                <c:pt idx="1751">
                  <c:v>6.9</c:v>
                </c:pt>
                <c:pt idx="1752">
                  <c:v>7.8</c:v>
                </c:pt>
                <c:pt idx="1753">
                  <c:v>6.7</c:v>
                </c:pt>
                <c:pt idx="1754">
                  <c:v>7.5</c:v>
                </c:pt>
                <c:pt idx="1755">
                  <c:v>7.4</c:v>
                </c:pt>
                <c:pt idx="1756">
                  <c:v>5.2</c:v>
                </c:pt>
                <c:pt idx="1757">
                  <c:v>6.5</c:v>
                </c:pt>
                <c:pt idx="1758">
                  <c:v>7.6</c:v>
                </c:pt>
                <c:pt idx="1759">
                  <c:v>7.3</c:v>
                </c:pt>
                <c:pt idx="1760">
                  <c:v>6.6</c:v>
                </c:pt>
                <c:pt idx="1761">
                  <c:v>6.8</c:v>
                </c:pt>
                <c:pt idx="1762">
                  <c:v>6.9</c:v>
                </c:pt>
                <c:pt idx="1763">
                  <c:v>5.8</c:v>
                </c:pt>
                <c:pt idx="1764">
                  <c:v>6.6</c:v>
                </c:pt>
                <c:pt idx="1765">
                  <c:v>6.7</c:v>
                </c:pt>
                <c:pt idx="1766">
                  <c:v>6.7</c:v>
                </c:pt>
                <c:pt idx="1767">
                  <c:v>6.3</c:v>
                </c:pt>
                <c:pt idx="1768">
                  <c:v>7.7</c:v>
                </c:pt>
                <c:pt idx="1769">
                  <c:v>6.1</c:v>
                </c:pt>
                <c:pt idx="1770">
                  <c:v>4.9000000000000004</c:v>
                </c:pt>
                <c:pt idx="1771">
                  <c:v>6.2</c:v>
                </c:pt>
                <c:pt idx="1772">
                  <c:v>7.8</c:v>
                </c:pt>
                <c:pt idx="1773">
                  <c:v>8.1999999999999993</c:v>
                </c:pt>
                <c:pt idx="1774">
                  <c:v>6.9</c:v>
                </c:pt>
                <c:pt idx="1775">
                  <c:v>6.2</c:v>
                </c:pt>
                <c:pt idx="1776">
                  <c:v>6.9</c:v>
                </c:pt>
                <c:pt idx="1777">
                  <c:v>4.8</c:v>
                </c:pt>
                <c:pt idx="1778">
                  <c:v>8</c:v>
                </c:pt>
                <c:pt idx="1779">
                  <c:v>5.3</c:v>
                </c:pt>
                <c:pt idx="1780">
                  <c:v>6.7</c:v>
                </c:pt>
                <c:pt idx="1781">
                  <c:v>5.4</c:v>
                </c:pt>
                <c:pt idx="1782">
                  <c:v>5.4</c:v>
                </c:pt>
                <c:pt idx="1783">
                  <c:v>4.9000000000000004</c:v>
                </c:pt>
                <c:pt idx="1784">
                  <c:v>6.1</c:v>
                </c:pt>
                <c:pt idx="1785">
                  <c:v>5.8</c:v>
                </c:pt>
                <c:pt idx="1786">
                  <c:v>7</c:v>
                </c:pt>
                <c:pt idx="1787">
                  <c:v>6.5</c:v>
                </c:pt>
                <c:pt idx="1788">
                  <c:v>6.6</c:v>
                </c:pt>
                <c:pt idx="1789">
                  <c:v>6.1</c:v>
                </c:pt>
                <c:pt idx="1790">
                  <c:v>5.7</c:v>
                </c:pt>
                <c:pt idx="1791">
                  <c:v>6.6</c:v>
                </c:pt>
                <c:pt idx="1792">
                  <c:v>7</c:v>
                </c:pt>
                <c:pt idx="1793">
                  <c:v>7.4</c:v>
                </c:pt>
                <c:pt idx="1794">
                  <c:v>5.3</c:v>
                </c:pt>
                <c:pt idx="1795">
                  <c:v>7.4</c:v>
                </c:pt>
                <c:pt idx="1796">
                  <c:v>7.4</c:v>
                </c:pt>
                <c:pt idx="1797">
                  <c:v>6.8</c:v>
                </c:pt>
                <c:pt idx="1798">
                  <c:v>7.9</c:v>
                </c:pt>
                <c:pt idx="1799">
                  <c:v>7.2</c:v>
                </c:pt>
                <c:pt idx="1800">
                  <c:v>6</c:v>
                </c:pt>
                <c:pt idx="1801">
                  <c:v>7.8</c:v>
                </c:pt>
                <c:pt idx="1802">
                  <c:v>6.6</c:v>
                </c:pt>
                <c:pt idx="1803">
                  <c:v>7.9</c:v>
                </c:pt>
                <c:pt idx="1804">
                  <c:v>6.2</c:v>
                </c:pt>
                <c:pt idx="1805">
                  <c:v>5.7</c:v>
                </c:pt>
                <c:pt idx="1806">
                  <c:v>7.1</c:v>
                </c:pt>
                <c:pt idx="1807">
                  <c:v>5.6</c:v>
                </c:pt>
                <c:pt idx="1808">
                  <c:v>7.8</c:v>
                </c:pt>
                <c:pt idx="1809">
                  <c:v>7.9</c:v>
                </c:pt>
                <c:pt idx="1810">
                  <c:v>6.9</c:v>
                </c:pt>
                <c:pt idx="1811">
                  <c:v>7.4</c:v>
                </c:pt>
                <c:pt idx="1812">
                  <c:v>7.7</c:v>
                </c:pt>
                <c:pt idx="1813">
                  <c:v>6.9</c:v>
                </c:pt>
                <c:pt idx="1814">
                  <c:v>8.6999999999999993</c:v>
                </c:pt>
                <c:pt idx="1815">
                  <c:v>6.7</c:v>
                </c:pt>
                <c:pt idx="1816">
                  <c:v>6</c:v>
                </c:pt>
                <c:pt idx="1817">
                  <c:v>6.2</c:v>
                </c:pt>
                <c:pt idx="1818">
                  <c:v>5.9</c:v>
                </c:pt>
                <c:pt idx="1819">
                  <c:v>6.8</c:v>
                </c:pt>
                <c:pt idx="1820">
                  <c:v>3.6</c:v>
                </c:pt>
                <c:pt idx="1821">
                  <c:v>6.7</c:v>
                </c:pt>
                <c:pt idx="1822">
                  <c:v>6.3</c:v>
                </c:pt>
                <c:pt idx="1823">
                  <c:v>6.4</c:v>
                </c:pt>
                <c:pt idx="1824">
                  <c:v>6.4</c:v>
                </c:pt>
                <c:pt idx="1825">
                  <c:v>5.7</c:v>
                </c:pt>
                <c:pt idx="1826">
                  <c:v>6.2</c:v>
                </c:pt>
                <c:pt idx="1827">
                  <c:v>6.6</c:v>
                </c:pt>
                <c:pt idx="1828">
                  <c:v>5.2</c:v>
                </c:pt>
                <c:pt idx="1829">
                  <c:v>6.1</c:v>
                </c:pt>
                <c:pt idx="1830">
                  <c:v>7.1</c:v>
                </c:pt>
                <c:pt idx="1831">
                  <c:v>7.2</c:v>
                </c:pt>
                <c:pt idx="1832">
                  <c:v>6.5</c:v>
                </c:pt>
                <c:pt idx="1833">
                  <c:v>6</c:v>
                </c:pt>
                <c:pt idx="1834">
                  <c:v>7</c:v>
                </c:pt>
                <c:pt idx="1835">
                  <c:v>7</c:v>
                </c:pt>
                <c:pt idx="1836">
                  <c:v>7.5</c:v>
                </c:pt>
                <c:pt idx="1837">
                  <c:v>6.6</c:v>
                </c:pt>
                <c:pt idx="1838">
                  <c:v>8.8000000000000007</c:v>
                </c:pt>
                <c:pt idx="1839">
                  <c:v>7.4</c:v>
                </c:pt>
                <c:pt idx="1840">
                  <c:v>6.5</c:v>
                </c:pt>
                <c:pt idx="1841">
                  <c:v>6.2</c:v>
                </c:pt>
                <c:pt idx="1842">
                  <c:v>7.8</c:v>
                </c:pt>
                <c:pt idx="1843">
                  <c:v>5.2</c:v>
                </c:pt>
                <c:pt idx="1844">
                  <c:v>6.5</c:v>
                </c:pt>
                <c:pt idx="1845">
                  <c:v>6.5</c:v>
                </c:pt>
                <c:pt idx="1846">
                  <c:v>5.2</c:v>
                </c:pt>
                <c:pt idx="1847">
                  <c:v>7.2</c:v>
                </c:pt>
                <c:pt idx="1848">
                  <c:v>7.1</c:v>
                </c:pt>
                <c:pt idx="1849">
                  <c:v>4.5</c:v>
                </c:pt>
                <c:pt idx="1850">
                  <c:v>5.7</c:v>
                </c:pt>
                <c:pt idx="1851">
                  <c:v>6</c:v>
                </c:pt>
                <c:pt idx="1852">
                  <c:v>6.4</c:v>
                </c:pt>
                <c:pt idx="1853">
                  <c:v>5.2</c:v>
                </c:pt>
                <c:pt idx="1854">
                  <c:v>4.3</c:v>
                </c:pt>
                <c:pt idx="1855">
                  <c:v>6.1</c:v>
                </c:pt>
                <c:pt idx="1856">
                  <c:v>6.3</c:v>
                </c:pt>
                <c:pt idx="1857">
                  <c:v>6.8</c:v>
                </c:pt>
                <c:pt idx="1858">
                  <c:v>4</c:v>
                </c:pt>
                <c:pt idx="1859">
                  <c:v>5.2</c:v>
                </c:pt>
                <c:pt idx="1860">
                  <c:v>6.5</c:v>
                </c:pt>
                <c:pt idx="1861">
                  <c:v>7.5</c:v>
                </c:pt>
                <c:pt idx="1862">
                  <c:v>7.1</c:v>
                </c:pt>
                <c:pt idx="1863">
                  <c:v>6.9</c:v>
                </c:pt>
                <c:pt idx="1864">
                  <c:v>8</c:v>
                </c:pt>
                <c:pt idx="1865">
                  <c:v>8.1999999999999993</c:v>
                </c:pt>
                <c:pt idx="1866">
                  <c:v>6.4</c:v>
                </c:pt>
                <c:pt idx="1867">
                  <c:v>7.9</c:v>
                </c:pt>
                <c:pt idx="1868">
                  <c:v>6.7</c:v>
                </c:pt>
                <c:pt idx="1869">
                  <c:v>6.1</c:v>
                </c:pt>
                <c:pt idx="1870">
                  <c:v>8.9</c:v>
                </c:pt>
                <c:pt idx="1871">
                  <c:v>8.1</c:v>
                </c:pt>
                <c:pt idx="1872">
                  <c:v>6.2</c:v>
                </c:pt>
                <c:pt idx="1873">
                  <c:v>4.9000000000000004</c:v>
                </c:pt>
                <c:pt idx="1874">
                  <c:v>5.4</c:v>
                </c:pt>
                <c:pt idx="1875">
                  <c:v>5.8</c:v>
                </c:pt>
                <c:pt idx="1876">
                  <c:v>4.7</c:v>
                </c:pt>
                <c:pt idx="1877">
                  <c:v>6</c:v>
                </c:pt>
                <c:pt idx="1878">
                  <c:v>7</c:v>
                </c:pt>
                <c:pt idx="1879">
                  <c:v>6</c:v>
                </c:pt>
                <c:pt idx="1880">
                  <c:v>7.9</c:v>
                </c:pt>
                <c:pt idx="1881">
                  <c:v>8.1</c:v>
                </c:pt>
                <c:pt idx="1882">
                  <c:v>6.2</c:v>
                </c:pt>
                <c:pt idx="1883">
                  <c:v>6.7</c:v>
                </c:pt>
                <c:pt idx="1884">
                  <c:v>7.3</c:v>
                </c:pt>
                <c:pt idx="1885">
                  <c:v>4.5999999999999996</c:v>
                </c:pt>
                <c:pt idx="1886">
                  <c:v>6.1</c:v>
                </c:pt>
                <c:pt idx="1887">
                  <c:v>6.2</c:v>
                </c:pt>
                <c:pt idx="1888">
                  <c:v>7.8</c:v>
                </c:pt>
                <c:pt idx="1889">
                  <c:v>6.1</c:v>
                </c:pt>
                <c:pt idx="1890">
                  <c:v>7.6</c:v>
                </c:pt>
                <c:pt idx="1891">
                  <c:v>5.8</c:v>
                </c:pt>
                <c:pt idx="1892">
                  <c:v>6.5</c:v>
                </c:pt>
                <c:pt idx="1893">
                  <c:v>7.2</c:v>
                </c:pt>
                <c:pt idx="1894">
                  <c:v>7.8</c:v>
                </c:pt>
                <c:pt idx="1895">
                  <c:v>4.7</c:v>
                </c:pt>
                <c:pt idx="1896">
                  <c:v>6.8</c:v>
                </c:pt>
                <c:pt idx="1897">
                  <c:v>5.9</c:v>
                </c:pt>
                <c:pt idx="1898">
                  <c:v>7.2</c:v>
                </c:pt>
                <c:pt idx="1899">
                  <c:v>8.6999999999999993</c:v>
                </c:pt>
                <c:pt idx="1900">
                  <c:v>5</c:v>
                </c:pt>
                <c:pt idx="1901">
                  <c:v>6.6</c:v>
                </c:pt>
                <c:pt idx="1902">
                  <c:v>8.3000000000000007</c:v>
                </c:pt>
                <c:pt idx="1903">
                  <c:v>6.7</c:v>
                </c:pt>
                <c:pt idx="1904">
                  <c:v>7.8</c:v>
                </c:pt>
                <c:pt idx="1905">
                  <c:v>6.5</c:v>
                </c:pt>
                <c:pt idx="1906">
                  <c:v>6.1</c:v>
                </c:pt>
                <c:pt idx="1907">
                  <c:v>8.1</c:v>
                </c:pt>
                <c:pt idx="1908">
                  <c:v>5.2</c:v>
                </c:pt>
                <c:pt idx="1909">
                  <c:v>5.6</c:v>
                </c:pt>
                <c:pt idx="1910">
                  <c:v>5.8</c:v>
                </c:pt>
                <c:pt idx="1911">
                  <c:v>6.6</c:v>
                </c:pt>
                <c:pt idx="1912">
                  <c:v>6.6</c:v>
                </c:pt>
                <c:pt idx="1913">
                  <c:v>5.5</c:v>
                </c:pt>
                <c:pt idx="1914">
                  <c:v>5.5</c:v>
                </c:pt>
                <c:pt idx="1915">
                  <c:v>7</c:v>
                </c:pt>
                <c:pt idx="1916">
                  <c:v>6.5</c:v>
                </c:pt>
                <c:pt idx="1917">
                  <c:v>5.8</c:v>
                </c:pt>
                <c:pt idx="1918">
                  <c:v>5.6</c:v>
                </c:pt>
                <c:pt idx="1919">
                  <c:v>5.6</c:v>
                </c:pt>
                <c:pt idx="1920">
                  <c:v>5.8</c:v>
                </c:pt>
                <c:pt idx="1921">
                  <c:v>7.6</c:v>
                </c:pt>
                <c:pt idx="1922">
                  <c:v>6.4</c:v>
                </c:pt>
                <c:pt idx="1923">
                  <c:v>6.3</c:v>
                </c:pt>
                <c:pt idx="1924">
                  <c:v>4.5999999999999996</c:v>
                </c:pt>
                <c:pt idx="1925">
                  <c:v>6.5</c:v>
                </c:pt>
                <c:pt idx="1926">
                  <c:v>7.5</c:v>
                </c:pt>
                <c:pt idx="1927">
                  <c:v>7.5</c:v>
                </c:pt>
                <c:pt idx="1928">
                  <c:v>5.3</c:v>
                </c:pt>
                <c:pt idx="1929">
                  <c:v>7.5</c:v>
                </c:pt>
                <c:pt idx="1930">
                  <c:v>3.3</c:v>
                </c:pt>
                <c:pt idx="1931">
                  <c:v>5.7</c:v>
                </c:pt>
                <c:pt idx="1932">
                  <c:v>3.5</c:v>
                </c:pt>
                <c:pt idx="1933">
                  <c:v>9.3000000000000007</c:v>
                </c:pt>
                <c:pt idx="1934">
                  <c:v>4.8</c:v>
                </c:pt>
                <c:pt idx="1935">
                  <c:v>6.9</c:v>
                </c:pt>
                <c:pt idx="1936">
                  <c:v>6</c:v>
                </c:pt>
                <c:pt idx="1937">
                  <c:v>7.3</c:v>
                </c:pt>
                <c:pt idx="1938">
                  <c:v>6</c:v>
                </c:pt>
                <c:pt idx="1939">
                  <c:v>6.6</c:v>
                </c:pt>
                <c:pt idx="1940">
                  <c:v>7.5</c:v>
                </c:pt>
                <c:pt idx="1941">
                  <c:v>6.9</c:v>
                </c:pt>
                <c:pt idx="1942">
                  <c:v>6.8</c:v>
                </c:pt>
                <c:pt idx="1943">
                  <c:v>8.3000000000000007</c:v>
                </c:pt>
                <c:pt idx="1944">
                  <c:v>6.3</c:v>
                </c:pt>
                <c:pt idx="1945">
                  <c:v>6.4</c:v>
                </c:pt>
                <c:pt idx="1946">
                  <c:v>5.6</c:v>
                </c:pt>
                <c:pt idx="1947">
                  <c:v>6.3</c:v>
                </c:pt>
                <c:pt idx="1948">
                  <c:v>7.3</c:v>
                </c:pt>
                <c:pt idx="1949">
                  <c:v>6.6</c:v>
                </c:pt>
                <c:pt idx="1950">
                  <c:v>4.5999999999999996</c:v>
                </c:pt>
                <c:pt idx="1951">
                  <c:v>5.0999999999999996</c:v>
                </c:pt>
                <c:pt idx="1952">
                  <c:v>5.6</c:v>
                </c:pt>
                <c:pt idx="1953">
                  <c:v>5.3</c:v>
                </c:pt>
                <c:pt idx="1954">
                  <c:v>7.5</c:v>
                </c:pt>
                <c:pt idx="1955">
                  <c:v>5.6</c:v>
                </c:pt>
                <c:pt idx="1956">
                  <c:v>5.9</c:v>
                </c:pt>
                <c:pt idx="1957">
                  <c:v>4.7</c:v>
                </c:pt>
                <c:pt idx="1958">
                  <c:v>4.8</c:v>
                </c:pt>
                <c:pt idx="1959">
                  <c:v>6.8</c:v>
                </c:pt>
                <c:pt idx="1960">
                  <c:v>5.4</c:v>
                </c:pt>
                <c:pt idx="1961">
                  <c:v>5.0999999999999996</c:v>
                </c:pt>
                <c:pt idx="1962">
                  <c:v>7</c:v>
                </c:pt>
                <c:pt idx="1963">
                  <c:v>6.7</c:v>
                </c:pt>
                <c:pt idx="1964">
                  <c:v>4</c:v>
                </c:pt>
                <c:pt idx="1965">
                  <c:v>7.3</c:v>
                </c:pt>
                <c:pt idx="1966">
                  <c:v>6.8</c:v>
                </c:pt>
                <c:pt idx="1967">
                  <c:v>6.1</c:v>
                </c:pt>
                <c:pt idx="1968">
                  <c:v>7.2</c:v>
                </c:pt>
                <c:pt idx="1969">
                  <c:v>7</c:v>
                </c:pt>
                <c:pt idx="1970">
                  <c:v>7.1</c:v>
                </c:pt>
                <c:pt idx="1971">
                  <c:v>6.9</c:v>
                </c:pt>
                <c:pt idx="1972">
                  <c:v>7.3</c:v>
                </c:pt>
                <c:pt idx="1973">
                  <c:v>6.3</c:v>
                </c:pt>
                <c:pt idx="1974">
                  <c:v>8.1999999999999993</c:v>
                </c:pt>
                <c:pt idx="1975">
                  <c:v>7.1</c:v>
                </c:pt>
                <c:pt idx="1976">
                  <c:v>7.7</c:v>
                </c:pt>
                <c:pt idx="1977">
                  <c:v>6.5</c:v>
                </c:pt>
                <c:pt idx="1978">
                  <c:v>4.9000000000000004</c:v>
                </c:pt>
                <c:pt idx="1979">
                  <c:v>6.4</c:v>
                </c:pt>
                <c:pt idx="1980">
                  <c:v>5.9</c:v>
                </c:pt>
                <c:pt idx="1981">
                  <c:v>6.2</c:v>
                </c:pt>
                <c:pt idx="1982">
                  <c:v>5.8</c:v>
                </c:pt>
                <c:pt idx="1983">
                  <c:v>6.7</c:v>
                </c:pt>
                <c:pt idx="1984">
                  <c:v>5.9</c:v>
                </c:pt>
                <c:pt idx="1985">
                  <c:v>7.3</c:v>
                </c:pt>
                <c:pt idx="1986">
                  <c:v>4.8</c:v>
                </c:pt>
                <c:pt idx="1987">
                  <c:v>4.0999999999999996</c:v>
                </c:pt>
                <c:pt idx="1988">
                  <c:v>4.9000000000000004</c:v>
                </c:pt>
                <c:pt idx="1989">
                  <c:v>7.9</c:v>
                </c:pt>
                <c:pt idx="1990">
                  <c:v>5.6</c:v>
                </c:pt>
                <c:pt idx="1991">
                  <c:v>5.2</c:v>
                </c:pt>
                <c:pt idx="1992">
                  <c:v>4.0999999999999996</c:v>
                </c:pt>
                <c:pt idx="1993">
                  <c:v>6.6</c:v>
                </c:pt>
                <c:pt idx="1994">
                  <c:v>2.9</c:v>
                </c:pt>
                <c:pt idx="1995">
                  <c:v>7.2</c:v>
                </c:pt>
                <c:pt idx="1996">
                  <c:v>6.5</c:v>
                </c:pt>
                <c:pt idx="1997">
                  <c:v>6.8</c:v>
                </c:pt>
                <c:pt idx="1998">
                  <c:v>7.2</c:v>
                </c:pt>
                <c:pt idx="1999">
                  <c:v>6.8</c:v>
                </c:pt>
                <c:pt idx="2000">
                  <c:v>7.8</c:v>
                </c:pt>
                <c:pt idx="2001">
                  <c:v>6.7</c:v>
                </c:pt>
                <c:pt idx="2002">
                  <c:v>6.1</c:v>
                </c:pt>
                <c:pt idx="2003">
                  <c:v>7.1</c:v>
                </c:pt>
                <c:pt idx="2004">
                  <c:v>5.7</c:v>
                </c:pt>
                <c:pt idx="2005">
                  <c:v>2.9</c:v>
                </c:pt>
                <c:pt idx="2006">
                  <c:v>5.2</c:v>
                </c:pt>
                <c:pt idx="2007">
                  <c:v>5.3</c:v>
                </c:pt>
                <c:pt idx="2008">
                  <c:v>6.2</c:v>
                </c:pt>
                <c:pt idx="2009">
                  <c:v>7.3</c:v>
                </c:pt>
                <c:pt idx="2010">
                  <c:v>6.5</c:v>
                </c:pt>
                <c:pt idx="2011">
                  <c:v>4.0999999999999996</c:v>
                </c:pt>
                <c:pt idx="2012">
                  <c:v>7.7</c:v>
                </c:pt>
                <c:pt idx="2013">
                  <c:v>6.1</c:v>
                </c:pt>
                <c:pt idx="2014">
                  <c:v>7.3</c:v>
                </c:pt>
                <c:pt idx="2015">
                  <c:v>7.2</c:v>
                </c:pt>
                <c:pt idx="2016">
                  <c:v>5.3</c:v>
                </c:pt>
                <c:pt idx="2017">
                  <c:v>6.1</c:v>
                </c:pt>
                <c:pt idx="2018">
                  <c:v>5.8</c:v>
                </c:pt>
                <c:pt idx="2019">
                  <c:v>5.7</c:v>
                </c:pt>
                <c:pt idx="2020">
                  <c:v>6.7</c:v>
                </c:pt>
                <c:pt idx="2021">
                  <c:v>6.5</c:v>
                </c:pt>
                <c:pt idx="2022">
                  <c:v>7.2</c:v>
                </c:pt>
                <c:pt idx="2023">
                  <c:v>7.6</c:v>
                </c:pt>
                <c:pt idx="2024">
                  <c:v>4.5999999999999996</c:v>
                </c:pt>
                <c:pt idx="2025">
                  <c:v>6.9</c:v>
                </c:pt>
                <c:pt idx="2026">
                  <c:v>6.6</c:v>
                </c:pt>
                <c:pt idx="2027">
                  <c:v>6.3</c:v>
                </c:pt>
                <c:pt idx="2028">
                  <c:v>6.2</c:v>
                </c:pt>
                <c:pt idx="2029">
                  <c:v>5.3</c:v>
                </c:pt>
                <c:pt idx="2030">
                  <c:v>7.3</c:v>
                </c:pt>
                <c:pt idx="2031">
                  <c:v>5.6</c:v>
                </c:pt>
                <c:pt idx="2032">
                  <c:v>6.2</c:v>
                </c:pt>
                <c:pt idx="2033">
                  <c:v>5.2</c:v>
                </c:pt>
                <c:pt idx="2034">
                  <c:v>5.3</c:v>
                </c:pt>
                <c:pt idx="2035">
                  <c:v>5.4</c:v>
                </c:pt>
                <c:pt idx="2036">
                  <c:v>4.9000000000000004</c:v>
                </c:pt>
                <c:pt idx="2037">
                  <c:v>5.5</c:v>
                </c:pt>
                <c:pt idx="2038">
                  <c:v>6.7</c:v>
                </c:pt>
                <c:pt idx="2039">
                  <c:v>3.9</c:v>
                </c:pt>
                <c:pt idx="2040">
                  <c:v>7.2</c:v>
                </c:pt>
                <c:pt idx="2041">
                  <c:v>5.0999999999999996</c:v>
                </c:pt>
                <c:pt idx="2042">
                  <c:v>6.5</c:v>
                </c:pt>
                <c:pt idx="2043">
                  <c:v>8.1999999999999993</c:v>
                </c:pt>
                <c:pt idx="2044">
                  <c:v>7.7</c:v>
                </c:pt>
                <c:pt idx="2045">
                  <c:v>7.2</c:v>
                </c:pt>
                <c:pt idx="2046">
                  <c:v>6.1</c:v>
                </c:pt>
                <c:pt idx="2047">
                  <c:v>8.8000000000000007</c:v>
                </c:pt>
                <c:pt idx="2048">
                  <c:v>6.8</c:v>
                </c:pt>
                <c:pt idx="2049">
                  <c:v>6.8</c:v>
                </c:pt>
                <c:pt idx="2050">
                  <c:v>6.7</c:v>
                </c:pt>
                <c:pt idx="2051">
                  <c:v>7.1</c:v>
                </c:pt>
                <c:pt idx="2052">
                  <c:v>7.1</c:v>
                </c:pt>
                <c:pt idx="2053">
                  <c:v>6.1</c:v>
                </c:pt>
                <c:pt idx="2054">
                  <c:v>8</c:v>
                </c:pt>
                <c:pt idx="2055">
                  <c:v>7.5</c:v>
                </c:pt>
                <c:pt idx="2056">
                  <c:v>6.6</c:v>
                </c:pt>
                <c:pt idx="2057">
                  <c:v>5.4</c:v>
                </c:pt>
                <c:pt idx="2058">
                  <c:v>6.1</c:v>
                </c:pt>
                <c:pt idx="2059">
                  <c:v>6.1</c:v>
                </c:pt>
                <c:pt idx="2060">
                  <c:v>5.6</c:v>
                </c:pt>
                <c:pt idx="2061">
                  <c:v>5.8</c:v>
                </c:pt>
                <c:pt idx="2062">
                  <c:v>2.8</c:v>
                </c:pt>
                <c:pt idx="2063">
                  <c:v>6.7</c:v>
                </c:pt>
                <c:pt idx="2064">
                  <c:v>5.0999999999999996</c:v>
                </c:pt>
                <c:pt idx="2065">
                  <c:v>7.2</c:v>
                </c:pt>
                <c:pt idx="2066">
                  <c:v>6</c:v>
                </c:pt>
                <c:pt idx="2067">
                  <c:v>7.2</c:v>
                </c:pt>
                <c:pt idx="2068">
                  <c:v>6.7</c:v>
                </c:pt>
                <c:pt idx="2069">
                  <c:v>6.3</c:v>
                </c:pt>
                <c:pt idx="2070">
                  <c:v>6.2</c:v>
                </c:pt>
                <c:pt idx="2071">
                  <c:v>6.8</c:v>
                </c:pt>
                <c:pt idx="2072">
                  <c:v>6.2</c:v>
                </c:pt>
                <c:pt idx="2073">
                  <c:v>6.9</c:v>
                </c:pt>
                <c:pt idx="2074">
                  <c:v>6.8</c:v>
                </c:pt>
                <c:pt idx="2075">
                  <c:v>7.1</c:v>
                </c:pt>
                <c:pt idx="2076">
                  <c:v>7.1</c:v>
                </c:pt>
                <c:pt idx="2077">
                  <c:v>7</c:v>
                </c:pt>
                <c:pt idx="2078">
                  <c:v>7.1</c:v>
                </c:pt>
                <c:pt idx="2079">
                  <c:v>6.4</c:v>
                </c:pt>
                <c:pt idx="2080">
                  <c:v>7</c:v>
                </c:pt>
                <c:pt idx="2081">
                  <c:v>6.2</c:v>
                </c:pt>
                <c:pt idx="2082">
                  <c:v>7.5</c:v>
                </c:pt>
                <c:pt idx="2083">
                  <c:v>4.8</c:v>
                </c:pt>
                <c:pt idx="2084">
                  <c:v>8.1</c:v>
                </c:pt>
                <c:pt idx="2085">
                  <c:v>7.3</c:v>
                </c:pt>
                <c:pt idx="2086">
                  <c:v>5.8</c:v>
                </c:pt>
                <c:pt idx="2087">
                  <c:v>7.6</c:v>
                </c:pt>
                <c:pt idx="2088">
                  <c:v>5.6</c:v>
                </c:pt>
                <c:pt idx="2089">
                  <c:v>7</c:v>
                </c:pt>
                <c:pt idx="2090">
                  <c:v>6.6</c:v>
                </c:pt>
                <c:pt idx="2091">
                  <c:v>6.5</c:v>
                </c:pt>
                <c:pt idx="2092">
                  <c:v>7.4</c:v>
                </c:pt>
                <c:pt idx="2093">
                  <c:v>4.5999999999999996</c:v>
                </c:pt>
                <c:pt idx="2094">
                  <c:v>6.4</c:v>
                </c:pt>
                <c:pt idx="2095">
                  <c:v>6</c:v>
                </c:pt>
                <c:pt idx="2096">
                  <c:v>6.4</c:v>
                </c:pt>
                <c:pt idx="2097">
                  <c:v>5.9</c:v>
                </c:pt>
                <c:pt idx="2098">
                  <c:v>6.4</c:v>
                </c:pt>
                <c:pt idx="2099">
                  <c:v>6.6</c:v>
                </c:pt>
                <c:pt idx="2100">
                  <c:v>6.9</c:v>
                </c:pt>
                <c:pt idx="2101">
                  <c:v>6.9</c:v>
                </c:pt>
                <c:pt idx="2102">
                  <c:v>5.8</c:v>
                </c:pt>
                <c:pt idx="2103">
                  <c:v>6.4</c:v>
                </c:pt>
                <c:pt idx="2104">
                  <c:v>5.3</c:v>
                </c:pt>
                <c:pt idx="2105">
                  <c:v>6.5</c:v>
                </c:pt>
                <c:pt idx="2106">
                  <c:v>5.7</c:v>
                </c:pt>
                <c:pt idx="2107">
                  <c:v>6.7</c:v>
                </c:pt>
                <c:pt idx="2108">
                  <c:v>3.9</c:v>
                </c:pt>
                <c:pt idx="2109">
                  <c:v>4.0999999999999996</c:v>
                </c:pt>
                <c:pt idx="2110">
                  <c:v>6.2</c:v>
                </c:pt>
                <c:pt idx="2111">
                  <c:v>3.8</c:v>
                </c:pt>
                <c:pt idx="2112">
                  <c:v>5.0999999999999996</c:v>
                </c:pt>
                <c:pt idx="2113">
                  <c:v>6.4</c:v>
                </c:pt>
                <c:pt idx="2114">
                  <c:v>7.8</c:v>
                </c:pt>
                <c:pt idx="2115">
                  <c:v>7.8</c:v>
                </c:pt>
                <c:pt idx="2116">
                  <c:v>6.1</c:v>
                </c:pt>
                <c:pt idx="2117">
                  <c:v>5.8</c:v>
                </c:pt>
                <c:pt idx="2118">
                  <c:v>6.3</c:v>
                </c:pt>
                <c:pt idx="2119">
                  <c:v>7.7</c:v>
                </c:pt>
                <c:pt idx="2120">
                  <c:v>5.4</c:v>
                </c:pt>
                <c:pt idx="2121">
                  <c:v>7.3</c:v>
                </c:pt>
                <c:pt idx="2122">
                  <c:v>6.8</c:v>
                </c:pt>
                <c:pt idx="2123">
                  <c:v>7.3</c:v>
                </c:pt>
                <c:pt idx="2124">
                  <c:v>6.5</c:v>
                </c:pt>
                <c:pt idx="2125">
                  <c:v>7.2</c:v>
                </c:pt>
                <c:pt idx="2126">
                  <c:v>6.7</c:v>
                </c:pt>
                <c:pt idx="2127">
                  <c:v>6.3</c:v>
                </c:pt>
                <c:pt idx="2128">
                  <c:v>5.9</c:v>
                </c:pt>
                <c:pt idx="2129">
                  <c:v>7.8</c:v>
                </c:pt>
                <c:pt idx="2130">
                  <c:v>7.4</c:v>
                </c:pt>
                <c:pt idx="2131">
                  <c:v>4.8</c:v>
                </c:pt>
                <c:pt idx="2132">
                  <c:v>6.3</c:v>
                </c:pt>
                <c:pt idx="2133">
                  <c:v>7.8</c:v>
                </c:pt>
                <c:pt idx="2134">
                  <c:v>7.5</c:v>
                </c:pt>
                <c:pt idx="2135">
                  <c:v>6</c:v>
                </c:pt>
                <c:pt idx="2136">
                  <c:v>6.8</c:v>
                </c:pt>
                <c:pt idx="2137">
                  <c:v>6.6</c:v>
                </c:pt>
                <c:pt idx="2138">
                  <c:v>4.5999999999999996</c:v>
                </c:pt>
                <c:pt idx="2139">
                  <c:v>2.9</c:v>
                </c:pt>
                <c:pt idx="2140">
                  <c:v>7.1</c:v>
                </c:pt>
                <c:pt idx="2141">
                  <c:v>6.1</c:v>
                </c:pt>
                <c:pt idx="2142">
                  <c:v>6.7</c:v>
                </c:pt>
                <c:pt idx="2143">
                  <c:v>7.1</c:v>
                </c:pt>
                <c:pt idx="2144">
                  <c:v>5.8</c:v>
                </c:pt>
                <c:pt idx="2145">
                  <c:v>6.7</c:v>
                </c:pt>
                <c:pt idx="2146">
                  <c:v>5.8</c:v>
                </c:pt>
                <c:pt idx="2147">
                  <c:v>6.8</c:v>
                </c:pt>
                <c:pt idx="2148">
                  <c:v>8.5</c:v>
                </c:pt>
                <c:pt idx="2149">
                  <c:v>6.6</c:v>
                </c:pt>
                <c:pt idx="2150">
                  <c:v>7.7</c:v>
                </c:pt>
                <c:pt idx="2151">
                  <c:v>4.7</c:v>
                </c:pt>
                <c:pt idx="2152">
                  <c:v>6.4</c:v>
                </c:pt>
                <c:pt idx="2153">
                  <c:v>5.5</c:v>
                </c:pt>
                <c:pt idx="2154">
                  <c:v>8.6</c:v>
                </c:pt>
                <c:pt idx="2155">
                  <c:v>7</c:v>
                </c:pt>
                <c:pt idx="2156">
                  <c:v>7.1</c:v>
                </c:pt>
                <c:pt idx="2157">
                  <c:v>5.7</c:v>
                </c:pt>
                <c:pt idx="2158">
                  <c:v>3.7</c:v>
                </c:pt>
                <c:pt idx="2159">
                  <c:v>7.5</c:v>
                </c:pt>
                <c:pt idx="2160">
                  <c:v>4.5999999999999996</c:v>
                </c:pt>
                <c:pt idx="2161">
                  <c:v>4.9000000000000004</c:v>
                </c:pt>
                <c:pt idx="2162">
                  <c:v>6.9</c:v>
                </c:pt>
                <c:pt idx="2163">
                  <c:v>7.1</c:v>
                </c:pt>
                <c:pt idx="2164">
                  <c:v>5.8</c:v>
                </c:pt>
                <c:pt idx="2165">
                  <c:v>7</c:v>
                </c:pt>
                <c:pt idx="2166">
                  <c:v>5.4</c:v>
                </c:pt>
                <c:pt idx="2167">
                  <c:v>7.3</c:v>
                </c:pt>
                <c:pt idx="2168">
                  <c:v>7.1</c:v>
                </c:pt>
                <c:pt idx="2169">
                  <c:v>5.8</c:v>
                </c:pt>
                <c:pt idx="2170">
                  <c:v>8.1</c:v>
                </c:pt>
                <c:pt idx="2171">
                  <c:v>5.7</c:v>
                </c:pt>
                <c:pt idx="2172">
                  <c:v>4.4000000000000004</c:v>
                </c:pt>
                <c:pt idx="2173">
                  <c:v>7.9</c:v>
                </c:pt>
                <c:pt idx="2174">
                  <c:v>7.6</c:v>
                </c:pt>
                <c:pt idx="2175">
                  <c:v>4.8</c:v>
                </c:pt>
                <c:pt idx="2176">
                  <c:v>7.8</c:v>
                </c:pt>
                <c:pt idx="2177">
                  <c:v>6.7</c:v>
                </c:pt>
                <c:pt idx="2178">
                  <c:v>2.7</c:v>
                </c:pt>
                <c:pt idx="2179">
                  <c:v>5.8</c:v>
                </c:pt>
                <c:pt idx="2180">
                  <c:v>7.5</c:v>
                </c:pt>
                <c:pt idx="2181">
                  <c:v>5.4</c:v>
                </c:pt>
                <c:pt idx="2182">
                  <c:v>4.0999999999999996</c:v>
                </c:pt>
                <c:pt idx="2183">
                  <c:v>5.9</c:v>
                </c:pt>
                <c:pt idx="2184">
                  <c:v>6.3</c:v>
                </c:pt>
                <c:pt idx="2185">
                  <c:v>7</c:v>
                </c:pt>
                <c:pt idx="2186">
                  <c:v>6.8</c:v>
                </c:pt>
                <c:pt idx="2187">
                  <c:v>3.5</c:v>
                </c:pt>
                <c:pt idx="2188">
                  <c:v>2.2999999999999998</c:v>
                </c:pt>
                <c:pt idx="2189">
                  <c:v>6.9</c:v>
                </c:pt>
                <c:pt idx="2190">
                  <c:v>8.1</c:v>
                </c:pt>
                <c:pt idx="2191">
                  <c:v>6.1</c:v>
                </c:pt>
                <c:pt idx="2192">
                  <c:v>5</c:v>
                </c:pt>
                <c:pt idx="2193">
                  <c:v>5.5</c:v>
                </c:pt>
                <c:pt idx="2194">
                  <c:v>6.2</c:v>
                </c:pt>
                <c:pt idx="2195">
                  <c:v>6.2</c:v>
                </c:pt>
                <c:pt idx="2196">
                  <c:v>5.9</c:v>
                </c:pt>
                <c:pt idx="2197">
                  <c:v>6.3</c:v>
                </c:pt>
                <c:pt idx="2198">
                  <c:v>6.7</c:v>
                </c:pt>
                <c:pt idx="2199">
                  <c:v>3.5</c:v>
                </c:pt>
                <c:pt idx="2200">
                  <c:v>7.5</c:v>
                </c:pt>
                <c:pt idx="2201">
                  <c:v>6.6</c:v>
                </c:pt>
                <c:pt idx="2202">
                  <c:v>7.5</c:v>
                </c:pt>
                <c:pt idx="2203">
                  <c:v>7.2</c:v>
                </c:pt>
                <c:pt idx="2204">
                  <c:v>4.8</c:v>
                </c:pt>
                <c:pt idx="2205">
                  <c:v>6.6</c:v>
                </c:pt>
                <c:pt idx="2206">
                  <c:v>3.5</c:v>
                </c:pt>
                <c:pt idx="2207">
                  <c:v>6.7</c:v>
                </c:pt>
                <c:pt idx="2208">
                  <c:v>7.6</c:v>
                </c:pt>
                <c:pt idx="2209">
                  <c:v>6.3</c:v>
                </c:pt>
                <c:pt idx="2210">
                  <c:v>5.5</c:v>
                </c:pt>
                <c:pt idx="2211">
                  <c:v>6.3</c:v>
                </c:pt>
                <c:pt idx="2212">
                  <c:v>6.5</c:v>
                </c:pt>
                <c:pt idx="2213">
                  <c:v>5.6</c:v>
                </c:pt>
                <c:pt idx="2214">
                  <c:v>6.9</c:v>
                </c:pt>
                <c:pt idx="2215">
                  <c:v>7.6</c:v>
                </c:pt>
                <c:pt idx="2216">
                  <c:v>3.9</c:v>
                </c:pt>
                <c:pt idx="2217">
                  <c:v>6.1</c:v>
                </c:pt>
                <c:pt idx="2218">
                  <c:v>7.3</c:v>
                </c:pt>
                <c:pt idx="2219">
                  <c:v>8.3000000000000007</c:v>
                </c:pt>
                <c:pt idx="2220">
                  <c:v>5.8</c:v>
                </c:pt>
                <c:pt idx="2221">
                  <c:v>6.8</c:v>
                </c:pt>
                <c:pt idx="2222">
                  <c:v>7</c:v>
                </c:pt>
                <c:pt idx="2223">
                  <c:v>5.9</c:v>
                </c:pt>
                <c:pt idx="2224">
                  <c:v>6.5</c:v>
                </c:pt>
                <c:pt idx="2225">
                  <c:v>6.4</c:v>
                </c:pt>
                <c:pt idx="2226">
                  <c:v>5.8</c:v>
                </c:pt>
                <c:pt idx="2227">
                  <c:v>5.0999999999999996</c:v>
                </c:pt>
                <c:pt idx="2228">
                  <c:v>6.8</c:v>
                </c:pt>
                <c:pt idx="2229">
                  <c:v>5.3</c:v>
                </c:pt>
                <c:pt idx="2230">
                  <c:v>5.3</c:v>
                </c:pt>
                <c:pt idx="2231">
                  <c:v>6.4</c:v>
                </c:pt>
                <c:pt idx="2232">
                  <c:v>4.9000000000000004</c:v>
                </c:pt>
                <c:pt idx="2233">
                  <c:v>6.8</c:v>
                </c:pt>
                <c:pt idx="2234">
                  <c:v>7.1</c:v>
                </c:pt>
                <c:pt idx="2235">
                  <c:v>6.8</c:v>
                </c:pt>
                <c:pt idx="2236">
                  <c:v>6.1</c:v>
                </c:pt>
                <c:pt idx="2237">
                  <c:v>7</c:v>
                </c:pt>
                <c:pt idx="2238">
                  <c:v>8.5</c:v>
                </c:pt>
                <c:pt idx="2239">
                  <c:v>5.9</c:v>
                </c:pt>
                <c:pt idx="2240">
                  <c:v>6.3</c:v>
                </c:pt>
                <c:pt idx="2241">
                  <c:v>5.9</c:v>
                </c:pt>
                <c:pt idx="2242">
                  <c:v>5.4</c:v>
                </c:pt>
                <c:pt idx="2243">
                  <c:v>7</c:v>
                </c:pt>
                <c:pt idx="2244">
                  <c:v>6.9</c:v>
                </c:pt>
                <c:pt idx="2245">
                  <c:v>7.5</c:v>
                </c:pt>
                <c:pt idx="2246">
                  <c:v>8.1999999999999993</c:v>
                </c:pt>
                <c:pt idx="2247">
                  <c:v>5.9</c:v>
                </c:pt>
                <c:pt idx="2248">
                  <c:v>5</c:v>
                </c:pt>
                <c:pt idx="2249">
                  <c:v>7.3</c:v>
                </c:pt>
                <c:pt idx="2250">
                  <c:v>6.4</c:v>
                </c:pt>
                <c:pt idx="2251">
                  <c:v>6.6</c:v>
                </c:pt>
                <c:pt idx="2252">
                  <c:v>7.8</c:v>
                </c:pt>
                <c:pt idx="2253">
                  <c:v>6.7</c:v>
                </c:pt>
                <c:pt idx="2254">
                  <c:v>4</c:v>
                </c:pt>
                <c:pt idx="2255">
                  <c:v>7.6</c:v>
                </c:pt>
                <c:pt idx="2256">
                  <c:v>7.7</c:v>
                </c:pt>
                <c:pt idx="2257">
                  <c:v>5.8</c:v>
                </c:pt>
                <c:pt idx="2258">
                  <c:v>5.2</c:v>
                </c:pt>
                <c:pt idx="2259">
                  <c:v>5.6</c:v>
                </c:pt>
                <c:pt idx="2260">
                  <c:v>5.3</c:v>
                </c:pt>
                <c:pt idx="2261">
                  <c:v>7.4</c:v>
                </c:pt>
                <c:pt idx="2262">
                  <c:v>6.6</c:v>
                </c:pt>
                <c:pt idx="2263">
                  <c:v>6.2</c:v>
                </c:pt>
                <c:pt idx="2264">
                  <c:v>1.9</c:v>
                </c:pt>
                <c:pt idx="2265">
                  <c:v>5.7</c:v>
                </c:pt>
                <c:pt idx="2266">
                  <c:v>6.6</c:v>
                </c:pt>
                <c:pt idx="2267">
                  <c:v>6</c:v>
                </c:pt>
                <c:pt idx="2268">
                  <c:v>6.1</c:v>
                </c:pt>
                <c:pt idx="2269">
                  <c:v>4.8</c:v>
                </c:pt>
                <c:pt idx="2270">
                  <c:v>6.2</c:v>
                </c:pt>
                <c:pt idx="2271">
                  <c:v>7.5</c:v>
                </c:pt>
                <c:pt idx="2272">
                  <c:v>6.3</c:v>
                </c:pt>
                <c:pt idx="2273">
                  <c:v>7.1</c:v>
                </c:pt>
                <c:pt idx="2274">
                  <c:v>6.6</c:v>
                </c:pt>
                <c:pt idx="2275">
                  <c:v>6.1</c:v>
                </c:pt>
                <c:pt idx="2276">
                  <c:v>6.7</c:v>
                </c:pt>
                <c:pt idx="2277">
                  <c:v>5.6</c:v>
                </c:pt>
                <c:pt idx="2278">
                  <c:v>7.2</c:v>
                </c:pt>
                <c:pt idx="2279">
                  <c:v>4.3</c:v>
                </c:pt>
                <c:pt idx="2280">
                  <c:v>6.4</c:v>
                </c:pt>
                <c:pt idx="2281">
                  <c:v>7.1</c:v>
                </c:pt>
                <c:pt idx="2282">
                  <c:v>6.3</c:v>
                </c:pt>
                <c:pt idx="2283">
                  <c:v>7.4</c:v>
                </c:pt>
                <c:pt idx="2284">
                  <c:v>6.1</c:v>
                </c:pt>
                <c:pt idx="2285">
                  <c:v>6.6</c:v>
                </c:pt>
                <c:pt idx="2286">
                  <c:v>6</c:v>
                </c:pt>
                <c:pt idx="2287">
                  <c:v>6.8</c:v>
                </c:pt>
                <c:pt idx="2288">
                  <c:v>7.4</c:v>
                </c:pt>
                <c:pt idx="2289">
                  <c:v>6.8</c:v>
                </c:pt>
                <c:pt idx="2290">
                  <c:v>7.2</c:v>
                </c:pt>
                <c:pt idx="2291">
                  <c:v>1.9</c:v>
                </c:pt>
                <c:pt idx="2292">
                  <c:v>5.5</c:v>
                </c:pt>
                <c:pt idx="2293">
                  <c:v>4.5</c:v>
                </c:pt>
                <c:pt idx="2294">
                  <c:v>6.3</c:v>
                </c:pt>
                <c:pt idx="2295">
                  <c:v>7</c:v>
                </c:pt>
                <c:pt idx="2296">
                  <c:v>6.7</c:v>
                </c:pt>
                <c:pt idx="2297">
                  <c:v>2.8</c:v>
                </c:pt>
                <c:pt idx="2298">
                  <c:v>5</c:v>
                </c:pt>
                <c:pt idx="2299">
                  <c:v>7.5</c:v>
                </c:pt>
                <c:pt idx="2300">
                  <c:v>4.3</c:v>
                </c:pt>
                <c:pt idx="2301">
                  <c:v>5.6</c:v>
                </c:pt>
                <c:pt idx="2302">
                  <c:v>6.2</c:v>
                </c:pt>
                <c:pt idx="2303">
                  <c:v>5.3</c:v>
                </c:pt>
                <c:pt idx="2304">
                  <c:v>7.4</c:v>
                </c:pt>
                <c:pt idx="2305">
                  <c:v>7.4</c:v>
                </c:pt>
                <c:pt idx="2306">
                  <c:v>6.5</c:v>
                </c:pt>
                <c:pt idx="2307">
                  <c:v>7.1</c:v>
                </c:pt>
                <c:pt idx="2308">
                  <c:v>7.2</c:v>
                </c:pt>
                <c:pt idx="2309">
                  <c:v>2.2999999999999998</c:v>
                </c:pt>
                <c:pt idx="2310">
                  <c:v>6.4</c:v>
                </c:pt>
                <c:pt idx="2311">
                  <c:v>6.1</c:v>
                </c:pt>
                <c:pt idx="2312">
                  <c:v>7</c:v>
                </c:pt>
                <c:pt idx="2313">
                  <c:v>6.5</c:v>
                </c:pt>
                <c:pt idx="2314">
                  <c:v>7</c:v>
                </c:pt>
                <c:pt idx="2315">
                  <c:v>7</c:v>
                </c:pt>
                <c:pt idx="2316">
                  <c:v>4.9000000000000004</c:v>
                </c:pt>
                <c:pt idx="2317">
                  <c:v>6.9</c:v>
                </c:pt>
                <c:pt idx="2318">
                  <c:v>7.5</c:v>
                </c:pt>
                <c:pt idx="2319">
                  <c:v>8.4</c:v>
                </c:pt>
                <c:pt idx="2320">
                  <c:v>6.9</c:v>
                </c:pt>
                <c:pt idx="2321">
                  <c:v>4.5</c:v>
                </c:pt>
                <c:pt idx="2322">
                  <c:v>7.4</c:v>
                </c:pt>
                <c:pt idx="2323">
                  <c:v>7</c:v>
                </c:pt>
                <c:pt idx="2324">
                  <c:v>2.8</c:v>
                </c:pt>
                <c:pt idx="2325">
                  <c:v>7.5</c:v>
                </c:pt>
                <c:pt idx="2326">
                  <c:v>7.1</c:v>
                </c:pt>
                <c:pt idx="2327">
                  <c:v>6.4</c:v>
                </c:pt>
                <c:pt idx="2328">
                  <c:v>6.7</c:v>
                </c:pt>
                <c:pt idx="2329">
                  <c:v>5.3</c:v>
                </c:pt>
                <c:pt idx="2330">
                  <c:v>6.9</c:v>
                </c:pt>
                <c:pt idx="2331">
                  <c:v>6.2</c:v>
                </c:pt>
                <c:pt idx="2332">
                  <c:v>6.3</c:v>
                </c:pt>
                <c:pt idx="2333">
                  <c:v>6.4</c:v>
                </c:pt>
                <c:pt idx="2334">
                  <c:v>6.5</c:v>
                </c:pt>
                <c:pt idx="2335">
                  <c:v>6</c:v>
                </c:pt>
                <c:pt idx="2336">
                  <c:v>5.0999999999999996</c:v>
                </c:pt>
                <c:pt idx="2337">
                  <c:v>5.5</c:v>
                </c:pt>
                <c:pt idx="2338">
                  <c:v>7.2</c:v>
                </c:pt>
                <c:pt idx="2339">
                  <c:v>5.4</c:v>
                </c:pt>
                <c:pt idx="2340">
                  <c:v>5.7</c:v>
                </c:pt>
                <c:pt idx="2341">
                  <c:v>5.2</c:v>
                </c:pt>
                <c:pt idx="2342">
                  <c:v>6.2</c:v>
                </c:pt>
                <c:pt idx="2343">
                  <c:v>6.7</c:v>
                </c:pt>
                <c:pt idx="2344">
                  <c:v>5.8</c:v>
                </c:pt>
                <c:pt idx="2345">
                  <c:v>7</c:v>
                </c:pt>
                <c:pt idx="2346">
                  <c:v>4.8</c:v>
                </c:pt>
                <c:pt idx="2347">
                  <c:v>7.2</c:v>
                </c:pt>
                <c:pt idx="2348">
                  <c:v>5.6</c:v>
                </c:pt>
                <c:pt idx="2349">
                  <c:v>6.4</c:v>
                </c:pt>
                <c:pt idx="2350">
                  <c:v>7.5</c:v>
                </c:pt>
                <c:pt idx="2351">
                  <c:v>7.4</c:v>
                </c:pt>
                <c:pt idx="2352">
                  <c:v>8</c:v>
                </c:pt>
                <c:pt idx="2353">
                  <c:v>5.7</c:v>
                </c:pt>
                <c:pt idx="2354">
                  <c:v>6.8</c:v>
                </c:pt>
                <c:pt idx="2355">
                  <c:v>5.9</c:v>
                </c:pt>
                <c:pt idx="2356">
                  <c:v>7.2</c:v>
                </c:pt>
                <c:pt idx="2357">
                  <c:v>5.5</c:v>
                </c:pt>
                <c:pt idx="2358">
                  <c:v>8.4</c:v>
                </c:pt>
                <c:pt idx="2359">
                  <c:v>8.5</c:v>
                </c:pt>
                <c:pt idx="2360">
                  <c:v>5.6</c:v>
                </c:pt>
                <c:pt idx="2361">
                  <c:v>4.0999999999999996</c:v>
                </c:pt>
                <c:pt idx="2362">
                  <c:v>5</c:v>
                </c:pt>
                <c:pt idx="2363">
                  <c:v>6.1</c:v>
                </c:pt>
                <c:pt idx="2364">
                  <c:v>5.4</c:v>
                </c:pt>
                <c:pt idx="2365">
                  <c:v>7.1</c:v>
                </c:pt>
                <c:pt idx="2366">
                  <c:v>6.6</c:v>
                </c:pt>
                <c:pt idx="2367">
                  <c:v>3.6</c:v>
                </c:pt>
                <c:pt idx="2368">
                  <c:v>6.5</c:v>
                </c:pt>
                <c:pt idx="2369">
                  <c:v>8.6</c:v>
                </c:pt>
                <c:pt idx="2370">
                  <c:v>6.2</c:v>
                </c:pt>
                <c:pt idx="2371">
                  <c:v>7</c:v>
                </c:pt>
                <c:pt idx="2372">
                  <c:v>7.6</c:v>
                </c:pt>
                <c:pt idx="2373">
                  <c:v>6.5</c:v>
                </c:pt>
                <c:pt idx="2374">
                  <c:v>6.4</c:v>
                </c:pt>
                <c:pt idx="2375">
                  <c:v>6.7</c:v>
                </c:pt>
                <c:pt idx="2376">
                  <c:v>6.3</c:v>
                </c:pt>
                <c:pt idx="2377">
                  <c:v>6.4</c:v>
                </c:pt>
                <c:pt idx="2378">
                  <c:v>5.7</c:v>
                </c:pt>
                <c:pt idx="2379">
                  <c:v>6.3</c:v>
                </c:pt>
                <c:pt idx="2380">
                  <c:v>7.8</c:v>
                </c:pt>
                <c:pt idx="2381">
                  <c:v>6</c:v>
                </c:pt>
                <c:pt idx="2382">
                  <c:v>7.7</c:v>
                </c:pt>
                <c:pt idx="2383">
                  <c:v>6.2</c:v>
                </c:pt>
                <c:pt idx="2384">
                  <c:v>5.7</c:v>
                </c:pt>
                <c:pt idx="2385">
                  <c:v>7.7</c:v>
                </c:pt>
                <c:pt idx="2386">
                  <c:v>6.4</c:v>
                </c:pt>
                <c:pt idx="2387">
                  <c:v>6.4</c:v>
                </c:pt>
                <c:pt idx="2388">
                  <c:v>6.9</c:v>
                </c:pt>
                <c:pt idx="2389">
                  <c:v>7.3</c:v>
                </c:pt>
                <c:pt idx="2390">
                  <c:v>7.3</c:v>
                </c:pt>
                <c:pt idx="2391">
                  <c:v>6.2</c:v>
                </c:pt>
                <c:pt idx="2392">
                  <c:v>6.6</c:v>
                </c:pt>
                <c:pt idx="2393">
                  <c:v>6.7</c:v>
                </c:pt>
                <c:pt idx="2394">
                  <c:v>5.7</c:v>
                </c:pt>
                <c:pt idx="2395">
                  <c:v>3.1</c:v>
                </c:pt>
                <c:pt idx="2396">
                  <c:v>6.3</c:v>
                </c:pt>
                <c:pt idx="2397">
                  <c:v>5.7</c:v>
                </c:pt>
                <c:pt idx="2398">
                  <c:v>7.1</c:v>
                </c:pt>
                <c:pt idx="2399">
                  <c:v>7</c:v>
                </c:pt>
                <c:pt idx="2400">
                  <c:v>6.1</c:v>
                </c:pt>
                <c:pt idx="2401">
                  <c:v>6.6</c:v>
                </c:pt>
                <c:pt idx="2402">
                  <c:v>7.8</c:v>
                </c:pt>
                <c:pt idx="2403">
                  <c:v>8.3000000000000007</c:v>
                </c:pt>
                <c:pt idx="2404">
                  <c:v>3.9</c:v>
                </c:pt>
                <c:pt idx="2405">
                  <c:v>7</c:v>
                </c:pt>
                <c:pt idx="2406">
                  <c:v>6.7</c:v>
                </c:pt>
                <c:pt idx="2407">
                  <c:v>7.3</c:v>
                </c:pt>
                <c:pt idx="2408">
                  <c:v>7.5</c:v>
                </c:pt>
                <c:pt idx="2409">
                  <c:v>6.3</c:v>
                </c:pt>
                <c:pt idx="2410">
                  <c:v>7.8</c:v>
                </c:pt>
                <c:pt idx="2411">
                  <c:v>7.3</c:v>
                </c:pt>
                <c:pt idx="2412">
                  <c:v>7.6</c:v>
                </c:pt>
                <c:pt idx="2413">
                  <c:v>5.3</c:v>
                </c:pt>
                <c:pt idx="2414">
                  <c:v>7.9</c:v>
                </c:pt>
                <c:pt idx="2415">
                  <c:v>5.3</c:v>
                </c:pt>
                <c:pt idx="2416">
                  <c:v>6.8</c:v>
                </c:pt>
                <c:pt idx="2417">
                  <c:v>7.1</c:v>
                </c:pt>
                <c:pt idx="2418">
                  <c:v>7.2</c:v>
                </c:pt>
                <c:pt idx="2419">
                  <c:v>5.8</c:v>
                </c:pt>
                <c:pt idx="2420">
                  <c:v>5.8</c:v>
                </c:pt>
                <c:pt idx="2421">
                  <c:v>8.3000000000000007</c:v>
                </c:pt>
                <c:pt idx="2422">
                  <c:v>5.6</c:v>
                </c:pt>
                <c:pt idx="2423">
                  <c:v>6.8</c:v>
                </c:pt>
                <c:pt idx="2424">
                  <c:v>5</c:v>
                </c:pt>
                <c:pt idx="2425">
                  <c:v>7.6</c:v>
                </c:pt>
                <c:pt idx="2426">
                  <c:v>6.7</c:v>
                </c:pt>
                <c:pt idx="2427">
                  <c:v>6.7</c:v>
                </c:pt>
                <c:pt idx="2428">
                  <c:v>5.7</c:v>
                </c:pt>
                <c:pt idx="2429">
                  <c:v>5.2</c:v>
                </c:pt>
                <c:pt idx="2430">
                  <c:v>7.5</c:v>
                </c:pt>
                <c:pt idx="2431">
                  <c:v>7.2</c:v>
                </c:pt>
                <c:pt idx="2432">
                  <c:v>5.3</c:v>
                </c:pt>
                <c:pt idx="2433">
                  <c:v>6.5</c:v>
                </c:pt>
                <c:pt idx="2434">
                  <c:v>5</c:v>
                </c:pt>
                <c:pt idx="2435">
                  <c:v>6.1</c:v>
                </c:pt>
                <c:pt idx="2436">
                  <c:v>7.4</c:v>
                </c:pt>
                <c:pt idx="2437">
                  <c:v>4.4000000000000004</c:v>
                </c:pt>
                <c:pt idx="2438">
                  <c:v>7.5</c:v>
                </c:pt>
                <c:pt idx="2439">
                  <c:v>5.7</c:v>
                </c:pt>
                <c:pt idx="2440">
                  <c:v>5.5</c:v>
                </c:pt>
                <c:pt idx="2441">
                  <c:v>7.1</c:v>
                </c:pt>
                <c:pt idx="2442">
                  <c:v>5.9</c:v>
                </c:pt>
                <c:pt idx="2443">
                  <c:v>6.7</c:v>
                </c:pt>
                <c:pt idx="2444">
                  <c:v>7</c:v>
                </c:pt>
                <c:pt idx="2445">
                  <c:v>7.9</c:v>
                </c:pt>
                <c:pt idx="2446">
                  <c:v>6.9</c:v>
                </c:pt>
                <c:pt idx="2447">
                  <c:v>7.3</c:v>
                </c:pt>
                <c:pt idx="2448">
                  <c:v>7.3</c:v>
                </c:pt>
                <c:pt idx="2449">
                  <c:v>3.5</c:v>
                </c:pt>
                <c:pt idx="2450">
                  <c:v>7.8</c:v>
                </c:pt>
                <c:pt idx="2451">
                  <c:v>7.4</c:v>
                </c:pt>
                <c:pt idx="2452">
                  <c:v>6.7</c:v>
                </c:pt>
                <c:pt idx="2453">
                  <c:v>6.4</c:v>
                </c:pt>
                <c:pt idx="2454">
                  <c:v>7.1</c:v>
                </c:pt>
                <c:pt idx="2455">
                  <c:v>6.7</c:v>
                </c:pt>
                <c:pt idx="2456">
                  <c:v>7.8</c:v>
                </c:pt>
                <c:pt idx="2457">
                  <c:v>4</c:v>
                </c:pt>
                <c:pt idx="2458">
                  <c:v>5.9</c:v>
                </c:pt>
                <c:pt idx="2459">
                  <c:v>7.2</c:v>
                </c:pt>
                <c:pt idx="2460">
                  <c:v>7.2</c:v>
                </c:pt>
                <c:pt idx="2461">
                  <c:v>5.0999999999999996</c:v>
                </c:pt>
                <c:pt idx="2462">
                  <c:v>7.7</c:v>
                </c:pt>
                <c:pt idx="2463">
                  <c:v>5.5</c:v>
                </c:pt>
                <c:pt idx="2464">
                  <c:v>6.2</c:v>
                </c:pt>
                <c:pt idx="2465">
                  <c:v>7.2</c:v>
                </c:pt>
                <c:pt idx="2466">
                  <c:v>5.2</c:v>
                </c:pt>
                <c:pt idx="2467">
                  <c:v>6.7</c:v>
                </c:pt>
                <c:pt idx="2468">
                  <c:v>6.3</c:v>
                </c:pt>
                <c:pt idx="2469">
                  <c:v>5</c:v>
                </c:pt>
                <c:pt idx="2470">
                  <c:v>6.2</c:v>
                </c:pt>
                <c:pt idx="2471">
                  <c:v>7.6</c:v>
                </c:pt>
                <c:pt idx="2472">
                  <c:v>4.0999999999999996</c:v>
                </c:pt>
                <c:pt idx="2473">
                  <c:v>5.3</c:v>
                </c:pt>
                <c:pt idx="2474">
                  <c:v>6.2</c:v>
                </c:pt>
                <c:pt idx="2475">
                  <c:v>6.5</c:v>
                </c:pt>
                <c:pt idx="2476">
                  <c:v>8.1</c:v>
                </c:pt>
                <c:pt idx="2477">
                  <c:v>6.3</c:v>
                </c:pt>
                <c:pt idx="2478">
                  <c:v>4.4000000000000004</c:v>
                </c:pt>
                <c:pt idx="2479">
                  <c:v>4.5999999999999996</c:v>
                </c:pt>
                <c:pt idx="2480">
                  <c:v>6</c:v>
                </c:pt>
                <c:pt idx="2481">
                  <c:v>7.6</c:v>
                </c:pt>
                <c:pt idx="2482">
                  <c:v>8.4</c:v>
                </c:pt>
                <c:pt idx="2483">
                  <c:v>7.9</c:v>
                </c:pt>
                <c:pt idx="2484">
                  <c:v>5.6</c:v>
                </c:pt>
                <c:pt idx="2485">
                  <c:v>6.5</c:v>
                </c:pt>
                <c:pt idx="2486">
                  <c:v>7.5</c:v>
                </c:pt>
                <c:pt idx="2487">
                  <c:v>6.3</c:v>
                </c:pt>
                <c:pt idx="2488">
                  <c:v>7.9</c:v>
                </c:pt>
                <c:pt idx="2489">
                  <c:v>7.9</c:v>
                </c:pt>
                <c:pt idx="2490">
                  <c:v>5.0999999999999996</c:v>
                </c:pt>
                <c:pt idx="2491">
                  <c:v>6.7</c:v>
                </c:pt>
                <c:pt idx="2492">
                  <c:v>6.7</c:v>
                </c:pt>
                <c:pt idx="2493">
                  <c:v>5.6</c:v>
                </c:pt>
                <c:pt idx="2494">
                  <c:v>5.6</c:v>
                </c:pt>
                <c:pt idx="2495">
                  <c:v>6.8</c:v>
                </c:pt>
                <c:pt idx="2496">
                  <c:v>6.2</c:v>
                </c:pt>
                <c:pt idx="2497">
                  <c:v>5.6</c:v>
                </c:pt>
                <c:pt idx="2498">
                  <c:v>6.4</c:v>
                </c:pt>
                <c:pt idx="2499">
                  <c:v>5.6</c:v>
                </c:pt>
                <c:pt idx="2500">
                  <c:v>7.4</c:v>
                </c:pt>
                <c:pt idx="2501">
                  <c:v>4.9000000000000004</c:v>
                </c:pt>
                <c:pt idx="2502">
                  <c:v>6</c:v>
                </c:pt>
                <c:pt idx="2503">
                  <c:v>7.2</c:v>
                </c:pt>
                <c:pt idx="2504">
                  <c:v>4.9000000000000004</c:v>
                </c:pt>
                <c:pt idx="2505">
                  <c:v>7.5</c:v>
                </c:pt>
                <c:pt idx="2506">
                  <c:v>4.8</c:v>
                </c:pt>
                <c:pt idx="2507">
                  <c:v>3.1</c:v>
                </c:pt>
                <c:pt idx="2508">
                  <c:v>5.8</c:v>
                </c:pt>
                <c:pt idx="2509">
                  <c:v>6.7</c:v>
                </c:pt>
                <c:pt idx="2510">
                  <c:v>6.8</c:v>
                </c:pt>
                <c:pt idx="2511">
                  <c:v>6.5</c:v>
                </c:pt>
                <c:pt idx="2512">
                  <c:v>5.9</c:v>
                </c:pt>
                <c:pt idx="2513">
                  <c:v>5.5</c:v>
                </c:pt>
                <c:pt idx="2514">
                  <c:v>3.6</c:v>
                </c:pt>
                <c:pt idx="2515">
                  <c:v>3.3</c:v>
                </c:pt>
                <c:pt idx="2516">
                  <c:v>7.4</c:v>
                </c:pt>
                <c:pt idx="2517">
                  <c:v>6.7</c:v>
                </c:pt>
                <c:pt idx="2518">
                  <c:v>3</c:v>
                </c:pt>
                <c:pt idx="2519">
                  <c:v>7.6</c:v>
                </c:pt>
                <c:pt idx="2520">
                  <c:v>6.4</c:v>
                </c:pt>
                <c:pt idx="2521">
                  <c:v>6.9</c:v>
                </c:pt>
                <c:pt idx="2522">
                  <c:v>6.6</c:v>
                </c:pt>
                <c:pt idx="2523">
                  <c:v>5.5</c:v>
                </c:pt>
                <c:pt idx="2524">
                  <c:v>6.6</c:v>
                </c:pt>
                <c:pt idx="2525">
                  <c:v>5.2</c:v>
                </c:pt>
                <c:pt idx="2526">
                  <c:v>4.0999999999999996</c:v>
                </c:pt>
                <c:pt idx="2527">
                  <c:v>6.8</c:v>
                </c:pt>
                <c:pt idx="2528">
                  <c:v>6.5</c:v>
                </c:pt>
                <c:pt idx="2529">
                  <c:v>7.6</c:v>
                </c:pt>
                <c:pt idx="2530">
                  <c:v>7.4</c:v>
                </c:pt>
                <c:pt idx="2531">
                  <c:v>7.7</c:v>
                </c:pt>
                <c:pt idx="2532">
                  <c:v>7.1</c:v>
                </c:pt>
                <c:pt idx="2533">
                  <c:v>6.3</c:v>
                </c:pt>
                <c:pt idx="2534">
                  <c:v>7.6</c:v>
                </c:pt>
                <c:pt idx="2535">
                  <c:v>8</c:v>
                </c:pt>
                <c:pt idx="2536">
                  <c:v>7.3</c:v>
                </c:pt>
                <c:pt idx="2537">
                  <c:v>7.6</c:v>
                </c:pt>
                <c:pt idx="2538">
                  <c:v>7.8</c:v>
                </c:pt>
                <c:pt idx="2539">
                  <c:v>6.5</c:v>
                </c:pt>
                <c:pt idx="2540">
                  <c:v>6.4</c:v>
                </c:pt>
                <c:pt idx="2541">
                  <c:v>8</c:v>
                </c:pt>
                <c:pt idx="2542">
                  <c:v>4.8</c:v>
                </c:pt>
                <c:pt idx="2543">
                  <c:v>7.8</c:v>
                </c:pt>
                <c:pt idx="2544">
                  <c:v>5.9</c:v>
                </c:pt>
                <c:pt idx="2545">
                  <c:v>5.4</c:v>
                </c:pt>
                <c:pt idx="2546">
                  <c:v>3.3</c:v>
                </c:pt>
                <c:pt idx="2547">
                  <c:v>8.1999999999999993</c:v>
                </c:pt>
                <c:pt idx="2548">
                  <c:v>6.6</c:v>
                </c:pt>
                <c:pt idx="2549">
                  <c:v>5.4</c:v>
                </c:pt>
                <c:pt idx="2550">
                  <c:v>6.4</c:v>
                </c:pt>
                <c:pt idx="2551">
                  <c:v>4.8</c:v>
                </c:pt>
                <c:pt idx="2552">
                  <c:v>5.9</c:v>
                </c:pt>
                <c:pt idx="2553">
                  <c:v>5.5</c:v>
                </c:pt>
                <c:pt idx="2554">
                  <c:v>7.9</c:v>
                </c:pt>
                <c:pt idx="2555">
                  <c:v>4.9000000000000004</c:v>
                </c:pt>
                <c:pt idx="2556">
                  <c:v>7.2</c:v>
                </c:pt>
                <c:pt idx="2557">
                  <c:v>6.6</c:v>
                </c:pt>
                <c:pt idx="2558">
                  <c:v>6.7</c:v>
                </c:pt>
                <c:pt idx="2559">
                  <c:v>5.3</c:v>
                </c:pt>
                <c:pt idx="2560">
                  <c:v>7.2</c:v>
                </c:pt>
                <c:pt idx="2561">
                  <c:v>5.0999999999999996</c:v>
                </c:pt>
                <c:pt idx="2562">
                  <c:v>5.6</c:v>
                </c:pt>
                <c:pt idx="2563">
                  <c:v>7.6</c:v>
                </c:pt>
                <c:pt idx="2564">
                  <c:v>3.1</c:v>
                </c:pt>
                <c:pt idx="2565">
                  <c:v>7.2</c:v>
                </c:pt>
                <c:pt idx="2566">
                  <c:v>5.7</c:v>
                </c:pt>
                <c:pt idx="2567">
                  <c:v>5.2</c:v>
                </c:pt>
                <c:pt idx="2568">
                  <c:v>7.7</c:v>
                </c:pt>
                <c:pt idx="2569">
                  <c:v>7</c:v>
                </c:pt>
                <c:pt idx="2570">
                  <c:v>3.6</c:v>
                </c:pt>
                <c:pt idx="2571">
                  <c:v>4.9000000000000004</c:v>
                </c:pt>
                <c:pt idx="2572">
                  <c:v>6</c:v>
                </c:pt>
                <c:pt idx="2573">
                  <c:v>6.6</c:v>
                </c:pt>
                <c:pt idx="2574">
                  <c:v>6.8</c:v>
                </c:pt>
                <c:pt idx="2575">
                  <c:v>7.2</c:v>
                </c:pt>
                <c:pt idx="2576">
                  <c:v>7.2</c:v>
                </c:pt>
                <c:pt idx="2577">
                  <c:v>2.8</c:v>
                </c:pt>
                <c:pt idx="2578">
                  <c:v>6.6</c:v>
                </c:pt>
                <c:pt idx="2579">
                  <c:v>6.7</c:v>
                </c:pt>
                <c:pt idx="2580">
                  <c:v>7</c:v>
                </c:pt>
                <c:pt idx="2581">
                  <c:v>4.4000000000000004</c:v>
                </c:pt>
                <c:pt idx="2582">
                  <c:v>7.1</c:v>
                </c:pt>
                <c:pt idx="2583">
                  <c:v>6.2</c:v>
                </c:pt>
                <c:pt idx="2584">
                  <c:v>7.3</c:v>
                </c:pt>
                <c:pt idx="2585">
                  <c:v>5.0999999999999996</c:v>
                </c:pt>
                <c:pt idx="2586">
                  <c:v>8.1</c:v>
                </c:pt>
                <c:pt idx="2587">
                  <c:v>6.7</c:v>
                </c:pt>
                <c:pt idx="2588">
                  <c:v>6.6</c:v>
                </c:pt>
                <c:pt idx="2589">
                  <c:v>4.5</c:v>
                </c:pt>
                <c:pt idx="2590">
                  <c:v>8.1</c:v>
                </c:pt>
                <c:pt idx="2591">
                  <c:v>6.6</c:v>
                </c:pt>
                <c:pt idx="2592">
                  <c:v>6.5</c:v>
                </c:pt>
                <c:pt idx="2593">
                  <c:v>5.9</c:v>
                </c:pt>
                <c:pt idx="2594">
                  <c:v>6.6</c:v>
                </c:pt>
                <c:pt idx="2595">
                  <c:v>6.5</c:v>
                </c:pt>
                <c:pt idx="2596">
                  <c:v>7.3</c:v>
                </c:pt>
                <c:pt idx="2597">
                  <c:v>7.5</c:v>
                </c:pt>
                <c:pt idx="2598">
                  <c:v>5.9</c:v>
                </c:pt>
                <c:pt idx="2599">
                  <c:v>7.4</c:v>
                </c:pt>
                <c:pt idx="2600">
                  <c:v>6.9</c:v>
                </c:pt>
                <c:pt idx="2601">
                  <c:v>7.9</c:v>
                </c:pt>
                <c:pt idx="2602">
                  <c:v>8.4</c:v>
                </c:pt>
                <c:pt idx="2603">
                  <c:v>8</c:v>
                </c:pt>
                <c:pt idx="2604">
                  <c:v>6</c:v>
                </c:pt>
                <c:pt idx="2605">
                  <c:v>7.3</c:v>
                </c:pt>
                <c:pt idx="2606">
                  <c:v>6.8</c:v>
                </c:pt>
                <c:pt idx="2607">
                  <c:v>7.8</c:v>
                </c:pt>
                <c:pt idx="2608">
                  <c:v>5.7</c:v>
                </c:pt>
                <c:pt idx="2609">
                  <c:v>6.1</c:v>
                </c:pt>
                <c:pt idx="2610">
                  <c:v>8.1</c:v>
                </c:pt>
                <c:pt idx="2611">
                  <c:v>6.1</c:v>
                </c:pt>
                <c:pt idx="2612">
                  <c:v>7.5</c:v>
                </c:pt>
                <c:pt idx="2613">
                  <c:v>6.2</c:v>
                </c:pt>
                <c:pt idx="2614">
                  <c:v>6.2</c:v>
                </c:pt>
                <c:pt idx="2615">
                  <c:v>7.9</c:v>
                </c:pt>
                <c:pt idx="2616">
                  <c:v>7.4</c:v>
                </c:pt>
                <c:pt idx="2617">
                  <c:v>6.6</c:v>
                </c:pt>
                <c:pt idx="2618">
                  <c:v>7.3</c:v>
                </c:pt>
                <c:pt idx="2619">
                  <c:v>7.5</c:v>
                </c:pt>
                <c:pt idx="2620">
                  <c:v>5.6</c:v>
                </c:pt>
                <c:pt idx="2621">
                  <c:v>7.3</c:v>
                </c:pt>
                <c:pt idx="2622">
                  <c:v>6.4</c:v>
                </c:pt>
                <c:pt idx="2623">
                  <c:v>5</c:v>
                </c:pt>
                <c:pt idx="2624">
                  <c:v>5.4</c:v>
                </c:pt>
                <c:pt idx="2625">
                  <c:v>8.1999999999999993</c:v>
                </c:pt>
                <c:pt idx="2626">
                  <c:v>7.1</c:v>
                </c:pt>
                <c:pt idx="2627">
                  <c:v>5.3</c:v>
                </c:pt>
                <c:pt idx="2628">
                  <c:v>6.5</c:v>
                </c:pt>
                <c:pt idx="2629">
                  <c:v>6.2</c:v>
                </c:pt>
                <c:pt idx="2630">
                  <c:v>6.4</c:v>
                </c:pt>
                <c:pt idx="2631">
                  <c:v>7.2</c:v>
                </c:pt>
                <c:pt idx="2632">
                  <c:v>6.9</c:v>
                </c:pt>
                <c:pt idx="2633">
                  <c:v>5.7</c:v>
                </c:pt>
                <c:pt idx="2634">
                  <c:v>7.7</c:v>
                </c:pt>
                <c:pt idx="2635">
                  <c:v>5.4</c:v>
                </c:pt>
                <c:pt idx="2636">
                  <c:v>5.6</c:v>
                </c:pt>
                <c:pt idx="2637">
                  <c:v>7.7</c:v>
                </c:pt>
                <c:pt idx="2638">
                  <c:v>5.0999999999999996</c:v>
                </c:pt>
                <c:pt idx="2639">
                  <c:v>6.8</c:v>
                </c:pt>
                <c:pt idx="2640">
                  <c:v>8.4</c:v>
                </c:pt>
                <c:pt idx="2641">
                  <c:v>4.9000000000000004</c:v>
                </c:pt>
                <c:pt idx="2642">
                  <c:v>7.1</c:v>
                </c:pt>
                <c:pt idx="2643">
                  <c:v>6.6</c:v>
                </c:pt>
                <c:pt idx="2644">
                  <c:v>6.1</c:v>
                </c:pt>
                <c:pt idx="2645">
                  <c:v>4.0999999999999996</c:v>
                </c:pt>
                <c:pt idx="2646">
                  <c:v>5.8</c:v>
                </c:pt>
                <c:pt idx="2647">
                  <c:v>8.1</c:v>
                </c:pt>
                <c:pt idx="2648">
                  <c:v>7.6</c:v>
                </c:pt>
                <c:pt idx="2649">
                  <c:v>7.8</c:v>
                </c:pt>
                <c:pt idx="2650">
                  <c:v>4.5999999999999996</c:v>
                </c:pt>
                <c:pt idx="2651">
                  <c:v>6</c:v>
                </c:pt>
                <c:pt idx="2652">
                  <c:v>7</c:v>
                </c:pt>
                <c:pt idx="2653">
                  <c:v>6.7</c:v>
                </c:pt>
                <c:pt idx="2654">
                  <c:v>6.4</c:v>
                </c:pt>
                <c:pt idx="2655">
                  <c:v>7.2</c:v>
                </c:pt>
                <c:pt idx="2656">
                  <c:v>7.4</c:v>
                </c:pt>
                <c:pt idx="2657">
                  <c:v>4.8</c:v>
                </c:pt>
                <c:pt idx="2658">
                  <c:v>4</c:v>
                </c:pt>
                <c:pt idx="2659">
                  <c:v>6.2</c:v>
                </c:pt>
                <c:pt idx="2660">
                  <c:v>7.7</c:v>
                </c:pt>
                <c:pt idx="2661">
                  <c:v>6.7</c:v>
                </c:pt>
                <c:pt idx="2662">
                  <c:v>7.9</c:v>
                </c:pt>
                <c:pt idx="2663">
                  <c:v>7.9</c:v>
                </c:pt>
                <c:pt idx="2664">
                  <c:v>5.5</c:v>
                </c:pt>
                <c:pt idx="2665">
                  <c:v>6.2</c:v>
                </c:pt>
                <c:pt idx="2666">
                  <c:v>5.0999999999999996</c:v>
                </c:pt>
                <c:pt idx="2667">
                  <c:v>4.0999999999999996</c:v>
                </c:pt>
                <c:pt idx="2668">
                  <c:v>6.7</c:v>
                </c:pt>
                <c:pt idx="2669">
                  <c:v>4.7</c:v>
                </c:pt>
                <c:pt idx="2670">
                  <c:v>6.4</c:v>
                </c:pt>
                <c:pt idx="2671">
                  <c:v>6.3</c:v>
                </c:pt>
                <c:pt idx="2672">
                  <c:v>5.5</c:v>
                </c:pt>
                <c:pt idx="2673">
                  <c:v>7.3</c:v>
                </c:pt>
                <c:pt idx="2674">
                  <c:v>6.3</c:v>
                </c:pt>
                <c:pt idx="2675">
                  <c:v>4.9000000000000004</c:v>
                </c:pt>
                <c:pt idx="2676">
                  <c:v>7.6</c:v>
                </c:pt>
                <c:pt idx="2677">
                  <c:v>6</c:v>
                </c:pt>
                <c:pt idx="2678">
                  <c:v>6.2</c:v>
                </c:pt>
                <c:pt idx="2679">
                  <c:v>6.8</c:v>
                </c:pt>
                <c:pt idx="2680">
                  <c:v>4.5</c:v>
                </c:pt>
                <c:pt idx="2681">
                  <c:v>5.7</c:v>
                </c:pt>
                <c:pt idx="2682">
                  <c:v>8.4</c:v>
                </c:pt>
                <c:pt idx="2683">
                  <c:v>4.5999999999999996</c:v>
                </c:pt>
                <c:pt idx="2684">
                  <c:v>6.2</c:v>
                </c:pt>
                <c:pt idx="2685">
                  <c:v>7</c:v>
                </c:pt>
                <c:pt idx="2686">
                  <c:v>6.9</c:v>
                </c:pt>
                <c:pt idx="2687">
                  <c:v>6.1</c:v>
                </c:pt>
                <c:pt idx="2688">
                  <c:v>6.7</c:v>
                </c:pt>
                <c:pt idx="2689">
                  <c:v>5.6</c:v>
                </c:pt>
                <c:pt idx="2690">
                  <c:v>6.6</c:v>
                </c:pt>
                <c:pt idx="2691">
                  <c:v>6.4</c:v>
                </c:pt>
                <c:pt idx="2692">
                  <c:v>2.8</c:v>
                </c:pt>
                <c:pt idx="2693">
                  <c:v>5.4</c:v>
                </c:pt>
                <c:pt idx="2694">
                  <c:v>5</c:v>
                </c:pt>
                <c:pt idx="2695">
                  <c:v>5.0999999999999996</c:v>
                </c:pt>
                <c:pt idx="2696">
                  <c:v>8</c:v>
                </c:pt>
                <c:pt idx="2697">
                  <c:v>5.9</c:v>
                </c:pt>
                <c:pt idx="2698">
                  <c:v>7.5</c:v>
                </c:pt>
                <c:pt idx="2699">
                  <c:v>8.1999999999999993</c:v>
                </c:pt>
                <c:pt idx="2700">
                  <c:v>7</c:v>
                </c:pt>
                <c:pt idx="2701">
                  <c:v>6.6</c:v>
                </c:pt>
                <c:pt idx="2702">
                  <c:v>6.7</c:v>
                </c:pt>
                <c:pt idx="2703">
                  <c:v>5.5</c:v>
                </c:pt>
                <c:pt idx="2704">
                  <c:v>4.9000000000000004</c:v>
                </c:pt>
                <c:pt idx="2705">
                  <c:v>6.9</c:v>
                </c:pt>
                <c:pt idx="2706">
                  <c:v>7.4</c:v>
                </c:pt>
                <c:pt idx="2707">
                  <c:v>5.6</c:v>
                </c:pt>
                <c:pt idx="2708">
                  <c:v>8</c:v>
                </c:pt>
                <c:pt idx="2709">
                  <c:v>5.3</c:v>
                </c:pt>
                <c:pt idx="2710">
                  <c:v>6.2</c:v>
                </c:pt>
                <c:pt idx="2711">
                  <c:v>5.3</c:v>
                </c:pt>
                <c:pt idx="2712">
                  <c:v>6.6</c:v>
                </c:pt>
                <c:pt idx="2713">
                  <c:v>7.2</c:v>
                </c:pt>
                <c:pt idx="2714">
                  <c:v>4.5999999999999996</c:v>
                </c:pt>
                <c:pt idx="2715">
                  <c:v>7.5</c:v>
                </c:pt>
                <c:pt idx="2716">
                  <c:v>6.5</c:v>
                </c:pt>
                <c:pt idx="2717">
                  <c:v>7.6</c:v>
                </c:pt>
                <c:pt idx="2718">
                  <c:v>6.2</c:v>
                </c:pt>
                <c:pt idx="2719">
                  <c:v>8</c:v>
                </c:pt>
                <c:pt idx="2720">
                  <c:v>5.5</c:v>
                </c:pt>
                <c:pt idx="2721">
                  <c:v>6.3</c:v>
                </c:pt>
                <c:pt idx="2722">
                  <c:v>7.2</c:v>
                </c:pt>
                <c:pt idx="2723">
                  <c:v>7.9</c:v>
                </c:pt>
                <c:pt idx="2724">
                  <c:v>6.7</c:v>
                </c:pt>
                <c:pt idx="2725">
                  <c:v>5.3</c:v>
                </c:pt>
                <c:pt idx="2726">
                  <c:v>6.3</c:v>
                </c:pt>
                <c:pt idx="2727">
                  <c:v>6.5</c:v>
                </c:pt>
                <c:pt idx="2728">
                  <c:v>5.6</c:v>
                </c:pt>
                <c:pt idx="2729">
                  <c:v>7</c:v>
                </c:pt>
                <c:pt idx="2730">
                  <c:v>8.3000000000000007</c:v>
                </c:pt>
                <c:pt idx="2731">
                  <c:v>7.2</c:v>
                </c:pt>
                <c:pt idx="2732">
                  <c:v>6.8</c:v>
                </c:pt>
                <c:pt idx="2733">
                  <c:v>6.4</c:v>
                </c:pt>
                <c:pt idx="2734">
                  <c:v>6.9</c:v>
                </c:pt>
                <c:pt idx="2735">
                  <c:v>8</c:v>
                </c:pt>
                <c:pt idx="2736">
                  <c:v>6.2</c:v>
                </c:pt>
                <c:pt idx="2737">
                  <c:v>6.4</c:v>
                </c:pt>
                <c:pt idx="2738">
                  <c:v>5.6</c:v>
                </c:pt>
                <c:pt idx="2739">
                  <c:v>6.1</c:v>
                </c:pt>
                <c:pt idx="2740">
                  <c:v>6</c:v>
                </c:pt>
                <c:pt idx="2741">
                  <c:v>5.0999999999999996</c:v>
                </c:pt>
                <c:pt idx="2742">
                  <c:v>4.5</c:v>
                </c:pt>
                <c:pt idx="2743">
                  <c:v>5.9</c:v>
                </c:pt>
                <c:pt idx="2744">
                  <c:v>6</c:v>
                </c:pt>
                <c:pt idx="2745">
                  <c:v>5.8</c:v>
                </c:pt>
                <c:pt idx="2746">
                  <c:v>6.1</c:v>
                </c:pt>
                <c:pt idx="2747">
                  <c:v>4.9000000000000004</c:v>
                </c:pt>
                <c:pt idx="2748">
                  <c:v>5.7</c:v>
                </c:pt>
                <c:pt idx="2749">
                  <c:v>7.1</c:v>
                </c:pt>
                <c:pt idx="2750">
                  <c:v>6.6</c:v>
                </c:pt>
                <c:pt idx="2751">
                  <c:v>8.1</c:v>
                </c:pt>
                <c:pt idx="2752">
                  <c:v>5.7</c:v>
                </c:pt>
                <c:pt idx="2753">
                  <c:v>6.8</c:v>
                </c:pt>
                <c:pt idx="2754">
                  <c:v>7.5</c:v>
                </c:pt>
                <c:pt idx="2755">
                  <c:v>6.2</c:v>
                </c:pt>
                <c:pt idx="2756">
                  <c:v>8.3000000000000007</c:v>
                </c:pt>
                <c:pt idx="2757">
                  <c:v>7.4</c:v>
                </c:pt>
                <c:pt idx="2758">
                  <c:v>8</c:v>
                </c:pt>
                <c:pt idx="2759">
                  <c:v>6.9</c:v>
                </c:pt>
                <c:pt idx="2760">
                  <c:v>6.9</c:v>
                </c:pt>
                <c:pt idx="2761">
                  <c:v>9.5</c:v>
                </c:pt>
                <c:pt idx="2762">
                  <c:v>5.5</c:v>
                </c:pt>
                <c:pt idx="2763">
                  <c:v>5.7</c:v>
                </c:pt>
                <c:pt idx="2764">
                  <c:v>7.2</c:v>
                </c:pt>
                <c:pt idx="2765">
                  <c:v>6.9</c:v>
                </c:pt>
                <c:pt idx="2766">
                  <c:v>5.5</c:v>
                </c:pt>
                <c:pt idx="2767">
                  <c:v>5.9</c:v>
                </c:pt>
                <c:pt idx="2768">
                  <c:v>7.7</c:v>
                </c:pt>
                <c:pt idx="2769">
                  <c:v>5.2</c:v>
                </c:pt>
                <c:pt idx="2770">
                  <c:v>7.1</c:v>
                </c:pt>
                <c:pt idx="2771">
                  <c:v>6.6</c:v>
                </c:pt>
                <c:pt idx="2772">
                  <c:v>5.5</c:v>
                </c:pt>
                <c:pt idx="2773">
                  <c:v>7.7</c:v>
                </c:pt>
                <c:pt idx="2774">
                  <c:v>5.4</c:v>
                </c:pt>
                <c:pt idx="2775">
                  <c:v>6.7</c:v>
                </c:pt>
                <c:pt idx="2776">
                  <c:v>5</c:v>
                </c:pt>
                <c:pt idx="2777">
                  <c:v>6.4</c:v>
                </c:pt>
                <c:pt idx="2778">
                  <c:v>6.6</c:v>
                </c:pt>
                <c:pt idx="2779">
                  <c:v>5.9</c:v>
                </c:pt>
                <c:pt idx="2780">
                  <c:v>5.7</c:v>
                </c:pt>
                <c:pt idx="2781">
                  <c:v>4.5</c:v>
                </c:pt>
                <c:pt idx="2782">
                  <c:v>3.7</c:v>
                </c:pt>
                <c:pt idx="2783">
                  <c:v>5</c:v>
                </c:pt>
                <c:pt idx="2784">
                  <c:v>4.5999999999999996</c:v>
                </c:pt>
                <c:pt idx="2785">
                  <c:v>6.5</c:v>
                </c:pt>
                <c:pt idx="2786">
                  <c:v>4.9000000000000004</c:v>
                </c:pt>
                <c:pt idx="2787">
                  <c:v>6</c:v>
                </c:pt>
                <c:pt idx="2788">
                  <c:v>6.9</c:v>
                </c:pt>
                <c:pt idx="2789">
                  <c:v>5.7</c:v>
                </c:pt>
                <c:pt idx="2790">
                  <c:v>6.7</c:v>
                </c:pt>
                <c:pt idx="2791">
                  <c:v>6.9</c:v>
                </c:pt>
                <c:pt idx="2792">
                  <c:v>5.5</c:v>
                </c:pt>
                <c:pt idx="2793">
                  <c:v>4.4000000000000004</c:v>
                </c:pt>
                <c:pt idx="2794">
                  <c:v>5.4</c:v>
                </c:pt>
                <c:pt idx="2795">
                  <c:v>7</c:v>
                </c:pt>
                <c:pt idx="2796">
                  <c:v>5.4</c:v>
                </c:pt>
                <c:pt idx="2797">
                  <c:v>5.4</c:v>
                </c:pt>
                <c:pt idx="2798">
                  <c:v>8</c:v>
                </c:pt>
                <c:pt idx="2799">
                  <c:v>7.6</c:v>
                </c:pt>
                <c:pt idx="2800">
                  <c:v>5.9</c:v>
                </c:pt>
                <c:pt idx="2801">
                  <c:v>6.6</c:v>
                </c:pt>
                <c:pt idx="2802">
                  <c:v>6.7</c:v>
                </c:pt>
                <c:pt idx="2803">
                  <c:v>3.9</c:v>
                </c:pt>
                <c:pt idx="2804">
                  <c:v>5.7</c:v>
                </c:pt>
                <c:pt idx="2805">
                  <c:v>6.7</c:v>
                </c:pt>
                <c:pt idx="2806">
                  <c:v>6.5</c:v>
                </c:pt>
                <c:pt idx="2807">
                  <c:v>6.8</c:v>
                </c:pt>
                <c:pt idx="2808">
                  <c:v>6.3</c:v>
                </c:pt>
                <c:pt idx="2809">
                  <c:v>7.3</c:v>
                </c:pt>
                <c:pt idx="2810">
                  <c:v>6.9</c:v>
                </c:pt>
                <c:pt idx="2811">
                  <c:v>7</c:v>
                </c:pt>
                <c:pt idx="2812">
                  <c:v>6.5</c:v>
                </c:pt>
                <c:pt idx="2813">
                  <c:v>3.6</c:v>
                </c:pt>
                <c:pt idx="2814">
                  <c:v>7.7</c:v>
                </c:pt>
                <c:pt idx="2815">
                  <c:v>7.7</c:v>
                </c:pt>
                <c:pt idx="2816">
                  <c:v>5.9</c:v>
                </c:pt>
                <c:pt idx="2817">
                  <c:v>6.8</c:v>
                </c:pt>
                <c:pt idx="2818">
                  <c:v>7.4</c:v>
                </c:pt>
                <c:pt idx="2819">
                  <c:v>5.0999999999999996</c:v>
                </c:pt>
                <c:pt idx="2820">
                  <c:v>9.1</c:v>
                </c:pt>
                <c:pt idx="2821">
                  <c:v>7.4</c:v>
                </c:pt>
                <c:pt idx="2822">
                  <c:v>7.2</c:v>
                </c:pt>
                <c:pt idx="2823">
                  <c:v>6</c:v>
                </c:pt>
                <c:pt idx="2824">
                  <c:v>7.4</c:v>
                </c:pt>
                <c:pt idx="2825">
                  <c:v>8.3000000000000007</c:v>
                </c:pt>
                <c:pt idx="2826">
                  <c:v>8.1</c:v>
                </c:pt>
                <c:pt idx="2827">
                  <c:v>6.3</c:v>
                </c:pt>
                <c:pt idx="2828">
                  <c:v>7.3</c:v>
                </c:pt>
                <c:pt idx="2829">
                  <c:v>3.6</c:v>
                </c:pt>
                <c:pt idx="2830">
                  <c:v>1.6</c:v>
                </c:pt>
                <c:pt idx="2831">
                  <c:v>8</c:v>
                </c:pt>
                <c:pt idx="2832">
                  <c:v>6.2</c:v>
                </c:pt>
                <c:pt idx="2833">
                  <c:v>9</c:v>
                </c:pt>
                <c:pt idx="2834">
                  <c:v>6.1</c:v>
                </c:pt>
                <c:pt idx="2835">
                  <c:v>5.7</c:v>
                </c:pt>
                <c:pt idx="2836">
                  <c:v>6.8</c:v>
                </c:pt>
                <c:pt idx="2837">
                  <c:v>5.5</c:v>
                </c:pt>
                <c:pt idx="2838">
                  <c:v>6.8</c:v>
                </c:pt>
                <c:pt idx="2839">
                  <c:v>7.3</c:v>
                </c:pt>
                <c:pt idx="2840">
                  <c:v>6.1</c:v>
                </c:pt>
                <c:pt idx="2841">
                  <c:v>7.2</c:v>
                </c:pt>
                <c:pt idx="2842">
                  <c:v>5.9</c:v>
                </c:pt>
                <c:pt idx="2843">
                  <c:v>6.1</c:v>
                </c:pt>
                <c:pt idx="2844">
                  <c:v>6.8</c:v>
                </c:pt>
                <c:pt idx="2845">
                  <c:v>7.7</c:v>
                </c:pt>
                <c:pt idx="2846">
                  <c:v>4.9000000000000004</c:v>
                </c:pt>
                <c:pt idx="2847">
                  <c:v>6.1</c:v>
                </c:pt>
                <c:pt idx="2848">
                  <c:v>2.5</c:v>
                </c:pt>
                <c:pt idx="2849">
                  <c:v>6.1</c:v>
                </c:pt>
                <c:pt idx="2850">
                  <c:v>5.9</c:v>
                </c:pt>
                <c:pt idx="2851">
                  <c:v>5.7</c:v>
                </c:pt>
                <c:pt idx="2852">
                  <c:v>5.6</c:v>
                </c:pt>
                <c:pt idx="2853">
                  <c:v>7.2</c:v>
                </c:pt>
                <c:pt idx="2854">
                  <c:v>7.7</c:v>
                </c:pt>
                <c:pt idx="2855">
                  <c:v>7.8</c:v>
                </c:pt>
                <c:pt idx="2856">
                  <c:v>6.1</c:v>
                </c:pt>
                <c:pt idx="2857">
                  <c:v>5.8</c:v>
                </c:pt>
                <c:pt idx="2858">
                  <c:v>6.5</c:v>
                </c:pt>
                <c:pt idx="2859">
                  <c:v>7.9</c:v>
                </c:pt>
                <c:pt idx="2860">
                  <c:v>6.3</c:v>
                </c:pt>
                <c:pt idx="2861">
                  <c:v>3.8</c:v>
                </c:pt>
                <c:pt idx="2862">
                  <c:v>8.3000000000000007</c:v>
                </c:pt>
                <c:pt idx="2863">
                  <c:v>6.4</c:v>
                </c:pt>
                <c:pt idx="2864">
                  <c:v>6.7</c:v>
                </c:pt>
                <c:pt idx="2865">
                  <c:v>6.1</c:v>
                </c:pt>
                <c:pt idx="2866">
                  <c:v>8.1</c:v>
                </c:pt>
                <c:pt idx="2867">
                  <c:v>6</c:v>
                </c:pt>
                <c:pt idx="2868">
                  <c:v>5.8</c:v>
                </c:pt>
                <c:pt idx="2869">
                  <c:v>5.6</c:v>
                </c:pt>
                <c:pt idx="2870">
                  <c:v>6.1</c:v>
                </c:pt>
                <c:pt idx="2871">
                  <c:v>5.9</c:v>
                </c:pt>
                <c:pt idx="2872">
                  <c:v>7.3</c:v>
                </c:pt>
                <c:pt idx="2873">
                  <c:v>6.8</c:v>
                </c:pt>
                <c:pt idx="2874">
                  <c:v>5.7</c:v>
                </c:pt>
                <c:pt idx="2875">
                  <c:v>7.3</c:v>
                </c:pt>
                <c:pt idx="2876">
                  <c:v>6.3</c:v>
                </c:pt>
                <c:pt idx="2877">
                  <c:v>5.9</c:v>
                </c:pt>
                <c:pt idx="2878">
                  <c:v>7.1</c:v>
                </c:pt>
                <c:pt idx="2879">
                  <c:v>7.1</c:v>
                </c:pt>
                <c:pt idx="2880">
                  <c:v>8</c:v>
                </c:pt>
                <c:pt idx="2881">
                  <c:v>5.0999999999999996</c:v>
                </c:pt>
                <c:pt idx="2882">
                  <c:v>7.1</c:v>
                </c:pt>
                <c:pt idx="2883">
                  <c:v>6.5</c:v>
                </c:pt>
                <c:pt idx="2884">
                  <c:v>4.5</c:v>
                </c:pt>
                <c:pt idx="2885">
                  <c:v>6.6</c:v>
                </c:pt>
                <c:pt idx="2886">
                  <c:v>4.3</c:v>
                </c:pt>
                <c:pt idx="2887">
                  <c:v>6.7</c:v>
                </c:pt>
                <c:pt idx="2888">
                  <c:v>6.8</c:v>
                </c:pt>
                <c:pt idx="2889">
                  <c:v>5.4</c:v>
                </c:pt>
                <c:pt idx="2890">
                  <c:v>6.6</c:v>
                </c:pt>
                <c:pt idx="2891">
                  <c:v>7.4</c:v>
                </c:pt>
                <c:pt idx="2892">
                  <c:v>7.3</c:v>
                </c:pt>
                <c:pt idx="2893">
                  <c:v>6.9</c:v>
                </c:pt>
                <c:pt idx="2894">
                  <c:v>8</c:v>
                </c:pt>
                <c:pt idx="2895">
                  <c:v>6.4</c:v>
                </c:pt>
                <c:pt idx="2896">
                  <c:v>7.8</c:v>
                </c:pt>
                <c:pt idx="2897">
                  <c:v>6.1</c:v>
                </c:pt>
                <c:pt idx="2898">
                  <c:v>6.1</c:v>
                </c:pt>
                <c:pt idx="2899">
                  <c:v>5.0999999999999996</c:v>
                </c:pt>
                <c:pt idx="2900">
                  <c:v>7.8</c:v>
                </c:pt>
                <c:pt idx="2901">
                  <c:v>7.4</c:v>
                </c:pt>
                <c:pt idx="2902">
                  <c:v>7.8</c:v>
                </c:pt>
                <c:pt idx="2903">
                  <c:v>8</c:v>
                </c:pt>
                <c:pt idx="2904">
                  <c:v>6.7</c:v>
                </c:pt>
                <c:pt idx="2905">
                  <c:v>6.6</c:v>
                </c:pt>
                <c:pt idx="2906">
                  <c:v>6.4</c:v>
                </c:pt>
                <c:pt idx="2907">
                  <c:v>6.7</c:v>
                </c:pt>
                <c:pt idx="2908">
                  <c:v>6.2</c:v>
                </c:pt>
                <c:pt idx="2909">
                  <c:v>7.3</c:v>
                </c:pt>
                <c:pt idx="2910">
                  <c:v>8.1</c:v>
                </c:pt>
                <c:pt idx="2911">
                  <c:v>7</c:v>
                </c:pt>
                <c:pt idx="2912">
                  <c:v>8</c:v>
                </c:pt>
                <c:pt idx="2913">
                  <c:v>8</c:v>
                </c:pt>
                <c:pt idx="2914">
                  <c:v>7</c:v>
                </c:pt>
                <c:pt idx="2915">
                  <c:v>7.9</c:v>
                </c:pt>
                <c:pt idx="2916">
                  <c:v>5.9</c:v>
                </c:pt>
                <c:pt idx="2917">
                  <c:v>6.6</c:v>
                </c:pt>
                <c:pt idx="2918">
                  <c:v>6.3</c:v>
                </c:pt>
                <c:pt idx="2919">
                  <c:v>7.7</c:v>
                </c:pt>
                <c:pt idx="2920">
                  <c:v>6.9</c:v>
                </c:pt>
                <c:pt idx="2921">
                  <c:v>7.1</c:v>
                </c:pt>
                <c:pt idx="2922">
                  <c:v>7.4</c:v>
                </c:pt>
                <c:pt idx="2923">
                  <c:v>6.5</c:v>
                </c:pt>
                <c:pt idx="2924">
                  <c:v>6.5</c:v>
                </c:pt>
                <c:pt idx="2925">
                  <c:v>6.8</c:v>
                </c:pt>
                <c:pt idx="2926">
                  <c:v>7.5</c:v>
                </c:pt>
                <c:pt idx="2927">
                  <c:v>6.6</c:v>
                </c:pt>
                <c:pt idx="2928">
                  <c:v>7.1</c:v>
                </c:pt>
                <c:pt idx="2929">
                  <c:v>6.6</c:v>
                </c:pt>
                <c:pt idx="2930">
                  <c:v>7</c:v>
                </c:pt>
                <c:pt idx="2931">
                  <c:v>3.3</c:v>
                </c:pt>
                <c:pt idx="2932">
                  <c:v>6.7</c:v>
                </c:pt>
                <c:pt idx="2933">
                  <c:v>8</c:v>
                </c:pt>
                <c:pt idx="2934">
                  <c:v>6.8</c:v>
                </c:pt>
                <c:pt idx="2935">
                  <c:v>6</c:v>
                </c:pt>
                <c:pt idx="2936">
                  <c:v>5.4</c:v>
                </c:pt>
                <c:pt idx="2937">
                  <c:v>4.3</c:v>
                </c:pt>
                <c:pt idx="2938">
                  <c:v>6.2</c:v>
                </c:pt>
                <c:pt idx="2939">
                  <c:v>7.7</c:v>
                </c:pt>
                <c:pt idx="2940">
                  <c:v>8</c:v>
                </c:pt>
                <c:pt idx="2941">
                  <c:v>7.4</c:v>
                </c:pt>
                <c:pt idx="2942">
                  <c:v>5.9</c:v>
                </c:pt>
                <c:pt idx="2943">
                  <c:v>7.8</c:v>
                </c:pt>
                <c:pt idx="2944">
                  <c:v>7.4</c:v>
                </c:pt>
                <c:pt idx="2945">
                  <c:v>6.5</c:v>
                </c:pt>
                <c:pt idx="2946">
                  <c:v>5.4</c:v>
                </c:pt>
                <c:pt idx="2947">
                  <c:v>7</c:v>
                </c:pt>
                <c:pt idx="2948">
                  <c:v>8.6</c:v>
                </c:pt>
                <c:pt idx="2949">
                  <c:v>7.6</c:v>
                </c:pt>
                <c:pt idx="2950">
                  <c:v>6.9</c:v>
                </c:pt>
                <c:pt idx="2951">
                  <c:v>7</c:v>
                </c:pt>
                <c:pt idx="2952">
                  <c:v>5.3</c:v>
                </c:pt>
                <c:pt idx="2953">
                  <c:v>6.4</c:v>
                </c:pt>
                <c:pt idx="2954">
                  <c:v>4.5</c:v>
                </c:pt>
                <c:pt idx="2955">
                  <c:v>7.8</c:v>
                </c:pt>
                <c:pt idx="2956">
                  <c:v>6.7</c:v>
                </c:pt>
                <c:pt idx="2957">
                  <c:v>5.3</c:v>
                </c:pt>
                <c:pt idx="2958">
                  <c:v>6.3</c:v>
                </c:pt>
                <c:pt idx="2959">
                  <c:v>7</c:v>
                </c:pt>
                <c:pt idx="2960">
                  <c:v>5.3</c:v>
                </c:pt>
                <c:pt idx="2961">
                  <c:v>6.6</c:v>
                </c:pt>
                <c:pt idx="2962">
                  <c:v>5.8</c:v>
                </c:pt>
                <c:pt idx="2963">
                  <c:v>6.7</c:v>
                </c:pt>
                <c:pt idx="2964">
                  <c:v>6.6</c:v>
                </c:pt>
                <c:pt idx="2965">
                  <c:v>7</c:v>
                </c:pt>
                <c:pt idx="2966">
                  <c:v>8.4</c:v>
                </c:pt>
                <c:pt idx="2967">
                  <c:v>6</c:v>
                </c:pt>
                <c:pt idx="2968">
                  <c:v>5.4</c:v>
                </c:pt>
                <c:pt idx="2969">
                  <c:v>7.8</c:v>
                </c:pt>
                <c:pt idx="2970">
                  <c:v>7.6</c:v>
                </c:pt>
                <c:pt idx="2971">
                  <c:v>6.6</c:v>
                </c:pt>
                <c:pt idx="2972">
                  <c:v>6.4</c:v>
                </c:pt>
                <c:pt idx="2973">
                  <c:v>7</c:v>
                </c:pt>
                <c:pt idx="2974">
                  <c:v>5.7</c:v>
                </c:pt>
                <c:pt idx="2975">
                  <c:v>5.9</c:v>
                </c:pt>
                <c:pt idx="2976">
                  <c:v>6.3</c:v>
                </c:pt>
                <c:pt idx="2977">
                  <c:v>6.3</c:v>
                </c:pt>
                <c:pt idx="2978">
                  <c:v>6.2</c:v>
                </c:pt>
                <c:pt idx="2979">
                  <c:v>2.1</c:v>
                </c:pt>
                <c:pt idx="2980">
                  <c:v>5</c:v>
                </c:pt>
                <c:pt idx="2981">
                  <c:v>5.3</c:v>
                </c:pt>
                <c:pt idx="2982">
                  <c:v>7.1</c:v>
                </c:pt>
                <c:pt idx="2983">
                  <c:v>7</c:v>
                </c:pt>
                <c:pt idx="2984">
                  <c:v>7</c:v>
                </c:pt>
                <c:pt idx="2985">
                  <c:v>5.7</c:v>
                </c:pt>
                <c:pt idx="2986">
                  <c:v>7.1</c:v>
                </c:pt>
                <c:pt idx="2987">
                  <c:v>7</c:v>
                </c:pt>
                <c:pt idx="2988">
                  <c:v>7.7</c:v>
                </c:pt>
                <c:pt idx="2989">
                  <c:v>7.1</c:v>
                </c:pt>
                <c:pt idx="2990">
                  <c:v>6.8</c:v>
                </c:pt>
                <c:pt idx="2991">
                  <c:v>7.5</c:v>
                </c:pt>
                <c:pt idx="2992">
                  <c:v>6.3</c:v>
                </c:pt>
                <c:pt idx="2993">
                  <c:v>7.3</c:v>
                </c:pt>
                <c:pt idx="2994">
                  <c:v>6.8</c:v>
                </c:pt>
                <c:pt idx="2995">
                  <c:v>7.2</c:v>
                </c:pt>
                <c:pt idx="2996">
                  <c:v>6.4</c:v>
                </c:pt>
                <c:pt idx="2997">
                  <c:v>6</c:v>
                </c:pt>
                <c:pt idx="2998">
                  <c:v>6.4</c:v>
                </c:pt>
                <c:pt idx="2999">
                  <c:v>5.0999999999999996</c:v>
                </c:pt>
                <c:pt idx="3000">
                  <c:v>7.5</c:v>
                </c:pt>
                <c:pt idx="3001">
                  <c:v>7.1</c:v>
                </c:pt>
                <c:pt idx="3002">
                  <c:v>4.5999999999999996</c:v>
                </c:pt>
                <c:pt idx="3003">
                  <c:v>5.7</c:v>
                </c:pt>
                <c:pt idx="3004">
                  <c:v>6.8</c:v>
                </c:pt>
                <c:pt idx="3005">
                  <c:v>7.7</c:v>
                </c:pt>
                <c:pt idx="3006">
                  <c:v>6.7</c:v>
                </c:pt>
                <c:pt idx="3007">
                  <c:v>3.2</c:v>
                </c:pt>
                <c:pt idx="3008">
                  <c:v>6.1</c:v>
                </c:pt>
                <c:pt idx="3009">
                  <c:v>5.6</c:v>
                </c:pt>
                <c:pt idx="3010">
                  <c:v>6.9</c:v>
                </c:pt>
                <c:pt idx="3011">
                  <c:v>7.5</c:v>
                </c:pt>
                <c:pt idx="3012">
                  <c:v>5.8</c:v>
                </c:pt>
                <c:pt idx="3013">
                  <c:v>8.3000000000000007</c:v>
                </c:pt>
                <c:pt idx="3014">
                  <c:v>2.8</c:v>
                </c:pt>
                <c:pt idx="3015">
                  <c:v>6.6</c:v>
                </c:pt>
                <c:pt idx="3016">
                  <c:v>7.5</c:v>
                </c:pt>
                <c:pt idx="3017">
                  <c:v>6</c:v>
                </c:pt>
                <c:pt idx="3018">
                  <c:v>6.2</c:v>
                </c:pt>
                <c:pt idx="3019">
                  <c:v>7.2</c:v>
                </c:pt>
                <c:pt idx="3020">
                  <c:v>8.6999999999999993</c:v>
                </c:pt>
                <c:pt idx="3021">
                  <c:v>6</c:v>
                </c:pt>
                <c:pt idx="3022">
                  <c:v>8</c:v>
                </c:pt>
                <c:pt idx="3023">
                  <c:v>7.2</c:v>
                </c:pt>
                <c:pt idx="3024">
                  <c:v>4.5</c:v>
                </c:pt>
                <c:pt idx="3025">
                  <c:v>7.9</c:v>
                </c:pt>
                <c:pt idx="3026">
                  <c:v>7.1</c:v>
                </c:pt>
                <c:pt idx="3027">
                  <c:v>7.5</c:v>
                </c:pt>
                <c:pt idx="3028">
                  <c:v>6.8</c:v>
                </c:pt>
                <c:pt idx="3029">
                  <c:v>4.3</c:v>
                </c:pt>
                <c:pt idx="3030">
                  <c:v>7.2</c:v>
                </c:pt>
                <c:pt idx="3031">
                  <c:v>5.8</c:v>
                </c:pt>
                <c:pt idx="3032">
                  <c:v>7.1</c:v>
                </c:pt>
                <c:pt idx="3033">
                  <c:v>7.4</c:v>
                </c:pt>
                <c:pt idx="3034">
                  <c:v>7.6</c:v>
                </c:pt>
                <c:pt idx="3035">
                  <c:v>6.9</c:v>
                </c:pt>
                <c:pt idx="3036">
                  <c:v>6</c:v>
                </c:pt>
                <c:pt idx="3037">
                  <c:v>6.9</c:v>
                </c:pt>
                <c:pt idx="3038">
                  <c:v>7.3</c:v>
                </c:pt>
                <c:pt idx="3039">
                  <c:v>4.5999999999999996</c:v>
                </c:pt>
                <c:pt idx="3040">
                  <c:v>6</c:v>
                </c:pt>
                <c:pt idx="3041">
                  <c:v>6.4</c:v>
                </c:pt>
                <c:pt idx="3042">
                  <c:v>5.5</c:v>
                </c:pt>
                <c:pt idx="3043">
                  <c:v>7.5</c:v>
                </c:pt>
                <c:pt idx="3044">
                  <c:v>8.1</c:v>
                </c:pt>
                <c:pt idx="3045">
                  <c:v>6.3</c:v>
                </c:pt>
                <c:pt idx="3046">
                  <c:v>5.0999999999999996</c:v>
                </c:pt>
                <c:pt idx="3047">
                  <c:v>6.8</c:v>
                </c:pt>
                <c:pt idx="3048">
                  <c:v>5.3</c:v>
                </c:pt>
                <c:pt idx="3049">
                  <c:v>7.3</c:v>
                </c:pt>
                <c:pt idx="3050">
                  <c:v>7.3</c:v>
                </c:pt>
                <c:pt idx="3051">
                  <c:v>7.1</c:v>
                </c:pt>
                <c:pt idx="3052">
                  <c:v>7.6</c:v>
                </c:pt>
                <c:pt idx="3053">
                  <c:v>5.3</c:v>
                </c:pt>
                <c:pt idx="3054">
                  <c:v>7.8</c:v>
                </c:pt>
                <c:pt idx="3055">
                  <c:v>7.7</c:v>
                </c:pt>
                <c:pt idx="3056">
                  <c:v>7.7</c:v>
                </c:pt>
                <c:pt idx="3057">
                  <c:v>5.4</c:v>
                </c:pt>
                <c:pt idx="3058">
                  <c:v>6.2</c:v>
                </c:pt>
                <c:pt idx="3059">
                  <c:v>7.4</c:v>
                </c:pt>
                <c:pt idx="3060">
                  <c:v>6.2</c:v>
                </c:pt>
                <c:pt idx="3061">
                  <c:v>5.0999999999999996</c:v>
                </c:pt>
                <c:pt idx="3062">
                  <c:v>6.9</c:v>
                </c:pt>
                <c:pt idx="3063">
                  <c:v>6.3</c:v>
                </c:pt>
                <c:pt idx="3064">
                  <c:v>6.8</c:v>
                </c:pt>
                <c:pt idx="3065">
                  <c:v>7.4</c:v>
                </c:pt>
                <c:pt idx="3066">
                  <c:v>5.7</c:v>
                </c:pt>
                <c:pt idx="3067">
                  <c:v>5.8</c:v>
                </c:pt>
                <c:pt idx="3068">
                  <c:v>6.2</c:v>
                </c:pt>
                <c:pt idx="3069">
                  <c:v>4.3</c:v>
                </c:pt>
                <c:pt idx="3070">
                  <c:v>6.4</c:v>
                </c:pt>
                <c:pt idx="3071">
                  <c:v>6</c:v>
                </c:pt>
                <c:pt idx="3072">
                  <c:v>6.9</c:v>
                </c:pt>
                <c:pt idx="3073">
                  <c:v>5.5</c:v>
                </c:pt>
                <c:pt idx="3074">
                  <c:v>5.4</c:v>
                </c:pt>
                <c:pt idx="3075">
                  <c:v>8.3000000000000007</c:v>
                </c:pt>
                <c:pt idx="3076">
                  <c:v>7.9</c:v>
                </c:pt>
                <c:pt idx="3077">
                  <c:v>6.5</c:v>
                </c:pt>
                <c:pt idx="3078">
                  <c:v>6.3</c:v>
                </c:pt>
                <c:pt idx="3079">
                  <c:v>6.4</c:v>
                </c:pt>
                <c:pt idx="3080">
                  <c:v>7.9</c:v>
                </c:pt>
                <c:pt idx="3081">
                  <c:v>5.3</c:v>
                </c:pt>
                <c:pt idx="3082">
                  <c:v>5.8</c:v>
                </c:pt>
                <c:pt idx="3083">
                  <c:v>6.6</c:v>
                </c:pt>
                <c:pt idx="3084">
                  <c:v>7.4</c:v>
                </c:pt>
                <c:pt idx="3085">
                  <c:v>8.3000000000000007</c:v>
                </c:pt>
                <c:pt idx="3086">
                  <c:v>5.3</c:v>
                </c:pt>
                <c:pt idx="3087">
                  <c:v>6.2</c:v>
                </c:pt>
                <c:pt idx="3088">
                  <c:v>6.9</c:v>
                </c:pt>
                <c:pt idx="3089">
                  <c:v>5.9</c:v>
                </c:pt>
                <c:pt idx="3090">
                  <c:v>6.1</c:v>
                </c:pt>
                <c:pt idx="3091">
                  <c:v>5.8</c:v>
                </c:pt>
                <c:pt idx="3092">
                  <c:v>7.3</c:v>
                </c:pt>
                <c:pt idx="3093">
                  <c:v>5.9</c:v>
                </c:pt>
                <c:pt idx="3094">
                  <c:v>5.5</c:v>
                </c:pt>
                <c:pt idx="3095">
                  <c:v>5</c:v>
                </c:pt>
                <c:pt idx="3096">
                  <c:v>7</c:v>
                </c:pt>
                <c:pt idx="3097">
                  <c:v>7.8</c:v>
                </c:pt>
                <c:pt idx="3098">
                  <c:v>6.4</c:v>
                </c:pt>
                <c:pt idx="3099">
                  <c:v>5.9</c:v>
                </c:pt>
                <c:pt idx="3100">
                  <c:v>7</c:v>
                </c:pt>
                <c:pt idx="3101">
                  <c:v>6.1</c:v>
                </c:pt>
                <c:pt idx="3102">
                  <c:v>6.9</c:v>
                </c:pt>
                <c:pt idx="3103">
                  <c:v>7.5</c:v>
                </c:pt>
                <c:pt idx="3104">
                  <c:v>7.3</c:v>
                </c:pt>
                <c:pt idx="3105">
                  <c:v>6.5</c:v>
                </c:pt>
                <c:pt idx="3106">
                  <c:v>6.2</c:v>
                </c:pt>
                <c:pt idx="3107">
                  <c:v>6.7</c:v>
                </c:pt>
                <c:pt idx="3108">
                  <c:v>6</c:v>
                </c:pt>
                <c:pt idx="3109">
                  <c:v>6.3</c:v>
                </c:pt>
                <c:pt idx="3110">
                  <c:v>5.8</c:v>
                </c:pt>
                <c:pt idx="3111">
                  <c:v>6.1</c:v>
                </c:pt>
                <c:pt idx="3112">
                  <c:v>6.9</c:v>
                </c:pt>
                <c:pt idx="3113">
                  <c:v>8.3000000000000007</c:v>
                </c:pt>
                <c:pt idx="3114">
                  <c:v>5.4</c:v>
                </c:pt>
                <c:pt idx="3115">
                  <c:v>6.7</c:v>
                </c:pt>
                <c:pt idx="3116">
                  <c:v>7.4</c:v>
                </c:pt>
                <c:pt idx="3117">
                  <c:v>5.6</c:v>
                </c:pt>
                <c:pt idx="3118">
                  <c:v>6.5</c:v>
                </c:pt>
                <c:pt idx="3119">
                  <c:v>6.5</c:v>
                </c:pt>
                <c:pt idx="3120">
                  <c:v>5.8</c:v>
                </c:pt>
                <c:pt idx="3121">
                  <c:v>5</c:v>
                </c:pt>
                <c:pt idx="3122">
                  <c:v>5.5</c:v>
                </c:pt>
                <c:pt idx="3123">
                  <c:v>6.5</c:v>
                </c:pt>
                <c:pt idx="3124">
                  <c:v>7.2</c:v>
                </c:pt>
                <c:pt idx="3125">
                  <c:v>7.3</c:v>
                </c:pt>
                <c:pt idx="3126">
                  <c:v>7.2</c:v>
                </c:pt>
                <c:pt idx="3127">
                  <c:v>5.2</c:v>
                </c:pt>
                <c:pt idx="3128">
                  <c:v>5.7</c:v>
                </c:pt>
                <c:pt idx="3129">
                  <c:v>4.7</c:v>
                </c:pt>
                <c:pt idx="3130">
                  <c:v>5.9</c:v>
                </c:pt>
                <c:pt idx="3131">
                  <c:v>6.8</c:v>
                </c:pt>
                <c:pt idx="3132">
                  <c:v>5.9</c:v>
                </c:pt>
                <c:pt idx="3133">
                  <c:v>5.3</c:v>
                </c:pt>
                <c:pt idx="3134">
                  <c:v>6</c:v>
                </c:pt>
                <c:pt idx="3135">
                  <c:v>7.7</c:v>
                </c:pt>
                <c:pt idx="3136">
                  <c:v>4.4000000000000004</c:v>
                </c:pt>
                <c:pt idx="3137">
                  <c:v>6.6</c:v>
                </c:pt>
                <c:pt idx="3138">
                  <c:v>6.7</c:v>
                </c:pt>
                <c:pt idx="3139">
                  <c:v>5.5</c:v>
                </c:pt>
                <c:pt idx="3140">
                  <c:v>6.5</c:v>
                </c:pt>
                <c:pt idx="3141">
                  <c:v>6.2</c:v>
                </c:pt>
                <c:pt idx="3142">
                  <c:v>7.1</c:v>
                </c:pt>
                <c:pt idx="3143">
                  <c:v>6.1</c:v>
                </c:pt>
                <c:pt idx="3144">
                  <c:v>7.1</c:v>
                </c:pt>
                <c:pt idx="3145">
                  <c:v>6</c:v>
                </c:pt>
                <c:pt idx="3146">
                  <c:v>7.4</c:v>
                </c:pt>
                <c:pt idx="3147">
                  <c:v>5.9</c:v>
                </c:pt>
                <c:pt idx="3148">
                  <c:v>4.0999999999999996</c:v>
                </c:pt>
                <c:pt idx="3149">
                  <c:v>5.8</c:v>
                </c:pt>
                <c:pt idx="3150">
                  <c:v>5.9</c:v>
                </c:pt>
                <c:pt idx="3151">
                  <c:v>7</c:v>
                </c:pt>
                <c:pt idx="3152">
                  <c:v>6.8</c:v>
                </c:pt>
                <c:pt idx="3153">
                  <c:v>7.4</c:v>
                </c:pt>
                <c:pt idx="3154">
                  <c:v>7.1</c:v>
                </c:pt>
                <c:pt idx="3155">
                  <c:v>7</c:v>
                </c:pt>
                <c:pt idx="3156">
                  <c:v>5.8</c:v>
                </c:pt>
                <c:pt idx="3157">
                  <c:v>7.8</c:v>
                </c:pt>
                <c:pt idx="3158">
                  <c:v>6.5</c:v>
                </c:pt>
                <c:pt idx="3159">
                  <c:v>7</c:v>
                </c:pt>
                <c:pt idx="3160">
                  <c:v>6.3</c:v>
                </c:pt>
                <c:pt idx="3161">
                  <c:v>5.3</c:v>
                </c:pt>
                <c:pt idx="3162">
                  <c:v>6.8</c:v>
                </c:pt>
                <c:pt idx="3163">
                  <c:v>5.5</c:v>
                </c:pt>
                <c:pt idx="3164">
                  <c:v>7.4</c:v>
                </c:pt>
                <c:pt idx="3165">
                  <c:v>4.3</c:v>
                </c:pt>
                <c:pt idx="3166">
                  <c:v>6</c:v>
                </c:pt>
                <c:pt idx="3167">
                  <c:v>5.2</c:v>
                </c:pt>
                <c:pt idx="3168">
                  <c:v>6.7</c:v>
                </c:pt>
                <c:pt idx="3169">
                  <c:v>6.3</c:v>
                </c:pt>
                <c:pt idx="3170">
                  <c:v>7.9</c:v>
                </c:pt>
                <c:pt idx="3171">
                  <c:v>8.6</c:v>
                </c:pt>
                <c:pt idx="3172">
                  <c:v>6.1</c:v>
                </c:pt>
                <c:pt idx="3173">
                  <c:v>5.8</c:v>
                </c:pt>
                <c:pt idx="3174">
                  <c:v>7.7</c:v>
                </c:pt>
                <c:pt idx="3175">
                  <c:v>8</c:v>
                </c:pt>
                <c:pt idx="3176">
                  <c:v>5.6</c:v>
                </c:pt>
                <c:pt idx="3177">
                  <c:v>6.7</c:v>
                </c:pt>
                <c:pt idx="3178">
                  <c:v>6.6</c:v>
                </c:pt>
                <c:pt idx="3179">
                  <c:v>4.2</c:v>
                </c:pt>
                <c:pt idx="3180">
                  <c:v>6.6</c:v>
                </c:pt>
                <c:pt idx="3181">
                  <c:v>4.0999999999999996</c:v>
                </c:pt>
                <c:pt idx="3182">
                  <c:v>7.3</c:v>
                </c:pt>
                <c:pt idx="3183">
                  <c:v>7.1</c:v>
                </c:pt>
                <c:pt idx="3184">
                  <c:v>6.5</c:v>
                </c:pt>
                <c:pt idx="3185">
                  <c:v>7</c:v>
                </c:pt>
                <c:pt idx="3186">
                  <c:v>5.5</c:v>
                </c:pt>
                <c:pt idx="3187">
                  <c:v>6.6</c:v>
                </c:pt>
                <c:pt idx="3188">
                  <c:v>7.1</c:v>
                </c:pt>
                <c:pt idx="3189">
                  <c:v>7.9</c:v>
                </c:pt>
                <c:pt idx="3190">
                  <c:v>7.1</c:v>
                </c:pt>
                <c:pt idx="3191">
                  <c:v>5.6</c:v>
                </c:pt>
                <c:pt idx="3192">
                  <c:v>7.3</c:v>
                </c:pt>
                <c:pt idx="3193">
                  <c:v>3.3</c:v>
                </c:pt>
                <c:pt idx="3194">
                  <c:v>6.5</c:v>
                </c:pt>
                <c:pt idx="3195">
                  <c:v>4.8</c:v>
                </c:pt>
                <c:pt idx="3196">
                  <c:v>5.2</c:v>
                </c:pt>
                <c:pt idx="3197">
                  <c:v>6.3</c:v>
                </c:pt>
                <c:pt idx="3198">
                  <c:v>7.2</c:v>
                </c:pt>
                <c:pt idx="3199">
                  <c:v>6.8</c:v>
                </c:pt>
                <c:pt idx="3200">
                  <c:v>5.7</c:v>
                </c:pt>
                <c:pt idx="3201">
                  <c:v>7.2</c:v>
                </c:pt>
                <c:pt idx="3202">
                  <c:v>6.9</c:v>
                </c:pt>
                <c:pt idx="3203">
                  <c:v>9.1</c:v>
                </c:pt>
                <c:pt idx="3204">
                  <c:v>6.3</c:v>
                </c:pt>
                <c:pt idx="3205">
                  <c:v>6.2</c:v>
                </c:pt>
                <c:pt idx="3206">
                  <c:v>6.7</c:v>
                </c:pt>
                <c:pt idx="3207">
                  <c:v>6.5</c:v>
                </c:pt>
                <c:pt idx="3208">
                  <c:v>7.2</c:v>
                </c:pt>
                <c:pt idx="3209">
                  <c:v>5.3</c:v>
                </c:pt>
                <c:pt idx="3210">
                  <c:v>6.7</c:v>
                </c:pt>
                <c:pt idx="3211">
                  <c:v>6.2</c:v>
                </c:pt>
                <c:pt idx="3212">
                  <c:v>3.6</c:v>
                </c:pt>
                <c:pt idx="3213">
                  <c:v>5.7</c:v>
                </c:pt>
                <c:pt idx="3214">
                  <c:v>7.3</c:v>
                </c:pt>
                <c:pt idx="3215">
                  <c:v>5</c:v>
                </c:pt>
                <c:pt idx="3216">
                  <c:v>6.6</c:v>
                </c:pt>
                <c:pt idx="3217">
                  <c:v>6.6</c:v>
                </c:pt>
                <c:pt idx="3218">
                  <c:v>6.8</c:v>
                </c:pt>
                <c:pt idx="3219">
                  <c:v>6.2</c:v>
                </c:pt>
                <c:pt idx="3220">
                  <c:v>7.3</c:v>
                </c:pt>
                <c:pt idx="3221">
                  <c:v>6.2</c:v>
                </c:pt>
                <c:pt idx="3222">
                  <c:v>6.9</c:v>
                </c:pt>
                <c:pt idx="3223">
                  <c:v>6.6</c:v>
                </c:pt>
                <c:pt idx="3224">
                  <c:v>6.3</c:v>
                </c:pt>
                <c:pt idx="3225">
                  <c:v>7</c:v>
                </c:pt>
                <c:pt idx="3226">
                  <c:v>3.3</c:v>
                </c:pt>
                <c:pt idx="3227">
                  <c:v>6.7</c:v>
                </c:pt>
                <c:pt idx="3228">
                  <c:v>6.2</c:v>
                </c:pt>
                <c:pt idx="3229">
                  <c:v>6.5</c:v>
                </c:pt>
                <c:pt idx="3230">
                  <c:v>3.5</c:v>
                </c:pt>
                <c:pt idx="3231">
                  <c:v>5.5</c:v>
                </c:pt>
                <c:pt idx="3232">
                  <c:v>5.9</c:v>
                </c:pt>
                <c:pt idx="3233">
                  <c:v>4.7</c:v>
                </c:pt>
                <c:pt idx="3234">
                  <c:v>4.2</c:v>
                </c:pt>
                <c:pt idx="3235">
                  <c:v>5.2</c:v>
                </c:pt>
                <c:pt idx="3236">
                  <c:v>5.2</c:v>
                </c:pt>
                <c:pt idx="3237">
                  <c:v>3.9</c:v>
                </c:pt>
                <c:pt idx="3238">
                  <c:v>6.1</c:v>
                </c:pt>
                <c:pt idx="3239">
                  <c:v>5.8</c:v>
                </c:pt>
                <c:pt idx="3240">
                  <c:v>6.7</c:v>
                </c:pt>
                <c:pt idx="3241">
                  <c:v>5.7</c:v>
                </c:pt>
                <c:pt idx="3242">
                  <c:v>4.5</c:v>
                </c:pt>
                <c:pt idx="3243">
                  <c:v>6.9</c:v>
                </c:pt>
                <c:pt idx="3244">
                  <c:v>4.8</c:v>
                </c:pt>
                <c:pt idx="3245">
                  <c:v>6.3</c:v>
                </c:pt>
                <c:pt idx="3246">
                  <c:v>6.9</c:v>
                </c:pt>
                <c:pt idx="3247">
                  <c:v>5.4</c:v>
                </c:pt>
                <c:pt idx="3248">
                  <c:v>3.8</c:v>
                </c:pt>
                <c:pt idx="3249">
                  <c:v>7</c:v>
                </c:pt>
                <c:pt idx="3250">
                  <c:v>5.2</c:v>
                </c:pt>
                <c:pt idx="3251">
                  <c:v>7.3</c:v>
                </c:pt>
                <c:pt idx="3252">
                  <c:v>4.5999999999999996</c:v>
                </c:pt>
                <c:pt idx="3253">
                  <c:v>6.5</c:v>
                </c:pt>
                <c:pt idx="3254">
                  <c:v>6.8</c:v>
                </c:pt>
                <c:pt idx="3255">
                  <c:v>6.7</c:v>
                </c:pt>
                <c:pt idx="3256">
                  <c:v>6.1</c:v>
                </c:pt>
                <c:pt idx="3257">
                  <c:v>5.2</c:v>
                </c:pt>
                <c:pt idx="3258">
                  <c:v>6.9</c:v>
                </c:pt>
                <c:pt idx="3259">
                  <c:v>6</c:v>
                </c:pt>
                <c:pt idx="3260">
                  <c:v>7.9</c:v>
                </c:pt>
                <c:pt idx="3261">
                  <c:v>4.5</c:v>
                </c:pt>
                <c:pt idx="3262">
                  <c:v>5.0999999999999996</c:v>
                </c:pt>
                <c:pt idx="3263">
                  <c:v>7.6</c:v>
                </c:pt>
                <c:pt idx="3264">
                  <c:v>7.6</c:v>
                </c:pt>
                <c:pt idx="3265">
                  <c:v>6.7</c:v>
                </c:pt>
                <c:pt idx="3266">
                  <c:v>6.1</c:v>
                </c:pt>
                <c:pt idx="3267">
                  <c:v>7.5</c:v>
                </c:pt>
                <c:pt idx="3268">
                  <c:v>5.3</c:v>
                </c:pt>
                <c:pt idx="3269">
                  <c:v>6</c:v>
                </c:pt>
                <c:pt idx="3270">
                  <c:v>7.1</c:v>
                </c:pt>
                <c:pt idx="3271">
                  <c:v>7.5</c:v>
                </c:pt>
                <c:pt idx="3272">
                  <c:v>6.9</c:v>
                </c:pt>
                <c:pt idx="3273">
                  <c:v>8.5</c:v>
                </c:pt>
                <c:pt idx="3274">
                  <c:v>7.5</c:v>
                </c:pt>
                <c:pt idx="3275">
                  <c:v>6.6</c:v>
                </c:pt>
                <c:pt idx="3276">
                  <c:v>8</c:v>
                </c:pt>
                <c:pt idx="3277">
                  <c:v>7</c:v>
                </c:pt>
                <c:pt idx="3278">
                  <c:v>5.8</c:v>
                </c:pt>
                <c:pt idx="3279">
                  <c:v>7.3</c:v>
                </c:pt>
                <c:pt idx="3280">
                  <c:v>6.8</c:v>
                </c:pt>
                <c:pt idx="3281">
                  <c:v>6.7</c:v>
                </c:pt>
                <c:pt idx="3282">
                  <c:v>6.5</c:v>
                </c:pt>
                <c:pt idx="3283">
                  <c:v>8</c:v>
                </c:pt>
                <c:pt idx="3284">
                  <c:v>6.5</c:v>
                </c:pt>
                <c:pt idx="3285">
                  <c:v>4.9000000000000004</c:v>
                </c:pt>
                <c:pt idx="3286">
                  <c:v>7.1</c:v>
                </c:pt>
                <c:pt idx="3287">
                  <c:v>7</c:v>
                </c:pt>
                <c:pt idx="3288">
                  <c:v>7</c:v>
                </c:pt>
                <c:pt idx="3289">
                  <c:v>7.5</c:v>
                </c:pt>
                <c:pt idx="3290">
                  <c:v>4.5</c:v>
                </c:pt>
                <c:pt idx="3291">
                  <c:v>5.5</c:v>
                </c:pt>
                <c:pt idx="3292">
                  <c:v>7.7</c:v>
                </c:pt>
                <c:pt idx="3293">
                  <c:v>7.2</c:v>
                </c:pt>
                <c:pt idx="3294">
                  <c:v>4.8</c:v>
                </c:pt>
                <c:pt idx="3295">
                  <c:v>6.7</c:v>
                </c:pt>
                <c:pt idx="3296">
                  <c:v>7</c:v>
                </c:pt>
                <c:pt idx="3297">
                  <c:v>6.5</c:v>
                </c:pt>
                <c:pt idx="3298">
                  <c:v>7.4</c:v>
                </c:pt>
                <c:pt idx="3299">
                  <c:v>3.5</c:v>
                </c:pt>
                <c:pt idx="3300">
                  <c:v>5.7</c:v>
                </c:pt>
                <c:pt idx="3301">
                  <c:v>6.2</c:v>
                </c:pt>
                <c:pt idx="3302">
                  <c:v>5.7</c:v>
                </c:pt>
                <c:pt idx="3303">
                  <c:v>6.4</c:v>
                </c:pt>
                <c:pt idx="3304">
                  <c:v>7</c:v>
                </c:pt>
                <c:pt idx="3305">
                  <c:v>7.7</c:v>
                </c:pt>
                <c:pt idx="3306">
                  <c:v>5.4</c:v>
                </c:pt>
                <c:pt idx="3307">
                  <c:v>6.6</c:v>
                </c:pt>
                <c:pt idx="3308">
                  <c:v>6.1</c:v>
                </c:pt>
                <c:pt idx="3309">
                  <c:v>6.1</c:v>
                </c:pt>
                <c:pt idx="3310">
                  <c:v>7.6</c:v>
                </c:pt>
                <c:pt idx="3311">
                  <c:v>6.2</c:v>
                </c:pt>
                <c:pt idx="3312">
                  <c:v>6.6</c:v>
                </c:pt>
                <c:pt idx="3313">
                  <c:v>6.1</c:v>
                </c:pt>
                <c:pt idx="3314">
                  <c:v>7.3</c:v>
                </c:pt>
                <c:pt idx="3315">
                  <c:v>4.2</c:v>
                </c:pt>
                <c:pt idx="3316">
                  <c:v>7.1</c:v>
                </c:pt>
                <c:pt idx="3317">
                  <c:v>6</c:v>
                </c:pt>
                <c:pt idx="3318">
                  <c:v>6.5</c:v>
                </c:pt>
                <c:pt idx="3319">
                  <c:v>6.5</c:v>
                </c:pt>
                <c:pt idx="3320">
                  <c:v>5.7</c:v>
                </c:pt>
                <c:pt idx="3321">
                  <c:v>6.1</c:v>
                </c:pt>
                <c:pt idx="3322">
                  <c:v>7.1</c:v>
                </c:pt>
                <c:pt idx="3323">
                  <c:v>7.3</c:v>
                </c:pt>
                <c:pt idx="3324">
                  <c:v>6.5</c:v>
                </c:pt>
                <c:pt idx="3325">
                  <c:v>7.9</c:v>
                </c:pt>
                <c:pt idx="3326">
                  <c:v>5.7</c:v>
                </c:pt>
                <c:pt idx="3327">
                  <c:v>7.2</c:v>
                </c:pt>
                <c:pt idx="3328">
                  <c:v>7.3</c:v>
                </c:pt>
                <c:pt idx="3329">
                  <c:v>6.9</c:v>
                </c:pt>
                <c:pt idx="3330">
                  <c:v>5</c:v>
                </c:pt>
                <c:pt idx="3331">
                  <c:v>5.9</c:v>
                </c:pt>
                <c:pt idx="3332">
                  <c:v>6.7</c:v>
                </c:pt>
                <c:pt idx="3333">
                  <c:v>7.3</c:v>
                </c:pt>
                <c:pt idx="3334">
                  <c:v>7.6</c:v>
                </c:pt>
                <c:pt idx="3335">
                  <c:v>6.5</c:v>
                </c:pt>
                <c:pt idx="3336">
                  <c:v>2.1</c:v>
                </c:pt>
                <c:pt idx="3337">
                  <c:v>5.3</c:v>
                </c:pt>
                <c:pt idx="3338">
                  <c:v>7.2</c:v>
                </c:pt>
                <c:pt idx="3339">
                  <c:v>7</c:v>
                </c:pt>
                <c:pt idx="3340">
                  <c:v>8</c:v>
                </c:pt>
                <c:pt idx="3341">
                  <c:v>6.5</c:v>
                </c:pt>
                <c:pt idx="3342">
                  <c:v>6.9</c:v>
                </c:pt>
                <c:pt idx="3343">
                  <c:v>7.1</c:v>
                </c:pt>
                <c:pt idx="3344">
                  <c:v>7.3</c:v>
                </c:pt>
                <c:pt idx="3345">
                  <c:v>7.5</c:v>
                </c:pt>
                <c:pt idx="3346">
                  <c:v>6.9</c:v>
                </c:pt>
                <c:pt idx="3347">
                  <c:v>7.2</c:v>
                </c:pt>
                <c:pt idx="3348">
                  <c:v>7.2</c:v>
                </c:pt>
                <c:pt idx="3349">
                  <c:v>6.7</c:v>
                </c:pt>
                <c:pt idx="3350">
                  <c:v>6</c:v>
                </c:pt>
                <c:pt idx="3351">
                  <c:v>8.9</c:v>
                </c:pt>
                <c:pt idx="3352">
                  <c:v>7.7</c:v>
                </c:pt>
                <c:pt idx="3353">
                  <c:v>7.9</c:v>
                </c:pt>
                <c:pt idx="3354">
                  <c:v>5.6</c:v>
                </c:pt>
                <c:pt idx="3355">
                  <c:v>8</c:v>
                </c:pt>
                <c:pt idx="3356">
                  <c:v>6.2</c:v>
                </c:pt>
                <c:pt idx="3357">
                  <c:v>7.9</c:v>
                </c:pt>
                <c:pt idx="3358">
                  <c:v>8.1</c:v>
                </c:pt>
                <c:pt idx="3359">
                  <c:v>7.6</c:v>
                </c:pt>
                <c:pt idx="3360">
                  <c:v>3.5</c:v>
                </c:pt>
                <c:pt idx="3361">
                  <c:v>7.6</c:v>
                </c:pt>
                <c:pt idx="3362">
                  <c:v>6.5</c:v>
                </c:pt>
                <c:pt idx="3363">
                  <c:v>5.6</c:v>
                </c:pt>
                <c:pt idx="3364">
                  <c:v>7.7</c:v>
                </c:pt>
                <c:pt idx="3365">
                  <c:v>5.2</c:v>
                </c:pt>
                <c:pt idx="3366">
                  <c:v>6.9</c:v>
                </c:pt>
                <c:pt idx="3367">
                  <c:v>6.1</c:v>
                </c:pt>
                <c:pt idx="3368">
                  <c:v>5</c:v>
                </c:pt>
                <c:pt idx="3369">
                  <c:v>7.8</c:v>
                </c:pt>
                <c:pt idx="3370">
                  <c:v>7.4</c:v>
                </c:pt>
                <c:pt idx="3371">
                  <c:v>6.8</c:v>
                </c:pt>
                <c:pt idx="3372">
                  <c:v>7.1</c:v>
                </c:pt>
                <c:pt idx="3373">
                  <c:v>6.4</c:v>
                </c:pt>
                <c:pt idx="3374">
                  <c:v>5.7</c:v>
                </c:pt>
                <c:pt idx="3375">
                  <c:v>7.5</c:v>
                </c:pt>
                <c:pt idx="3376">
                  <c:v>6.7</c:v>
                </c:pt>
                <c:pt idx="3377">
                  <c:v>5.6</c:v>
                </c:pt>
                <c:pt idx="3378">
                  <c:v>7</c:v>
                </c:pt>
                <c:pt idx="3379">
                  <c:v>7.6</c:v>
                </c:pt>
                <c:pt idx="3380">
                  <c:v>6.5</c:v>
                </c:pt>
                <c:pt idx="3381">
                  <c:v>7</c:v>
                </c:pt>
                <c:pt idx="3382">
                  <c:v>6.3</c:v>
                </c:pt>
                <c:pt idx="3383">
                  <c:v>6.4</c:v>
                </c:pt>
                <c:pt idx="3384">
                  <c:v>7.1</c:v>
                </c:pt>
                <c:pt idx="3385">
                  <c:v>7.1</c:v>
                </c:pt>
                <c:pt idx="3386">
                  <c:v>6.5</c:v>
                </c:pt>
                <c:pt idx="3387">
                  <c:v>6.9</c:v>
                </c:pt>
                <c:pt idx="3388">
                  <c:v>5.4</c:v>
                </c:pt>
                <c:pt idx="3389">
                  <c:v>4.9000000000000004</c:v>
                </c:pt>
                <c:pt idx="3390">
                  <c:v>5.0999999999999996</c:v>
                </c:pt>
                <c:pt idx="3391">
                  <c:v>5.3</c:v>
                </c:pt>
                <c:pt idx="3392">
                  <c:v>7.5</c:v>
                </c:pt>
                <c:pt idx="3393">
                  <c:v>8.3000000000000007</c:v>
                </c:pt>
                <c:pt idx="3394">
                  <c:v>7.3</c:v>
                </c:pt>
                <c:pt idx="3395">
                  <c:v>7.3</c:v>
                </c:pt>
                <c:pt idx="3396">
                  <c:v>7.1</c:v>
                </c:pt>
                <c:pt idx="3397">
                  <c:v>6</c:v>
                </c:pt>
                <c:pt idx="3398">
                  <c:v>6.6</c:v>
                </c:pt>
                <c:pt idx="3399">
                  <c:v>7.2</c:v>
                </c:pt>
                <c:pt idx="3400">
                  <c:v>7.2</c:v>
                </c:pt>
                <c:pt idx="3401">
                  <c:v>6.9</c:v>
                </c:pt>
                <c:pt idx="3402">
                  <c:v>6.8</c:v>
                </c:pt>
                <c:pt idx="3403">
                  <c:v>4</c:v>
                </c:pt>
                <c:pt idx="3404">
                  <c:v>7.7</c:v>
                </c:pt>
                <c:pt idx="3405">
                  <c:v>7.4</c:v>
                </c:pt>
                <c:pt idx="3406">
                  <c:v>6.5</c:v>
                </c:pt>
                <c:pt idx="3407">
                  <c:v>6.4</c:v>
                </c:pt>
                <c:pt idx="3408">
                  <c:v>7.2</c:v>
                </c:pt>
                <c:pt idx="3409">
                  <c:v>5.6</c:v>
                </c:pt>
                <c:pt idx="3410">
                  <c:v>6.3</c:v>
                </c:pt>
                <c:pt idx="3411">
                  <c:v>6.8</c:v>
                </c:pt>
                <c:pt idx="3412">
                  <c:v>5.5</c:v>
                </c:pt>
                <c:pt idx="3413">
                  <c:v>6.9</c:v>
                </c:pt>
                <c:pt idx="3414">
                  <c:v>6</c:v>
                </c:pt>
                <c:pt idx="3415">
                  <c:v>7.7</c:v>
                </c:pt>
                <c:pt idx="3416">
                  <c:v>6.4</c:v>
                </c:pt>
                <c:pt idx="3417">
                  <c:v>6.6</c:v>
                </c:pt>
                <c:pt idx="3418">
                  <c:v>5.3</c:v>
                </c:pt>
                <c:pt idx="3419">
                  <c:v>8.1</c:v>
                </c:pt>
                <c:pt idx="3420">
                  <c:v>5.9</c:v>
                </c:pt>
                <c:pt idx="3421">
                  <c:v>7.7</c:v>
                </c:pt>
                <c:pt idx="3422">
                  <c:v>4.5999999999999996</c:v>
                </c:pt>
                <c:pt idx="3423">
                  <c:v>5.0999999999999996</c:v>
                </c:pt>
                <c:pt idx="3424">
                  <c:v>6.9</c:v>
                </c:pt>
                <c:pt idx="3425">
                  <c:v>8</c:v>
                </c:pt>
                <c:pt idx="3426">
                  <c:v>6.8</c:v>
                </c:pt>
                <c:pt idx="3427">
                  <c:v>5.4</c:v>
                </c:pt>
                <c:pt idx="3428">
                  <c:v>6.5</c:v>
                </c:pt>
                <c:pt idx="3429">
                  <c:v>4.2</c:v>
                </c:pt>
                <c:pt idx="3430">
                  <c:v>7.4</c:v>
                </c:pt>
                <c:pt idx="3431">
                  <c:v>6.9</c:v>
                </c:pt>
                <c:pt idx="3432">
                  <c:v>6.7</c:v>
                </c:pt>
                <c:pt idx="3433">
                  <c:v>7.3</c:v>
                </c:pt>
                <c:pt idx="3434">
                  <c:v>7.6</c:v>
                </c:pt>
                <c:pt idx="3435">
                  <c:v>5.4</c:v>
                </c:pt>
                <c:pt idx="3436">
                  <c:v>7.3</c:v>
                </c:pt>
                <c:pt idx="3437">
                  <c:v>6.4</c:v>
                </c:pt>
                <c:pt idx="3438">
                  <c:v>6</c:v>
                </c:pt>
                <c:pt idx="3439">
                  <c:v>7.2</c:v>
                </c:pt>
                <c:pt idx="3440">
                  <c:v>6</c:v>
                </c:pt>
                <c:pt idx="3441">
                  <c:v>3.1</c:v>
                </c:pt>
                <c:pt idx="3442">
                  <c:v>6.9</c:v>
                </c:pt>
                <c:pt idx="3443">
                  <c:v>6.2</c:v>
                </c:pt>
                <c:pt idx="3444">
                  <c:v>5.5</c:v>
                </c:pt>
                <c:pt idx="3445">
                  <c:v>6.9</c:v>
                </c:pt>
                <c:pt idx="3446">
                  <c:v>6.3</c:v>
                </c:pt>
                <c:pt idx="3447">
                  <c:v>4.8</c:v>
                </c:pt>
                <c:pt idx="3448">
                  <c:v>7.9</c:v>
                </c:pt>
                <c:pt idx="3449">
                  <c:v>6.7</c:v>
                </c:pt>
                <c:pt idx="3450">
                  <c:v>5.6</c:v>
                </c:pt>
                <c:pt idx="3451">
                  <c:v>5.4</c:v>
                </c:pt>
                <c:pt idx="3452">
                  <c:v>8</c:v>
                </c:pt>
                <c:pt idx="3453">
                  <c:v>5.7</c:v>
                </c:pt>
                <c:pt idx="3454">
                  <c:v>7.6</c:v>
                </c:pt>
                <c:pt idx="3455">
                  <c:v>7</c:v>
                </c:pt>
                <c:pt idx="3456">
                  <c:v>7.2</c:v>
                </c:pt>
                <c:pt idx="3457">
                  <c:v>6.2</c:v>
                </c:pt>
                <c:pt idx="3458">
                  <c:v>3.5</c:v>
                </c:pt>
                <c:pt idx="3459">
                  <c:v>7.5</c:v>
                </c:pt>
                <c:pt idx="3460">
                  <c:v>5.0999999999999996</c:v>
                </c:pt>
                <c:pt idx="3461">
                  <c:v>6.7</c:v>
                </c:pt>
                <c:pt idx="3462">
                  <c:v>9.1999999999999993</c:v>
                </c:pt>
                <c:pt idx="3463">
                  <c:v>6.1</c:v>
                </c:pt>
                <c:pt idx="3464">
                  <c:v>7.7</c:v>
                </c:pt>
                <c:pt idx="3465">
                  <c:v>7.6</c:v>
                </c:pt>
                <c:pt idx="3466">
                  <c:v>6.1</c:v>
                </c:pt>
                <c:pt idx="3467">
                  <c:v>4.9000000000000004</c:v>
                </c:pt>
                <c:pt idx="3468">
                  <c:v>6.8</c:v>
                </c:pt>
                <c:pt idx="3469">
                  <c:v>7</c:v>
                </c:pt>
                <c:pt idx="3470">
                  <c:v>7.2</c:v>
                </c:pt>
                <c:pt idx="3471">
                  <c:v>5.7</c:v>
                </c:pt>
                <c:pt idx="3472">
                  <c:v>7.3</c:v>
                </c:pt>
                <c:pt idx="3473">
                  <c:v>7.5</c:v>
                </c:pt>
                <c:pt idx="3474">
                  <c:v>7.4</c:v>
                </c:pt>
                <c:pt idx="3475">
                  <c:v>7.2</c:v>
                </c:pt>
                <c:pt idx="3476">
                  <c:v>6.5</c:v>
                </c:pt>
                <c:pt idx="3477">
                  <c:v>9</c:v>
                </c:pt>
                <c:pt idx="3478">
                  <c:v>6.8</c:v>
                </c:pt>
                <c:pt idx="3479">
                  <c:v>6.8</c:v>
                </c:pt>
                <c:pt idx="3480">
                  <c:v>5.2</c:v>
                </c:pt>
                <c:pt idx="3481">
                  <c:v>7.2</c:v>
                </c:pt>
                <c:pt idx="3482">
                  <c:v>7.5</c:v>
                </c:pt>
                <c:pt idx="3483">
                  <c:v>4</c:v>
                </c:pt>
                <c:pt idx="3484">
                  <c:v>6.8</c:v>
                </c:pt>
                <c:pt idx="3485">
                  <c:v>6.9</c:v>
                </c:pt>
                <c:pt idx="3486">
                  <c:v>8.1999999999999993</c:v>
                </c:pt>
                <c:pt idx="3487">
                  <c:v>7.3</c:v>
                </c:pt>
                <c:pt idx="3488">
                  <c:v>6.1</c:v>
                </c:pt>
                <c:pt idx="3489">
                  <c:v>7.8</c:v>
                </c:pt>
                <c:pt idx="3490">
                  <c:v>6</c:v>
                </c:pt>
                <c:pt idx="3491">
                  <c:v>4.0999999999999996</c:v>
                </c:pt>
                <c:pt idx="3492">
                  <c:v>7</c:v>
                </c:pt>
                <c:pt idx="3493">
                  <c:v>7.1</c:v>
                </c:pt>
                <c:pt idx="3494">
                  <c:v>6.2</c:v>
                </c:pt>
                <c:pt idx="3495">
                  <c:v>6.9</c:v>
                </c:pt>
                <c:pt idx="3496">
                  <c:v>7.6</c:v>
                </c:pt>
                <c:pt idx="3497">
                  <c:v>7.6</c:v>
                </c:pt>
                <c:pt idx="3498">
                  <c:v>6.4</c:v>
                </c:pt>
                <c:pt idx="3499">
                  <c:v>6.2</c:v>
                </c:pt>
                <c:pt idx="3500">
                  <c:v>7.5</c:v>
                </c:pt>
                <c:pt idx="3501">
                  <c:v>2</c:v>
                </c:pt>
                <c:pt idx="3502">
                  <c:v>6.2</c:v>
                </c:pt>
                <c:pt idx="3503">
                  <c:v>7.7</c:v>
                </c:pt>
                <c:pt idx="3504">
                  <c:v>6.5</c:v>
                </c:pt>
                <c:pt idx="3505">
                  <c:v>7.4</c:v>
                </c:pt>
                <c:pt idx="3506">
                  <c:v>7.9</c:v>
                </c:pt>
                <c:pt idx="3507">
                  <c:v>6.8</c:v>
                </c:pt>
                <c:pt idx="3508">
                  <c:v>6.3</c:v>
                </c:pt>
                <c:pt idx="3509">
                  <c:v>6.3</c:v>
                </c:pt>
                <c:pt idx="3510">
                  <c:v>6.6</c:v>
                </c:pt>
                <c:pt idx="3511">
                  <c:v>6.4</c:v>
                </c:pt>
                <c:pt idx="3512">
                  <c:v>7.5</c:v>
                </c:pt>
                <c:pt idx="3513">
                  <c:v>5.8</c:v>
                </c:pt>
                <c:pt idx="3514">
                  <c:v>6.5</c:v>
                </c:pt>
                <c:pt idx="3515">
                  <c:v>4.8</c:v>
                </c:pt>
                <c:pt idx="3516">
                  <c:v>7.2</c:v>
                </c:pt>
                <c:pt idx="3517">
                  <c:v>6.3</c:v>
                </c:pt>
                <c:pt idx="3518">
                  <c:v>7</c:v>
                </c:pt>
                <c:pt idx="3519">
                  <c:v>6.3</c:v>
                </c:pt>
                <c:pt idx="3520">
                  <c:v>5.3</c:v>
                </c:pt>
                <c:pt idx="3521">
                  <c:v>2.2999999999999998</c:v>
                </c:pt>
                <c:pt idx="3522">
                  <c:v>7.1</c:v>
                </c:pt>
                <c:pt idx="3523">
                  <c:v>6.2</c:v>
                </c:pt>
                <c:pt idx="3524">
                  <c:v>6.2</c:v>
                </c:pt>
                <c:pt idx="3525">
                  <c:v>6.7</c:v>
                </c:pt>
                <c:pt idx="3526">
                  <c:v>6.5</c:v>
                </c:pt>
                <c:pt idx="3527">
                  <c:v>5.9</c:v>
                </c:pt>
                <c:pt idx="3528">
                  <c:v>6.7</c:v>
                </c:pt>
                <c:pt idx="3529">
                  <c:v>6</c:v>
                </c:pt>
                <c:pt idx="3530">
                  <c:v>6.9</c:v>
                </c:pt>
                <c:pt idx="3531">
                  <c:v>7.9</c:v>
                </c:pt>
                <c:pt idx="3532">
                  <c:v>5.3</c:v>
                </c:pt>
                <c:pt idx="3533">
                  <c:v>4.8</c:v>
                </c:pt>
                <c:pt idx="3534">
                  <c:v>5.3</c:v>
                </c:pt>
                <c:pt idx="3535">
                  <c:v>6</c:v>
                </c:pt>
                <c:pt idx="3536">
                  <c:v>7.3</c:v>
                </c:pt>
                <c:pt idx="3537">
                  <c:v>7.4</c:v>
                </c:pt>
                <c:pt idx="3538">
                  <c:v>7.7</c:v>
                </c:pt>
                <c:pt idx="3539">
                  <c:v>4.8</c:v>
                </c:pt>
                <c:pt idx="3540">
                  <c:v>7.2</c:v>
                </c:pt>
                <c:pt idx="3541">
                  <c:v>5.8</c:v>
                </c:pt>
                <c:pt idx="3542">
                  <c:v>7.3</c:v>
                </c:pt>
                <c:pt idx="3543">
                  <c:v>7</c:v>
                </c:pt>
                <c:pt idx="3544">
                  <c:v>6.4</c:v>
                </c:pt>
                <c:pt idx="3545">
                  <c:v>5.6</c:v>
                </c:pt>
                <c:pt idx="3546">
                  <c:v>8.1999999999999993</c:v>
                </c:pt>
                <c:pt idx="3547">
                  <c:v>6.5</c:v>
                </c:pt>
                <c:pt idx="3548">
                  <c:v>6.4</c:v>
                </c:pt>
                <c:pt idx="3549">
                  <c:v>8.1</c:v>
                </c:pt>
                <c:pt idx="3550">
                  <c:v>5.4</c:v>
                </c:pt>
                <c:pt idx="3551">
                  <c:v>6.3</c:v>
                </c:pt>
                <c:pt idx="3552">
                  <c:v>7.8</c:v>
                </c:pt>
                <c:pt idx="3553">
                  <c:v>6.8</c:v>
                </c:pt>
                <c:pt idx="3554">
                  <c:v>7.2</c:v>
                </c:pt>
                <c:pt idx="3555">
                  <c:v>7.1</c:v>
                </c:pt>
                <c:pt idx="3556">
                  <c:v>6.2</c:v>
                </c:pt>
                <c:pt idx="3557">
                  <c:v>7.3</c:v>
                </c:pt>
                <c:pt idx="3558">
                  <c:v>5.9</c:v>
                </c:pt>
                <c:pt idx="3559">
                  <c:v>7.2</c:v>
                </c:pt>
                <c:pt idx="3560">
                  <c:v>3.6</c:v>
                </c:pt>
                <c:pt idx="3561">
                  <c:v>7.7</c:v>
                </c:pt>
                <c:pt idx="3562">
                  <c:v>7.3</c:v>
                </c:pt>
                <c:pt idx="3563">
                  <c:v>7.4</c:v>
                </c:pt>
                <c:pt idx="3564">
                  <c:v>6.6</c:v>
                </c:pt>
                <c:pt idx="3565">
                  <c:v>6.9</c:v>
                </c:pt>
                <c:pt idx="3566">
                  <c:v>6.8</c:v>
                </c:pt>
                <c:pt idx="3567">
                  <c:v>7.3</c:v>
                </c:pt>
                <c:pt idx="3568">
                  <c:v>7.2</c:v>
                </c:pt>
                <c:pt idx="3569">
                  <c:v>6.5</c:v>
                </c:pt>
                <c:pt idx="3570">
                  <c:v>7.7</c:v>
                </c:pt>
                <c:pt idx="3571">
                  <c:v>8.1</c:v>
                </c:pt>
                <c:pt idx="3572">
                  <c:v>7.7</c:v>
                </c:pt>
                <c:pt idx="3573">
                  <c:v>7.6</c:v>
                </c:pt>
                <c:pt idx="3574">
                  <c:v>7.3</c:v>
                </c:pt>
                <c:pt idx="3575">
                  <c:v>8.6999999999999993</c:v>
                </c:pt>
                <c:pt idx="3576">
                  <c:v>7.2</c:v>
                </c:pt>
                <c:pt idx="3577">
                  <c:v>7.2</c:v>
                </c:pt>
                <c:pt idx="3578">
                  <c:v>8.1</c:v>
                </c:pt>
                <c:pt idx="3579">
                  <c:v>7.5</c:v>
                </c:pt>
                <c:pt idx="3580">
                  <c:v>8.1</c:v>
                </c:pt>
                <c:pt idx="3581">
                  <c:v>7.8</c:v>
                </c:pt>
                <c:pt idx="3582">
                  <c:v>7.8</c:v>
                </c:pt>
                <c:pt idx="3583">
                  <c:v>5.8</c:v>
                </c:pt>
                <c:pt idx="3584">
                  <c:v>7.6</c:v>
                </c:pt>
                <c:pt idx="3585">
                  <c:v>7.4</c:v>
                </c:pt>
                <c:pt idx="3586">
                  <c:v>6.3</c:v>
                </c:pt>
                <c:pt idx="3587">
                  <c:v>6.9</c:v>
                </c:pt>
                <c:pt idx="3588">
                  <c:v>8.6</c:v>
                </c:pt>
                <c:pt idx="3589">
                  <c:v>5.0999999999999996</c:v>
                </c:pt>
                <c:pt idx="3590">
                  <c:v>6.4</c:v>
                </c:pt>
                <c:pt idx="3591">
                  <c:v>7.9</c:v>
                </c:pt>
                <c:pt idx="3592">
                  <c:v>6.9</c:v>
                </c:pt>
                <c:pt idx="3593">
                  <c:v>7.5</c:v>
                </c:pt>
                <c:pt idx="3594">
                  <c:v>7.2</c:v>
                </c:pt>
                <c:pt idx="3595">
                  <c:v>5.8</c:v>
                </c:pt>
                <c:pt idx="3596">
                  <c:v>2.9</c:v>
                </c:pt>
                <c:pt idx="3597">
                  <c:v>6.2</c:v>
                </c:pt>
                <c:pt idx="3598">
                  <c:v>7.3</c:v>
                </c:pt>
                <c:pt idx="3599">
                  <c:v>6.2</c:v>
                </c:pt>
                <c:pt idx="3600">
                  <c:v>6.8</c:v>
                </c:pt>
                <c:pt idx="3601">
                  <c:v>6.1</c:v>
                </c:pt>
                <c:pt idx="3602">
                  <c:v>7.7</c:v>
                </c:pt>
                <c:pt idx="3603">
                  <c:v>5.2</c:v>
                </c:pt>
                <c:pt idx="3604">
                  <c:v>6.8</c:v>
                </c:pt>
                <c:pt idx="3605">
                  <c:v>6.5</c:v>
                </c:pt>
                <c:pt idx="3606">
                  <c:v>7</c:v>
                </c:pt>
                <c:pt idx="3607">
                  <c:v>5.9</c:v>
                </c:pt>
                <c:pt idx="3608">
                  <c:v>7.1</c:v>
                </c:pt>
                <c:pt idx="3609">
                  <c:v>5.5</c:v>
                </c:pt>
                <c:pt idx="3610">
                  <c:v>7.4</c:v>
                </c:pt>
                <c:pt idx="3611">
                  <c:v>7.3</c:v>
                </c:pt>
                <c:pt idx="3612">
                  <c:v>4.5999999999999996</c:v>
                </c:pt>
                <c:pt idx="3613">
                  <c:v>7.2</c:v>
                </c:pt>
                <c:pt idx="3614">
                  <c:v>7</c:v>
                </c:pt>
                <c:pt idx="3615">
                  <c:v>5.0999999999999996</c:v>
                </c:pt>
                <c:pt idx="3616">
                  <c:v>6.7</c:v>
                </c:pt>
                <c:pt idx="3617">
                  <c:v>5.3</c:v>
                </c:pt>
                <c:pt idx="3618">
                  <c:v>8.4</c:v>
                </c:pt>
                <c:pt idx="3619">
                  <c:v>7.8</c:v>
                </c:pt>
                <c:pt idx="3620">
                  <c:v>6.7</c:v>
                </c:pt>
                <c:pt idx="3621">
                  <c:v>5.4</c:v>
                </c:pt>
                <c:pt idx="3622">
                  <c:v>7.2</c:v>
                </c:pt>
                <c:pt idx="3623">
                  <c:v>5.8</c:v>
                </c:pt>
                <c:pt idx="3624">
                  <c:v>6.4</c:v>
                </c:pt>
                <c:pt idx="3625">
                  <c:v>8</c:v>
                </c:pt>
                <c:pt idx="3626">
                  <c:v>7</c:v>
                </c:pt>
                <c:pt idx="3627">
                  <c:v>7</c:v>
                </c:pt>
                <c:pt idx="3628">
                  <c:v>6.7</c:v>
                </c:pt>
                <c:pt idx="3629">
                  <c:v>3.8</c:v>
                </c:pt>
                <c:pt idx="3630">
                  <c:v>5.7</c:v>
                </c:pt>
                <c:pt idx="3631">
                  <c:v>6.6</c:v>
                </c:pt>
                <c:pt idx="3632">
                  <c:v>6.7</c:v>
                </c:pt>
                <c:pt idx="3633">
                  <c:v>6.1</c:v>
                </c:pt>
                <c:pt idx="3634">
                  <c:v>6.2</c:v>
                </c:pt>
                <c:pt idx="3635">
                  <c:v>6.2</c:v>
                </c:pt>
                <c:pt idx="3636">
                  <c:v>7.4</c:v>
                </c:pt>
                <c:pt idx="3637">
                  <c:v>4.7</c:v>
                </c:pt>
                <c:pt idx="3638">
                  <c:v>8.3000000000000007</c:v>
                </c:pt>
                <c:pt idx="3639">
                  <c:v>7.2</c:v>
                </c:pt>
                <c:pt idx="3640">
                  <c:v>5.8</c:v>
                </c:pt>
                <c:pt idx="3641">
                  <c:v>5.9</c:v>
                </c:pt>
                <c:pt idx="3642">
                  <c:v>6.3</c:v>
                </c:pt>
                <c:pt idx="3643">
                  <c:v>7.2</c:v>
                </c:pt>
                <c:pt idx="3644">
                  <c:v>5.4</c:v>
                </c:pt>
                <c:pt idx="3645">
                  <c:v>8.1999999999999993</c:v>
                </c:pt>
                <c:pt idx="3646">
                  <c:v>7.3</c:v>
                </c:pt>
                <c:pt idx="3647">
                  <c:v>7.3</c:v>
                </c:pt>
                <c:pt idx="3648">
                  <c:v>5.8</c:v>
                </c:pt>
                <c:pt idx="3649">
                  <c:v>6.1</c:v>
                </c:pt>
                <c:pt idx="3650">
                  <c:v>7.1</c:v>
                </c:pt>
                <c:pt idx="3651">
                  <c:v>6.5</c:v>
                </c:pt>
                <c:pt idx="3652">
                  <c:v>7.9</c:v>
                </c:pt>
                <c:pt idx="3653">
                  <c:v>5.4</c:v>
                </c:pt>
                <c:pt idx="3654">
                  <c:v>7.1</c:v>
                </c:pt>
                <c:pt idx="3655">
                  <c:v>6.4</c:v>
                </c:pt>
                <c:pt idx="3656">
                  <c:v>8.4</c:v>
                </c:pt>
                <c:pt idx="3657">
                  <c:v>6.7</c:v>
                </c:pt>
                <c:pt idx="3658">
                  <c:v>6.9</c:v>
                </c:pt>
                <c:pt idx="3659">
                  <c:v>2.1</c:v>
                </c:pt>
                <c:pt idx="3660">
                  <c:v>4.3</c:v>
                </c:pt>
                <c:pt idx="3661">
                  <c:v>6.6</c:v>
                </c:pt>
                <c:pt idx="3662">
                  <c:v>3.4</c:v>
                </c:pt>
                <c:pt idx="3663">
                  <c:v>8.3000000000000007</c:v>
                </c:pt>
                <c:pt idx="3664">
                  <c:v>7.2</c:v>
                </c:pt>
                <c:pt idx="3665">
                  <c:v>5.6</c:v>
                </c:pt>
                <c:pt idx="3666">
                  <c:v>7.7</c:v>
                </c:pt>
                <c:pt idx="3667">
                  <c:v>6.6</c:v>
                </c:pt>
                <c:pt idx="3668">
                  <c:v>7.6</c:v>
                </c:pt>
                <c:pt idx="3669">
                  <c:v>7.4</c:v>
                </c:pt>
                <c:pt idx="3670">
                  <c:v>7.1</c:v>
                </c:pt>
                <c:pt idx="3671">
                  <c:v>3.4</c:v>
                </c:pt>
                <c:pt idx="3672">
                  <c:v>7.9</c:v>
                </c:pt>
                <c:pt idx="3673">
                  <c:v>6.7</c:v>
                </c:pt>
                <c:pt idx="3674">
                  <c:v>6.6</c:v>
                </c:pt>
                <c:pt idx="3675">
                  <c:v>7.9</c:v>
                </c:pt>
                <c:pt idx="3676">
                  <c:v>4.9000000000000004</c:v>
                </c:pt>
                <c:pt idx="3677">
                  <c:v>7.2</c:v>
                </c:pt>
                <c:pt idx="3678">
                  <c:v>7.4</c:v>
                </c:pt>
                <c:pt idx="3679">
                  <c:v>6.1</c:v>
                </c:pt>
                <c:pt idx="3680">
                  <c:v>8.4</c:v>
                </c:pt>
                <c:pt idx="3681">
                  <c:v>6.2</c:v>
                </c:pt>
                <c:pt idx="3682">
                  <c:v>5.3</c:v>
                </c:pt>
                <c:pt idx="3683">
                  <c:v>5</c:v>
                </c:pt>
                <c:pt idx="3684">
                  <c:v>7.7</c:v>
                </c:pt>
                <c:pt idx="3685">
                  <c:v>7.6</c:v>
                </c:pt>
                <c:pt idx="3686">
                  <c:v>6.3</c:v>
                </c:pt>
                <c:pt idx="3687">
                  <c:v>7.6</c:v>
                </c:pt>
                <c:pt idx="3688">
                  <c:v>5.6</c:v>
                </c:pt>
                <c:pt idx="3689">
                  <c:v>7.3</c:v>
                </c:pt>
                <c:pt idx="3690">
                  <c:v>6.2</c:v>
                </c:pt>
                <c:pt idx="3691">
                  <c:v>6.6</c:v>
                </c:pt>
                <c:pt idx="3692">
                  <c:v>6.6</c:v>
                </c:pt>
                <c:pt idx="3693">
                  <c:v>7.3</c:v>
                </c:pt>
                <c:pt idx="3694">
                  <c:v>6.6</c:v>
                </c:pt>
                <c:pt idx="3695">
                  <c:v>6.9</c:v>
                </c:pt>
                <c:pt idx="3696">
                  <c:v>5.8</c:v>
                </c:pt>
                <c:pt idx="3697">
                  <c:v>4.4000000000000004</c:v>
                </c:pt>
                <c:pt idx="3698">
                  <c:v>6.6</c:v>
                </c:pt>
                <c:pt idx="3699">
                  <c:v>7.1</c:v>
                </c:pt>
                <c:pt idx="3700">
                  <c:v>7.6</c:v>
                </c:pt>
                <c:pt idx="3701">
                  <c:v>4.5999999999999996</c:v>
                </c:pt>
                <c:pt idx="3702">
                  <c:v>6.8</c:v>
                </c:pt>
                <c:pt idx="3703">
                  <c:v>7.1</c:v>
                </c:pt>
                <c:pt idx="3704">
                  <c:v>4.9000000000000004</c:v>
                </c:pt>
                <c:pt idx="3705">
                  <c:v>7.3</c:v>
                </c:pt>
                <c:pt idx="3706">
                  <c:v>7.2</c:v>
                </c:pt>
                <c:pt idx="3707">
                  <c:v>5</c:v>
                </c:pt>
                <c:pt idx="3708">
                  <c:v>8.1999999999999993</c:v>
                </c:pt>
                <c:pt idx="3709">
                  <c:v>8</c:v>
                </c:pt>
                <c:pt idx="3710">
                  <c:v>5.2</c:v>
                </c:pt>
                <c:pt idx="3711">
                  <c:v>8.5</c:v>
                </c:pt>
                <c:pt idx="3712">
                  <c:v>6.5</c:v>
                </c:pt>
                <c:pt idx="3713">
                  <c:v>7.4</c:v>
                </c:pt>
                <c:pt idx="3714">
                  <c:v>7.7</c:v>
                </c:pt>
                <c:pt idx="3715">
                  <c:v>7.4</c:v>
                </c:pt>
                <c:pt idx="3716">
                  <c:v>5.0999999999999996</c:v>
                </c:pt>
                <c:pt idx="3717">
                  <c:v>7.3</c:v>
                </c:pt>
                <c:pt idx="3718">
                  <c:v>5</c:v>
                </c:pt>
                <c:pt idx="3719">
                  <c:v>7.2</c:v>
                </c:pt>
                <c:pt idx="3720">
                  <c:v>6.7</c:v>
                </c:pt>
                <c:pt idx="3721">
                  <c:v>6.4</c:v>
                </c:pt>
                <c:pt idx="3722">
                  <c:v>7.1</c:v>
                </c:pt>
                <c:pt idx="3723">
                  <c:v>5.6</c:v>
                </c:pt>
                <c:pt idx="3724">
                  <c:v>6.2</c:v>
                </c:pt>
                <c:pt idx="3725">
                  <c:v>6.1</c:v>
                </c:pt>
                <c:pt idx="3726">
                  <c:v>5.2</c:v>
                </c:pt>
                <c:pt idx="3727">
                  <c:v>7.3</c:v>
                </c:pt>
                <c:pt idx="3728">
                  <c:v>7.5</c:v>
                </c:pt>
                <c:pt idx="3729">
                  <c:v>6.6</c:v>
                </c:pt>
                <c:pt idx="3730">
                  <c:v>6.4</c:v>
                </c:pt>
                <c:pt idx="3731">
                  <c:v>4.5</c:v>
                </c:pt>
                <c:pt idx="3732">
                  <c:v>6.6</c:v>
                </c:pt>
                <c:pt idx="3733">
                  <c:v>5.3</c:v>
                </c:pt>
                <c:pt idx="3734">
                  <c:v>4.9000000000000004</c:v>
                </c:pt>
                <c:pt idx="3735">
                  <c:v>7.7</c:v>
                </c:pt>
                <c:pt idx="3736">
                  <c:v>8</c:v>
                </c:pt>
                <c:pt idx="3737">
                  <c:v>3.8</c:v>
                </c:pt>
                <c:pt idx="3738">
                  <c:v>7.6</c:v>
                </c:pt>
                <c:pt idx="3739">
                  <c:v>5.9</c:v>
                </c:pt>
                <c:pt idx="3740">
                  <c:v>6.2</c:v>
                </c:pt>
                <c:pt idx="3741">
                  <c:v>7.2</c:v>
                </c:pt>
                <c:pt idx="3742">
                  <c:v>6.3</c:v>
                </c:pt>
                <c:pt idx="3743">
                  <c:v>5.2</c:v>
                </c:pt>
                <c:pt idx="3744">
                  <c:v>6.9</c:v>
                </c:pt>
                <c:pt idx="3745">
                  <c:v>6.8</c:v>
                </c:pt>
                <c:pt idx="3746">
                  <c:v>6.2</c:v>
                </c:pt>
                <c:pt idx="3747">
                  <c:v>6.2</c:v>
                </c:pt>
                <c:pt idx="3748">
                  <c:v>3.5</c:v>
                </c:pt>
                <c:pt idx="3749">
                  <c:v>6.1</c:v>
                </c:pt>
                <c:pt idx="3750">
                  <c:v>6.6</c:v>
                </c:pt>
                <c:pt idx="3751">
                  <c:v>4.5</c:v>
                </c:pt>
                <c:pt idx="3752">
                  <c:v>5.9</c:v>
                </c:pt>
                <c:pt idx="3753">
                  <c:v>6.9</c:v>
                </c:pt>
                <c:pt idx="3754">
                  <c:v>7.7</c:v>
                </c:pt>
                <c:pt idx="3755">
                  <c:v>6.6</c:v>
                </c:pt>
                <c:pt idx="3756">
                  <c:v>5.3</c:v>
                </c:pt>
                <c:pt idx="3757">
                  <c:v>6.3</c:v>
                </c:pt>
                <c:pt idx="3758">
                  <c:v>7</c:v>
                </c:pt>
                <c:pt idx="3759">
                  <c:v>7</c:v>
                </c:pt>
                <c:pt idx="3760">
                  <c:v>6.6</c:v>
                </c:pt>
                <c:pt idx="3761">
                  <c:v>8.6</c:v>
                </c:pt>
                <c:pt idx="3762">
                  <c:v>6.4</c:v>
                </c:pt>
                <c:pt idx="3763">
                  <c:v>7.9</c:v>
                </c:pt>
                <c:pt idx="3764">
                  <c:v>5.4</c:v>
                </c:pt>
                <c:pt idx="3765">
                  <c:v>6.9</c:v>
                </c:pt>
                <c:pt idx="3766">
                  <c:v>7.7</c:v>
                </c:pt>
                <c:pt idx="3767">
                  <c:v>7.2</c:v>
                </c:pt>
                <c:pt idx="3768">
                  <c:v>6.8</c:v>
                </c:pt>
                <c:pt idx="3769">
                  <c:v>6.2</c:v>
                </c:pt>
                <c:pt idx="3770">
                  <c:v>7.4</c:v>
                </c:pt>
                <c:pt idx="3771">
                  <c:v>4.5999999999999996</c:v>
                </c:pt>
                <c:pt idx="3772">
                  <c:v>6.4</c:v>
                </c:pt>
                <c:pt idx="3773">
                  <c:v>7</c:v>
                </c:pt>
                <c:pt idx="3774">
                  <c:v>7.7</c:v>
                </c:pt>
                <c:pt idx="3775">
                  <c:v>6.8</c:v>
                </c:pt>
                <c:pt idx="3776">
                  <c:v>7</c:v>
                </c:pt>
                <c:pt idx="3777">
                  <c:v>7</c:v>
                </c:pt>
                <c:pt idx="3778">
                  <c:v>6.3</c:v>
                </c:pt>
                <c:pt idx="3779">
                  <c:v>7.1</c:v>
                </c:pt>
                <c:pt idx="3780">
                  <c:v>5.6</c:v>
                </c:pt>
                <c:pt idx="3781">
                  <c:v>4.4000000000000004</c:v>
                </c:pt>
                <c:pt idx="3782">
                  <c:v>7.1</c:v>
                </c:pt>
                <c:pt idx="3783">
                  <c:v>6.1</c:v>
                </c:pt>
                <c:pt idx="3784">
                  <c:v>7.4</c:v>
                </c:pt>
                <c:pt idx="3785">
                  <c:v>7.5</c:v>
                </c:pt>
                <c:pt idx="3786">
                  <c:v>7.2</c:v>
                </c:pt>
                <c:pt idx="3787">
                  <c:v>7.6</c:v>
                </c:pt>
                <c:pt idx="3788">
                  <c:v>7.3</c:v>
                </c:pt>
                <c:pt idx="3789">
                  <c:v>6.2</c:v>
                </c:pt>
                <c:pt idx="3790">
                  <c:v>6.2</c:v>
                </c:pt>
                <c:pt idx="3791">
                  <c:v>4.5999999999999996</c:v>
                </c:pt>
                <c:pt idx="3792">
                  <c:v>6.2</c:v>
                </c:pt>
                <c:pt idx="3793">
                  <c:v>6.2</c:v>
                </c:pt>
                <c:pt idx="3794">
                  <c:v>3.3</c:v>
                </c:pt>
                <c:pt idx="3795">
                  <c:v>7.5</c:v>
                </c:pt>
                <c:pt idx="3796">
                  <c:v>4.2</c:v>
                </c:pt>
                <c:pt idx="3797">
                  <c:v>7.2</c:v>
                </c:pt>
                <c:pt idx="3798">
                  <c:v>6.2</c:v>
                </c:pt>
                <c:pt idx="3799">
                  <c:v>6.1</c:v>
                </c:pt>
                <c:pt idx="3800">
                  <c:v>4.2</c:v>
                </c:pt>
                <c:pt idx="3801">
                  <c:v>4.5</c:v>
                </c:pt>
                <c:pt idx="3802">
                  <c:v>8.4</c:v>
                </c:pt>
                <c:pt idx="3803">
                  <c:v>7.5</c:v>
                </c:pt>
                <c:pt idx="3804">
                  <c:v>6.7</c:v>
                </c:pt>
                <c:pt idx="3805">
                  <c:v>5.0999999999999996</c:v>
                </c:pt>
                <c:pt idx="3806">
                  <c:v>5.5</c:v>
                </c:pt>
                <c:pt idx="3807">
                  <c:v>4.4000000000000004</c:v>
                </c:pt>
                <c:pt idx="3808">
                  <c:v>4.4000000000000004</c:v>
                </c:pt>
                <c:pt idx="3809">
                  <c:v>6.8</c:v>
                </c:pt>
                <c:pt idx="3810">
                  <c:v>8.6</c:v>
                </c:pt>
                <c:pt idx="3811">
                  <c:v>4.8</c:v>
                </c:pt>
                <c:pt idx="3812">
                  <c:v>3.4</c:v>
                </c:pt>
                <c:pt idx="3813">
                  <c:v>7.4</c:v>
                </c:pt>
                <c:pt idx="3814">
                  <c:v>7.3</c:v>
                </c:pt>
                <c:pt idx="3815">
                  <c:v>8</c:v>
                </c:pt>
                <c:pt idx="3816">
                  <c:v>6.5</c:v>
                </c:pt>
                <c:pt idx="3817">
                  <c:v>5.9</c:v>
                </c:pt>
                <c:pt idx="3818">
                  <c:v>6.8</c:v>
                </c:pt>
                <c:pt idx="3819">
                  <c:v>7.4</c:v>
                </c:pt>
                <c:pt idx="3820">
                  <c:v>6.7</c:v>
                </c:pt>
                <c:pt idx="3821">
                  <c:v>6.8</c:v>
                </c:pt>
                <c:pt idx="3822">
                  <c:v>5.4</c:v>
                </c:pt>
                <c:pt idx="3823">
                  <c:v>5.5</c:v>
                </c:pt>
                <c:pt idx="3824">
                  <c:v>7.4</c:v>
                </c:pt>
                <c:pt idx="3825">
                  <c:v>5.7</c:v>
                </c:pt>
                <c:pt idx="3826">
                  <c:v>5.4</c:v>
                </c:pt>
                <c:pt idx="3827">
                  <c:v>3.2</c:v>
                </c:pt>
                <c:pt idx="3828">
                  <c:v>7.8</c:v>
                </c:pt>
                <c:pt idx="3829">
                  <c:v>5.3</c:v>
                </c:pt>
                <c:pt idx="3830">
                  <c:v>7.2</c:v>
                </c:pt>
                <c:pt idx="3831">
                  <c:v>6.2</c:v>
                </c:pt>
                <c:pt idx="3832">
                  <c:v>5.9</c:v>
                </c:pt>
                <c:pt idx="3833">
                  <c:v>7.3</c:v>
                </c:pt>
                <c:pt idx="3834">
                  <c:v>6.7</c:v>
                </c:pt>
                <c:pt idx="3835">
                  <c:v>5.7</c:v>
                </c:pt>
                <c:pt idx="3836">
                  <c:v>7.1</c:v>
                </c:pt>
                <c:pt idx="3837">
                  <c:v>7.2</c:v>
                </c:pt>
                <c:pt idx="3838">
                  <c:v>7.4</c:v>
                </c:pt>
                <c:pt idx="3839">
                  <c:v>7.7</c:v>
                </c:pt>
                <c:pt idx="3840">
                  <c:v>7.7</c:v>
                </c:pt>
                <c:pt idx="3841">
                  <c:v>7.4</c:v>
                </c:pt>
                <c:pt idx="3842">
                  <c:v>8.4</c:v>
                </c:pt>
                <c:pt idx="3843">
                  <c:v>7.1</c:v>
                </c:pt>
                <c:pt idx="3844">
                  <c:v>7.2</c:v>
                </c:pt>
                <c:pt idx="3845">
                  <c:v>7.5</c:v>
                </c:pt>
                <c:pt idx="3846">
                  <c:v>5.4</c:v>
                </c:pt>
                <c:pt idx="3847">
                  <c:v>8.1</c:v>
                </c:pt>
                <c:pt idx="3848">
                  <c:v>6</c:v>
                </c:pt>
                <c:pt idx="3849">
                  <c:v>7.8</c:v>
                </c:pt>
                <c:pt idx="3850">
                  <c:v>6.8</c:v>
                </c:pt>
                <c:pt idx="3851">
                  <c:v>6.5</c:v>
                </c:pt>
                <c:pt idx="3852">
                  <c:v>7.7</c:v>
                </c:pt>
                <c:pt idx="3853">
                  <c:v>6.4</c:v>
                </c:pt>
                <c:pt idx="3854">
                  <c:v>6.5</c:v>
                </c:pt>
                <c:pt idx="3855">
                  <c:v>7.3</c:v>
                </c:pt>
                <c:pt idx="3856">
                  <c:v>6.6</c:v>
                </c:pt>
                <c:pt idx="3857">
                  <c:v>7.9</c:v>
                </c:pt>
                <c:pt idx="3858">
                  <c:v>5.9</c:v>
                </c:pt>
                <c:pt idx="3859">
                  <c:v>4.7</c:v>
                </c:pt>
                <c:pt idx="3860">
                  <c:v>8.6999999999999993</c:v>
                </c:pt>
                <c:pt idx="3861">
                  <c:v>5.9</c:v>
                </c:pt>
                <c:pt idx="3862">
                  <c:v>6.7</c:v>
                </c:pt>
                <c:pt idx="3863">
                  <c:v>8.5</c:v>
                </c:pt>
                <c:pt idx="3864">
                  <c:v>8.4</c:v>
                </c:pt>
                <c:pt idx="3865">
                  <c:v>5.8</c:v>
                </c:pt>
                <c:pt idx="3866">
                  <c:v>6.1</c:v>
                </c:pt>
                <c:pt idx="3867">
                  <c:v>7.3</c:v>
                </c:pt>
                <c:pt idx="3868">
                  <c:v>6.7</c:v>
                </c:pt>
                <c:pt idx="3869">
                  <c:v>7.6</c:v>
                </c:pt>
                <c:pt idx="3870">
                  <c:v>7.2</c:v>
                </c:pt>
                <c:pt idx="3871">
                  <c:v>6.2</c:v>
                </c:pt>
                <c:pt idx="3872">
                  <c:v>5.8</c:v>
                </c:pt>
                <c:pt idx="3873">
                  <c:v>5.2</c:v>
                </c:pt>
                <c:pt idx="3874">
                  <c:v>8.1</c:v>
                </c:pt>
                <c:pt idx="3875">
                  <c:v>7.1</c:v>
                </c:pt>
                <c:pt idx="3876">
                  <c:v>6.5</c:v>
                </c:pt>
                <c:pt idx="3877">
                  <c:v>7.3</c:v>
                </c:pt>
                <c:pt idx="3878">
                  <c:v>6.2</c:v>
                </c:pt>
                <c:pt idx="3879">
                  <c:v>5</c:v>
                </c:pt>
                <c:pt idx="3880">
                  <c:v>8</c:v>
                </c:pt>
                <c:pt idx="3881">
                  <c:v>7.8</c:v>
                </c:pt>
                <c:pt idx="3882">
                  <c:v>8.1</c:v>
                </c:pt>
                <c:pt idx="3883">
                  <c:v>6.7</c:v>
                </c:pt>
                <c:pt idx="3884">
                  <c:v>6.1</c:v>
                </c:pt>
                <c:pt idx="3885">
                  <c:v>7.1</c:v>
                </c:pt>
                <c:pt idx="3886">
                  <c:v>5.6</c:v>
                </c:pt>
                <c:pt idx="3887">
                  <c:v>7.6</c:v>
                </c:pt>
                <c:pt idx="3888">
                  <c:v>4.3</c:v>
                </c:pt>
                <c:pt idx="3889">
                  <c:v>7.3</c:v>
                </c:pt>
                <c:pt idx="3890">
                  <c:v>7.3</c:v>
                </c:pt>
                <c:pt idx="3891">
                  <c:v>4.5999999999999996</c:v>
                </c:pt>
                <c:pt idx="3892">
                  <c:v>6.8</c:v>
                </c:pt>
                <c:pt idx="3893">
                  <c:v>7.5</c:v>
                </c:pt>
                <c:pt idx="3894">
                  <c:v>7.1</c:v>
                </c:pt>
                <c:pt idx="3895">
                  <c:v>7.3</c:v>
                </c:pt>
                <c:pt idx="3896">
                  <c:v>8.3000000000000007</c:v>
                </c:pt>
                <c:pt idx="3897">
                  <c:v>5.4</c:v>
                </c:pt>
                <c:pt idx="3898">
                  <c:v>4</c:v>
                </c:pt>
                <c:pt idx="3899">
                  <c:v>8</c:v>
                </c:pt>
                <c:pt idx="3900">
                  <c:v>6.7</c:v>
                </c:pt>
                <c:pt idx="3901">
                  <c:v>5.7</c:v>
                </c:pt>
                <c:pt idx="3902">
                  <c:v>4.5999999999999996</c:v>
                </c:pt>
                <c:pt idx="3903">
                  <c:v>4</c:v>
                </c:pt>
                <c:pt idx="3904">
                  <c:v>7</c:v>
                </c:pt>
                <c:pt idx="3905">
                  <c:v>7.4</c:v>
                </c:pt>
                <c:pt idx="3906">
                  <c:v>5.9</c:v>
                </c:pt>
                <c:pt idx="3907">
                  <c:v>4.5999999999999996</c:v>
                </c:pt>
                <c:pt idx="3908">
                  <c:v>4.8</c:v>
                </c:pt>
                <c:pt idx="3909">
                  <c:v>7.5</c:v>
                </c:pt>
                <c:pt idx="3910">
                  <c:v>4.7</c:v>
                </c:pt>
                <c:pt idx="3911">
                  <c:v>6.7</c:v>
                </c:pt>
                <c:pt idx="3912">
                  <c:v>6.3</c:v>
                </c:pt>
                <c:pt idx="3913">
                  <c:v>6</c:v>
                </c:pt>
                <c:pt idx="3914">
                  <c:v>6.7</c:v>
                </c:pt>
                <c:pt idx="3915">
                  <c:v>7.1</c:v>
                </c:pt>
                <c:pt idx="3916">
                  <c:v>2.7</c:v>
                </c:pt>
                <c:pt idx="3917">
                  <c:v>7.3</c:v>
                </c:pt>
                <c:pt idx="3918">
                  <c:v>7.6</c:v>
                </c:pt>
                <c:pt idx="3919">
                  <c:v>5.8</c:v>
                </c:pt>
                <c:pt idx="3920">
                  <c:v>6.5</c:v>
                </c:pt>
                <c:pt idx="3921">
                  <c:v>6.6</c:v>
                </c:pt>
                <c:pt idx="3922">
                  <c:v>6.2</c:v>
                </c:pt>
                <c:pt idx="3923">
                  <c:v>6.9</c:v>
                </c:pt>
                <c:pt idx="3924">
                  <c:v>8.5</c:v>
                </c:pt>
                <c:pt idx="3925">
                  <c:v>4.8</c:v>
                </c:pt>
                <c:pt idx="3926">
                  <c:v>6.6</c:v>
                </c:pt>
                <c:pt idx="3927">
                  <c:v>5.7</c:v>
                </c:pt>
                <c:pt idx="3928">
                  <c:v>7</c:v>
                </c:pt>
                <c:pt idx="3929">
                  <c:v>5.4</c:v>
                </c:pt>
                <c:pt idx="3930">
                  <c:v>7.1</c:v>
                </c:pt>
                <c:pt idx="3931">
                  <c:v>6.9</c:v>
                </c:pt>
                <c:pt idx="3932">
                  <c:v>6.6</c:v>
                </c:pt>
                <c:pt idx="3933">
                  <c:v>5.9</c:v>
                </c:pt>
                <c:pt idx="3934">
                  <c:v>6.3</c:v>
                </c:pt>
                <c:pt idx="3935">
                  <c:v>6.3</c:v>
                </c:pt>
                <c:pt idx="3936">
                  <c:v>7.7</c:v>
                </c:pt>
                <c:pt idx="3937">
                  <c:v>7</c:v>
                </c:pt>
                <c:pt idx="3938">
                  <c:v>6.3</c:v>
                </c:pt>
                <c:pt idx="3939">
                  <c:v>5.9</c:v>
                </c:pt>
                <c:pt idx="3940">
                  <c:v>6.2</c:v>
                </c:pt>
                <c:pt idx="3941">
                  <c:v>5</c:v>
                </c:pt>
                <c:pt idx="3942">
                  <c:v>7.7</c:v>
                </c:pt>
                <c:pt idx="3943">
                  <c:v>6.5</c:v>
                </c:pt>
                <c:pt idx="3944">
                  <c:v>6.1</c:v>
                </c:pt>
                <c:pt idx="3945">
                  <c:v>5.8</c:v>
                </c:pt>
                <c:pt idx="3946">
                  <c:v>6.1</c:v>
                </c:pt>
                <c:pt idx="3947">
                  <c:v>6</c:v>
                </c:pt>
                <c:pt idx="3948">
                  <c:v>6.3</c:v>
                </c:pt>
                <c:pt idx="3949">
                  <c:v>6.3</c:v>
                </c:pt>
                <c:pt idx="3950">
                  <c:v>7.5</c:v>
                </c:pt>
                <c:pt idx="3951">
                  <c:v>7.6</c:v>
                </c:pt>
                <c:pt idx="3952">
                  <c:v>5.2</c:v>
                </c:pt>
                <c:pt idx="3953">
                  <c:v>7.8</c:v>
                </c:pt>
                <c:pt idx="3954">
                  <c:v>6.6</c:v>
                </c:pt>
                <c:pt idx="3955">
                  <c:v>4.7</c:v>
                </c:pt>
                <c:pt idx="3956">
                  <c:v>6.7</c:v>
                </c:pt>
                <c:pt idx="3957">
                  <c:v>4.2</c:v>
                </c:pt>
                <c:pt idx="3958">
                  <c:v>6.3</c:v>
                </c:pt>
                <c:pt idx="3959">
                  <c:v>4.7</c:v>
                </c:pt>
                <c:pt idx="3960">
                  <c:v>6</c:v>
                </c:pt>
                <c:pt idx="3961">
                  <c:v>7.9</c:v>
                </c:pt>
                <c:pt idx="3962">
                  <c:v>8.1</c:v>
                </c:pt>
                <c:pt idx="3963">
                  <c:v>8.1999999999999993</c:v>
                </c:pt>
                <c:pt idx="3964">
                  <c:v>6</c:v>
                </c:pt>
                <c:pt idx="3965">
                  <c:v>6.8</c:v>
                </c:pt>
                <c:pt idx="3966">
                  <c:v>7.3</c:v>
                </c:pt>
                <c:pt idx="3967">
                  <c:v>7</c:v>
                </c:pt>
                <c:pt idx="3968">
                  <c:v>7.3</c:v>
                </c:pt>
                <c:pt idx="3969">
                  <c:v>7.5</c:v>
                </c:pt>
                <c:pt idx="3970">
                  <c:v>6.8</c:v>
                </c:pt>
                <c:pt idx="3971">
                  <c:v>7.1</c:v>
                </c:pt>
                <c:pt idx="3972">
                  <c:v>6.9</c:v>
                </c:pt>
                <c:pt idx="3973">
                  <c:v>6.9</c:v>
                </c:pt>
                <c:pt idx="3974">
                  <c:v>6.9</c:v>
                </c:pt>
                <c:pt idx="3975">
                  <c:v>8.4</c:v>
                </c:pt>
                <c:pt idx="3976">
                  <c:v>7.9</c:v>
                </c:pt>
                <c:pt idx="3977">
                  <c:v>7.2</c:v>
                </c:pt>
                <c:pt idx="3978">
                  <c:v>7.8</c:v>
                </c:pt>
                <c:pt idx="3979">
                  <c:v>3.5</c:v>
                </c:pt>
                <c:pt idx="3980">
                  <c:v>7.3</c:v>
                </c:pt>
                <c:pt idx="3981">
                  <c:v>7.5</c:v>
                </c:pt>
                <c:pt idx="3982">
                  <c:v>7.8</c:v>
                </c:pt>
                <c:pt idx="3983">
                  <c:v>6</c:v>
                </c:pt>
                <c:pt idx="3984">
                  <c:v>7.3</c:v>
                </c:pt>
                <c:pt idx="3985">
                  <c:v>8</c:v>
                </c:pt>
                <c:pt idx="3986">
                  <c:v>7.6</c:v>
                </c:pt>
                <c:pt idx="3987">
                  <c:v>7</c:v>
                </c:pt>
                <c:pt idx="3988">
                  <c:v>7.5</c:v>
                </c:pt>
                <c:pt idx="3989">
                  <c:v>6.8</c:v>
                </c:pt>
                <c:pt idx="3990">
                  <c:v>3.9</c:v>
                </c:pt>
                <c:pt idx="3991">
                  <c:v>6.1</c:v>
                </c:pt>
                <c:pt idx="3992">
                  <c:v>7.5</c:v>
                </c:pt>
                <c:pt idx="3993">
                  <c:v>8.1999999999999993</c:v>
                </c:pt>
                <c:pt idx="3994">
                  <c:v>7.2</c:v>
                </c:pt>
                <c:pt idx="3995">
                  <c:v>4.8</c:v>
                </c:pt>
                <c:pt idx="3996">
                  <c:v>7.8</c:v>
                </c:pt>
                <c:pt idx="3997">
                  <c:v>5.2</c:v>
                </c:pt>
                <c:pt idx="3998">
                  <c:v>3.3</c:v>
                </c:pt>
                <c:pt idx="3999">
                  <c:v>6.8</c:v>
                </c:pt>
                <c:pt idx="4000">
                  <c:v>7</c:v>
                </c:pt>
                <c:pt idx="4001">
                  <c:v>6.5</c:v>
                </c:pt>
                <c:pt idx="4002">
                  <c:v>5.7</c:v>
                </c:pt>
                <c:pt idx="4003">
                  <c:v>6.4</c:v>
                </c:pt>
                <c:pt idx="4004">
                  <c:v>5.3</c:v>
                </c:pt>
                <c:pt idx="4005">
                  <c:v>4.7</c:v>
                </c:pt>
                <c:pt idx="4006">
                  <c:v>6.1</c:v>
                </c:pt>
                <c:pt idx="4007">
                  <c:v>5.5</c:v>
                </c:pt>
                <c:pt idx="4008">
                  <c:v>7.3</c:v>
                </c:pt>
                <c:pt idx="4009">
                  <c:v>4.8</c:v>
                </c:pt>
                <c:pt idx="4010">
                  <c:v>8.4</c:v>
                </c:pt>
                <c:pt idx="4011">
                  <c:v>7</c:v>
                </c:pt>
                <c:pt idx="4012">
                  <c:v>3.3</c:v>
                </c:pt>
                <c:pt idx="4013">
                  <c:v>5.4</c:v>
                </c:pt>
                <c:pt idx="4014">
                  <c:v>4.8</c:v>
                </c:pt>
                <c:pt idx="4015">
                  <c:v>3.1</c:v>
                </c:pt>
                <c:pt idx="4016">
                  <c:v>6.7</c:v>
                </c:pt>
                <c:pt idx="4017">
                  <c:v>7.6</c:v>
                </c:pt>
                <c:pt idx="4018">
                  <c:v>7.1</c:v>
                </c:pt>
                <c:pt idx="4019">
                  <c:v>6.1</c:v>
                </c:pt>
                <c:pt idx="4020">
                  <c:v>6.5</c:v>
                </c:pt>
                <c:pt idx="4021">
                  <c:v>8.5</c:v>
                </c:pt>
                <c:pt idx="4022">
                  <c:v>8.6999999999999993</c:v>
                </c:pt>
                <c:pt idx="4023">
                  <c:v>7.1</c:v>
                </c:pt>
                <c:pt idx="4024">
                  <c:v>6.6</c:v>
                </c:pt>
                <c:pt idx="4025">
                  <c:v>6.7</c:v>
                </c:pt>
                <c:pt idx="4026">
                  <c:v>8.3000000000000007</c:v>
                </c:pt>
                <c:pt idx="4027">
                  <c:v>8.1</c:v>
                </c:pt>
                <c:pt idx="4028">
                  <c:v>7.4</c:v>
                </c:pt>
                <c:pt idx="4029">
                  <c:v>6.6</c:v>
                </c:pt>
                <c:pt idx="4030">
                  <c:v>4.5</c:v>
                </c:pt>
                <c:pt idx="4031">
                  <c:v>6.4</c:v>
                </c:pt>
                <c:pt idx="4032">
                  <c:v>7.5</c:v>
                </c:pt>
                <c:pt idx="4033">
                  <c:v>8</c:v>
                </c:pt>
                <c:pt idx="4034">
                  <c:v>8.1</c:v>
                </c:pt>
                <c:pt idx="4035">
                  <c:v>7.2</c:v>
                </c:pt>
                <c:pt idx="4036">
                  <c:v>7.5</c:v>
                </c:pt>
                <c:pt idx="4037">
                  <c:v>7.2</c:v>
                </c:pt>
                <c:pt idx="4038">
                  <c:v>6.4</c:v>
                </c:pt>
                <c:pt idx="4039">
                  <c:v>7.6</c:v>
                </c:pt>
                <c:pt idx="4040">
                  <c:v>7.8</c:v>
                </c:pt>
                <c:pt idx="4041">
                  <c:v>5.7</c:v>
                </c:pt>
                <c:pt idx="4042">
                  <c:v>8.6</c:v>
                </c:pt>
                <c:pt idx="4043">
                  <c:v>8.1999999999999993</c:v>
                </c:pt>
                <c:pt idx="4044">
                  <c:v>6.6</c:v>
                </c:pt>
                <c:pt idx="4045">
                  <c:v>5.7</c:v>
                </c:pt>
                <c:pt idx="4046">
                  <c:v>7.4</c:v>
                </c:pt>
                <c:pt idx="4047">
                  <c:v>8</c:v>
                </c:pt>
                <c:pt idx="4048">
                  <c:v>7.3</c:v>
                </c:pt>
                <c:pt idx="4049">
                  <c:v>5.4</c:v>
                </c:pt>
                <c:pt idx="4050">
                  <c:v>7.4</c:v>
                </c:pt>
                <c:pt idx="4051">
                  <c:v>5.7</c:v>
                </c:pt>
                <c:pt idx="4052">
                  <c:v>6.8</c:v>
                </c:pt>
                <c:pt idx="4053">
                  <c:v>5.4</c:v>
                </c:pt>
                <c:pt idx="4054">
                  <c:v>8.1</c:v>
                </c:pt>
                <c:pt idx="4055">
                  <c:v>6.1</c:v>
                </c:pt>
                <c:pt idx="4056">
                  <c:v>5.0999999999999996</c:v>
                </c:pt>
                <c:pt idx="4057">
                  <c:v>5.6</c:v>
                </c:pt>
                <c:pt idx="4058">
                  <c:v>5.9</c:v>
                </c:pt>
                <c:pt idx="4059">
                  <c:v>8.1999999999999993</c:v>
                </c:pt>
                <c:pt idx="4060">
                  <c:v>5.3</c:v>
                </c:pt>
                <c:pt idx="4061">
                  <c:v>6.8</c:v>
                </c:pt>
                <c:pt idx="4062">
                  <c:v>8.3000000000000007</c:v>
                </c:pt>
                <c:pt idx="4063">
                  <c:v>4.3</c:v>
                </c:pt>
                <c:pt idx="4064">
                  <c:v>6.7</c:v>
                </c:pt>
                <c:pt idx="4065">
                  <c:v>7.2</c:v>
                </c:pt>
                <c:pt idx="4066">
                  <c:v>6.9</c:v>
                </c:pt>
                <c:pt idx="4067">
                  <c:v>6.6</c:v>
                </c:pt>
                <c:pt idx="4068">
                  <c:v>5.9</c:v>
                </c:pt>
                <c:pt idx="4069">
                  <c:v>7.9</c:v>
                </c:pt>
                <c:pt idx="4070">
                  <c:v>8.3000000000000007</c:v>
                </c:pt>
                <c:pt idx="4071">
                  <c:v>5.2</c:v>
                </c:pt>
                <c:pt idx="4072">
                  <c:v>7.8</c:v>
                </c:pt>
                <c:pt idx="4073">
                  <c:v>7.8</c:v>
                </c:pt>
                <c:pt idx="4074">
                  <c:v>3</c:v>
                </c:pt>
                <c:pt idx="4075">
                  <c:v>7.9</c:v>
                </c:pt>
                <c:pt idx="4076">
                  <c:v>3.2</c:v>
                </c:pt>
                <c:pt idx="4077">
                  <c:v>6.5</c:v>
                </c:pt>
                <c:pt idx="4078">
                  <c:v>6.9</c:v>
                </c:pt>
                <c:pt idx="4079">
                  <c:v>7</c:v>
                </c:pt>
                <c:pt idx="4080">
                  <c:v>7.4</c:v>
                </c:pt>
                <c:pt idx="4081">
                  <c:v>7.8</c:v>
                </c:pt>
                <c:pt idx="4082">
                  <c:v>6.9</c:v>
                </c:pt>
                <c:pt idx="4083">
                  <c:v>4.4000000000000004</c:v>
                </c:pt>
                <c:pt idx="4084">
                  <c:v>6</c:v>
                </c:pt>
                <c:pt idx="4085">
                  <c:v>6.6</c:v>
                </c:pt>
                <c:pt idx="4086">
                  <c:v>7.8</c:v>
                </c:pt>
                <c:pt idx="4087">
                  <c:v>5.3</c:v>
                </c:pt>
                <c:pt idx="4088">
                  <c:v>5.3</c:v>
                </c:pt>
                <c:pt idx="4089">
                  <c:v>8</c:v>
                </c:pt>
                <c:pt idx="4090">
                  <c:v>7.1</c:v>
                </c:pt>
                <c:pt idx="4091">
                  <c:v>5.4</c:v>
                </c:pt>
                <c:pt idx="4092">
                  <c:v>6.9</c:v>
                </c:pt>
                <c:pt idx="4093">
                  <c:v>7.4</c:v>
                </c:pt>
                <c:pt idx="4094">
                  <c:v>7.3</c:v>
                </c:pt>
                <c:pt idx="4095">
                  <c:v>7.8</c:v>
                </c:pt>
                <c:pt idx="4096">
                  <c:v>6.6</c:v>
                </c:pt>
                <c:pt idx="4097">
                  <c:v>5.4</c:v>
                </c:pt>
                <c:pt idx="4098">
                  <c:v>8.4</c:v>
                </c:pt>
                <c:pt idx="4099">
                  <c:v>6.3</c:v>
                </c:pt>
                <c:pt idx="4100">
                  <c:v>6.1</c:v>
                </c:pt>
                <c:pt idx="4101">
                  <c:v>5</c:v>
                </c:pt>
                <c:pt idx="4102">
                  <c:v>6.9</c:v>
                </c:pt>
                <c:pt idx="4103">
                  <c:v>7.2</c:v>
                </c:pt>
                <c:pt idx="4104">
                  <c:v>7.3</c:v>
                </c:pt>
                <c:pt idx="4105">
                  <c:v>5.7</c:v>
                </c:pt>
                <c:pt idx="4106">
                  <c:v>5</c:v>
                </c:pt>
                <c:pt idx="4107">
                  <c:v>5.3</c:v>
                </c:pt>
                <c:pt idx="4108">
                  <c:v>7.9</c:v>
                </c:pt>
                <c:pt idx="4109">
                  <c:v>5</c:v>
                </c:pt>
                <c:pt idx="4110">
                  <c:v>5.3</c:v>
                </c:pt>
                <c:pt idx="4111">
                  <c:v>6</c:v>
                </c:pt>
                <c:pt idx="4112">
                  <c:v>7.6</c:v>
                </c:pt>
                <c:pt idx="4113">
                  <c:v>7.4</c:v>
                </c:pt>
                <c:pt idx="4114">
                  <c:v>5.9</c:v>
                </c:pt>
                <c:pt idx="4115">
                  <c:v>4.0999999999999996</c:v>
                </c:pt>
                <c:pt idx="4116">
                  <c:v>6.7</c:v>
                </c:pt>
                <c:pt idx="4117">
                  <c:v>5.8</c:v>
                </c:pt>
                <c:pt idx="4118">
                  <c:v>6.2</c:v>
                </c:pt>
                <c:pt idx="4119">
                  <c:v>5.3</c:v>
                </c:pt>
                <c:pt idx="4120">
                  <c:v>3.3</c:v>
                </c:pt>
                <c:pt idx="4121">
                  <c:v>6.5</c:v>
                </c:pt>
                <c:pt idx="4122">
                  <c:v>6.2</c:v>
                </c:pt>
                <c:pt idx="4123">
                  <c:v>5.9</c:v>
                </c:pt>
                <c:pt idx="4124">
                  <c:v>5.5</c:v>
                </c:pt>
                <c:pt idx="4125">
                  <c:v>5.5</c:v>
                </c:pt>
                <c:pt idx="4126">
                  <c:v>2.6</c:v>
                </c:pt>
                <c:pt idx="4127">
                  <c:v>5.8</c:v>
                </c:pt>
                <c:pt idx="4128">
                  <c:v>7.4</c:v>
                </c:pt>
                <c:pt idx="4129">
                  <c:v>5.0999999999999996</c:v>
                </c:pt>
                <c:pt idx="4130">
                  <c:v>5.2</c:v>
                </c:pt>
                <c:pt idx="4131">
                  <c:v>4.8</c:v>
                </c:pt>
                <c:pt idx="4132">
                  <c:v>3.9</c:v>
                </c:pt>
                <c:pt idx="4133">
                  <c:v>6.2</c:v>
                </c:pt>
                <c:pt idx="4134">
                  <c:v>7</c:v>
                </c:pt>
                <c:pt idx="4135">
                  <c:v>6.2</c:v>
                </c:pt>
                <c:pt idx="4136">
                  <c:v>5.9</c:v>
                </c:pt>
                <c:pt idx="4137">
                  <c:v>8</c:v>
                </c:pt>
                <c:pt idx="4138">
                  <c:v>7.3</c:v>
                </c:pt>
                <c:pt idx="4139">
                  <c:v>4.9000000000000004</c:v>
                </c:pt>
                <c:pt idx="4140">
                  <c:v>6.5</c:v>
                </c:pt>
                <c:pt idx="4141">
                  <c:v>4.3</c:v>
                </c:pt>
                <c:pt idx="4142">
                  <c:v>6.4</c:v>
                </c:pt>
                <c:pt idx="4143">
                  <c:v>7.6</c:v>
                </c:pt>
                <c:pt idx="4144">
                  <c:v>6.8</c:v>
                </c:pt>
                <c:pt idx="4145">
                  <c:v>6.1</c:v>
                </c:pt>
                <c:pt idx="4146">
                  <c:v>4</c:v>
                </c:pt>
                <c:pt idx="4147">
                  <c:v>7.4</c:v>
                </c:pt>
                <c:pt idx="4148">
                  <c:v>8.3000000000000007</c:v>
                </c:pt>
                <c:pt idx="4149">
                  <c:v>5.3</c:v>
                </c:pt>
                <c:pt idx="4150">
                  <c:v>8.1</c:v>
                </c:pt>
                <c:pt idx="4151">
                  <c:v>8</c:v>
                </c:pt>
                <c:pt idx="4152">
                  <c:v>5.7</c:v>
                </c:pt>
                <c:pt idx="4153">
                  <c:v>8.1999999999999993</c:v>
                </c:pt>
                <c:pt idx="4154">
                  <c:v>7.1</c:v>
                </c:pt>
                <c:pt idx="4155">
                  <c:v>7.4</c:v>
                </c:pt>
                <c:pt idx="4156">
                  <c:v>6.6</c:v>
                </c:pt>
                <c:pt idx="4157">
                  <c:v>5.7</c:v>
                </c:pt>
                <c:pt idx="4158">
                  <c:v>6.9</c:v>
                </c:pt>
                <c:pt idx="4159">
                  <c:v>7</c:v>
                </c:pt>
                <c:pt idx="4160">
                  <c:v>7</c:v>
                </c:pt>
                <c:pt idx="4161">
                  <c:v>7.8</c:v>
                </c:pt>
                <c:pt idx="4162">
                  <c:v>5.9</c:v>
                </c:pt>
                <c:pt idx="4163">
                  <c:v>7.4</c:v>
                </c:pt>
                <c:pt idx="4164">
                  <c:v>7.8</c:v>
                </c:pt>
                <c:pt idx="4165">
                  <c:v>6</c:v>
                </c:pt>
                <c:pt idx="4166">
                  <c:v>5.3</c:v>
                </c:pt>
                <c:pt idx="4167">
                  <c:v>7.9</c:v>
                </c:pt>
                <c:pt idx="4168">
                  <c:v>7.2</c:v>
                </c:pt>
                <c:pt idx="4169">
                  <c:v>7.4</c:v>
                </c:pt>
                <c:pt idx="4170">
                  <c:v>5.3</c:v>
                </c:pt>
                <c:pt idx="4171">
                  <c:v>8.3000000000000007</c:v>
                </c:pt>
                <c:pt idx="4172">
                  <c:v>7.6</c:v>
                </c:pt>
                <c:pt idx="4173">
                  <c:v>5.0999999999999996</c:v>
                </c:pt>
                <c:pt idx="4174">
                  <c:v>5.0999999999999996</c:v>
                </c:pt>
                <c:pt idx="4175">
                  <c:v>4.9000000000000004</c:v>
                </c:pt>
                <c:pt idx="4176">
                  <c:v>6.9</c:v>
                </c:pt>
                <c:pt idx="4177">
                  <c:v>4.5999999999999996</c:v>
                </c:pt>
                <c:pt idx="4178">
                  <c:v>6.3</c:v>
                </c:pt>
                <c:pt idx="4179">
                  <c:v>7.9</c:v>
                </c:pt>
                <c:pt idx="4180">
                  <c:v>6.7</c:v>
                </c:pt>
                <c:pt idx="4181">
                  <c:v>7.1</c:v>
                </c:pt>
                <c:pt idx="4182">
                  <c:v>7.6</c:v>
                </c:pt>
                <c:pt idx="4183">
                  <c:v>8.1</c:v>
                </c:pt>
                <c:pt idx="4184">
                  <c:v>6.6</c:v>
                </c:pt>
                <c:pt idx="4185">
                  <c:v>7</c:v>
                </c:pt>
                <c:pt idx="4186">
                  <c:v>7.6</c:v>
                </c:pt>
                <c:pt idx="4187">
                  <c:v>6.7</c:v>
                </c:pt>
                <c:pt idx="4188">
                  <c:v>7.1</c:v>
                </c:pt>
                <c:pt idx="4189">
                  <c:v>7.6</c:v>
                </c:pt>
                <c:pt idx="4190">
                  <c:v>7.1</c:v>
                </c:pt>
                <c:pt idx="4191">
                  <c:v>7.1</c:v>
                </c:pt>
                <c:pt idx="4192">
                  <c:v>7.7</c:v>
                </c:pt>
                <c:pt idx="4193">
                  <c:v>7.6</c:v>
                </c:pt>
                <c:pt idx="4194">
                  <c:v>6.6</c:v>
                </c:pt>
                <c:pt idx="4195">
                  <c:v>6.7</c:v>
                </c:pt>
                <c:pt idx="4196">
                  <c:v>5.7</c:v>
                </c:pt>
                <c:pt idx="4197">
                  <c:v>7.1</c:v>
                </c:pt>
                <c:pt idx="4198">
                  <c:v>6.2</c:v>
                </c:pt>
                <c:pt idx="4199">
                  <c:v>6.1</c:v>
                </c:pt>
                <c:pt idx="4200">
                  <c:v>5.9</c:v>
                </c:pt>
                <c:pt idx="4201">
                  <c:v>6.8</c:v>
                </c:pt>
                <c:pt idx="4202">
                  <c:v>5.8</c:v>
                </c:pt>
                <c:pt idx="4203">
                  <c:v>5</c:v>
                </c:pt>
                <c:pt idx="4204">
                  <c:v>6.3</c:v>
                </c:pt>
                <c:pt idx="4205">
                  <c:v>6.8</c:v>
                </c:pt>
                <c:pt idx="4206">
                  <c:v>5.0999999999999996</c:v>
                </c:pt>
                <c:pt idx="4207">
                  <c:v>6.6</c:v>
                </c:pt>
                <c:pt idx="4208">
                  <c:v>5</c:v>
                </c:pt>
                <c:pt idx="4209">
                  <c:v>7.7</c:v>
                </c:pt>
                <c:pt idx="4210">
                  <c:v>3.1</c:v>
                </c:pt>
                <c:pt idx="4211">
                  <c:v>6.5</c:v>
                </c:pt>
                <c:pt idx="4212">
                  <c:v>3.9</c:v>
                </c:pt>
                <c:pt idx="4213">
                  <c:v>6.8</c:v>
                </c:pt>
                <c:pt idx="4214">
                  <c:v>7</c:v>
                </c:pt>
                <c:pt idx="4215">
                  <c:v>5.9</c:v>
                </c:pt>
                <c:pt idx="4216">
                  <c:v>5.8</c:v>
                </c:pt>
                <c:pt idx="4217">
                  <c:v>7.3</c:v>
                </c:pt>
                <c:pt idx="4218">
                  <c:v>7.8</c:v>
                </c:pt>
                <c:pt idx="4219">
                  <c:v>7.8</c:v>
                </c:pt>
                <c:pt idx="4220">
                  <c:v>6.9</c:v>
                </c:pt>
                <c:pt idx="4221">
                  <c:v>5.7</c:v>
                </c:pt>
                <c:pt idx="4222">
                  <c:v>4.7</c:v>
                </c:pt>
                <c:pt idx="4223">
                  <c:v>5.9</c:v>
                </c:pt>
                <c:pt idx="4224">
                  <c:v>5.9</c:v>
                </c:pt>
                <c:pt idx="4225">
                  <c:v>4.3</c:v>
                </c:pt>
                <c:pt idx="4226">
                  <c:v>7.5</c:v>
                </c:pt>
                <c:pt idx="4227">
                  <c:v>4.8</c:v>
                </c:pt>
                <c:pt idx="4228">
                  <c:v>5.8</c:v>
                </c:pt>
                <c:pt idx="4229">
                  <c:v>5.3</c:v>
                </c:pt>
                <c:pt idx="4230">
                  <c:v>6</c:v>
                </c:pt>
                <c:pt idx="4231">
                  <c:v>8.1</c:v>
                </c:pt>
                <c:pt idx="4232">
                  <c:v>7</c:v>
                </c:pt>
                <c:pt idx="4233">
                  <c:v>7.6</c:v>
                </c:pt>
                <c:pt idx="4234">
                  <c:v>7.2</c:v>
                </c:pt>
                <c:pt idx="4235">
                  <c:v>7.5</c:v>
                </c:pt>
                <c:pt idx="4236">
                  <c:v>6.3</c:v>
                </c:pt>
                <c:pt idx="4237">
                  <c:v>6.7</c:v>
                </c:pt>
                <c:pt idx="4238">
                  <c:v>4.8</c:v>
                </c:pt>
                <c:pt idx="4239">
                  <c:v>5.5</c:v>
                </c:pt>
                <c:pt idx="4240">
                  <c:v>7.5</c:v>
                </c:pt>
                <c:pt idx="4241">
                  <c:v>5.0999999999999996</c:v>
                </c:pt>
                <c:pt idx="4242">
                  <c:v>7.4</c:v>
                </c:pt>
                <c:pt idx="4243">
                  <c:v>7.3</c:v>
                </c:pt>
                <c:pt idx="4244">
                  <c:v>6.9</c:v>
                </c:pt>
                <c:pt idx="4245">
                  <c:v>6.8</c:v>
                </c:pt>
                <c:pt idx="4246">
                  <c:v>8.4</c:v>
                </c:pt>
                <c:pt idx="4247">
                  <c:v>7.6</c:v>
                </c:pt>
                <c:pt idx="4248">
                  <c:v>7.6</c:v>
                </c:pt>
                <c:pt idx="4249">
                  <c:v>7.7</c:v>
                </c:pt>
                <c:pt idx="4250">
                  <c:v>7.6</c:v>
                </c:pt>
                <c:pt idx="4251">
                  <c:v>5.3</c:v>
                </c:pt>
                <c:pt idx="4252">
                  <c:v>8.5</c:v>
                </c:pt>
                <c:pt idx="4253">
                  <c:v>7</c:v>
                </c:pt>
                <c:pt idx="4254">
                  <c:v>8</c:v>
                </c:pt>
                <c:pt idx="4255">
                  <c:v>7.1</c:v>
                </c:pt>
                <c:pt idx="4256">
                  <c:v>7.8</c:v>
                </c:pt>
                <c:pt idx="4257">
                  <c:v>7.2</c:v>
                </c:pt>
                <c:pt idx="4258">
                  <c:v>7.5</c:v>
                </c:pt>
                <c:pt idx="4259">
                  <c:v>8</c:v>
                </c:pt>
                <c:pt idx="4260">
                  <c:v>8.1</c:v>
                </c:pt>
                <c:pt idx="4261">
                  <c:v>6.8</c:v>
                </c:pt>
                <c:pt idx="4262">
                  <c:v>7.4</c:v>
                </c:pt>
                <c:pt idx="4263">
                  <c:v>7.2</c:v>
                </c:pt>
                <c:pt idx="4264">
                  <c:v>8.1</c:v>
                </c:pt>
                <c:pt idx="4265">
                  <c:v>7</c:v>
                </c:pt>
                <c:pt idx="4266">
                  <c:v>7.4</c:v>
                </c:pt>
                <c:pt idx="4267">
                  <c:v>8.3000000000000007</c:v>
                </c:pt>
                <c:pt idx="4268">
                  <c:v>6.1</c:v>
                </c:pt>
                <c:pt idx="4269">
                  <c:v>7.5</c:v>
                </c:pt>
                <c:pt idx="4270">
                  <c:v>7</c:v>
                </c:pt>
                <c:pt idx="4271">
                  <c:v>5.3</c:v>
                </c:pt>
                <c:pt idx="4272">
                  <c:v>4.7</c:v>
                </c:pt>
                <c:pt idx="4273">
                  <c:v>5.7</c:v>
                </c:pt>
                <c:pt idx="4274">
                  <c:v>8.1</c:v>
                </c:pt>
                <c:pt idx="4275">
                  <c:v>7.8</c:v>
                </c:pt>
                <c:pt idx="4276">
                  <c:v>6.5</c:v>
                </c:pt>
                <c:pt idx="4277">
                  <c:v>8</c:v>
                </c:pt>
                <c:pt idx="4278">
                  <c:v>3.3</c:v>
                </c:pt>
                <c:pt idx="4279">
                  <c:v>8.3000000000000007</c:v>
                </c:pt>
                <c:pt idx="4280">
                  <c:v>6.9</c:v>
                </c:pt>
                <c:pt idx="4281">
                  <c:v>7.3</c:v>
                </c:pt>
                <c:pt idx="4282">
                  <c:v>8.1</c:v>
                </c:pt>
                <c:pt idx="4283">
                  <c:v>6.5</c:v>
                </c:pt>
                <c:pt idx="4284">
                  <c:v>6.8</c:v>
                </c:pt>
                <c:pt idx="4285">
                  <c:v>7.3</c:v>
                </c:pt>
                <c:pt idx="4286">
                  <c:v>6.4</c:v>
                </c:pt>
                <c:pt idx="4287">
                  <c:v>4.5999999999999996</c:v>
                </c:pt>
                <c:pt idx="4288">
                  <c:v>6.5</c:v>
                </c:pt>
                <c:pt idx="4289">
                  <c:v>7</c:v>
                </c:pt>
                <c:pt idx="4290">
                  <c:v>5.4</c:v>
                </c:pt>
                <c:pt idx="4291">
                  <c:v>6.7</c:v>
                </c:pt>
                <c:pt idx="4292">
                  <c:v>7.4</c:v>
                </c:pt>
                <c:pt idx="4293">
                  <c:v>5.8</c:v>
                </c:pt>
                <c:pt idx="4294">
                  <c:v>7.1</c:v>
                </c:pt>
                <c:pt idx="4295">
                  <c:v>4.5</c:v>
                </c:pt>
                <c:pt idx="4296">
                  <c:v>7.9</c:v>
                </c:pt>
                <c:pt idx="4297">
                  <c:v>5.3</c:v>
                </c:pt>
                <c:pt idx="4298">
                  <c:v>5.4</c:v>
                </c:pt>
                <c:pt idx="4299">
                  <c:v>4.8</c:v>
                </c:pt>
                <c:pt idx="4300">
                  <c:v>5.9</c:v>
                </c:pt>
                <c:pt idx="4301">
                  <c:v>6.2</c:v>
                </c:pt>
                <c:pt idx="4302">
                  <c:v>5.9</c:v>
                </c:pt>
                <c:pt idx="4303">
                  <c:v>6.6</c:v>
                </c:pt>
                <c:pt idx="4304">
                  <c:v>6.6</c:v>
                </c:pt>
                <c:pt idx="4305">
                  <c:v>5.0999999999999996</c:v>
                </c:pt>
                <c:pt idx="4306">
                  <c:v>6</c:v>
                </c:pt>
                <c:pt idx="4307">
                  <c:v>6.8</c:v>
                </c:pt>
                <c:pt idx="4308">
                  <c:v>5.4</c:v>
                </c:pt>
                <c:pt idx="4309">
                  <c:v>5.2</c:v>
                </c:pt>
                <c:pt idx="4310">
                  <c:v>7.8</c:v>
                </c:pt>
                <c:pt idx="4311">
                  <c:v>6.4</c:v>
                </c:pt>
                <c:pt idx="4312">
                  <c:v>6.1</c:v>
                </c:pt>
                <c:pt idx="4313">
                  <c:v>5.7</c:v>
                </c:pt>
                <c:pt idx="4314">
                  <c:v>5.5</c:v>
                </c:pt>
                <c:pt idx="4315">
                  <c:v>7.4</c:v>
                </c:pt>
                <c:pt idx="4316">
                  <c:v>7.1</c:v>
                </c:pt>
                <c:pt idx="4317">
                  <c:v>3.9</c:v>
                </c:pt>
                <c:pt idx="4318">
                  <c:v>4.5999999999999996</c:v>
                </c:pt>
                <c:pt idx="4319">
                  <c:v>7.3</c:v>
                </c:pt>
                <c:pt idx="4320">
                  <c:v>7.7</c:v>
                </c:pt>
                <c:pt idx="4321">
                  <c:v>4.9000000000000004</c:v>
                </c:pt>
                <c:pt idx="4322">
                  <c:v>6.3</c:v>
                </c:pt>
                <c:pt idx="4323">
                  <c:v>6.1</c:v>
                </c:pt>
                <c:pt idx="4324">
                  <c:v>6.6</c:v>
                </c:pt>
                <c:pt idx="4325">
                  <c:v>5.7</c:v>
                </c:pt>
                <c:pt idx="4326">
                  <c:v>5.6</c:v>
                </c:pt>
                <c:pt idx="4327">
                  <c:v>6</c:v>
                </c:pt>
                <c:pt idx="4328">
                  <c:v>5.7</c:v>
                </c:pt>
                <c:pt idx="4329">
                  <c:v>7</c:v>
                </c:pt>
                <c:pt idx="4330">
                  <c:v>5.3</c:v>
                </c:pt>
                <c:pt idx="4331">
                  <c:v>4.4000000000000004</c:v>
                </c:pt>
                <c:pt idx="4332">
                  <c:v>3.4</c:v>
                </c:pt>
                <c:pt idx="4333">
                  <c:v>4.5</c:v>
                </c:pt>
                <c:pt idx="4334">
                  <c:v>3.4</c:v>
                </c:pt>
                <c:pt idx="4335">
                  <c:v>7.1</c:v>
                </c:pt>
                <c:pt idx="4336">
                  <c:v>6.4</c:v>
                </c:pt>
                <c:pt idx="4337">
                  <c:v>5.2</c:v>
                </c:pt>
                <c:pt idx="4338">
                  <c:v>7</c:v>
                </c:pt>
                <c:pt idx="4339">
                  <c:v>7.3</c:v>
                </c:pt>
                <c:pt idx="4340">
                  <c:v>8.1</c:v>
                </c:pt>
                <c:pt idx="4341">
                  <c:v>5.8</c:v>
                </c:pt>
                <c:pt idx="4342">
                  <c:v>5.9</c:v>
                </c:pt>
                <c:pt idx="4343">
                  <c:v>6.4</c:v>
                </c:pt>
                <c:pt idx="4344">
                  <c:v>7.5</c:v>
                </c:pt>
                <c:pt idx="4345">
                  <c:v>7.8</c:v>
                </c:pt>
                <c:pt idx="4346">
                  <c:v>6.3</c:v>
                </c:pt>
                <c:pt idx="4347">
                  <c:v>7.2</c:v>
                </c:pt>
                <c:pt idx="4348">
                  <c:v>5.6</c:v>
                </c:pt>
                <c:pt idx="4349">
                  <c:v>7.2</c:v>
                </c:pt>
                <c:pt idx="4350">
                  <c:v>8</c:v>
                </c:pt>
                <c:pt idx="4351">
                  <c:v>8.5</c:v>
                </c:pt>
                <c:pt idx="4352">
                  <c:v>6.8</c:v>
                </c:pt>
                <c:pt idx="4353">
                  <c:v>7.3</c:v>
                </c:pt>
                <c:pt idx="4354">
                  <c:v>5.5</c:v>
                </c:pt>
                <c:pt idx="4355">
                  <c:v>7.3</c:v>
                </c:pt>
                <c:pt idx="4356">
                  <c:v>6.3</c:v>
                </c:pt>
                <c:pt idx="4357">
                  <c:v>5.0999999999999996</c:v>
                </c:pt>
                <c:pt idx="4358">
                  <c:v>6.6</c:v>
                </c:pt>
                <c:pt idx="4359">
                  <c:v>6.1</c:v>
                </c:pt>
                <c:pt idx="4360">
                  <c:v>7.5</c:v>
                </c:pt>
                <c:pt idx="4361">
                  <c:v>7</c:v>
                </c:pt>
                <c:pt idx="4362">
                  <c:v>7.2</c:v>
                </c:pt>
                <c:pt idx="4363">
                  <c:v>5.3</c:v>
                </c:pt>
                <c:pt idx="4364">
                  <c:v>8.6999999999999993</c:v>
                </c:pt>
                <c:pt idx="4365">
                  <c:v>3.4</c:v>
                </c:pt>
                <c:pt idx="4366">
                  <c:v>5.4</c:v>
                </c:pt>
                <c:pt idx="4367">
                  <c:v>7.8</c:v>
                </c:pt>
                <c:pt idx="4368">
                  <c:v>6.7</c:v>
                </c:pt>
                <c:pt idx="4369">
                  <c:v>4.7</c:v>
                </c:pt>
                <c:pt idx="4370">
                  <c:v>6.3</c:v>
                </c:pt>
                <c:pt idx="4371">
                  <c:v>7.4</c:v>
                </c:pt>
                <c:pt idx="4372">
                  <c:v>6.1</c:v>
                </c:pt>
                <c:pt idx="4373">
                  <c:v>7.5</c:v>
                </c:pt>
                <c:pt idx="4374">
                  <c:v>6.3</c:v>
                </c:pt>
                <c:pt idx="4375">
                  <c:v>6.3</c:v>
                </c:pt>
                <c:pt idx="4376">
                  <c:v>6.8</c:v>
                </c:pt>
                <c:pt idx="4377">
                  <c:v>7.8</c:v>
                </c:pt>
                <c:pt idx="4378">
                  <c:v>6.9</c:v>
                </c:pt>
                <c:pt idx="4379">
                  <c:v>8</c:v>
                </c:pt>
                <c:pt idx="4380">
                  <c:v>7.8</c:v>
                </c:pt>
                <c:pt idx="4381">
                  <c:v>7.4</c:v>
                </c:pt>
                <c:pt idx="4382">
                  <c:v>6.1</c:v>
                </c:pt>
                <c:pt idx="4383">
                  <c:v>4.3</c:v>
                </c:pt>
                <c:pt idx="4384">
                  <c:v>7.2</c:v>
                </c:pt>
                <c:pt idx="4385">
                  <c:v>4.7</c:v>
                </c:pt>
                <c:pt idx="4386">
                  <c:v>7.3</c:v>
                </c:pt>
                <c:pt idx="4387">
                  <c:v>7.9</c:v>
                </c:pt>
                <c:pt idx="4388">
                  <c:v>7.2</c:v>
                </c:pt>
                <c:pt idx="4389">
                  <c:v>5.4</c:v>
                </c:pt>
                <c:pt idx="4390">
                  <c:v>3.7</c:v>
                </c:pt>
                <c:pt idx="4391">
                  <c:v>7.4</c:v>
                </c:pt>
                <c:pt idx="4392">
                  <c:v>7.1</c:v>
                </c:pt>
                <c:pt idx="4393">
                  <c:v>6.8</c:v>
                </c:pt>
                <c:pt idx="4394">
                  <c:v>8.1999999999999993</c:v>
                </c:pt>
                <c:pt idx="4395">
                  <c:v>7</c:v>
                </c:pt>
                <c:pt idx="4396">
                  <c:v>7.4</c:v>
                </c:pt>
                <c:pt idx="4397">
                  <c:v>6.7</c:v>
                </c:pt>
                <c:pt idx="4398">
                  <c:v>5.7</c:v>
                </c:pt>
                <c:pt idx="4399">
                  <c:v>9.1</c:v>
                </c:pt>
                <c:pt idx="4400">
                  <c:v>7.6</c:v>
                </c:pt>
                <c:pt idx="4401">
                  <c:v>7.2</c:v>
                </c:pt>
                <c:pt idx="4402">
                  <c:v>7.5</c:v>
                </c:pt>
                <c:pt idx="4403">
                  <c:v>6.8</c:v>
                </c:pt>
                <c:pt idx="4404">
                  <c:v>6.9</c:v>
                </c:pt>
                <c:pt idx="4405">
                  <c:v>7.9</c:v>
                </c:pt>
                <c:pt idx="4406">
                  <c:v>7.6</c:v>
                </c:pt>
                <c:pt idx="4407">
                  <c:v>6.7</c:v>
                </c:pt>
                <c:pt idx="4408">
                  <c:v>5.8</c:v>
                </c:pt>
                <c:pt idx="4409">
                  <c:v>6.5</c:v>
                </c:pt>
                <c:pt idx="4410">
                  <c:v>7.2</c:v>
                </c:pt>
                <c:pt idx="4411">
                  <c:v>6.9</c:v>
                </c:pt>
                <c:pt idx="4412">
                  <c:v>5.5</c:v>
                </c:pt>
                <c:pt idx="4413">
                  <c:v>6.5</c:v>
                </c:pt>
                <c:pt idx="4414">
                  <c:v>6.2</c:v>
                </c:pt>
                <c:pt idx="4415">
                  <c:v>6.7</c:v>
                </c:pt>
                <c:pt idx="4416">
                  <c:v>5.7</c:v>
                </c:pt>
                <c:pt idx="4417">
                  <c:v>8.6</c:v>
                </c:pt>
                <c:pt idx="4418">
                  <c:v>6.5</c:v>
                </c:pt>
                <c:pt idx="4419">
                  <c:v>6.3</c:v>
                </c:pt>
                <c:pt idx="4420">
                  <c:v>4.3</c:v>
                </c:pt>
                <c:pt idx="4421">
                  <c:v>6.1</c:v>
                </c:pt>
                <c:pt idx="4422">
                  <c:v>6</c:v>
                </c:pt>
                <c:pt idx="4423">
                  <c:v>5.8</c:v>
                </c:pt>
                <c:pt idx="4424">
                  <c:v>6.7</c:v>
                </c:pt>
                <c:pt idx="4425">
                  <c:v>6.7</c:v>
                </c:pt>
                <c:pt idx="4426">
                  <c:v>7.6</c:v>
                </c:pt>
                <c:pt idx="4427">
                  <c:v>5.0999999999999996</c:v>
                </c:pt>
                <c:pt idx="4428">
                  <c:v>6.8</c:v>
                </c:pt>
                <c:pt idx="4429">
                  <c:v>6.8</c:v>
                </c:pt>
                <c:pt idx="4430">
                  <c:v>6.8</c:v>
                </c:pt>
                <c:pt idx="4431">
                  <c:v>6.3</c:v>
                </c:pt>
                <c:pt idx="4432">
                  <c:v>7.1</c:v>
                </c:pt>
                <c:pt idx="4433">
                  <c:v>2.8</c:v>
                </c:pt>
                <c:pt idx="4434">
                  <c:v>8.1999999999999993</c:v>
                </c:pt>
                <c:pt idx="4435">
                  <c:v>3.1</c:v>
                </c:pt>
                <c:pt idx="4436">
                  <c:v>7</c:v>
                </c:pt>
                <c:pt idx="4437">
                  <c:v>3.3</c:v>
                </c:pt>
                <c:pt idx="4438">
                  <c:v>3.6</c:v>
                </c:pt>
                <c:pt idx="4439">
                  <c:v>7.7</c:v>
                </c:pt>
                <c:pt idx="4440">
                  <c:v>6.7</c:v>
                </c:pt>
                <c:pt idx="4441">
                  <c:v>5.5</c:v>
                </c:pt>
                <c:pt idx="4442">
                  <c:v>6.6</c:v>
                </c:pt>
                <c:pt idx="4443">
                  <c:v>4.8</c:v>
                </c:pt>
                <c:pt idx="4444">
                  <c:v>5.5</c:v>
                </c:pt>
                <c:pt idx="4445">
                  <c:v>6.3</c:v>
                </c:pt>
                <c:pt idx="4446">
                  <c:v>6.9</c:v>
                </c:pt>
                <c:pt idx="4447">
                  <c:v>6.5</c:v>
                </c:pt>
                <c:pt idx="4448">
                  <c:v>8.1999999999999993</c:v>
                </c:pt>
                <c:pt idx="4449">
                  <c:v>7.1</c:v>
                </c:pt>
                <c:pt idx="4450">
                  <c:v>7.3</c:v>
                </c:pt>
                <c:pt idx="4451">
                  <c:v>8.1</c:v>
                </c:pt>
                <c:pt idx="4452">
                  <c:v>7.2</c:v>
                </c:pt>
                <c:pt idx="4453">
                  <c:v>7.4</c:v>
                </c:pt>
                <c:pt idx="4454">
                  <c:v>6.5</c:v>
                </c:pt>
                <c:pt idx="4455">
                  <c:v>5.7</c:v>
                </c:pt>
                <c:pt idx="4456">
                  <c:v>6.1</c:v>
                </c:pt>
                <c:pt idx="4457">
                  <c:v>7.7</c:v>
                </c:pt>
                <c:pt idx="4458">
                  <c:v>8.6999999999999993</c:v>
                </c:pt>
                <c:pt idx="4459">
                  <c:v>4.3</c:v>
                </c:pt>
                <c:pt idx="4460">
                  <c:v>6.2</c:v>
                </c:pt>
                <c:pt idx="4461">
                  <c:v>3.3</c:v>
                </c:pt>
                <c:pt idx="4462">
                  <c:v>2.7</c:v>
                </c:pt>
                <c:pt idx="4463">
                  <c:v>5.2</c:v>
                </c:pt>
                <c:pt idx="4464">
                  <c:v>8.1999999999999993</c:v>
                </c:pt>
                <c:pt idx="4465">
                  <c:v>6.1</c:v>
                </c:pt>
                <c:pt idx="4466">
                  <c:v>8</c:v>
                </c:pt>
                <c:pt idx="4467">
                  <c:v>5.5</c:v>
                </c:pt>
                <c:pt idx="4468">
                  <c:v>5.7</c:v>
                </c:pt>
                <c:pt idx="4469">
                  <c:v>3.7</c:v>
                </c:pt>
                <c:pt idx="4470">
                  <c:v>7.1</c:v>
                </c:pt>
                <c:pt idx="4471">
                  <c:v>7.8</c:v>
                </c:pt>
                <c:pt idx="4472">
                  <c:v>7.3</c:v>
                </c:pt>
                <c:pt idx="4473">
                  <c:v>4.0999999999999996</c:v>
                </c:pt>
                <c:pt idx="4474">
                  <c:v>7.2</c:v>
                </c:pt>
                <c:pt idx="4475">
                  <c:v>7.7</c:v>
                </c:pt>
                <c:pt idx="4476">
                  <c:v>7.1</c:v>
                </c:pt>
                <c:pt idx="4477">
                  <c:v>7.6</c:v>
                </c:pt>
                <c:pt idx="4478">
                  <c:v>7</c:v>
                </c:pt>
                <c:pt idx="4479">
                  <c:v>5.5</c:v>
                </c:pt>
                <c:pt idx="4480">
                  <c:v>7.4</c:v>
                </c:pt>
                <c:pt idx="4481">
                  <c:v>7.7</c:v>
                </c:pt>
                <c:pt idx="4482">
                  <c:v>7.2</c:v>
                </c:pt>
                <c:pt idx="4483">
                  <c:v>7.8</c:v>
                </c:pt>
                <c:pt idx="4484">
                  <c:v>6.6</c:v>
                </c:pt>
                <c:pt idx="4485">
                  <c:v>6</c:v>
                </c:pt>
                <c:pt idx="4486">
                  <c:v>8.4</c:v>
                </c:pt>
                <c:pt idx="4487">
                  <c:v>6.5</c:v>
                </c:pt>
                <c:pt idx="4488">
                  <c:v>8.9</c:v>
                </c:pt>
                <c:pt idx="4489">
                  <c:v>7.9</c:v>
                </c:pt>
                <c:pt idx="4490">
                  <c:v>6</c:v>
                </c:pt>
                <c:pt idx="4491">
                  <c:v>6.1</c:v>
                </c:pt>
                <c:pt idx="4492">
                  <c:v>7.4</c:v>
                </c:pt>
                <c:pt idx="4493">
                  <c:v>6.2</c:v>
                </c:pt>
                <c:pt idx="4494">
                  <c:v>5.6</c:v>
                </c:pt>
                <c:pt idx="4495">
                  <c:v>7.2</c:v>
                </c:pt>
                <c:pt idx="4496">
                  <c:v>6.1</c:v>
                </c:pt>
                <c:pt idx="4497">
                  <c:v>3.8</c:v>
                </c:pt>
                <c:pt idx="4498">
                  <c:v>7.1</c:v>
                </c:pt>
                <c:pt idx="4499">
                  <c:v>4.5</c:v>
                </c:pt>
                <c:pt idx="4500">
                  <c:v>3.8</c:v>
                </c:pt>
                <c:pt idx="4501">
                  <c:v>6.2</c:v>
                </c:pt>
                <c:pt idx="4502">
                  <c:v>6.6</c:v>
                </c:pt>
                <c:pt idx="4503">
                  <c:v>4.5999999999999996</c:v>
                </c:pt>
                <c:pt idx="4504">
                  <c:v>4.2</c:v>
                </c:pt>
                <c:pt idx="4505">
                  <c:v>6.8</c:v>
                </c:pt>
                <c:pt idx="4506">
                  <c:v>7.7</c:v>
                </c:pt>
                <c:pt idx="4507">
                  <c:v>5.9</c:v>
                </c:pt>
                <c:pt idx="4508">
                  <c:v>4.7</c:v>
                </c:pt>
                <c:pt idx="4509">
                  <c:v>7</c:v>
                </c:pt>
                <c:pt idx="4510">
                  <c:v>6.9</c:v>
                </c:pt>
                <c:pt idx="4511">
                  <c:v>6.1</c:v>
                </c:pt>
                <c:pt idx="4512">
                  <c:v>7.6</c:v>
                </c:pt>
                <c:pt idx="4513">
                  <c:v>3</c:v>
                </c:pt>
                <c:pt idx="4514">
                  <c:v>2.6</c:v>
                </c:pt>
                <c:pt idx="4515">
                  <c:v>8.6</c:v>
                </c:pt>
                <c:pt idx="4516">
                  <c:v>6.1</c:v>
                </c:pt>
                <c:pt idx="4517">
                  <c:v>7.5</c:v>
                </c:pt>
                <c:pt idx="4518">
                  <c:v>6.7</c:v>
                </c:pt>
                <c:pt idx="4519">
                  <c:v>8.1</c:v>
                </c:pt>
                <c:pt idx="4520">
                  <c:v>4.9000000000000004</c:v>
                </c:pt>
                <c:pt idx="4521">
                  <c:v>6.8</c:v>
                </c:pt>
                <c:pt idx="4522">
                  <c:v>6.8</c:v>
                </c:pt>
                <c:pt idx="4523">
                  <c:v>5.7</c:v>
                </c:pt>
                <c:pt idx="4524">
                  <c:v>8.3000000000000007</c:v>
                </c:pt>
                <c:pt idx="4525">
                  <c:v>6.6</c:v>
                </c:pt>
                <c:pt idx="4526">
                  <c:v>7.3</c:v>
                </c:pt>
                <c:pt idx="4527">
                  <c:v>5</c:v>
                </c:pt>
                <c:pt idx="4528">
                  <c:v>7</c:v>
                </c:pt>
                <c:pt idx="4529">
                  <c:v>3.4</c:v>
                </c:pt>
                <c:pt idx="4530">
                  <c:v>5.9</c:v>
                </c:pt>
                <c:pt idx="4531">
                  <c:v>6</c:v>
                </c:pt>
                <c:pt idx="4532">
                  <c:v>7.4</c:v>
                </c:pt>
                <c:pt idx="4533">
                  <c:v>7.4</c:v>
                </c:pt>
                <c:pt idx="4534">
                  <c:v>4.2</c:v>
                </c:pt>
                <c:pt idx="4535">
                  <c:v>6.2</c:v>
                </c:pt>
                <c:pt idx="4536">
                  <c:v>6.2</c:v>
                </c:pt>
                <c:pt idx="4537">
                  <c:v>7.5</c:v>
                </c:pt>
                <c:pt idx="4538">
                  <c:v>7.2</c:v>
                </c:pt>
                <c:pt idx="4539">
                  <c:v>7.2</c:v>
                </c:pt>
                <c:pt idx="4540">
                  <c:v>5.4</c:v>
                </c:pt>
                <c:pt idx="4541">
                  <c:v>7</c:v>
                </c:pt>
                <c:pt idx="4542">
                  <c:v>7.2</c:v>
                </c:pt>
                <c:pt idx="4543">
                  <c:v>7.9</c:v>
                </c:pt>
                <c:pt idx="4544">
                  <c:v>6.8</c:v>
                </c:pt>
                <c:pt idx="4545">
                  <c:v>6.7</c:v>
                </c:pt>
                <c:pt idx="4546">
                  <c:v>7.5</c:v>
                </c:pt>
                <c:pt idx="4547">
                  <c:v>6.8</c:v>
                </c:pt>
                <c:pt idx="4548">
                  <c:v>6.9</c:v>
                </c:pt>
                <c:pt idx="4549">
                  <c:v>6.8</c:v>
                </c:pt>
                <c:pt idx="4550">
                  <c:v>7.2</c:v>
                </c:pt>
                <c:pt idx="4551">
                  <c:v>7.4</c:v>
                </c:pt>
                <c:pt idx="4552">
                  <c:v>5.6</c:v>
                </c:pt>
                <c:pt idx="4553">
                  <c:v>6.8</c:v>
                </c:pt>
                <c:pt idx="4554">
                  <c:v>7.2</c:v>
                </c:pt>
                <c:pt idx="4555">
                  <c:v>7.7</c:v>
                </c:pt>
                <c:pt idx="4556">
                  <c:v>7</c:v>
                </c:pt>
                <c:pt idx="4557">
                  <c:v>7.2</c:v>
                </c:pt>
                <c:pt idx="4558">
                  <c:v>6.4</c:v>
                </c:pt>
                <c:pt idx="4559">
                  <c:v>7.2</c:v>
                </c:pt>
                <c:pt idx="4560">
                  <c:v>7.2</c:v>
                </c:pt>
                <c:pt idx="4561">
                  <c:v>6.2</c:v>
                </c:pt>
                <c:pt idx="4562">
                  <c:v>6.9</c:v>
                </c:pt>
                <c:pt idx="4563">
                  <c:v>6.2</c:v>
                </c:pt>
                <c:pt idx="4564">
                  <c:v>6.9</c:v>
                </c:pt>
                <c:pt idx="4565">
                  <c:v>7</c:v>
                </c:pt>
                <c:pt idx="4566">
                  <c:v>6.7</c:v>
                </c:pt>
                <c:pt idx="4567">
                  <c:v>3.6</c:v>
                </c:pt>
                <c:pt idx="4568">
                  <c:v>6.3</c:v>
                </c:pt>
                <c:pt idx="4569">
                  <c:v>7.4</c:v>
                </c:pt>
                <c:pt idx="4570">
                  <c:v>7.4</c:v>
                </c:pt>
                <c:pt idx="4571">
                  <c:v>7.3</c:v>
                </c:pt>
                <c:pt idx="4572">
                  <c:v>6.1</c:v>
                </c:pt>
                <c:pt idx="4573">
                  <c:v>6.7</c:v>
                </c:pt>
                <c:pt idx="4574">
                  <c:v>8.1999999999999993</c:v>
                </c:pt>
                <c:pt idx="4575">
                  <c:v>7.7</c:v>
                </c:pt>
                <c:pt idx="4576">
                  <c:v>7.3</c:v>
                </c:pt>
                <c:pt idx="4577">
                  <c:v>7.4</c:v>
                </c:pt>
                <c:pt idx="4578">
                  <c:v>5.7</c:v>
                </c:pt>
                <c:pt idx="4579">
                  <c:v>7.6</c:v>
                </c:pt>
                <c:pt idx="4580">
                  <c:v>6.8</c:v>
                </c:pt>
                <c:pt idx="4581">
                  <c:v>5.6</c:v>
                </c:pt>
                <c:pt idx="4582">
                  <c:v>4.8</c:v>
                </c:pt>
                <c:pt idx="4583">
                  <c:v>6.4</c:v>
                </c:pt>
                <c:pt idx="4584">
                  <c:v>6.8</c:v>
                </c:pt>
                <c:pt idx="4585">
                  <c:v>6.1</c:v>
                </c:pt>
                <c:pt idx="4586">
                  <c:v>5.2</c:v>
                </c:pt>
                <c:pt idx="4587">
                  <c:v>6.9</c:v>
                </c:pt>
                <c:pt idx="4588">
                  <c:v>6</c:v>
                </c:pt>
                <c:pt idx="4589">
                  <c:v>6.3</c:v>
                </c:pt>
                <c:pt idx="4590">
                  <c:v>6.1</c:v>
                </c:pt>
                <c:pt idx="4591">
                  <c:v>5.5</c:v>
                </c:pt>
                <c:pt idx="4592">
                  <c:v>6.9</c:v>
                </c:pt>
                <c:pt idx="4593">
                  <c:v>5.6</c:v>
                </c:pt>
                <c:pt idx="4594">
                  <c:v>1.9</c:v>
                </c:pt>
                <c:pt idx="4595">
                  <c:v>4.0999999999999996</c:v>
                </c:pt>
                <c:pt idx="4596">
                  <c:v>5.4</c:v>
                </c:pt>
                <c:pt idx="4597">
                  <c:v>6.8</c:v>
                </c:pt>
                <c:pt idx="4598">
                  <c:v>6.7</c:v>
                </c:pt>
                <c:pt idx="4599">
                  <c:v>5.8</c:v>
                </c:pt>
                <c:pt idx="4600">
                  <c:v>6.2</c:v>
                </c:pt>
                <c:pt idx="4601">
                  <c:v>2.8</c:v>
                </c:pt>
                <c:pt idx="4602">
                  <c:v>7.3</c:v>
                </c:pt>
                <c:pt idx="4603">
                  <c:v>5.8</c:v>
                </c:pt>
                <c:pt idx="4604">
                  <c:v>6.5</c:v>
                </c:pt>
                <c:pt idx="4605">
                  <c:v>6.1</c:v>
                </c:pt>
                <c:pt idx="4606">
                  <c:v>5.0999999999999996</c:v>
                </c:pt>
                <c:pt idx="4607">
                  <c:v>2.2000000000000002</c:v>
                </c:pt>
                <c:pt idx="4608">
                  <c:v>7.2</c:v>
                </c:pt>
                <c:pt idx="4609">
                  <c:v>5.7</c:v>
                </c:pt>
                <c:pt idx="4610">
                  <c:v>3.4</c:v>
                </c:pt>
                <c:pt idx="4611">
                  <c:v>3.8</c:v>
                </c:pt>
                <c:pt idx="4612">
                  <c:v>4.7</c:v>
                </c:pt>
                <c:pt idx="4613">
                  <c:v>5.6</c:v>
                </c:pt>
                <c:pt idx="4614">
                  <c:v>3.9</c:v>
                </c:pt>
                <c:pt idx="4615">
                  <c:v>5.4</c:v>
                </c:pt>
                <c:pt idx="4616">
                  <c:v>5.2</c:v>
                </c:pt>
                <c:pt idx="4617">
                  <c:v>3.5</c:v>
                </c:pt>
                <c:pt idx="4618">
                  <c:v>5.3</c:v>
                </c:pt>
                <c:pt idx="4619">
                  <c:v>7</c:v>
                </c:pt>
                <c:pt idx="4620">
                  <c:v>7.1</c:v>
                </c:pt>
                <c:pt idx="4621">
                  <c:v>5.5</c:v>
                </c:pt>
                <c:pt idx="4622">
                  <c:v>5.9</c:v>
                </c:pt>
                <c:pt idx="4623">
                  <c:v>6</c:v>
                </c:pt>
                <c:pt idx="4624">
                  <c:v>4.8</c:v>
                </c:pt>
                <c:pt idx="4625">
                  <c:v>7.1</c:v>
                </c:pt>
                <c:pt idx="4626">
                  <c:v>8.1999999999999993</c:v>
                </c:pt>
                <c:pt idx="4627">
                  <c:v>5.7</c:v>
                </c:pt>
                <c:pt idx="4628">
                  <c:v>7.9</c:v>
                </c:pt>
                <c:pt idx="4629">
                  <c:v>7.3</c:v>
                </c:pt>
                <c:pt idx="4630">
                  <c:v>7.1</c:v>
                </c:pt>
                <c:pt idx="4631">
                  <c:v>6.4</c:v>
                </c:pt>
                <c:pt idx="4632">
                  <c:v>5.9</c:v>
                </c:pt>
                <c:pt idx="4633">
                  <c:v>7.5</c:v>
                </c:pt>
                <c:pt idx="4634">
                  <c:v>6.4</c:v>
                </c:pt>
                <c:pt idx="4635">
                  <c:v>7.4</c:v>
                </c:pt>
                <c:pt idx="4636">
                  <c:v>7.3</c:v>
                </c:pt>
                <c:pt idx="4637">
                  <c:v>6.5</c:v>
                </c:pt>
                <c:pt idx="4638">
                  <c:v>7.2</c:v>
                </c:pt>
                <c:pt idx="4639">
                  <c:v>6.7</c:v>
                </c:pt>
                <c:pt idx="4640">
                  <c:v>7.1</c:v>
                </c:pt>
                <c:pt idx="4641">
                  <c:v>6</c:v>
                </c:pt>
                <c:pt idx="4642">
                  <c:v>6.7</c:v>
                </c:pt>
                <c:pt idx="4643">
                  <c:v>5.6</c:v>
                </c:pt>
                <c:pt idx="4644">
                  <c:v>7</c:v>
                </c:pt>
                <c:pt idx="4645">
                  <c:v>4.9000000000000004</c:v>
                </c:pt>
                <c:pt idx="4646">
                  <c:v>3.2</c:v>
                </c:pt>
                <c:pt idx="4647">
                  <c:v>8.4</c:v>
                </c:pt>
                <c:pt idx="4648">
                  <c:v>6.9</c:v>
                </c:pt>
                <c:pt idx="4649">
                  <c:v>7.5</c:v>
                </c:pt>
                <c:pt idx="4650">
                  <c:v>7.2</c:v>
                </c:pt>
                <c:pt idx="4651">
                  <c:v>7.2</c:v>
                </c:pt>
                <c:pt idx="4652">
                  <c:v>8</c:v>
                </c:pt>
                <c:pt idx="4653">
                  <c:v>7.4</c:v>
                </c:pt>
                <c:pt idx="4654">
                  <c:v>7.2</c:v>
                </c:pt>
                <c:pt idx="4655">
                  <c:v>6.5</c:v>
                </c:pt>
                <c:pt idx="4656">
                  <c:v>7.2</c:v>
                </c:pt>
                <c:pt idx="4657">
                  <c:v>4.2</c:v>
                </c:pt>
                <c:pt idx="4658">
                  <c:v>5.0999999999999996</c:v>
                </c:pt>
                <c:pt idx="4659">
                  <c:v>6.4</c:v>
                </c:pt>
                <c:pt idx="4660">
                  <c:v>6.8</c:v>
                </c:pt>
                <c:pt idx="4661">
                  <c:v>6.2</c:v>
                </c:pt>
                <c:pt idx="4662">
                  <c:v>7.5</c:v>
                </c:pt>
                <c:pt idx="4663">
                  <c:v>7.7</c:v>
                </c:pt>
                <c:pt idx="4664">
                  <c:v>6.9</c:v>
                </c:pt>
                <c:pt idx="4665">
                  <c:v>7</c:v>
                </c:pt>
                <c:pt idx="4666">
                  <c:v>7.5</c:v>
                </c:pt>
                <c:pt idx="4667">
                  <c:v>6.3</c:v>
                </c:pt>
                <c:pt idx="4668">
                  <c:v>5.5</c:v>
                </c:pt>
                <c:pt idx="4669">
                  <c:v>4.8</c:v>
                </c:pt>
                <c:pt idx="4670">
                  <c:v>8.1</c:v>
                </c:pt>
                <c:pt idx="4671">
                  <c:v>6.6</c:v>
                </c:pt>
                <c:pt idx="4672">
                  <c:v>5.2</c:v>
                </c:pt>
                <c:pt idx="4673">
                  <c:v>5.6</c:v>
                </c:pt>
                <c:pt idx="4674">
                  <c:v>3.1</c:v>
                </c:pt>
                <c:pt idx="4675">
                  <c:v>8.1</c:v>
                </c:pt>
                <c:pt idx="4676">
                  <c:v>8.3000000000000007</c:v>
                </c:pt>
                <c:pt idx="4677">
                  <c:v>7.1</c:v>
                </c:pt>
                <c:pt idx="4678">
                  <c:v>7.2</c:v>
                </c:pt>
                <c:pt idx="4679">
                  <c:v>6.3</c:v>
                </c:pt>
                <c:pt idx="4680">
                  <c:v>4</c:v>
                </c:pt>
                <c:pt idx="4681">
                  <c:v>7.2</c:v>
                </c:pt>
                <c:pt idx="4682">
                  <c:v>5.3</c:v>
                </c:pt>
                <c:pt idx="4683">
                  <c:v>7.2</c:v>
                </c:pt>
                <c:pt idx="4684">
                  <c:v>6.5</c:v>
                </c:pt>
                <c:pt idx="4685">
                  <c:v>6.5</c:v>
                </c:pt>
                <c:pt idx="4686">
                  <c:v>4.9000000000000004</c:v>
                </c:pt>
                <c:pt idx="4687">
                  <c:v>5.2</c:v>
                </c:pt>
                <c:pt idx="4688">
                  <c:v>7.4</c:v>
                </c:pt>
                <c:pt idx="4689">
                  <c:v>7.4</c:v>
                </c:pt>
                <c:pt idx="4690">
                  <c:v>5.4</c:v>
                </c:pt>
                <c:pt idx="4691">
                  <c:v>3.9</c:v>
                </c:pt>
                <c:pt idx="4692">
                  <c:v>5.3</c:v>
                </c:pt>
                <c:pt idx="4693">
                  <c:v>7.8</c:v>
                </c:pt>
                <c:pt idx="4694">
                  <c:v>6.4</c:v>
                </c:pt>
                <c:pt idx="4695">
                  <c:v>8.1</c:v>
                </c:pt>
                <c:pt idx="4696">
                  <c:v>6.5</c:v>
                </c:pt>
                <c:pt idx="4697">
                  <c:v>5.6</c:v>
                </c:pt>
                <c:pt idx="4698">
                  <c:v>5.6</c:v>
                </c:pt>
                <c:pt idx="4699">
                  <c:v>6.6</c:v>
                </c:pt>
                <c:pt idx="4700">
                  <c:v>6.3</c:v>
                </c:pt>
                <c:pt idx="4701">
                  <c:v>7.7</c:v>
                </c:pt>
                <c:pt idx="4702">
                  <c:v>7</c:v>
                </c:pt>
                <c:pt idx="4703">
                  <c:v>8</c:v>
                </c:pt>
                <c:pt idx="4704">
                  <c:v>7.2</c:v>
                </c:pt>
                <c:pt idx="4705">
                  <c:v>4.5</c:v>
                </c:pt>
                <c:pt idx="4706">
                  <c:v>7.7</c:v>
                </c:pt>
                <c:pt idx="4707">
                  <c:v>7.2</c:v>
                </c:pt>
                <c:pt idx="4708">
                  <c:v>6.1</c:v>
                </c:pt>
                <c:pt idx="4709">
                  <c:v>6.4</c:v>
                </c:pt>
                <c:pt idx="4710">
                  <c:v>6.5</c:v>
                </c:pt>
                <c:pt idx="4711">
                  <c:v>7</c:v>
                </c:pt>
                <c:pt idx="4712">
                  <c:v>6.1</c:v>
                </c:pt>
                <c:pt idx="4713">
                  <c:v>5.7</c:v>
                </c:pt>
                <c:pt idx="4714">
                  <c:v>5.4</c:v>
                </c:pt>
                <c:pt idx="4715">
                  <c:v>5.9</c:v>
                </c:pt>
                <c:pt idx="4716">
                  <c:v>7.5</c:v>
                </c:pt>
                <c:pt idx="4717">
                  <c:v>7.7</c:v>
                </c:pt>
                <c:pt idx="4718">
                  <c:v>7.1</c:v>
                </c:pt>
                <c:pt idx="4719">
                  <c:v>7.4</c:v>
                </c:pt>
                <c:pt idx="4720">
                  <c:v>7.6</c:v>
                </c:pt>
                <c:pt idx="4721">
                  <c:v>6.4</c:v>
                </c:pt>
                <c:pt idx="4722">
                  <c:v>7.4</c:v>
                </c:pt>
                <c:pt idx="4723">
                  <c:v>6.8</c:v>
                </c:pt>
                <c:pt idx="4724">
                  <c:v>6.5</c:v>
                </c:pt>
                <c:pt idx="4725">
                  <c:v>6</c:v>
                </c:pt>
                <c:pt idx="4726">
                  <c:v>7.3</c:v>
                </c:pt>
                <c:pt idx="4727">
                  <c:v>7.3</c:v>
                </c:pt>
                <c:pt idx="4728">
                  <c:v>6.5</c:v>
                </c:pt>
                <c:pt idx="4729">
                  <c:v>6</c:v>
                </c:pt>
                <c:pt idx="4730">
                  <c:v>5.3</c:v>
                </c:pt>
                <c:pt idx="4731">
                  <c:v>6.6</c:v>
                </c:pt>
                <c:pt idx="4732">
                  <c:v>6.1</c:v>
                </c:pt>
                <c:pt idx="4733">
                  <c:v>7.1</c:v>
                </c:pt>
                <c:pt idx="4734">
                  <c:v>8.6999999999999993</c:v>
                </c:pt>
                <c:pt idx="4735">
                  <c:v>8.4</c:v>
                </c:pt>
                <c:pt idx="4736">
                  <c:v>5.8</c:v>
                </c:pt>
                <c:pt idx="4737">
                  <c:v>6.2</c:v>
                </c:pt>
                <c:pt idx="4738">
                  <c:v>5.8</c:v>
                </c:pt>
                <c:pt idx="4739">
                  <c:v>6.7</c:v>
                </c:pt>
                <c:pt idx="4740">
                  <c:v>5.7</c:v>
                </c:pt>
                <c:pt idx="4741">
                  <c:v>6.1</c:v>
                </c:pt>
                <c:pt idx="4742">
                  <c:v>6.4</c:v>
                </c:pt>
                <c:pt idx="4743">
                  <c:v>5</c:v>
                </c:pt>
                <c:pt idx="4744">
                  <c:v>6.5</c:v>
                </c:pt>
                <c:pt idx="4745">
                  <c:v>4.5999999999999996</c:v>
                </c:pt>
                <c:pt idx="4746">
                  <c:v>7.7</c:v>
                </c:pt>
                <c:pt idx="4747">
                  <c:v>7.3</c:v>
                </c:pt>
                <c:pt idx="4748">
                  <c:v>6.6</c:v>
                </c:pt>
                <c:pt idx="4749">
                  <c:v>6.4</c:v>
                </c:pt>
                <c:pt idx="4750">
                  <c:v>5.8</c:v>
                </c:pt>
                <c:pt idx="4751">
                  <c:v>7.2</c:v>
                </c:pt>
                <c:pt idx="4752">
                  <c:v>7.2</c:v>
                </c:pt>
                <c:pt idx="4753">
                  <c:v>3.5</c:v>
                </c:pt>
                <c:pt idx="4754">
                  <c:v>7.5</c:v>
                </c:pt>
                <c:pt idx="4755">
                  <c:v>2.2000000000000002</c:v>
                </c:pt>
                <c:pt idx="4756">
                  <c:v>3.3</c:v>
                </c:pt>
                <c:pt idx="4757">
                  <c:v>6.6</c:v>
                </c:pt>
                <c:pt idx="4758">
                  <c:v>6.9</c:v>
                </c:pt>
                <c:pt idx="4759">
                  <c:v>4</c:v>
                </c:pt>
                <c:pt idx="4760">
                  <c:v>7.4</c:v>
                </c:pt>
                <c:pt idx="4761">
                  <c:v>8.3000000000000007</c:v>
                </c:pt>
                <c:pt idx="4762">
                  <c:v>5.7</c:v>
                </c:pt>
                <c:pt idx="4763">
                  <c:v>6.8</c:v>
                </c:pt>
                <c:pt idx="4764">
                  <c:v>5.2</c:v>
                </c:pt>
                <c:pt idx="4765">
                  <c:v>6.4</c:v>
                </c:pt>
                <c:pt idx="4766">
                  <c:v>6.2</c:v>
                </c:pt>
                <c:pt idx="4767">
                  <c:v>5.9</c:v>
                </c:pt>
                <c:pt idx="4768">
                  <c:v>7.7</c:v>
                </c:pt>
                <c:pt idx="4769">
                  <c:v>4.3</c:v>
                </c:pt>
                <c:pt idx="4770">
                  <c:v>7.1</c:v>
                </c:pt>
                <c:pt idx="4771">
                  <c:v>6.2</c:v>
                </c:pt>
                <c:pt idx="4772">
                  <c:v>6.8</c:v>
                </c:pt>
                <c:pt idx="4773">
                  <c:v>7.7</c:v>
                </c:pt>
                <c:pt idx="4774">
                  <c:v>8.1999999999999993</c:v>
                </c:pt>
                <c:pt idx="4775">
                  <c:v>7.5</c:v>
                </c:pt>
                <c:pt idx="4776">
                  <c:v>7.6</c:v>
                </c:pt>
                <c:pt idx="4777">
                  <c:v>4.0999999999999996</c:v>
                </c:pt>
                <c:pt idx="4778">
                  <c:v>6.9</c:v>
                </c:pt>
                <c:pt idx="4779">
                  <c:v>7.1</c:v>
                </c:pt>
                <c:pt idx="4780">
                  <c:v>6.3</c:v>
                </c:pt>
                <c:pt idx="4781">
                  <c:v>7.7</c:v>
                </c:pt>
                <c:pt idx="4782">
                  <c:v>8.3000000000000007</c:v>
                </c:pt>
                <c:pt idx="4783">
                  <c:v>7.1</c:v>
                </c:pt>
                <c:pt idx="4784">
                  <c:v>4.7</c:v>
                </c:pt>
                <c:pt idx="4785">
                  <c:v>7.7</c:v>
                </c:pt>
                <c:pt idx="4786">
                  <c:v>7.2</c:v>
                </c:pt>
                <c:pt idx="4787">
                  <c:v>5.0999999999999996</c:v>
                </c:pt>
                <c:pt idx="4788">
                  <c:v>5.4</c:v>
                </c:pt>
                <c:pt idx="4789">
                  <c:v>6.9</c:v>
                </c:pt>
                <c:pt idx="4790">
                  <c:v>8.1999999999999993</c:v>
                </c:pt>
                <c:pt idx="4791">
                  <c:v>6.1</c:v>
                </c:pt>
                <c:pt idx="4792">
                  <c:v>6.1</c:v>
                </c:pt>
                <c:pt idx="4793">
                  <c:v>6.9</c:v>
                </c:pt>
                <c:pt idx="4794">
                  <c:v>5.8</c:v>
                </c:pt>
                <c:pt idx="4795">
                  <c:v>6</c:v>
                </c:pt>
                <c:pt idx="4796">
                  <c:v>8.1999999999999993</c:v>
                </c:pt>
                <c:pt idx="4797">
                  <c:v>8</c:v>
                </c:pt>
                <c:pt idx="4798">
                  <c:v>7</c:v>
                </c:pt>
                <c:pt idx="4799">
                  <c:v>6.3</c:v>
                </c:pt>
                <c:pt idx="4800">
                  <c:v>7.6</c:v>
                </c:pt>
                <c:pt idx="4801">
                  <c:v>6.1</c:v>
                </c:pt>
                <c:pt idx="4802">
                  <c:v>7.2</c:v>
                </c:pt>
                <c:pt idx="4803">
                  <c:v>7.8</c:v>
                </c:pt>
                <c:pt idx="4804">
                  <c:v>4.7</c:v>
                </c:pt>
                <c:pt idx="4805">
                  <c:v>7.5</c:v>
                </c:pt>
                <c:pt idx="4806">
                  <c:v>6.7</c:v>
                </c:pt>
                <c:pt idx="4807">
                  <c:v>3.4</c:v>
                </c:pt>
                <c:pt idx="4808">
                  <c:v>7.9</c:v>
                </c:pt>
                <c:pt idx="4809">
                  <c:v>8.9</c:v>
                </c:pt>
                <c:pt idx="4810">
                  <c:v>6.9</c:v>
                </c:pt>
                <c:pt idx="4811">
                  <c:v>8.1999999999999993</c:v>
                </c:pt>
                <c:pt idx="4812">
                  <c:v>7.3</c:v>
                </c:pt>
                <c:pt idx="4813">
                  <c:v>8</c:v>
                </c:pt>
                <c:pt idx="4814">
                  <c:v>6.7</c:v>
                </c:pt>
                <c:pt idx="4815">
                  <c:v>6.6</c:v>
                </c:pt>
                <c:pt idx="4816">
                  <c:v>6.9</c:v>
                </c:pt>
                <c:pt idx="4817">
                  <c:v>7.1</c:v>
                </c:pt>
                <c:pt idx="4818">
                  <c:v>5.6</c:v>
                </c:pt>
                <c:pt idx="4819">
                  <c:v>6.7</c:v>
                </c:pt>
                <c:pt idx="4820">
                  <c:v>7.1</c:v>
                </c:pt>
                <c:pt idx="4821">
                  <c:v>5.2</c:v>
                </c:pt>
                <c:pt idx="4822">
                  <c:v>7.7</c:v>
                </c:pt>
                <c:pt idx="4823">
                  <c:v>7.5</c:v>
                </c:pt>
                <c:pt idx="4824">
                  <c:v>7.6</c:v>
                </c:pt>
                <c:pt idx="4825">
                  <c:v>8.1</c:v>
                </c:pt>
                <c:pt idx="4826">
                  <c:v>5.5</c:v>
                </c:pt>
                <c:pt idx="4827">
                  <c:v>6.6</c:v>
                </c:pt>
                <c:pt idx="4828">
                  <c:v>3.2</c:v>
                </c:pt>
                <c:pt idx="4829">
                  <c:v>7.4</c:v>
                </c:pt>
                <c:pt idx="4830">
                  <c:v>6.6</c:v>
                </c:pt>
                <c:pt idx="4831">
                  <c:v>6.2</c:v>
                </c:pt>
                <c:pt idx="4832">
                  <c:v>4.8</c:v>
                </c:pt>
                <c:pt idx="4833">
                  <c:v>4.5</c:v>
                </c:pt>
                <c:pt idx="4834">
                  <c:v>7.2</c:v>
                </c:pt>
                <c:pt idx="4835">
                  <c:v>4.3</c:v>
                </c:pt>
                <c:pt idx="4836">
                  <c:v>4.5</c:v>
                </c:pt>
                <c:pt idx="4837">
                  <c:v>6.4</c:v>
                </c:pt>
                <c:pt idx="4838">
                  <c:v>6.4</c:v>
                </c:pt>
                <c:pt idx="4839">
                  <c:v>7.3</c:v>
                </c:pt>
                <c:pt idx="4840">
                  <c:v>6.9</c:v>
                </c:pt>
                <c:pt idx="4841">
                  <c:v>4.3</c:v>
                </c:pt>
                <c:pt idx="4842">
                  <c:v>7.2</c:v>
                </c:pt>
                <c:pt idx="4843">
                  <c:v>6.5</c:v>
                </c:pt>
                <c:pt idx="4844">
                  <c:v>6.6</c:v>
                </c:pt>
                <c:pt idx="4845">
                  <c:v>6.7</c:v>
                </c:pt>
                <c:pt idx="4846">
                  <c:v>4.3</c:v>
                </c:pt>
                <c:pt idx="4847">
                  <c:v>7.3</c:v>
                </c:pt>
                <c:pt idx="4848">
                  <c:v>6.4</c:v>
                </c:pt>
                <c:pt idx="4849">
                  <c:v>7</c:v>
                </c:pt>
                <c:pt idx="4850">
                  <c:v>5.5</c:v>
                </c:pt>
                <c:pt idx="4851">
                  <c:v>6.7</c:v>
                </c:pt>
                <c:pt idx="4852">
                  <c:v>4.3</c:v>
                </c:pt>
                <c:pt idx="4853">
                  <c:v>6.1</c:v>
                </c:pt>
                <c:pt idx="4854">
                  <c:v>6.8</c:v>
                </c:pt>
                <c:pt idx="4855">
                  <c:v>3.9</c:v>
                </c:pt>
                <c:pt idx="4856">
                  <c:v>8.5</c:v>
                </c:pt>
                <c:pt idx="4857">
                  <c:v>6.9</c:v>
                </c:pt>
                <c:pt idx="4858">
                  <c:v>7.3</c:v>
                </c:pt>
                <c:pt idx="4859">
                  <c:v>6.9</c:v>
                </c:pt>
                <c:pt idx="4860">
                  <c:v>6.3</c:v>
                </c:pt>
                <c:pt idx="4861">
                  <c:v>2.5</c:v>
                </c:pt>
                <c:pt idx="4862">
                  <c:v>5.7</c:v>
                </c:pt>
                <c:pt idx="4863">
                  <c:v>7</c:v>
                </c:pt>
                <c:pt idx="4864">
                  <c:v>6.2</c:v>
                </c:pt>
                <c:pt idx="4865">
                  <c:v>6.9</c:v>
                </c:pt>
                <c:pt idx="4866">
                  <c:v>4.5</c:v>
                </c:pt>
                <c:pt idx="4867">
                  <c:v>7.8</c:v>
                </c:pt>
                <c:pt idx="4868">
                  <c:v>4.4000000000000004</c:v>
                </c:pt>
                <c:pt idx="4869">
                  <c:v>7.4</c:v>
                </c:pt>
                <c:pt idx="4870">
                  <c:v>6.6</c:v>
                </c:pt>
                <c:pt idx="4871">
                  <c:v>8</c:v>
                </c:pt>
                <c:pt idx="4872">
                  <c:v>8.3000000000000007</c:v>
                </c:pt>
                <c:pt idx="4873">
                  <c:v>6.5</c:v>
                </c:pt>
                <c:pt idx="4874">
                  <c:v>7.1</c:v>
                </c:pt>
                <c:pt idx="4875">
                  <c:v>7.1</c:v>
                </c:pt>
                <c:pt idx="4876">
                  <c:v>4</c:v>
                </c:pt>
                <c:pt idx="4877">
                  <c:v>7.5</c:v>
                </c:pt>
                <c:pt idx="4878">
                  <c:v>7</c:v>
                </c:pt>
                <c:pt idx="4879">
                  <c:v>4</c:v>
                </c:pt>
                <c:pt idx="4880">
                  <c:v>6.7</c:v>
                </c:pt>
                <c:pt idx="4881">
                  <c:v>7.2</c:v>
                </c:pt>
                <c:pt idx="4882">
                  <c:v>7</c:v>
                </c:pt>
                <c:pt idx="4883">
                  <c:v>7.4</c:v>
                </c:pt>
                <c:pt idx="4884">
                  <c:v>8</c:v>
                </c:pt>
                <c:pt idx="4885">
                  <c:v>6.5</c:v>
                </c:pt>
                <c:pt idx="4886">
                  <c:v>7.2</c:v>
                </c:pt>
                <c:pt idx="4887">
                  <c:v>6.4</c:v>
                </c:pt>
                <c:pt idx="4888">
                  <c:v>6.5</c:v>
                </c:pt>
                <c:pt idx="4889">
                  <c:v>6.8</c:v>
                </c:pt>
                <c:pt idx="4890">
                  <c:v>6.9</c:v>
                </c:pt>
                <c:pt idx="4891">
                  <c:v>7.5</c:v>
                </c:pt>
                <c:pt idx="4892">
                  <c:v>7.1</c:v>
                </c:pt>
                <c:pt idx="4893">
                  <c:v>5.0999999999999996</c:v>
                </c:pt>
                <c:pt idx="4894">
                  <c:v>6.2</c:v>
                </c:pt>
                <c:pt idx="4895">
                  <c:v>3.9</c:v>
                </c:pt>
                <c:pt idx="4896">
                  <c:v>6</c:v>
                </c:pt>
                <c:pt idx="4897">
                  <c:v>6.8</c:v>
                </c:pt>
                <c:pt idx="4898">
                  <c:v>7.4</c:v>
                </c:pt>
                <c:pt idx="4899">
                  <c:v>8.1</c:v>
                </c:pt>
                <c:pt idx="4900">
                  <c:v>6.5</c:v>
                </c:pt>
                <c:pt idx="4901">
                  <c:v>8</c:v>
                </c:pt>
                <c:pt idx="4902">
                  <c:v>7.7</c:v>
                </c:pt>
                <c:pt idx="4903">
                  <c:v>7.2</c:v>
                </c:pt>
                <c:pt idx="4904">
                  <c:v>5.4</c:v>
                </c:pt>
                <c:pt idx="4905">
                  <c:v>6.7</c:v>
                </c:pt>
                <c:pt idx="4906">
                  <c:v>6.3</c:v>
                </c:pt>
                <c:pt idx="4907">
                  <c:v>8.1</c:v>
                </c:pt>
                <c:pt idx="4908">
                  <c:v>8.5</c:v>
                </c:pt>
                <c:pt idx="4909">
                  <c:v>7.7</c:v>
                </c:pt>
                <c:pt idx="4910">
                  <c:v>6.5</c:v>
                </c:pt>
                <c:pt idx="4911">
                  <c:v>8.6999999999999993</c:v>
                </c:pt>
                <c:pt idx="4912">
                  <c:v>6.5</c:v>
                </c:pt>
                <c:pt idx="4913">
                  <c:v>7</c:v>
                </c:pt>
                <c:pt idx="4914">
                  <c:v>5.8</c:v>
                </c:pt>
                <c:pt idx="4915">
                  <c:v>5.5</c:v>
                </c:pt>
                <c:pt idx="4916">
                  <c:v>7</c:v>
                </c:pt>
                <c:pt idx="4917">
                  <c:v>6.3</c:v>
                </c:pt>
                <c:pt idx="4918">
                  <c:v>7.9</c:v>
                </c:pt>
                <c:pt idx="4919">
                  <c:v>7.3</c:v>
                </c:pt>
                <c:pt idx="4920">
                  <c:v>7.4</c:v>
                </c:pt>
                <c:pt idx="4921">
                  <c:v>5.4</c:v>
                </c:pt>
                <c:pt idx="4922">
                  <c:v>7.1</c:v>
                </c:pt>
                <c:pt idx="4923">
                  <c:v>7.5</c:v>
                </c:pt>
                <c:pt idx="4924">
                  <c:v>8.4</c:v>
                </c:pt>
                <c:pt idx="4925">
                  <c:v>7</c:v>
                </c:pt>
                <c:pt idx="4926">
                  <c:v>5.3</c:v>
                </c:pt>
                <c:pt idx="4927">
                  <c:v>7.1</c:v>
                </c:pt>
                <c:pt idx="4928">
                  <c:v>7.5</c:v>
                </c:pt>
                <c:pt idx="4929">
                  <c:v>6.1</c:v>
                </c:pt>
                <c:pt idx="4930">
                  <c:v>7.2</c:v>
                </c:pt>
                <c:pt idx="4931">
                  <c:v>6.7</c:v>
                </c:pt>
                <c:pt idx="4932">
                  <c:v>8.1999999999999993</c:v>
                </c:pt>
                <c:pt idx="4933">
                  <c:v>6.6</c:v>
                </c:pt>
                <c:pt idx="4934">
                  <c:v>6.7</c:v>
                </c:pt>
                <c:pt idx="4935">
                  <c:v>7</c:v>
                </c:pt>
                <c:pt idx="4936">
                  <c:v>7</c:v>
                </c:pt>
                <c:pt idx="4937">
                  <c:v>8</c:v>
                </c:pt>
                <c:pt idx="4938">
                  <c:v>7.4</c:v>
                </c:pt>
                <c:pt idx="4939">
                  <c:v>5.4</c:v>
                </c:pt>
                <c:pt idx="4940">
                  <c:v>5.7</c:v>
                </c:pt>
                <c:pt idx="4941">
                  <c:v>6.7</c:v>
                </c:pt>
                <c:pt idx="4942">
                  <c:v>4.2</c:v>
                </c:pt>
                <c:pt idx="4943">
                  <c:v>7.4</c:v>
                </c:pt>
                <c:pt idx="4944">
                  <c:v>4.8</c:v>
                </c:pt>
                <c:pt idx="4945">
                  <c:v>7</c:v>
                </c:pt>
                <c:pt idx="4946">
                  <c:v>7.3</c:v>
                </c:pt>
                <c:pt idx="4947">
                  <c:v>5.8</c:v>
                </c:pt>
                <c:pt idx="4948">
                  <c:v>7</c:v>
                </c:pt>
                <c:pt idx="4949">
                  <c:v>3.2</c:v>
                </c:pt>
                <c:pt idx="4950">
                  <c:v>6.8</c:v>
                </c:pt>
                <c:pt idx="4951">
                  <c:v>7.7</c:v>
                </c:pt>
                <c:pt idx="4952">
                  <c:v>5.6</c:v>
                </c:pt>
                <c:pt idx="4953">
                  <c:v>7.1</c:v>
                </c:pt>
                <c:pt idx="4954">
                  <c:v>3.6</c:v>
                </c:pt>
                <c:pt idx="4955">
                  <c:v>6.8</c:v>
                </c:pt>
                <c:pt idx="4956">
                  <c:v>7.6</c:v>
                </c:pt>
                <c:pt idx="4957">
                  <c:v>6.6</c:v>
                </c:pt>
                <c:pt idx="4958">
                  <c:v>8.3000000000000007</c:v>
                </c:pt>
                <c:pt idx="4959">
                  <c:v>7.5</c:v>
                </c:pt>
                <c:pt idx="4960">
                  <c:v>5.4</c:v>
                </c:pt>
                <c:pt idx="4961">
                  <c:v>5.3</c:v>
                </c:pt>
                <c:pt idx="4962">
                  <c:v>4.5</c:v>
                </c:pt>
                <c:pt idx="4963">
                  <c:v>7.3</c:v>
                </c:pt>
                <c:pt idx="4964">
                  <c:v>5.6</c:v>
                </c:pt>
                <c:pt idx="4965">
                  <c:v>5.6</c:v>
                </c:pt>
                <c:pt idx="4966">
                  <c:v>4.0999999999999996</c:v>
                </c:pt>
                <c:pt idx="4967">
                  <c:v>6.8</c:v>
                </c:pt>
                <c:pt idx="4968">
                  <c:v>6.3</c:v>
                </c:pt>
                <c:pt idx="4969">
                  <c:v>5.8</c:v>
                </c:pt>
                <c:pt idx="4970">
                  <c:v>6.6</c:v>
                </c:pt>
                <c:pt idx="4971">
                  <c:v>6.7</c:v>
                </c:pt>
                <c:pt idx="4972">
                  <c:v>6.4</c:v>
                </c:pt>
                <c:pt idx="4973">
                  <c:v>6.3</c:v>
                </c:pt>
                <c:pt idx="4974">
                  <c:v>3.4</c:v>
                </c:pt>
                <c:pt idx="4975">
                  <c:v>6</c:v>
                </c:pt>
                <c:pt idx="4976">
                  <c:v>7.3</c:v>
                </c:pt>
                <c:pt idx="4977">
                  <c:v>7.9</c:v>
                </c:pt>
                <c:pt idx="4978">
                  <c:v>6.1</c:v>
                </c:pt>
                <c:pt idx="4979">
                  <c:v>7.4</c:v>
                </c:pt>
                <c:pt idx="4980">
                  <c:v>6.6</c:v>
                </c:pt>
                <c:pt idx="4981">
                  <c:v>5.5</c:v>
                </c:pt>
                <c:pt idx="4982">
                  <c:v>7.5</c:v>
                </c:pt>
                <c:pt idx="4983">
                  <c:v>7.6</c:v>
                </c:pt>
                <c:pt idx="4984">
                  <c:v>5</c:v>
                </c:pt>
                <c:pt idx="4985">
                  <c:v>3.2</c:v>
                </c:pt>
                <c:pt idx="4986">
                  <c:v>8.1999999999999993</c:v>
                </c:pt>
                <c:pt idx="4987">
                  <c:v>3.7</c:v>
                </c:pt>
                <c:pt idx="4988">
                  <c:v>6.3</c:v>
                </c:pt>
                <c:pt idx="4989">
                  <c:v>4.0999999999999996</c:v>
                </c:pt>
                <c:pt idx="4990">
                  <c:v>6.9</c:v>
                </c:pt>
                <c:pt idx="4991">
                  <c:v>5.4</c:v>
                </c:pt>
                <c:pt idx="4992">
                  <c:v>6.5</c:v>
                </c:pt>
                <c:pt idx="4993">
                  <c:v>7.8</c:v>
                </c:pt>
                <c:pt idx="4994">
                  <c:v>6.7</c:v>
                </c:pt>
                <c:pt idx="4995">
                  <c:v>6.4</c:v>
                </c:pt>
                <c:pt idx="4996">
                  <c:v>7.3</c:v>
                </c:pt>
                <c:pt idx="4997">
                  <c:v>5.7</c:v>
                </c:pt>
                <c:pt idx="4998">
                  <c:v>7</c:v>
                </c:pt>
                <c:pt idx="4999">
                  <c:v>6.3</c:v>
                </c:pt>
                <c:pt idx="5000">
                  <c:v>7.1</c:v>
                </c:pt>
                <c:pt idx="5001">
                  <c:v>4.8</c:v>
                </c:pt>
                <c:pt idx="5002">
                  <c:v>3.3</c:v>
                </c:pt>
                <c:pt idx="5003">
                  <c:v>6.9</c:v>
                </c:pt>
                <c:pt idx="5004">
                  <c:v>4.5999999999999996</c:v>
                </c:pt>
                <c:pt idx="5005">
                  <c:v>3</c:v>
                </c:pt>
                <c:pt idx="5006">
                  <c:v>6.6</c:v>
                </c:pt>
                <c:pt idx="5007">
                  <c:v>7.4</c:v>
                </c:pt>
                <c:pt idx="5008">
                  <c:v>6.2</c:v>
                </c:pt>
                <c:pt idx="5009">
                  <c:v>4</c:v>
                </c:pt>
                <c:pt idx="5010">
                  <c:v>6.1</c:v>
                </c:pt>
                <c:pt idx="5011">
                  <c:v>6.9</c:v>
                </c:pt>
                <c:pt idx="5012">
                  <c:v>7.5</c:v>
                </c:pt>
                <c:pt idx="5013">
                  <c:v>6.7</c:v>
                </c:pt>
                <c:pt idx="5014">
                  <c:v>7.4</c:v>
                </c:pt>
                <c:pt idx="5015">
                  <c:v>6.1</c:v>
                </c:pt>
                <c:pt idx="5016">
                  <c:v>5.4</c:v>
                </c:pt>
                <c:pt idx="5017">
                  <c:v>6.4</c:v>
                </c:pt>
                <c:pt idx="5018">
                  <c:v>7</c:v>
                </c:pt>
                <c:pt idx="5019">
                  <c:v>6.3</c:v>
                </c:pt>
                <c:pt idx="5020">
                  <c:v>6.9</c:v>
                </c:pt>
                <c:pt idx="5021">
                  <c:v>7.8</c:v>
                </c:pt>
                <c:pt idx="5022">
                  <c:v>6.4</c:v>
                </c:pt>
                <c:pt idx="5023">
                  <c:v>7.7</c:v>
                </c:pt>
                <c:pt idx="5024">
                  <c:v>7.5</c:v>
                </c:pt>
                <c:pt idx="5025">
                  <c:v>6.3</c:v>
                </c:pt>
                <c:pt idx="5026">
                  <c:v>6.3</c:v>
                </c:pt>
                <c:pt idx="5027">
                  <c:v>6.6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146560"/>
        <c:axId val="224148096"/>
      </c:scatterChart>
      <c:valAx>
        <c:axId val="224146560"/>
        <c:scaling>
          <c:orientation val="minMax"/>
          <c:max val="360"/>
        </c:scaling>
        <c:delete val="0"/>
        <c:axPos val="b"/>
        <c:numFmt formatCode="General" sourceLinked="1"/>
        <c:majorTickMark val="out"/>
        <c:minorTickMark val="none"/>
        <c:tickLblPos val="nextTo"/>
        <c:crossAx val="224148096"/>
        <c:crosses val="autoZero"/>
        <c:crossBetween val="midCat"/>
        <c:majorUnit val="30"/>
      </c:valAx>
      <c:valAx>
        <c:axId val="224148096"/>
        <c:scaling>
          <c:orientation val="minMax"/>
          <c:max val="10"/>
        </c:scaling>
        <c:delete val="0"/>
        <c:axPos val="l"/>
        <c:numFmt formatCode="General" sourceLinked="1"/>
        <c:majorTickMark val="out"/>
        <c:minorTickMark val="none"/>
        <c:tickLblPos val="nextTo"/>
        <c:crossAx val="224146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171448</xdr:colOff>
      <xdr:row>1</xdr:row>
      <xdr:rowOff>142874</xdr:rowOff>
    </xdr:from>
    <xdr:to>
      <xdr:col>32</xdr:col>
      <xdr:colOff>161925</xdr:colOff>
      <xdr:row>20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57150</xdr:colOff>
      <xdr:row>30</xdr:row>
      <xdr:rowOff>66674</xdr:rowOff>
    </xdr:from>
    <xdr:to>
      <xdr:col>21</xdr:col>
      <xdr:colOff>19050</xdr:colOff>
      <xdr:row>55</xdr:row>
      <xdr:rowOff>152399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581024</xdr:colOff>
      <xdr:row>19</xdr:row>
      <xdr:rowOff>47625</xdr:rowOff>
    </xdr:from>
    <xdr:to>
      <xdr:col>12</xdr:col>
      <xdr:colOff>9525</xdr:colOff>
      <xdr:row>35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K1:U27" totalsRowShown="0">
  <autoFilter ref="K1:U27"/>
  <sortState ref="K2:T27">
    <sortCondition descending="1" ref="L1:L27"/>
  </sortState>
  <tableColumns count="11">
    <tableColumn id="1" name="genres"/>
    <tableColumn id="2" name="count">
      <calculatedColumnFormula>COUNTIF(J:J,K2)</calculatedColumnFormula>
    </tableColumn>
    <tableColumn id="3" name="MEAN">
      <calculatedColumnFormula>ROUND(SUMPRODUCT(($A$2:$H$5044=K2)*$I$2:$I$5044)/L2,1)</calculatedColumnFormula>
    </tableColumn>
    <tableColumn id="4" name="AVG">
      <calculatedColumnFormula array="1">AVERAGE(IF(($A$2:$H$5044=K2), $I$2:$I$5044))</calculatedColumnFormula>
    </tableColumn>
    <tableColumn id="5" name="Median">
      <calculatedColumnFormula array="1">MEDIAN(IF($A$2:$H$5044=K2, $I$2:$I$5044))</calculatedColumnFormula>
    </tableColumn>
    <tableColumn id="6" name="Mode"/>
    <tableColumn id="7" name="MAX">
      <calculatedColumnFormula array="1">MAX(IF($A$2:$H$5044=K2, $I$2:$I$5044))</calculatedColumnFormula>
    </tableColumn>
    <tableColumn id="8" name="MIN">
      <calculatedColumnFormula array="1">MIN(IF($A$2:$H$5044=K2, $I$2:$I$5044))</calculatedColumnFormula>
    </tableColumn>
    <tableColumn id="12" name="Range">
      <calculatedColumnFormula>Table1[[#This Row],[MAX]]-Table1[[#This Row],[MIN]]</calculatedColumnFormula>
    </tableColumn>
    <tableColumn id="9" name="Variance">
      <calculatedColumnFormula array="1">_xlfn.VAR.P(IF($A$2:$H$5044=K2, $I$2:$I$5044))</calculatedColumnFormula>
    </tableColumn>
    <tableColumn id="10" name="Standart Deviation">
      <calculatedColumnFormula array="1">_xlfn.STDEV.P(IF($A$2:$H$5044=K2, $I$2:$I$5044))</calculatedColumnFormula>
    </tableColumn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D1:H48" totalsRowShown="0">
  <autoFilter ref="D1:H48"/>
  <sortState ref="D2:H48">
    <sortCondition descending="1" ref="E1:E48"/>
  </sortState>
  <tableColumns count="5">
    <tableColumn id="1" name="language"/>
    <tableColumn id="2" name="movie_count">
      <calculatedColumnFormula>COUNTIF(A:A,D2)</calculatedColumnFormula>
    </tableColumn>
    <tableColumn id="3" name="Mean">
      <calculatedColumnFormula>ROUND(AVERAGEIF($A$2:$A$5032,D2,$B$2:$B$5032),1)</calculatedColumnFormula>
    </tableColumn>
    <tableColumn id="4" name="Median">
      <calculatedColumnFormula array="1">MEDIAN(IF($A$2:$A$5032=D2,$B$2:$B$5032))</calculatedColumnFormula>
    </tableColumn>
    <tableColumn id="5" name="Standard deviation">
      <calculatedColumnFormula array="1">_xlfn.STDEV.P(IF($A$2:$A$5032=D2,$B$2:$B$5032))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opLeftCell="H1" workbookViewId="0">
      <selection activeCell="I1" sqref="I1:I1048576"/>
    </sheetView>
  </sheetViews>
  <sheetFormatPr defaultRowHeight="15" x14ac:dyDescent="0.25"/>
  <cols>
    <col min="2" max="2" width="32.28515625" bestFit="1" customWidth="1"/>
    <col min="3" max="3" width="22.28515625" bestFit="1" customWidth="1"/>
    <col min="5" max="5" width="22.7109375" bestFit="1" customWidth="1"/>
    <col min="6" max="6" width="22.140625" bestFit="1" customWidth="1"/>
    <col min="7" max="7" width="30.42578125" bestFit="1" customWidth="1"/>
    <col min="8" max="8" width="22.140625" bestFit="1" customWidth="1"/>
    <col min="9" max="9" width="10" bestFit="1" customWidth="1"/>
    <col min="10" max="10" width="69" bestFit="1" customWidth="1"/>
    <col min="11" max="11" width="26.85546875" bestFit="1" customWidth="1"/>
    <col min="12" max="12" width="79.7109375" bestFit="1" customWidth="1"/>
    <col min="14" max="14" width="24.28515625" bestFit="1" customWidth="1"/>
    <col min="15" max="15" width="31.28515625" bestFit="1" customWidth="1"/>
    <col min="17" max="17" width="138.7109375" bestFit="1" customWidth="1"/>
    <col min="20" max="20" width="11.7109375" bestFit="1" customWidth="1"/>
    <col min="26" max="26" width="11.28515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5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25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5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5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5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5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5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5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5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5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5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5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5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5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5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5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5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5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5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5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5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5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5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5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5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5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5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5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5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5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5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5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5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5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5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5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5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5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5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5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5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5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5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5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5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5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5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5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5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5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5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5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5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5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5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5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5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5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5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5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5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5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5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5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5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5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5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5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5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5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5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5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5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5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5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5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25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5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5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5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5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5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5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5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5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5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5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5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5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5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5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5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5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5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5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5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5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5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5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5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5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5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5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5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5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5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5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5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5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5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5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5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5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5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5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5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5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5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5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5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5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5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5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5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5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5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5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5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5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5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5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5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5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5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5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5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5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5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5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5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5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5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5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5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5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5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5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5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5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5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5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5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5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5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5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5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5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5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5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5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5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5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5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5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5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5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5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5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5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5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5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5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5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5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5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5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5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5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5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5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5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5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5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5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5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5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5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25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5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5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5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5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5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25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5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5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5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5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5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5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5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5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5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5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5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5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5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5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5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5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5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5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5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5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5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5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5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5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5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5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5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5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5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5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5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5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5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5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5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5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5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5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5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5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5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5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5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5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5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5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5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5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5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5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5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5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5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25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5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5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5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5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5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5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5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5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5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5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5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5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5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5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5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5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5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5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25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5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5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5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5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5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5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5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5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5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5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5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5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5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5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5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5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5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5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5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5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5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5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5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5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5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5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5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5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5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5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5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5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5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5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5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5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5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5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5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5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5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5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5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5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5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5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5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5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5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5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5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5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5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5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5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5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5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5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5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5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5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5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5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5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5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5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5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5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5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5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5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5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5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5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5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5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5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5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5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5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5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5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5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5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5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5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5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5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5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5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5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5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5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5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5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5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5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5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5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5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5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5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5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5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5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5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5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5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5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5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5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5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5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5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5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5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5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5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5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5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5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25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5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5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5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5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5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5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5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5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5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5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5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5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5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5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5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5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5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5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5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5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5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5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5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5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5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5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5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5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5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5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5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5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5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5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5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5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5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5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5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5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5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5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5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5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5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5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5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5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5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5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5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5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5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5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5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5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5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5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5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5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5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5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5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5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5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5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5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5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5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5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5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5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5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25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5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5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5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5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5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5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5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5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5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5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5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5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5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5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5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5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5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5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5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5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5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5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5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5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5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5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5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5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5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5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5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5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5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5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5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5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5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5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5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5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5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5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5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5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5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5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5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5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5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5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5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5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5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5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5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5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5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25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5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5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5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5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5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25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5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5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5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5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5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5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5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5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5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5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5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5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5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5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5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5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5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5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5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5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5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5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5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5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5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5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5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5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5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5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5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5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5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5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5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5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5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5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5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5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5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5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5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5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5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5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5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5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25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5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5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5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5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5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5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5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5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5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5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5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5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5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5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5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5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5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5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5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5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5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5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5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5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5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5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5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5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5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5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5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5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5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5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5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5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5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5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5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5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5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5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5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5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5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5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5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5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5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5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25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5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5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5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5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5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5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5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5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5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5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5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5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5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5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5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5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5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5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5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5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5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5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5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5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5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5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5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5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5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5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5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5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5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5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5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5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5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5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5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25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5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5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5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5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5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5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5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5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5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5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5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5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5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5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5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5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5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5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5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5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5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5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5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5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5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5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5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5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5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5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5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5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5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5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5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5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5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5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5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5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5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5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5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5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5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5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5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5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5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5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5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5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5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5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5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5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5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5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5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5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5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5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5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5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5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5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5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5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5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5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5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25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5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5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5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5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5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5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5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5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5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5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5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5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5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5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5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5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5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5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5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5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5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5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5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5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5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5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5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5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5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5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5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5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5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5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5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5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5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5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5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5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5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5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5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5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5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5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5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5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5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5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5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5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5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5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5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5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5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5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5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5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5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5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5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5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5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5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5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5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25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5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5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5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5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5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5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25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5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5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5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5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5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5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5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5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5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5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5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5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5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5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5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5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5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5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5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5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5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5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5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5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5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5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5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5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5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5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5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5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5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5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5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5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5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5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5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5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5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5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5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5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5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5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5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5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5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5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5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5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5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5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5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5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5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5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5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5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5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5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5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5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5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5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5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5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5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5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5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5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5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5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5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5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5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5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5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5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5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5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5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5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5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5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5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5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5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5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5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5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5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5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5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5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5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5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5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5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5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5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5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5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5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5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5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5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5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5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5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5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5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5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5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5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5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5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5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5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5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5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5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5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5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5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5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5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25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5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5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5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5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5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5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5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5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5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5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5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5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5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5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5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5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5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5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5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5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5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5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5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5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5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5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5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5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5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5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5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25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5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5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5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5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5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5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5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5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5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5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5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5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25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5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5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5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5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5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5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5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5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5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5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5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5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5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5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5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25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5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5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5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5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5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5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5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5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5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5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5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5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5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5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5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5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5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5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5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5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5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5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5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5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5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5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5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5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5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5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5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5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5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5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5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5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5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5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5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5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5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5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5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5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5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5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5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5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5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5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5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5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5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5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5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5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5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5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5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5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5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5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5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5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5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5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5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5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5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5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5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5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5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5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5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5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5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5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5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5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5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5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5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5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5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5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5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5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5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5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5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5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5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5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5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5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5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5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5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5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5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5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5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5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5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5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5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5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5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5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5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5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5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5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5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5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5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5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5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5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5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5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5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5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5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5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5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5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5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5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5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5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5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5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5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5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5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5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5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5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5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5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5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5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5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5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5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5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5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25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5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5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5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5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5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5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5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5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5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5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5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5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5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5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5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5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5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5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5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5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5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5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5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5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5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5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5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5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5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5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5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5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5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5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5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5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5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5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5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5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5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5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5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5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5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5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5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5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5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5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5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5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5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5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5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5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5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5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5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5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5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5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5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5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5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5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5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5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5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5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5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5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5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5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5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5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5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5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5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5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5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5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5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5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5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5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5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5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5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5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5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5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5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5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5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5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5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5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5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5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5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5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5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5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5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5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5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5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5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5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5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5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5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5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5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5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5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5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5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5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5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5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5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5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5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5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5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5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5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5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5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5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5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5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5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5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5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5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5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5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5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5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5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5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5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5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5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5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5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5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5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5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5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5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5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5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5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5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5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5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5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5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5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5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5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5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5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5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25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5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5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5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5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5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5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5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5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5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5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5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5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5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5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5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5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5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5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5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5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5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5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5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5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5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5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5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5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5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5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5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5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5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5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5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5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5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5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5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5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5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5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5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5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5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5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5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5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5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5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5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5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5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5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5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5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5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25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5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5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5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5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5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5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5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5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5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5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5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5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5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5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5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5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5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5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5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5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5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5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5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5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5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5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5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5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5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5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5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5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5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5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5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5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5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5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5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25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5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5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5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5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5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5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5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5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5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5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5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5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5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5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5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5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5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5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5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5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5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5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5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5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5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5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5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5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5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5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5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5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5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5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5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5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5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5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5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5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5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5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5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5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5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5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5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5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5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5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5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5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5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5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5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5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5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5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5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5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5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5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5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25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25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2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25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25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25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25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25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25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25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25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25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25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25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25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05"/>
  <sheetViews>
    <sheetView tabSelected="1" workbookViewId="0">
      <selection activeCell="W1" sqref="W1"/>
    </sheetView>
  </sheetViews>
  <sheetFormatPr defaultRowHeight="15" x14ac:dyDescent="0.25"/>
  <cols>
    <col min="1" max="3" width="12.85546875" bestFit="1" customWidth="1"/>
    <col min="9" max="9" width="11.28515625" bestFit="1" customWidth="1"/>
    <col min="10" max="11" width="12.85546875" bestFit="1" customWidth="1"/>
    <col min="15" max="15" width="10" customWidth="1"/>
    <col min="20" max="20" width="12" bestFit="1" customWidth="1"/>
    <col min="21" max="21" width="19.5703125" customWidth="1"/>
  </cols>
  <sheetData>
    <row r="1" spans="1:21" x14ac:dyDescent="0.25">
      <c r="A1" t="s">
        <v>9</v>
      </c>
      <c r="I1" t="s">
        <v>25</v>
      </c>
      <c r="J1" t="s">
        <v>9</v>
      </c>
      <c r="K1" t="s">
        <v>9</v>
      </c>
      <c r="L1" t="s">
        <v>24171</v>
      </c>
      <c r="M1" t="s">
        <v>24173</v>
      </c>
      <c r="N1" t="s">
        <v>24174</v>
      </c>
      <c r="O1" t="s">
        <v>24175</v>
      </c>
      <c r="P1" t="s">
        <v>24176</v>
      </c>
      <c r="Q1" t="s">
        <v>24177</v>
      </c>
      <c r="R1" t="s">
        <v>24178</v>
      </c>
      <c r="S1" t="s">
        <v>24201</v>
      </c>
      <c r="T1" t="s">
        <v>24180</v>
      </c>
      <c r="U1" t="s">
        <v>24179</v>
      </c>
    </row>
    <row r="2" spans="1:21" x14ac:dyDescent="0.25">
      <c r="A2" t="s">
        <v>1325</v>
      </c>
      <c r="B2" t="s">
        <v>953</v>
      </c>
      <c r="C2" t="s">
        <v>1266</v>
      </c>
      <c r="D2" t="s">
        <v>12332</v>
      </c>
      <c r="I2">
        <v>7.9</v>
      </c>
      <c r="J2" t="s">
        <v>1325</v>
      </c>
      <c r="K2" t="s">
        <v>3409</v>
      </c>
      <c r="L2">
        <f t="shared" ref="L2:L27" si="0">COUNTIF(J:J,K2)</f>
        <v>2594</v>
      </c>
      <c r="M2">
        <f t="shared" ref="M2:M27" si="1">ROUND(SUMPRODUCT(($A$2:$H$5044=K2)*$I$2:$I$5044)/L2,1)</f>
        <v>6.8</v>
      </c>
      <c r="N2">
        <f t="array" ref="N2">AVERAGE(IF(($A$2:$H$5044=K2), $I$2:$I$5044))</f>
        <v>6.7637625289128849</v>
      </c>
      <c r="O2">
        <f t="array" ref="O2">MEDIAN(IF($A$2:$H$5044=K2, $I$2:$I$5044))</f>
        <v>6.9</v>
      </c>
      <c r="P2">
        <f t="array" ref="P2">_xlfn.MODE.MULT(IF($A$2:$H$5044=K2, $I$2:$I$5044))</f>
        <v>7.2</v>
      </c>
      <c r="Q2">
        <f t="array" ref="Q2">MAX(IF($A$2:$H$5044=K2, $I$2:$I$5044))</f>
        <v>9.3000000000000007</v>
      </c>
      <c r="R2">
        <f t="array" ref="R2">MIN(IF($A$2:$H$5044=K2, $I$2:$I$5044))</f>
        <v>2</v>
      </c>
      <c r="S2">
        <f>Table1[[#This Row],[MAX]]-Table1[[#This Row],[MIN]]</f>
        <v>7.3000000000000007</v>
      </c>
      <c r="T2">
        <f t="array" ref="T2">_xlfn.VAR.P(IF($A$2:$H$5044=K2, $I$2:$I$5044))</f>
        <v>0.91617335301352298</v>
      </c>
      <c r="U2">
        <f t="array" ref="U2">_xlfn.STDEV.P(IF($A$2:$H$5044=K2, $I$2:$I$5044))</f>
        <v>0.95716944843299456</v>
      </c>
    </row>
    <row r="3" spans="1:21" x14ac:dyDescent="0.25">
      <c r="A3" t="s">
        <v>1325</v>
      </c>
      <c r="B3" t="s">
        <v>953</v>
      </c>
      <c r="C3" t="s">
        <v>1266</v>
      </c>
      <c r="I3">
        <v>7.1</v>
      </c>
      <c r="J3" t="s">
        <v>1325</v>
      </c>
      <c r="K3" t="s">
        <v>1671</v>
      </c>
      <c r="L3">
        <f t="shared" si="0"/>
        <v>1872</v>
      </c>
      <c r="M3">
        <f t="shared" si="1"/>
        <v>6.2</v>
      </c>
      <c r="N3">
        <f t="array" ref="N3">AVERAGE(IF(($A$2:$H$5044=K3), $I$2:$I$5044))</f>
        <v>6.1952457264957301</v>
      </c>
      <c r="O3">
        <f t="array" ref="O3">MEDIAN(IF($A$2:$H$5044=K3, $I$2:$I$5044))</f>
        <v>6.3</v>
      </c>
      <c r="P3">
        <f t="array" ref="P3">_xlfn.MODE.MULT(IF($A$2:$H$5044=K3, $I$2:$I$5044))</f>
        <v>6.7</v>
      </c>
      <c r="Q3">
        <f t="array" ref="Q3">MAX(IF($A$2:$H$5044=K3, $I$2:$I$5044))</f>
        <v>9.5</v>
      </c>
      <c r="R3">
        <f t="array" ref="R3">MIN(IF($A$2:$H$5044=K3, $I$2:$I$5044))</f>
        <v>1.7</v>
      </c>
      <c r="S3">
        <f>Table1[[#This Row],[MAX]]-Table1[[#This Row],[MIN]]</f>
        <v>7.8</v>
      </c>
      <c r="T3">
        <f t="array" ref="T3">_xlfn.VAR.P(IF($A$2:$H$5044=K3, $I$2:$I$5044))</f>
        <v>1.1890212003022429</v>
      </c>
      <c r="U3">
        <f t="array" ref="U3">_xlfn.STDEV.P(IF($A$2:$H$5044=K3, $I$2:$I$5044))</f>
        <v>1.0904224870673949</v>
      </c>
    </row>
    <row r="4" spans="1:21" x14ac:dyDescent="0.25">
      <c r="A4" t="s">
        <v>1325</v>
      </c>
      <c r="B4" t="s">
        <v>953</v>
      </c>
      <c r="C4" t="s">
        <v>10413</v>
      </c>
      <c r="I4">
        <v>6.8</v>
      </c>
      <c r="J4" t="s">
        <v>1325</v>
      </c>
      <c r="K4" t="s">
        <v>10413</v>
      </c>
      <c r="L4">
        <f t="shared" si="0"/>
        <v>1411</v>
      </c>
      <c r="M4">
        <f t="shared" si="1"/>
        <v>6.3</v>
      </c>
      <c r="N4">
        <f t="array" ref="N4">AVERAGE(IF(($A$2:$H$5044=K4), $I$2:$I$5044))</f>
        <v>6.3142452161587572</v>
      </c>
      <c r="O4">
        <f t="array" ref="O4">MEDIAN(IF($A$2:$H$5044=K4, $I$2:$I$5044))</f>
        <v>6.4</v>
      </c>
      <c r="P4">
        <f t="array" ref="P4">_xlfn.MODE.MULT(IF($A$2:$H$5044=K4, $I$2:$I$5044))</f>
        <v>6.1</v>
      </c>
      <c r="Q4">
        <f t="array" ref="Q4">MAX(IF($A$2:$H$5044=K4, $I$2:$I$5044))</f>
        <v>9</v>
      </c>
      <c r="R4">
        <f t="array" ref="R4">MIN(IF($A$2:$H$5044=K4, $I$2:$I$5044))</f>
        <v>2.2000000000000002</v>
      </c>
      <c r="S4">
        <f>Table1[[#This Row],[MAX]]-Table1[[#This Row],[MIN]]</f>
        <v>6.8</v>
      </c>
      <c r="T4">
        <f t="array" ref="T4">_xlfn.VAR.P(IF($A$2:$H$5044=K4, $I$2:$I$5044))</f>
        <v>1.1108318009603999</v>
      </c>
      <c r="U4">
        <f t="array" ref="U4">_xlfn.STDEV.P(IF($A$2:$H$5044=K4, $I$2:$I$5044))</f>
        <v>1.053960056624728</v>
      </c>
    </row>
    <row r="5" spans="1:21" x14ac:dyDescent="0.25">
      <c r="A5" t="s">
        <v>1325</v>
      </c>
      <c r="B5" t="s">
        <v>10413</v>
      </c>
      <c r="I5">
        <v>8.5</v>
      </c>
      <c r="J5" t="s">
        <v>1325</v>
      </c>
      <c r="K5" t="s">
        <v>1325</v>
      </c>
      <c r="L5">
        <f t="shared" si="0"/>
        <v>1153</v>
      </c>
      <c r="M5">
        <f t="shared" si="1"/>
        <v>6.2</v>
      </c>
      <c r="N5">
        <f t="array" ref="N5">AVERAGE(IF(($A$2:$H$5044=K5), $I$2:$I$5044))</f>
        <v>6.2398959236773717</v>
      </c>
      <c r="O5">
        <f t="array" ref="O5">MEDIAN(IF($A$2:$H$5044=K5, $I$2:$I$5044))</f>
        <v>6.3</v>
      </c>
      <c r="P5">
        <f t="array" ref="P5">_xlfn.MODE.MULT(IF($A$2:$H$5044=K5, $I$2:$I$5044))</f>
        <v>6.1</v>
      </c>
      <c r="Q5">
        <f t="array" ref="Q5">MAX(IF($A$2:$H$5044=K5, $I$2:$I$5044))</f>
        <v>9.1</v>
      </c>
      <c r="R5">
        <f t="array" ref="R5">MIN(IF($A$2:$H$5044=K5, $I$2:$I$5044))</f>
        <v>1.7</v>
      </c>
      <c r="S5">
        <f>Table1[[#This Row],[MAX]]-Table1[[#This Row],[MIN]]</f>
        <v>7.3999999999999995</v>
      </c>
      <c r="T5">
        <f t="array" ref="T5">_xlfn.VAR.P(IF($A$2:$H$5044=K5, $I$2:$I$5044))</f>
        <v>1.2507066673986837</v>
      </c>
      <c r="U5">
        <f t="array" ref="U5">_xlfn.STDEV.P(IF($A$2:$H$5044=K5, $I$2:$I$5044))</f>
        <v>1.1183499753649051</v>
      </c>
    </row>
    <row r="6" spans="1:21" x14ac:dyDescent="0.25">
      <c r="A6" t="s">
        <v>67</v>
      </c>
      <c r="I6">
        <v>7.1</v>
      </c>
      <c r="J6" t="s">
        <v>67</v>
      </c>
      <c r="K6" t="s">
        <v>19711</v>
      </c>
      <c r="L6">
        <f t="shared" si="0"/>
        <v>1107</v>
      </c>
      <c r="M6">
        <f t="shared" si="1"/>
        <v>6.5</v>
      </c>
      <c r="N6">
        <f t="array" ref="N6">AVERAGE(IF(($A$2:$H$5044=K6), $I$2:$I$5044))</f>
        <v>6.4505871725383939</v>
      </c>
      <c r="O6">
        <f t="array" ref="O6">MEDIAN(IF($A$2:$H$5044=K6, $I$2:$I$5044))</f>
        <v>6.5</v>
      </c>
      <c r="P6">
        <f t="array" ref="P6">_xlfn.MODE.MULT(IF($A$2:$H$5044=K6, $I$2:$I$5044))</f>
        <v>6.5</v>
      </c>
      <c r="Q6">
        <f t="array" ref="Q6">MAX(IF($A$2:$H$5044=K6, $I$2:$I$5044))</f>
        <v>8.6</v>
      </c>
      <c r="R6">
        <f t="array" ref="R6">MIN(IF($A$2:$H$5044=K6, $I$2:$I$5044))</f>
        <v>2.1</v>
      </c>
      <c r="S6">
        <f>Table1[[#This Row],[MAX]]-Table1[[#This Row],[MIN]]</f>
        <v>6.5</v>
      </c>
      <c r="T6">
        <f t="array" ref="T6">_xlfn.VAR.P(IF($A$2:$H$5044=K6, $I$2:$I$5044))</f>
        <v>0.99118980879654761</v>
      </c>
      <c r="U6">
        <f t="array" ref="U6">_xlfn.STDEV.P(IF($A$2:$H$5044=K6, $I$2:$I$5044))</f>
        <v>0.99558515898769184</v>
      </c>
    </row>
    <row r="7" spans="1:21" x14ac:dyDescent="0.25">
      <c r="A7" t="s">
        <v>1325</v>
      </c>
      <c r="B7" t="s">
        <v>953</v>
      </c>
      <c r="C7" t="s">
        <v>12332</v>
      </c>
      <c r="I7">
        <v>6.6</v>
      </c>
      <c r="J7" t="s">
        <v>1325</v>
      </c>
      <c r="K7" t="s">
        <v>953</v>
      </c>
      <c r="L7">
        <f t="shared" si="0"/>
        <v>923</v>
      </c>
      <c r="M7">
        <f t="shared" si="1"/>
        <v>6.4</v>
      </c>
      <c r="N7">
        <f t="array" ref="N7">AVERAGE(IF(($A$2:$H$5044=K7), $I$2:$I$5044))</f>
        <v>6.4411700975081292</v>
      </c>
      <c r="O7">
        <f t="array" ref="O7">MEDIAN(IF($A$2:$H$5044=K7, $I$2:$I$5044))</f>
        <v>6.6</v>
      </c>
      <c r="P7">
        <f t="array" ref="P7">_xlfn.MODE.MULT(IF($A$2:$H$5044=K7, $I$2:$I$5044))</f>
        <v>6.7</v>
      </c>
      <c r="Q7">
        <f t="array" ref="Q7">MAX(IF($A$2:$H$5044=K7, $I$2:$I$5044))</f>
        <v>8.9</v>
      </c>
      <c r="R7">
        <f t="array" ref="R7">MIN(IF($A$2:$H$5044=K7, $I$2:$I$5044))</f>
        <v>1.9</v>
      </c>
      <c r="S7">
        <f>Table1[[#This Row],[MAX]]-Table1[[#This Row],[MIN]]</f>
        <v>7</v>
      </c>
      <c r="T7">
        <f t="array" ref="T7">_xlfn.VAR.P(IF($A$2:$H$5044=K7, $I$2:$I$5044))</f>
        <v>1.2782183491816559</v>
      </c>
      <c r="U7">
        <f t="array" ref="U7">_xlfn.STDEV.P(IF($A$2:$H$5044=K7, $I$2:$I$5044))</f>
        <v>1.1305831898545351</v>
      </c>
    </row>
    <row r="8" spans="1:21" x14ac:dyDescent="0.25">
      <c r="A8" t="s">
        <v>1325</v>
      </c>
      <c r="B8" t="s">
        <v>953</v>
      </c>
      <c r="C8" t="s">
        <v>19711</v>
      </c>
      <c r="I8">
        <v>6.2</v>
      </c>
      <c r="J8" t="s">
        <v>1325</v>
      </c>
      <c r="K8" t="s">
        <v>24164</v>
      </c>
      <c r="L8">
        <f t="shared" si="0"/>
        <v>889</v>
      </c>
      <c r="M8">
        <f t="shared" si="1"/>
        <v>6.6</v>
      </c>
      <c r="N8">
        <f t="array" ref="N8">AVERAGE(IF(($A$2:$H$5044=K8), $I$2:$I$5044))</f>
        <v>6.5647919010123728</v>
      </c>
      <c r="O8">
        <f t="array" ref="O8">MEDIAN(IF($A$2:$H$5044=K8, $I$2:$I$5044))</f>
        <v>6.6</v>
      </c>
      <c r="P8">
        <f t="array" ref="P8">_xlfn.MODE.MULT(IF($A$2:$H$5044=K8, $I$2:$I$5044))</f>
        <v>6.6</v>
      </c>
      <c r="Q8">
        <f t="array" ref="Q8">MAX(IF($A$2:$H$5044=K8, $I$2:$I$5044))</f>
        <v>9.3000000000000007</v>
      </c>
      <c r="R8">
        <f t="array" ref="R8">MIN(IF($A$2:$H$5044=K8, $I$2:$I$5044))</f>
        <v>2.4</v>
      </c>
      <c r="S8">
        <f>Table1[[#This Row],[MAX]]-Table1[[#This Row],[MIN]]</f>
        <v>6.9</v>
      </c>
      <c r="T8">
        <f t="array" ref="T8">_xlfn.VAR.P(IF($A$2:$H$5044=K8, $I$2:$I$5044))</f>
        <v>1.0524274313854656</v>
      </c>
      <c r="U8">
        <f t="array" ref="U8">_xlfn.STDEV.P(IF($A$2:$H$5044=K8, $I$2:$I$5044))</f>
        <v>1.025878858045854</v>
      </c>
    </row>
    <row r="9" spans="1:21" x14ac:dyDescent="0.25">
      <c r="A9" t="s">
        <v>953</v>
      </c>
      <c r="B9" t="s">
        <v>11526</v>
      </c>
      <c r="C9" t="s">
        <v>1671</v>
      </c>
      <c r="D9" t="s">
        <v>18089</v>
      </c>
      <c r="E9" t="s">
        <v>1266</v>
      </c>
      <c r="F9" t="s">
        <v>17378</v>
      </c>
      <c r="G9" t="s">
        <v>19711</v>
      </c>
      <c r="I9">
        <v>7.8</v>
      </c>
      <c r="J9" t="s">
        <v>953</v>
      </c>
      <c r="K9" t="s">
        <v>12332</v>
      </c>
      <c r="L9">
        <f t="shared" si="0"/>
        <v>616</v>
      </c>
      <c r="M9">
        <f t="shared" si="1"/>
        <v>6.3</v>
      </c>
      <c r="N9">
        <f t="array" ref="N9">AVERAGE(IF(($A$2:$H$5044=K9), $I$2:$I$5044))</f>
        <v>6.2818181818181769</v>
      </c>
      <c r="O9">
        <f t="array" ref="O9">MEDIAN(IF($A$2:$H$5044=K9, $I$2:$I$5044))</f>
        <v>6.4</v>
      </c>
      <c r="P9">
        <f t="array" ref="P9">_xlfn.MODE.MULT(IF($A$2:$H$5044=K9, $I$2:$I$5044))</f>
        <v>6.7</v>
      </c>
      <c r="Q9">
        <f t="array" ref="Q9">MAX(IF($A$2:$H$5044=K9, $I$2:$I$5044))</f>
        <v>8.8000000000000007</v>
      </c>
      <c r="R9">
        <f t="array" ref="R9">MIN(IF($A$2:$H$5044=K9, $I$2:$I$5044))</f>
        <v>1.9</v>
      </c>
      <c r="S9">
        <f>Table1[[#This Row],[MAX]]-Table1[[#This Row],[MIN]]</f>
        <v>6.9</v>
      </c>
      <c r="T9">
        <f t="array" ref="T9">_xlfn.VAR.P(IF($A$2:$H$5044=K9, $I$2:$I$5044))</f>
        <v>1.4636953955136216</v>
      </c>
      <c r="U9">
        <f t="array" ref="U9">_xlfn.STDEV.P(IF($A$2:$H$5044=K9, $I$2:$I$5044))</f>
        <v>1.2098327965109978</v>
      </c>
    </row>
    <row r="10" spans="1:21" x14ac:dyDescent="0.25">
      <c r="A10" t="s">
        <v>1325</v>
      </c>
      <c r="B10" t="s">
        <v>953</v>
      </c>
      <c r="C10" t="s">
        <v>12332</v>
      </c>
      <c r="I10">
        <v>7.5</v>
      </c>
      <c r="J10" t="s">
        <v>1325</v>
      </c>
      <c r="K10" t="s">
        <v>1266</v>
      </c>
      <c r="L10">
        <f t="shared" si="0"/>
        <v>610</v>
      </c>
      <c r="M10">
        <f t="shared" si="1"/>
        <v>6.3</v>
      </c>
      <c r="N10">
        <f t="array" ref="N10">AVERAGE(IF(($A$2:$H$5044=K10), $I$2:$I$5044))</f>
        <v>6.3070491803278701</v>
      </c>
      <c r="O10">
        <f t="array" ref="O10">MEDIAN(IF($A$2:$H$5044=K10, $I$2:$I$5044))</f>
        <v>6.4</v>
      </c>
      <c r="P10">
        <f t="array" ref="P10">_xlfn.MODE.MULT(IF($A$2:$H$5044=K10, $I$2:$I$5044))</f>
        <v>6.7</v>
      </c>
      <c r="Q10">
        <f t="array" ref="Q10">MAX(IF($A$2:$H$5044=K10, $I$2:$I$5044))</f>
        <v>8.9</v>
      </c>
      <c r="R10">
        <f t="array" ref="R10">MIN(IF($A$2:$H$5044=K10, $I$2:$I$5044))</f>
        <v>1.7</v>
      </c>
      <c r="S10">
        <f>Table1[[#This Row],[MAX]]-Table1[[#This Row],[MIN]]</f>
        <v>7.2</v>
      </c>
      <c r="T10">
        <f t="array" ref="T10">_xlfn.VAR.P(IF($A$2:$H$5044=K10, $I$2:$I$5044))</f>
        <v>1.3449830959419335</v>
      </c>
      <c r="U10">
        <f t="array" ref="U10">_xlfn.STDEV.P(IF($A$2:$H$5044=K10, $I$2:$I$5044))</f>
        <v>1.1597340625944956</v>
      </c>
    </row>
    <row r="11" spans="1:21" x14ac:dyDescent="0.25">
      <c r="A11" t="s">
        <v>953</v>
      </c>
      <c r="B11" t="s">
        <v>18089</v>
      </c>
      <c r="C11" t="s">
        <v>1266</v>
      </c>
      <c r="D11" t="s">
        <v>24162</v>
      </c>
      <c r="I11">
        <v>7.5</v>
      </c>
      <c r="J11" t="s">
        <v>953</v>
      </c>
      <c r="K11" t="s">
        <v>6403</v>
      </c>
      <c r="L11">
        <f t="shared" si="0"/>
        <v>565</v>
      </c>
      <c r="M11">
        <f t="shared" si="1"/>
        <v>5.8</v>
      </c>
      <c r="N11">
        <f t="array" ref="N11">AVERAGE(IF(($A$2:$H$5044=K11), $I$2:$I$5044))</f>
        <v>5.8435398230088484</v>
      </c>
      <c r="O11">
        <f t="array" ref="O11">MEDIAN(IF($A$2:$H$5044=K11, $I$2:$I$5044))</f>
        <v>5.9</v>
      </c>
      <c r="P11">
        <f t="array" ref="P11">_xlfn.MODE.MULT(IF($A$2:$H$5044=K11, $I$2:$I$5044))</f>
        <v>6.2</v>
      </c>
      <c r="Q11">
        <f t="array" ref="Q11">MAX(IF($A$2:$H$5044=K11, $I$2:$I$5044))</f>
        <v>8.6999999999999993</v>
      </c>
      <c r="R11">
        <f t="array" ref="R11">MIN(IF($A$2:$H$5044=K11, $I$2:$I$5044))</f>
        <v>2.2000000000000002</v>
      </c>
      <c r="S11">
        <f>Table1[[#This Row],[MAX]]-Table1[[#This Row],[MIN]]</f>
        <v>6.4999999999999991</v>
      </c>
      <c r="T11">
        <f t="array" ref="T11">_xlfn.VAR.P(IF($A$2:$H$5044=K11, $I$2:$I$5044))</f>
        <v>1.2756972041663561</v>
      </c>
      <c r="U11">
        <f t="array" ref="U11">_xlfn.STDEV.P(IF($A$2:$H$5044=K11, $I$2:$I$5044))</f>
        <v>1.1294676640640742</v>
      </c>
    </row>
    <row r="12" spans="1:21" x14ac:dyDescent="0.25">
      <c r="A12" t="s">
        <v>1325</v>
      </c>
      <c r="B12" t="s">
        <v>953</v>
      </c>
      <c r="C12" t="s">
        <v>12332</v>
      </c>
      <c r="I12">
        <v>6.9</v>
      </c>
      <c r="J12" t="s">
        <v>1325</v>
      </c>
      <c r="K12" t="s">
        <v>18089</v>
      </c>
      <c r="L12">
        <f t="shared" si="0"/>
        <v>546</v>
      </c>
      <c r="M12">
        <f t="shared" si="1"/>
        <v>6.2</v>
      </c>
      <c r="N12">
        <f t="array" ref="N12">AVERAGE(IF(($A$2:$H$5044=K12), $I$2:$I$5044))</f>
        <v>6.2450549450549451</v>
      </c>
      <c r="O12">
        <f t="array" ref="O12">MEDIAN(IF($A$2:$H$5044=K12, $I$2:$I$5044))</f>
        <v>6.4</v>
      </c>
      <c r="P12">
        <f t="array" ref="P12">_xlfn.MODE.MULT(IF($A$2:$H$5044=K12, $I$2:$I$5044))</f>
        <v>6.7</v>
      </c>
      <c r="Q12">
        <f t="array" ref="Q12">MAX(IF($A$2:$H$5044=K12, $I$2:$I$5044))</f>
        <v>8.6999999999999993</v>
      </c>
      <c r="R12">
        <f t="array" ref="R12">MIN(IF($A$2:$H$5044=K12, $I$2:$I$5044))</f>
        <v>1.7</v>
      </c>
      <c r="S12">
        <f>Table1[[#This Row],[MAX]]-Table1[[#This Row],[MIN]]</f>
        <v>6.9999999999999991</v>
      </c>
      <c r="T12">
        <f t="array" ref="T12">_xlfn.VAR.P(IF($A$2:$H$5044=K12, $I$2:$I$5044))</f>
        <v>1.4411934951495262</v>
      </c>
      <c r="U12">
        <f t="array" ref="U12">_xlfn.STDEV.P(IF($A$2:$H$5044=K12, $I$2:$I$5044))</f>
        <v>1.2004971866479015</v>
      </c>
    </row>
    <row r="13" spans="1:21" x14ac:dyDescent="0.25">
      <c r="A13" t="s">
        <v>1325</v>
      </c>
      <c r="B13" t="s">
        <v>953</v>
      </c>
      <c r="C13" t="s">
        <v>12332</v>
      </c>
      <c r="I13">
        <v>6.1</v>
      </c>
      <c r="J13" t="s">
        <v>1325</v>
      </c>
      <c r="K13" t="s">
        <v>24162</v>
      </c>
      <c r="L13">
        <f t="shared" si="0"/>
        <v>500</v>
      </c>
      <c r="M13">
        <f t="shared" si="1"/>
        <v>6.5</v>
      </c>
      <c r="N13">
        <f t="array" ref="N13">AVERAGE(IF(($A$2:$H$5044=K13), $I$2:$I$5044))</f>
        <v>6.4863999999999997</v>
      </c>
      <c r="O13">
        <f t="array" ref="O13">MEDIAN(IF($A$2:$H$5044=K13, $I$2:$I$5044))</f>
        <v>6.6</v>
      </c>
      <c r="P13">
        <f t="array" ref="P13">_xlfn.MODE.MULT(IF($A$2:$H$5044=K13, $I$2:$I$5044))</f>
        <v>6.6</v>
      </c>
      <c r="Q13">
        <f t="array" ref="Q13">MAX(IF($A$2:$H$5044=K13, $I$2:$I$5044))</f>
        <v>8.6</v>
      </c>
      <c r="R13">
        <f t="array" ref="R13">MIN(IF($A$2:$H$5044=K13, $I$2:$I$5044))</f>
        <v>2.2000000000000002</v>
      </c>
      <c r="S13">
        <f>Table1[[#This Row],[MAX]]-Table1[[#This Row],[MIN]]</f>
        <v>6.3999999999999995</v>
      </c>
      <c r="T13">
        <f t="array" ref="T13">_xlfn.VAR.P(IF($A$2:$H$5044=K13, $I$2:$I$5044))</f>
        <v>1.1873750400000289</v>
      </c>
      <c r="U13">
        <f t="array" ref="U13">_xlfn.STDEV.P(IF($A$2:$H$5044=K13, $I$2:$I$5044))</f>
        <v>1.0896673987965451</v>
      </c>
    </row>
    <row r="14" spans="1:21" x14ac:dyDescent="0.25">
      <c r="A14" t="s">
        <v>1325</v>
      </c>
      <c r="B14" t="s">
        <v>953</v>
      </c>
      <c r="I14">
        <v>6.7</v>
      </c>
      <c r="J14" t="s">
        <v>1325</v>
      </c>
      <c r="K14" t="s">
        <v>13307</v>
      </c>
      <c r="L14">
        <f t="shared" si="0"/>
        <v>293</v>
      </c>
      <c r="M14">
        <f t="shared" si="1"/>
        <v>7.2</v>
      </c>
      <c r="N14">
        <f t="array" ref="N14">AVERAGE(IF(($A$2:$H$5044=K14), $I$2:$I$5044))</f>
        <v>7.1501706484641652</v>
      </c>
      <c r="O14">
        <f t="array" ref="O14">MEDIAN(IF($A$2:$H$5044=K14, $I$2:$I$5044))</f>
        <v>7.2</v>
      </c>
      <c r="P14">
        <f t="array" ref="P14">_xlfn.MODE.MULT(IF($A$2:$H$5044=K14, $I$2:$I$5044))</f>
        <v>7</v>
      </c>
      <c r="Q14">
        <f t="array" ref="Q14">MAX(IF($A$2:$H$5044=K14, $I$2:$I$5044))</f>
        <v>8.9</v>
      </c>
      <c r="R14">
        <f t="array" ref="R14">MIN(IF($A$2:$H$5044=K14, $I$2:$I$5044))</f>
        <v>4.5</v>
      </c>
      <c r="S14">
        <f>Table1[[#This Row],[MAX]]-Table1[[#This Row],[MIN]]</f>
        <v>4.4000000000000004</v>
      </c>
      <c r="T14">
        <f t="array" ref="T14">_xlfn.VAR.P(IF($A$2:$H$5044=K14, $I$2:$I$5044))</f>
        <v>0.52024741115214701</v>
      </c>
      <c r="U14">
        <f t="array" ref="U14">_xlfn.STDEV.P(IF($A$2:$H$5044=K14, $I$2:$I$5044))</f>
        <v>0.72128178346062988</v>
      </c>
    </row>
    <row r="15" spans="1:21" x14ac:dyDescent="0.25">
      <c r="A15" t="s">
        <v>1325</v>
      </c>
      <c r="B15" t="s">
        <v>953</v>
      </c>
      <c r="C15" t="s">
        <v>1266</v>
      </c>
      <c r="I15">
        <v>7.3</v>
      </c>
      <c r="J15" t="s">
        <v>1325</v>
      </c>
      <c r="K15" t="s">
        <v>11526</v>
      </c>
      <c r="L15">
        <f t="shared" si="0"/>
        <v>242</v>
      </c>
      <c r="M15">
        <f t="shared" si="1"/>
        <v>6.6</v>
      </c>
      <c r="N15">
        <f t="array" ref="N15">AVERAGE(IF(($A$2:$H$5044=K15), $I$2:$I$5044))</f>
        <v>6.5760330578512418</v>
      </c>
      <c r="O15">
        <f t="array" ref="O15">MEDIAN(IF($A$2:$H$5044=K15, $I$2:$I$5044))</f>
        <v>6.7</v>
      </c>
      <c r="P15">
        <f t="array" ref="P15">_xlfn.MODE.MULT(IF($A$2:$H$5044=K15, $I$2:$I$5044))</f>
        <v>6.7</v>
      </c>
      <c r="Q15">
        <f t="array" ref="Q15">MAX(IF($A$2:$H$5044=K15, $I$2:$I$5044))</f>
        <v>8.6</v>
      </c>
      <c r="R15">
        <f t="array" ref="R15">MIN(IF($A$2:$H$5044=K15, $I$2:$I$5044))</f>
        <v>1.7</v>
      </c>
      <c r="S15">
        <f>Table1[[#This Row],[MAX]]-Table1[[#This Row],[MIN]]</f>
        <v>6.8999999999999995</v>
      </c>
      <c r="T15">
        <f t="array" ref="T15">_xlfn.VAR.P(IF($A$2:$H$5044=K15, $I$2:$I$5044))</f>
        <v>1.2933098832046657</v>
      </c>
      <c r="U15">
        <f t="array" ref="U15">_xlfn.STDEV.P(IF($A$2:$H$5044=K15, $I$2:$I$5044))</f>
        <v>1.1372378305370718</v>
      </c>
    </row>
    <row r="16" spans="1:21" x14ac:dyDescent="0.25">
      <c r="A16" t="s">
        <v>1325</v>
      </c>
      <c r="B16" t="s">
        <v>953</v>
      </c>
      <c r="C16" t="s">
        <v>15011</v>
      </c>
      <c r="I16">
        <v>6.5</v>
      </c>
      <c r="J16" t="s">
        <v>1325</v>
      </c>
      <c r="K16" t="s">
        <v>12038</v>
      </c>
      <c r="L16">
        <f t="shared" si="0"/>
        <v>214</v>
      </c>
      <c r="M16">
        <f t="shared" si="1"/>
        <v>6.4</v>
      </c>
      <c r="N16">
        <f t="array" ref="N16">AVERAGE(IF(($A$2:$H$5044=K16), $I$2:$I$5044))</f>
        <v>6.4102803738317755</v>
      </c>
      <c r="O16">
        <f t="array" ref="O16">MEDIAN(IF($A$2:$H$5044=K16, $I$2:$I$5044))</f>
        <v>6.6</v>
      </c>
      <c r="P16">
        <f t="array" ref="P16">_xlfn.MODE.MULT(IF($A$2:$H$5044=K16, $I$2:$I$5044))</f>
        <v>6.5</v>
      </c>
      <c r="Q16">
        <f t="array" ref="Q16">MAX(IF($A$2:$H$5044=K16, $I$2:$I$5044))</f>
        <v>8.5</v>
      </c>
      <c r="R16">
        <f t="array" ref="R16">MIN(IF($A$2:$H$5044=K16, $I$2:$I$5044))</f>
        <v>1.6</v>
      </c>
      <c r="S16">
        <f>Table1[[#This Row],[MAX]]-Table1[[#This Row],[MIN]]</f>
        <v>6.9</v>
      </c>
      <c r="T16">
        <f t="array" ref="T16">_xlfn.VAR.P(IF($A$2:$H$5044=K16, $I$2:$I$5044))</f>
        <v>1.3831653419512813</v>
      </c>
      <c r="U16">
        <f t="array" ref="U16">_xlfn.STDEV.P(IF($A$2:$H$5044=K16, $I$2:$I$5044))</f>
        <v>1.1760804997751138</v>
      </c>
    </row>
    <row r="17" spans="1:21" x14ac:dyDescent="0.25">
      <c r="A17" t="s">
        <v>1325</v>
      </c>
      <c r="B17" t="s">
        <v>953</v>
      </c>
      <c r="C17" t="s">
        <v>1266</v>
      </c>
      <c r="D17" t="s">
        <v>12332</v>
      </c>
      <c r="I17">
        <v>7.2</v>
      </c>
      <c r="J17" t="s">
        <v>1325</v>
      </c>
      <c r="K17" t="s">
        <v>24165</v>
      </c>
      <c r="L17">
        <f t="shared" si="0"/>
        <v>213</v>
      </c>
      <c r="M17">
        <f t="shared" si="1"/>
        <v>7.1</v>
      </c>
      <c r="N17">
        <f t="array" ref="N17">AVERAGE(IF(($A$2:$H$5044=K17), $I$2:$I$5044))</f>
        <v>7.0704225352112644</v>
      </c>
      <c r="O17">
        <f t="array" ref="O17">MEDIAN(IF($A$2:$H$5044=K17, $I$2:$I$5044))</f>
        <v>7.1</v>
      </c>
      <c r="P17">
        <f t="array" ref="P17">_xlfn.MODE.MULT(IF($A$2:$H$5044=K17, $I$2:$I$5044))</f>
        <v>7.1</v>
      </c>
      <c r="Q17">
        <f t="array" ref="Q17">MAX(IF($A$2:$H$5044=K17, $I$2:$I$5044))</f>
        <v>8.6</v>
      </c>
      <c r="R17">
        <f t="array" ref="R17">MIN(IF($A$2:$H$5044=K17, $I$2:$I$5044))</f>
        <v>2.7</v>
      </c>
      <c r="S17">
        <f>Table1[[#This Row],[MAX]]-Table1[[#This Row],[MIN]]</f>
        <v>5.8999999999999995</v>
      </c>
      <c r="T17">
        <f t="array" ref="T17">_xlfn.VAR.P(IF($A$2:$H$5044=K17, $I$2:$I$5044))</f>
        <v>0.76151953977389297</v>
      </c>
      <c r="U17">
        <f t="array" ref="U17">_xlfn.STDEV.P(IF($A$2:$H$5044=K17, $I$2:$I$5044))</f>
        <v>0.8726508693480417</v>
      </c>
    </row>
    <row r="18" spans="1:21" x14ac:dyDescent="0.25">
      <c r="A18" t="s">
        <v>1325</v>
      </c>
      <c r="B18" t="s">
        <v>953</v>
      </c>
      <c r="C18" t="s">
        <v>18089</v>
      </c>
      <c r="D18" t="s">
        <v>1266</v>
      </c>
      <c r="I18">
        <v>6.6</v>
      </c>
      <c r="J18" t="s">
        <v>1325</v>
      </c>
      <c r="K18" t="s">
        <v>22704</v>
      </c>
      <c r="L18">
        <f t="shared" si="0"/>
        <v>207</v>
      </c>
      <c r="M18">
        <f t="shared" si="1"/>
        <v>7.1</v>
      </c>
      <c r="N18">
        <f t="array" ref="N18">AVERAGE(IF(($A$2:$H$5044=K18), $I$2:$I$5044))</f>
        <v>7.0835748792270508</v>
      </c>
      <c r="O18">
        <f t="array" ref="O18">MEDIAN(IF($A$2:$H$5044=K18, $I$2:$I$5044))</f>
        <v>7.2</v>
      </c>
      <c r="P18">
        <f t="array" ref="P18">_xlfn.MODE.MULT(IF($A$2:$H$5044=K18, $I$2:$I$5044))</f>
        <v>7.5</v>
      </c>
      <c r="Q18">
        <f t="array" ref="Q18">MAX(IF($A$2:$H$5044=K18, $I$2:$I$5044))</f>
        <v>8.9</v>
      </c>
      <c r="R18">
        <f t="array" ref="R18">MIN(IF($A$2:$H$5044=K18, $I$2:$I$5044))</f>
        <v>2</v>
      </c>
      <c r="S18">
        <f>Table1[[#This Row],[MAX]]-Table1[[#This Row],[MIN]]</f>
        <v>6.9</v>
      </c>
      <c r="T18">
        <f t="array" ref="T18">_xlfn.VAR.P(IF($A$2:$H$5044=K18, $I$2:$I$5044))</f>
        <v>0.78456113328201549</v>
      </c>
      <c r="U18">
        <f t="array" ref="U18">_xlfn.STDEV.P(IF($A$2:$H$5044=K18, $I$2:$I$5044))</f>
        <v>0.88575455589119922</v>
      </c>
    </row>
    <row r="19" spans="1:21" x14ac:dyDescent="0.25">
      <c r="A19" t="s">
        <v>1325</v>
      </c>
      <c r="B19" t="s">
        <v>953</v>
      </c>
      <c r="C19" t="s">
        <v>12332</v>
      </c>
      <c r="I19">
        <v>8.1</v>
      </c>
      <c r="J19" t="s">
        <v>1325</v>
      </c>
      <c r="K19" t="s">
        <v>24163</v>
      </c>
      <c r="L19">
        <f t="shared" si="0"/>
        <v>182</v>
      </c>
      <c r="M19">
        <f t="shared" si="1"/>
        <v>6.6</v>
      </c>
      <c r="N19">
        <f t="array" ref="N19">AVERAGE(IF(($A$2:$H$5044=K19), $I$2:$I$5044))</f>
        <v>6.6060439560439548</v>
      </c>
      <c r="O19">
        <f t="array" ref="O19">MEDIAN(IF($A$2:$H$5044=K19, $I$2:$I$5044))</f>
        <v>6.8</v>
      </c>
      <c r="P19">
        <f t="array" ref="P19">_xlfn.MODE.MULT(IF($A$2:$H$5044=K19, $I$2:$I$5044))</f>
        <v>7.2</v>
      </c>
      <c r="Q19">
        <f t="array" ref="Q19">MAX(IF($A$2:$H$5044=K19, $I$2:$I$5044))</f>
        <v>8.6999999999999993</v>
      </c>
      <c r="R19">
        <f t="array" ref="R19">MIN(IF($A$2:$H$5044=K19, $I$2:$I$5044))</f>
        <v>2</v>
      </c>
      <c r="S19">
        <f>Table1[[#This Row],[MAX]]-Table1[[#This Row],[MIN]]</f>
        <v>6.6999999999999993</v>
      </c>
      <c r="T19">
        <f t="array" ref="T19">_xlfn.VAR.P(IF($A$2:$H$5044=K19, $I$2:$I$5044))</f>
        <v>1.2076008332327315</v>
      </c>
      <c r="U19">
        <f t="array" ref="U19">_xlfn.STDEV.P(IF($A$2:$H$5044=K19, $I$2:$I$5044))</f>
        <v>1.0989089285435494</v>
      </c>
    </row>
    <row r="20" spans="1:21" x14ac:dyDescent="0.25">
      <c r="A20" t="s">
        <v>1325</v>
      </c>
      <c r="B20" t="s">
        <v>953</v>
      </c>
      <c r="C20" t="s">
        <v>1266</v>
      </c>
      <c r="I20">
        <v>6.7</v>
      </c>
      <c r="J20" t="s">
        <v>1325</v>
      </c>
      <c r="K20" t="s">
        <v>17378</v>
      </c>
      <c r="L20">
        <f t="shared" si="0"/>
        <v>132</v>
      </c>
      <c r="M20">
        <f t="shared" si="1"/>
        <v>6.5</v>
      </c>
      <c r="N20">
        <f t="array" ref="N20">AVERAGE(IF(($A$2:$H$5044=K20), $I$2:$I$5044))</f>
        <v>6.5075757575757569</v>
      </c>
      <c r="O20">
        <f t="array" ref="O20">MEDIAN(IF($A$2:$H$5044=K20, $I$2:$I$5044))</f>
        <v>6.7</v>
      </c>
      <c r="P20">
        <f t="array" ref="P20">_xlfn.MODE.MULT(IF($A$2:$H$5044=K20, $I$2:$I$5044))</f>
        <v>7</v>
      </c>
      <c r="Q20">
        <f t="array" ref="Q20">MAX(IF($A$2:$H$5044=K20, $I$2:$I$5044))</f>
        <v>8.5</v>
      </c>
      <c r="R20">
        <f t="array" ref="R20">MIN(IF($A$2:$H$5044=K20, $I$2:$I$5044))</f>
        <v>2.1</v>
      </c>
      <c r="S20">
        <f>Table1[[#This Row],[MAX]]-Table1[[#This Row],[MIN]]</f>
        <v>6.4</v>
      </c>
      <c r="T20">
        <f t="array" ref="T20">_xlfn.VAR.P(IF($A$2:$H$5044=K20, $I$2:$I$5044))</f>
        <v>1.4910032139577722</v>
      </c>
      <c r="U20">
        <f t="array" ref="U20">_xlfn.STDEV.P(IF($A$2:$H$5044=K20, $I$2:$I$5044))</f>
        <v>1.2210664248753105</v>
      </c>
    </row>
    <row r="21" spans="1:21" x14ac:dyDescent="0.25">
      <c r="A21" t="s">
        <v>1325</v>
      </c>
      <c r="B21" t="s">
        <v>953</v>
      </c>
      <c r="C21" t="s">
        <v>1671</v>
      </c>
      <c r="D21" t="s">
        <v>18089</v>
      </c>
      <c r="E21" t="s">
        <v>1266</v>
      </c>
      <c r="F21" t="s">
        <v>12332</v>
      </c>
      <c r="I21">
        <v>6.8</v>
      </c>
      <c r="J21" t="s">
        <v>1325</v>
      </c>
      <c r="K21" t="s">
        <v>67</v>
      </c>
      <c r="L21">
        <f t="shared" si="0"/>
        <v>121</v>
      </c>
      <c r="M21">
        <f t="shared" si="1"/>
        <v>7.2</v>
      </c>
      <c r="N21">
        <f t="array" ref="N21">AVERAGE(IF(($A$2:$H$5044=K21), $I$2:$I$5044))</f>
        <v>7.1801652892562009</v>
      </c>
      <c r="O21">
        <f t="array" ref="O21">MEDIAN(IF($A$2:$H$5044=K21, $I$2:$I$5044))</f>
        <v>7.4</v>
      </c>
      <c r="P21">
        <f t="array" ref="P21">_xlfn.MODE.MULT(IF($A$2:$H$5044=K21, $I$2:$I$5044))</f>
        <v>7.5</v>
      </c>
      <c r="Q21">
        <f t="array" ref="Q21">MAX(IF($A$2:$H$5044=K21, $I$2:$I$5044))</f>
        <v>8.6999999999999993</v>
      </c>
      <c r="R21">
        <f t="array" ref="R21">MIN(IF($A$2:$H$5044=K21, $I$2:$I$5044))</f>
        <v>1.6</v>
      </c>
      <c r="S21">
        <f>Table1[[#This Row],[MAX]]-Table1[[#This Row],[MIN]]</f>
        <v>7.1</v>
      </c>
      <c r="T21">
        <f t="array" ref="T21">_xlfn.VAR.P(IF($A$2:$H$5044=K21, $I$2:$I$5044))</f>
        <v>1.1070446007786188</v>
      </c>
      <c r="U21">
        <f t="array" ref="U21">_xlfn.STDEV.P(IF($A$2:$H$5044=K21, $I$2:$I$5044))</f>
        <v>1.0521618700459634</v>
      </c>
    </row>
    <row r="22" spans="1:21" x14ac:dyDescent="0.25">
      <c r="A22" t="s">
        <v>953</v>
      </c>
      <c r="B22" t="s">
        <v>1266</v>
      </c>
      <c r="I22">
        <v>7.5</v>
      </c>
      <c r="J22" t="s">
        <v>953</v>
      </c>
      <c r="K22" t="s">
        <v>15011</v>
      </c>
      <c r="L22">
        <f t="shared" si="0"/>
        <v>97</v>
      </c>
      <c r="M22">
        <f t="shared" si="1"/>
        <v>6.7</v>
      </c>
      <c r="N22">
        <f t="array" ref="N22">AVERAGE(IF(($A$2:$H$5044=K22), $I$2:$I$5044))</f>
        <v>6.6896907216494865</v>
      </c>
      <c r="O22">
        <f t="array" ref="O22">MEDIAN(IF($A$2:$H$5044=K22, $I$2:$I$5044))</f>
        <v>6.8</v>
      </c>
      <c r="P22">
        <f t="array" ref="P22">_xlfn.MODE.MULT(IF($A$2:$H$5044=K22, $I$2:$I$5044))</f>
        <v>6.5</v>
      </c>
      <c r="Q22">
        <f t="array" ref="Q22">MAX(IF($A$2:$H$5044=K22, $I$2:$I$5044))</f>
        <v>8.9</v>
      </c>
      <c r="R22">
        <f t="array" ref="R22">MIN(IF($A$2:$H$5044=K22, $I$2:$I$5044))</f>
        <v>3.8</v>
      </c>
      <c r="S22">
        <f>Table1[[#This Row],[MAX]]-Table1[[#This Row],[MIN]]</f>
        <v>5.1000000000000005</v>
      </c>
      <c r="T22">
        <f t="array" ref="T22">_xlfn.VAR.P(IF($A$2:$H$5044=K22, $I$2:$I$5044))</f>
        <v>1.0755638218726546</v>
      </c>
      <c r="U22">
        <f t="array" ref="U22">_xlfn.STDEV.P(IF($A$2:$H$5044=K22, $I$2:$I$5044))</f>
        <v>1.0370939310750278</v>
      </c>
    </row>
    <row r="23" spans="1:21" x14ac:dyDescent="0.25">
      <c r="A23" t="s">
        <v>1325</v>
      </c>
      <c r="B23" t="s">
        <v>953</v>
      </c>
      <c r="C23" t="s">
        <v>1266</v>
      </c>
      <c r="I23">
        <v>7</v>
      </c>
      <c r="J23" t="s">
        <v>1325</v>
      </c>
      <c r="K23" t="s">
        <v>24170</v>
      </c>
      <c r="L23">
        <f t="shared" si="0"/>
        <v>6</v>
      </c>
      <c r="M23">
        <f t="shared" si="1"/>
        <v>7.6</v>
      </c>
      <c r="N23">
        <f t="array" ref="N23">AVERAGE(IF(($A$2:$H$5044=K23), $I$2:$I$5044))</f>
        <v>7.6333333333333337</v>
      </c>
      <c r="O23">
        <f t="array" ref="O23">MEDIAN(IF($A$2:$H$5044=K23, $I$2:$I$5044))</f>
        <v>7.65</v>
      </c>
      <c r="P23">
        <f t="array" ref="P23">_xlfn.MODE.MULT(IF($A$2:$H$5044=K23, $I$2:$I$5044,MIN(IF($A$2:$H$5044=K23, $I$2:$I$5044))))</f>
        <v>7.1</v>
      </c>
      <c r="Q23">
        <f t="array" ref="Q23">MAX(IF($A$2:$H$5044=K23, $I$2:$I$5044))</f>
        <v>8.1999999999999993</v>
      </c>
      <c r="R23">
        <f t="array" ref="R23">MIN(IF($A$2:$H$5044=K23, $I$2:$I$5044))</f>
        <v>7.1</v>
      </c>
      <c r="S23">
        <f>Table1[[#This Row],[MAX]]-Table1[[#This Row],[MIN]]</f>
        <v>1.0999999999999996</v>
      </c>
      <c r="T23">
        <f t="array" ref="T23">_xlfn.VAR.P(IF($A$2:$H$5044=K23, $I$2:$I$5044))</f>
        <v>0.15555555555555547</v>
      </c>
      <c r="U23">
        <f t="array" ref="U23">_xlfn.STDEV.P(IF($A$2:$H$5044=K23, $I$2:$I$5044))</f>
        <v>0.39440531887330765</v>
      </c>
    </row>
    <row r="24" spans="1:21" x14ac:dyDescent="0.25">
      <c r="A24" t="s">
        <v>1325</v>
      </c>
      <c r="B24" t="s">
        <v>953</v>
      </c>
      <c r="C24" t="s">
        <v>3409</v>
      </c>
      <c r="D24" t="s">
        <v>22704</v>
      </c>
      <c r="I24">
        <v>6.7</v>
      </c>
      <c r="J24" t="s">
        <v>1325</v>
      </c>
      <c r="K24" t="s">
        <v>24169</v>
      </c>
      <c r="L24">
        <f t="shared" si="0"/>
        <v>5</v>
      </c>
      <c r="M24">
        <f t="shared" si="1"/>
        <v>6.4</v>
      </c>
      <c r="N24">
        <f t="array" ref="N24">AVERAGE(IF(($A$2:$H$5044=K24), $I$2:$I$5044))</f>
        <v>6.38</v>
      </c>
      <c r="O24">
        <f t="array" ref="O24">MEDIAN(IF($A$2:$H$5044=K24, $I$2:$I$5044))</f>
        <v>6.5</v>
      </c>
      <c r="P24">
        <f t="array" ref="P24">_xlfn.MODE.MULT(IF($A$2:$H$5044=K24, $I$2:$I$5044,MIN(IF($A$2:$H$5044=K24, $I$2:$I$5044))))</f>
        <v>5.2</v>
      </c>
      <c r="Q24">
        <f t="array" ref="Q24">MAX(IF($A$2:$H$5044=K24, $I$2:$I$5044))</f>
        <v>7.1</v>
      </c>
      <c r="R24">
        <f t="array" ref="R24">MIN(IF($A$2:$H$5044=K24, $I$2:$I$5044))</f>
        <v>5.2</v>
      </c>
      <c r="S24">
        <f>Table1[[#This Row],[MAX]]-Table1[[#This Row],[MIN]]</f>
        <v>1.8999999999999995</v>
      </c>
      <c r="T24">
        <f t="array" ref="T24">_xlfn.VAR.P(IF($A$2:$H$5044=K24, $I$2:$I$5044))</f>
        <v>0.4456000000000131</v>
      </c>
      <c r="U24">
        <f t="array" ref="U24">_xlfn.STDEV.P(IF($A$2:$H$5044=K24, $I$2:$I$5044))</f>
        <v>0.66753277073115524</v>
      </c>
    </row>
    <row r="25" spans="1:21" x14ac:dyDescent="0.25">
      <c r="A25" t="s">
        <v>953</v>
      </c>
      <c r="B25" t="s">
        <v>1266</v>
      </c>
      <c r="I25">
        <v>7.9</v>
      </c>
      <c r="J25" t="s">
        <v>953</v>
      </c>
      <c r="K25" t="s">
        <v>24168</v>
      </c>
      <c r="L25">
        <f t="shared" si="0"/>
        <v>3</v>
      </c>
      <c r="M25">
        <f t="shared" si="1"/>
        <v>7.5</v>
      </c>
      <c r="N25">
        <f t="array" ref="N25">AVERAGE(IF(($A$2:$H$5044=K25), $I$2:$I$5044))</f>
        <v>7.5333333333333341</v>
      </c>
      <c r="O25">
        <f t="array" ref="O25">MEDIAN(IF($A$2:$H$5044=K25, $I$2:$I$5044))</f>
        <v>7.4</v>
      </c>
      <c r="P25">
        <f t="array" ref="P25">_xlfn.MODE.MULT(IF($A$2:$H$5044=K25, $I$2:$I$5044,MIN(IF($A$2:$H$5044=K25, $I$2:$I$5044))))</f>
        <v>7.1</v>
      </c>
      <c r="Q25">
        <f t="array" ref="Q25">MAX(IF($A$2:$H$5044=K25, $I$2:$I$5044))</f>
        <v>8.1</v>
      </c>
      <c r="R25">
        <f t="array" ref="R25">MIN(IF($A$2:$H$5044=K25, $I$2:$I$5044))</f>
        <v>7.1</v>
      </c>
      <c r="S25">
        <f>Table1[[#This Row],[MAX]]-Table1[[#This Row],[MIN]]</f>
        <v>1</v>
      </c>
      <c r="T25">
        <f t="array" ref="T25">_xlfn.VAR.P(IF($A$2:$H$5044=K25, $I$2:$I$5044))</f>
        <v>0.17555555555555549</v>
      </c>
      <c r="U25">
        <f t="array" ref="U25">_xlfn.STDEV.P(IF($A$2:$H$5044=K25, $I$2:$I$5044))</f>
        <v>0.41899350299921773</v>
      </c>
    </row>
    <row r="26" spans="1:21" x14ac:dyDescent="0.25">
      <c r="A26" t="s">
        <v>953</v>
      </c>
      <c r="B26" t="s">
        <v>18089</v>
      </c>
      <c r="C26" t="s">
        <v>1266</v>
      </c>
      <c r="I26">
        <v>6.1</v>
      </c>
      <c r="J26" t="s">
        <v>953</v>
      </c>
      <c r="K26" t="s">
        <v>24167</v>
      </c>
      <c r="L26">
        <f t="shared" si="0"/>
        <v>2</v>
      </c>
      <c r="M26">
        <f t="shared" si="1"/>
        <v>4.8</v>
      </c>
      <c r="N26">
        <f t="array" ref="N26">AVERAGE(IF(($A$2:$H$5044=K26), $I$2:$I$5044))</f>
        <v>4.75</v>
      </c>
      <c r="O26">
        <f t="array" ref="O26">MEDIAN(IF($A$2:$H$5044=K26, $I$2:$I$5044))</f>
        <v>4.75</v>
      </c>
      <c r="P26">
        <f t="array" ref="P26">_xlfn.MODE.MULT(IF($A$2:$H$5044=K26, $I$2:$I$5044,MIN(IF($A$2:$H$5044=K26, $I$2:$I$5044))))</f>
        <v>2.9</v>
      </c>
      <c r="Q26">
        <f t="array" ref="Q26">MAX(IF($A$2:$H$5044=K26, $I$2:$I$5044))</f>
        <v>6.6</v>
      </c>
      <c r="R26">
        <f t="array" ref="R26">MIN(IF($A$2:$H$5044=K26, $I$2:$I$5044))</f>
        <v>2.9</v>
      </c>
      <c r="S26">
        <f>Table1[[#This Row],[MAX]]-Table1[[#This Row],[MIN]]</f>
        <v>3.6999999999999997</v>
      </c>
      <c r="T26">
        <f t="array" ref="T26">_xlfn.VAR.P(IF($A$2:$H$5044=K26, $I$2:$I$5044))</f>
        <v>3.4224999999999994</v>
      </c>
      <c r="U26">
        <f t="array" ref="U26">_xlfn.STDEV.P(IF($A$2:$H$5044=K26, $I$2:$I$5044))</f>
        <v>1.8499999999999999</v>
      </c>
    </row>
    <row r="27" spans="1:21" x14ac:dyDescent="0.25">
      <c r="A27" t="s">
        <v>1325</v>
      </c>
      <c r="B27" t="s">
        <v>953</v>
      </c>
      <c r="C27" t="s">
        <v>3409</v>
      </c>
      <c r="D27" t="s">
        <v>19711</v>
      </c>
      <c r="I27">
        <v>7.2</v>
      </c>
      <c r="J27" t="s">
        <v>1325</v>
      </c>
      <c r="K27" t="s">
        <v>24166</v>
      </c>
      <c r="L27">
        <f t="shared" si="0"/>
        <v>1</v>
      </c>
      <c r="M27">
        <f t="shared" si="1"/>
        <v>2.9</v>
      </c>
      <c r="N27">
        <f t="array" ref="N27">AVERAGE(IF(($A$2:$H$5044=K27), $I$2:$I$5044))</f>
        <v>2.9</v>
      </c>
      <c r="O27">
        <f t="array" ref="O27">MEDIAN(IF($A$2:$H$5044=K27, $I$2:$I$5044))</f>
        <v>2.9</v>
      </c>
      <c r="P27">
        <v>2.9</v>
      </c>
      <c r="Q27">
        <f t="array" ref="Q27">MAX(IF($A$2:$H$5044=K27, $I$2:$I$5044))</f>
        <v>2.9</v>
      </c>
      <c r="R27">
        <f t="array" ref="R27">MIN(IF($A$2:$H$5044=K27, $I$2:$I$5044))</f>
        <v>2.9</v>
      </c>
      <c r="S27">
        <f>Table1[[#This Row],[MAX]]-Table1[[#This Row],[MIN]]</f>
        <v>0</v>
      </c>
      <c r="T27">
        <f t="array" ref="T27">_xlfn.VAR.P(IF($A$2:$H$5044=K27, $I$2:$I$5044))</f>
        <v>0</v>
      </c>
      <c r="U27">
        <f t="array" ref="U27">_xlfn.STDEV.P(IF($A$2:$H$5044=K27, $I$2:$I$5044))</f>
        <v>0</v>
      </c>
    </row>
    <row r="28" spans="1:21" x14ac:dyDescent="0.25">
      <c r="A28" t="s">
        <v>3409</v>
      </c>
      <c r="B28" t="s">
        <v>19711</v>
      </c>
      <c r="I28">
        <v>7.7</v>
      </c>
      <c r="J28" t="s">
        <v>3409</v>
      </c>
    </row>
    <row r="29" spans="1:21" x14ac:dyDescent="0.25">
      <c r="A29" t="s">
        <v>1325</v>
      </c>
      <c r="B29" t="s">
        <v>953</v>
      </c>
      <c r="C29" t="s">
        <v>12332</v>
      </c>
      <c r="I29">
        <v>8.1999999999999993</v>
      </c>
      <c r="J29" t="s">
        <v>1325</v>
      </c>
      <c r="K29" t="s">
        <v>24172</v>
      </c>
      <c r="L29">
        <f>SUM(L2:L27)</f>
        <v>14504</v>
      </c>
    </row>
    <row r="30" spans="1:21" x14ac:dyDescent="0.25">
      <c r="A30" t="s">
        <v>1325</v>
      </c>
      <c r="B30" t="s">
        <v>953</v>
      </c>
      <c r="C30" t="s">
        <v>12332</v>
      </c>
      <c r="D30" t="s">
        <v>10413</v>
      </c>
      <c r="I30">
        <v>5.9</v>
      </c>
      <c r="J30" t="s">
        <v>1325</v>
      </c>
    </row>
    <row r="31" spans="1:21" x14ac:dyDescent="0.25">
      <c r="A31" t="s">
        <v>1325</v>
      </c>
      <c r="B31" t="s">
        <v>953</v>
      </c>
      <c r="C31" t="s">
        <v>12332</v>
      </c>
      <c r="D31" t="s">
        <v>10413</v>
      </c>
      <c r="I31">
        <v>7</v>
      </c>
      <c r="J31" t="s">
        <v>1325</v>
      </c>
    </row>
    <row r="32" spans="1:21" x14ac:dyDescent="0.25">
      <c r="A32" t="s">
        <v>1325</v>
      </c>
      <c r="B32" t="s">
        <v>953</v>
      </c>
      <c r="C32" t="s">
        <v>10413</v>
      </c>
      <c r="I32">
        <v>7.8</v>
      </c>
      <c r="J32" t="s">
        <v>1325</v>
      </c>
    </row>
    <row r="33" spans="1:10" x14ac:dyDescent="0.25">
      <c r="A33" t="s">
        <v>1325</v>
      </c>
      <c r="B33" t="s">
        <v>953</v>
      </c>
      <c r="C33" t="s">
        <v>1266</v>
      </c>
      <c r="D33" t="s">
        <v>19711</v>
      </c>
      <c r="I33">
        <v>7.3</v>
      </c>
      <c r="J33" t="s">
        <v>1325</v>
      </c>
    </row>
    <row r="34" spans="1:10" x14ac:dyDescent="0.25">
      <c r="A34" t="s">
        <v>1325</v>
      </c>
      <c r="B34" t="s">
        <v>953</v>
      </c>
      <c r="C34" t="s">
        <v>12332</v>
      </c>
      <c r="I34">
        <v>7.2</v>
      </c>
      <c r="J34" t="s">
        <v>1325</v>
      </c>
    </row>
    <row r="35" spans="1:10" x14ac:dyDescent="0.25">
      <c r="A35" t="s">
        <v>953</v>
      </c>
      <c r="B35" t="s">
        <v>18089</v>
      </c>
      <c r="C35" t="s">
        <v>1266</v>
      </c>
      <c r="I35">
        <v>6.5</v>
      </c>
      <c r="J35" t="s">
        <v>953</v>
      </c>
    </row>
    <row r="36" spans="1:10" x14ac:dyDescent="0.25">
      <c r="A36" t="s">
        <v>1325</v>
      </c>
      <c r="B36" t="s">
        <v>953</v>
      </c>
      <c r="C36" t="s">
        <v>1266</v>
      </c>
      <c r="D36" t="s">
        <v>12332</v>
      </c>
      <c r="E36" t="s">
        <v>10413</v>
      </c>
      <c r="I36">
        <v>6.8</v>
      </c>
      <c r="J36" t="s">
        <v>1325</v>
      </c>
    </row>
    <row r="37" spans="1:10" x14ac:dyDescent="0.25">
      <c r="A37" t="s">
        <v>953</v>
      </c>
      <c r="B37" t="s">
        <v>11526</v>
      </c>
      <c r="C37" t="s">
        <v>1671</v>
      </c>
      <c r="D37" t="s">
        <v>18089</v>
      </c>
      <c r="E37" t="s">
        <v>1266</v>
      </c>
      <c r="I37">
        <v>7.3</v>
      </c>
      <c r="J37" t="s">
        <v>953</v>
      </c>
    </row>
    <row r="38" spans="1:10" x14ac:dyDescent="0.25">
      <c r="A38" t="s">
        <v>1325</v>
      </c>
      <c r="B38" t="s">
        <v>953</v>
      </c>
      <c r="C38" t="s">
        <v>12332</v>
      </c>
      <c r="I38">
        <v>6</v>
      </c>
      <c r="J38" t="s">
        <v>1325</v>
      </c>
    </row>
    <row r="39" spans="1:10" x14ac:dyDescent="0.25">
      <c r="A39" t="s">
        <v>1325</v>
      </c>
      <c r="B39" t="s">
        <v>953</v>
      </c>
      <c r="C39" t="s">
        <v>12332</v>
      </c>
      <c r="I39">
        <v>5.7</v>
      </c>
      <c r="J39" t="s">
        <v>1325</v>
      </c>
    </row>
    <row r="40" spans="1:10" x14ac:dyDescent="0.25">
      <c r="A40" t="s">
        <v>953</v>
      </c>
      <c r="B40" t="s">
        <v>18089</v>
      </c>
      <c r="C40" t="s">
        <v>1266</v>
      </c>
      <c r="I40">
        <v>6.4</v>
      </c>
      <c r="J40" t="s">
        <v>953</v>
      </c>
    </row>
    <row r="41" spans="1:10" x14ac:dyDescent="0.25">
      <c r="A41" t="s">
        <v>1325</v>
      </c>
      <c r="B41" t="s">
        <v>953</v>
      </c>
      <c r="C41" t="s">
        <v>1266</v>
      </c>
      <c r="D41" t="s">
        <v>12332</v>
      </c>
      <c r="I41">
        <v>6.7</v>
      </c>
      <c r="J41" t="s">
        <v>1325</v>
      </c>
    </row>
    <row r="42" spans="1:10" x14ac:dyDescent="0.25">
      <c r="A42" t="s">
        <v>1325</v>
      </c>
      <c r="B42" t="s">
        <v>953</v>
      </c>
      <c r="C42" t="s">
        <v>12332</v>
      </c>
      <c r="I42">
        <v>6.8</v>
      </c>
      <c r="J42" t="s">
        <v>1325</v>
      </c>
    </row>
    <row r="43" spans="1:10" x14ac:dyDescent="0.25">
      <c r="A43" t="s">
        <v>953</v>
      </c>
      <c r="B43" t="s">
        <v>11526</v>
      </c>
      <c r="C43" t="s">
        <v>1671</v>
      </c>
      <c r="D43" t="s">
        <v>18089</v>
      </c>
      <c r="E43" t="s">
        <v>24163</v>
      </c>
      <c r="I43">
        <v>6.3</v>
      </c>
      <c r="J43" t="s">
        <v>953</v>
      </c>
    </row>
    <row r="44" spans="1:10" x14ac:dyDescent="0.25">
      <c r="A44" t="s">
        <v>1325</v>
      </c>
      <c r="B44" t="s">
        <v>953</v>
      </c>
      <c r="C44" t="s">
        <v>12332</v>
      </c>
      <c r="I44">
        <v>5.6</v>
      </c>
      <c r="J44" t="s">
        <v>1325</v>
      </c>
    </row>
    <row r="45" spans="1:10" x14ac:dyDescent="0.25">
      <c r="A45" t="s">
        <v>953</v>
      </c>
      <c r="B45" t="s">
        <v>11526</v>
      </c>
      <c r="C45" t="s">
        <v>1671</v>
      </c>
      <c r="D45" t="s">
        <v>18089</v>
      </c>
      <c r="E45" t="s">
        <v>1266</v>
      </c>
      <c r="I45">
        <v>8.3000000000000007</v>
      </c>
      <c r="J45" t="s">
        <v>953</v>
      </c>
    </row>
    <row r="46" spans="1:10" x14ac:dyDescent="0.25">
      <c r="A46" t="s">
        <v>1325</v>
      </c>
      <c r="B46" t="s">
        <v>953</v>
      </c>
      <c r="C46" t="s">
        <v>12332</v>
      </c>
      <c r="I46">
        <v>6.6</v>
      </c>
      <c r="J46" t="s">
        <v>1325</v>
      </c>
    </row>
    <row r="47" spans="1:10" x14ac:dyDescent="0.25">
      <c r="A47" t="s">
        <v>1325</v>
      </c>
      <c r="B47" t="s">
        <v>24164</v>
      </c>
      <c r="C47" t="s">
        <v>10413</v>
      </c>
      <c r="I47">
        <v>7.2</v>
      </c>
      <c r="J47" t="s">
        <v>1325</v>
      </c>
    </row>
    <row r="48" spans="1:10" x14ac:dyDescent="0.25">
      <c r="A48" t="s">
        <v>1325</v>
      </c>
      <c r="B48" t="s">
        <v>953</v>
      </c>
      <c r="C48" t="s">
        <v>6403</v>
      </c>
      <c r="D48" t="s">
        <v>12332</v>
      </c>
      <c r="E48" t="s">
        <v>10413</v>
      </c>
      <c r="I48">
        <v>7</v>
      </c>
      <c r="J48" t="s">
        <v>1325</v>
      </c>
    </row>
    <row r="49" spans="1:10" x14ac:dyDescent="0.25">
      <c r="A49" t="s">
        <v>1325</v>
      </c>
      <c r="B49" t="s">
        <v>953</v>
      </c>
      <c r="C49" t="s">
        <v>1266</v>
      </c>
      <c r="D49" t="s">
        <v>12332</v>
      </c>
      <c r="E49" t="s">
        <v>10413</v>
      </c>
      <c r="I49">
        <v>8</v>
      </c>
      <c r="J49" t="s">
        <v>1325</v>
      </c>
    </row>
    <row r="50" spans="1:10" x14ac:dyDescent="0.25">
      <c r="A50" t="s">
        <v>1325</v>
      </c>
      <c r="B50" t="s">
        <v>953</v>
      </c>
      <c r="C50" t="s">
        <v>12332</v>
      </c>
      <c r="I50">
        <v>7.8</v>
      </c>
      <c r="J50" t="s">
        <v>1325</v>
      </c>
    </row>
    <row r="51" spans="1:10" x14ac:dyDescent="0.25">
      <c r="A51" t="s">
        <v>953</v>
      </c>
      <c r="B51" t="s">
        <v>1266</v>
      </c>
      <c r="I51">
        <v>6.3</v>
      </c>
      <c r="J51" t="s">
        <v>953</v>
      </c>
    </row>
    <row r="52" spans="1:10" x14ac:dyDescent="0.25">
      <c r="A52" t="s">
        <v>3409</v>
      </c>
      <c r="B52" t="s">
        <v>19711</v>
      </c>
      <c r="I52">
        <v>7.3</v>
      </c>
      <c r="J52" t="s">
        <v>3409</v>
      </c>
    </row>
    <row r="53" spans="1:10" x14ac:dyDescent="0.25">
      <c r="A53" t="s">
        <v>1325</v>
      </c>
      <c r="B53" t="s">
        <v>953</v>
      </c>
      <c r="C53" t="s">
        <v>1266</v>
      </c>
      <c r="D53" t="s">
        <v>19711</v>
      </c>
      <c r="I53">
        <v>6.6</v>
      </c>
      <c r="J53" t="s">
        <v>1325</v>
      </c>
    </row>
    <row r="54" spans="1:10" x14ac:dyDescent="0.25">
      <c r="A54" t="s">
        <v>1325</v>
      </c>
      <c r="B54" t="s">
        <v>953</v>
      </c>
      <c r="C54" t="s">
        <v>12332</v>
      </c>
      <c r="I54">
        <v>7</v>
      </c>
      <c r="J54" t="s">
        <v>1325</v>
      </c>
    </row>
    <row r="55" spans="1:10" x14ac:dyDescent="0.25">
      <c r="A55" t="s">
        <v>1325</v>
      </c>
      <c r="B55" t="s">
        <v>953</v>
      </c>
      <c r="C55" t="s">
        <v>12332</v>
      </c>
      <c r="I55">
        <v>6.3</v>
      </c>
      <c r="J55" t="s">
        <v>1325</v>
      </c>
    </row>
    <row r="56" spans="1:10" x14ac:dyDescent="0.25">
      <c r="A56" t="s">
        <v>1325</v>
      </c>
      <c r="B56" t="s">
        <v>953</v>
      </c>
      <c r="C56" t="s">
        <v>1266</v>
      </c>
      <c r="I56">
        <v>6.2</v>
      </c>
      <c r="J56" t="s">
        <v>1325</v>
      </c>
    </row>
    <row r="57" spans="1:10" x14ac:dyDescent="0.25">
      <c r="A57" t="s">
        <v>953</v>
      </c>
      <c r="B57" t="s">
        <v>11526</v>
      </c>
      <c r="C57" t="s">
        <v>1671</v>
      </c>
      <c r="D57" t="s">
        <v>18089</v>
      </c>
      <c r="E57" t="s">
        <v>1266</v>
      </c>
      <c r="I57">
        <v>6.8</v>
      </c>
      <c r="J57" t="s">
        <v>953</v>
      </c>
    </row>
    <row r="58" spans="1:10" x14ac:dyDescent="0.25">
      <c r="A58" t="s">
        <v>953</v>
      </c>
      <c r="B58" t="s">
        <v>11526</v>
      </c>
      <c r="C58" t="s">
        <v>1671</v>
      </c>
      <c r="D58" t="s">
        <v>18089</v>
      </c>
      <c r="E58" t="s">
        <v>1266</v>
      </c>
      <c r="I58">
        <v>7.2</v>
      </c>
      <c r="J58" t="s">
        <v>953</v>
      </c>
    </row>
    <row r="59" spans="1:10" x14ac:dyDescent="0.25">
      <c r="A59" t="s">
        <v>1325</v>
      </c>
      <c r="B59" t="s">
        <v>953</v>
      </c>
      <c r="C59" t="s">
        <v>12332</v>
      </c>
      <c r="D59" t="s">
        <v>10413</v>
      </c>
      <c r="I59">
        <v>7.5</v>
      </c>
      <c r="J59" t="s">
        <v>1325</v>
      </c>
    </row>
    <row r="60" spans="1:10" x14ac:dyDescent="0.25">
      <c r="A60" t="s">
        <v>953</v>
      </c>
      <c r="B60" t="s">
        <v>11526</v>
      </c>
      <c r="C60" t="s">
        <v>18089</v>
      </c>
      <c r="D60" t="s">
        <v>12332</v>
      </c>
      <c r="I60">
        <v>8.4</v>
      </c>
      <c r="J60" t="s">
        <v>953</v>
      </c>
    </row>
    <row r="61" spans="1:10" x14ac:dyDescent="0.25">
      <c r="A61" t="s">
        <v>1325</v>
      </c>
      <c r="B61" t="s">
        <v>1671</v>
      </c>
      <c r="C61" t="s">
        <v>24164</v>
      </c>
      <c r="D61" t="s">
        <v>10413</v>
      </c>
      <c r="I61">
        <v>6.2</v>
      </c>
      <c r="J61" t="s">
        <v>1325</v>
      </c>
    </row>
    <row r="62" spans="1:10" x14ac:dyDescent="0.25">
      <c r="A62" t="s">
        <v>1325</v>
      </c>
      <c r="B62" t="s">
        <v>953</v>
      </c>
      <c r="C62" t="s">
        <v>12332</v>
      </c>
      <c r="I62">
        <v>5.8</v>
      </c>
      <c r="J62" t="s">
        <v>1325</v>
      </c>
    </row>
    <row r="63" spans="1:10" x14ac:dyDescent="0.25">
      <c r="A63" t="s">
        <v>11526</v>
      </c>
      <c r="B63" t="s">
        <v>3409</v>
      </c>
      <c r="C63" t="s">
        <v>18089</v>
      </c>
      <c r="D63" t="s">
        <v>1266</v>
      </c>
      <c r="I63">
        <v>6.8</v>
      </c>
      <c r="J63" t="s">
        <v>11526</v>
      </c>
    </row>
    <row r="64" spans="1:10" x14ac:dyDescent="0.25">
      <c r="A64" t="s">
        <v>1325</v>
      </c>
      <c r="B64" t="s">
        <v>953</v>
      </c>
      <c r="C64" t="s">
        <v>12332</v>
      </c>
      <c r="I64">
        <v>5.4</v>
      </c>
      <c r="J64" t="s">
        <v>1325</v>
      </c>
    </row>
    <row r="65" spans="1:10" x14ac:dyDescent="0.25">
      <c r="A65" t="s">
        <v>1325</v>
      </c>
      <c r="B65" t="s">
        <v>953</v>
      </c>
      <c r="C65" t="s">
        <v>3409</v>
      </c>
      <c r="D65" t="s">
        <v>19711</v>
      </c>
      <c r="I65">
        <v>6.6</v>
      </c>
      <c r="J65" t="s">
        <v>1325</v>
      </c>
    </row>
    <row r="66" spans="1:10" x14ac:dyDescent="0.25">
      <c r="A66" t="s">
        <v>953</v>
      </c>
      <c r="B66" t="s">
        <v>18089</v>
      </c>
      <c r="C66" t="s">
        <v>1266</v>
      </c>
      <c r="I66">
        <v>6.9</v>
      </c>
      <c r="J66" t="s">
        <v>953</v>
      </c>
    </row>
    <row r="67" spans="1:10" x14ac:dyDescent="0.25">
      <c r="A67" t="s">
        <v>1325</v>
      </c>
      <c r="B67" t="s">
        <v>953</v>
      </c>
      <c r="C67" t="s">
        <v>12332</v>
      </c>
      <c r="I67">
        <v>7.3</v>
      </c>
      <c r="J67" t="s">
        <v>1325</v>
      </c>
    </row>
    <row r="68" spans="1:10" x14ac:dyDescent="0.25">
      <c r="A68" t="s">
        <v>1325</v>
      </c>
      <c r="B68" t="s">
        <v>24164</v>
      </c>
      <c r="C68" t="s">
        <v>3409</v>
      </c>
      <c r="D68" t="s">
        <v>10413</v>
      </c>
      <c r="I68">
        <v>9</v>
      </c>
      <c r="J68" t="s">
        <v>1325</v>
      </c>
    </row>
    <row r="69" spans="1:10" x14ac:dyDescent="0.25">
      <c r="A69" t="s">
        <v>953</v>
      </c>
      <c r="B69" t="s">
        <v>11526</v>
      </c>
      <c r="C69" t="s">
        <v>1671</v>
      </c>
      <c r="D69" t="s">
        <v>18089</v>
      </c>
      <c r="I69">
        <v>8.3000000000000007</v>
      </c>
      <c r="J69" t="s">
        <v>953</v>
      </c>
    </row>
    <row r="70" spans="1:10" x14ac:dyDescent="0.25">
      <c r="A70" t="s">
        <v>1325</v>
      </c>
      <c r="B70" t="s">
        <v>953</v>
      </c>
      <c r="C70" t="s">
        <v>11526</v>
      </c>
      <c r="D70" t="s">
        <v>1671</v>
      </c>
      <c r="E70" t="s">
        <v>18089</v>
      </c>
      <c r="F70" t="s">
        <v>12332</v>
      </c>
      <c r="I70">
        <v>6.5</v>
      </c>
      <c r="J70" t="s">
        <v>1325</v>
      </c>
    </row>
    <row r="71" spans="1:10" x14ac:dyDescent="0.25">
      <c r="A71" t="s">
        <v>1325</v>
      </c>
      <c r="B71" t="s">
        <v>953</v>
      </c>
      <c r="C71" t="s">
        <v>12332</v>
      </c>
      <c r="I71">
        <v>7.9</v>
      </c>
      <c r="J71" t="s">
        <v>1325</v>
      </c>
    </row>
    <row r="72" spans="1:10" x14ac:dyDescent="0.25">
      <c r="A72" t="s">
        <v>953</v>
      </c>
      <c r="B72" t="s">
        <v>3409</v>
      </c>
      <c r="C72" t="s">
        <v>18089</v>
      </c>
      <c r="D72" t="s">
        <v>24162</v>
      </c>
      <c r="I72">
        <v>7.5</v>
      </c>
      <c r="J72" t="s">
        <v>953</v>
      </c>
    </row>
    <row r="73" spans="1:10" x14ac:dyDescent="0.25">
      <c r="A73" t="s">
        <v>1325</v>
      </c>
      <c r="B73" t="s">
        <v>1671</v>
      </c>
      <c r="C73" t="s">
        <v>12332</v>
      </c>
      <c r="D73" t="s">
        <v>15011</v>
      </c>
      <c r="I73">
        <v>4.8</v>
      </c>
      <c r="J73" t="s">
        <v>1325</v>
      </c>
    </row>
    <row r="74" spans="1:10" x14ac:dyDescent="0.25">
      <c r="A74" t="s">
        <v>1325</v>
      </c>
      <c r="B74" t="s">
        <v>953</v>
      </c>
      <c r="C74" t="s">
        <v>1266</v>
      </c>
      <c r="D74" t="s">
        <v>6403</v>
      </c>
      <c r="E74" t="s">
        <v>10413</v>
      </c>
      <c r="I74">
        <v>5.2</v>
      </c>
      <c r="J74" t="s">
        <v>1325</v>
      </c>
    </row>
    <row r="75" spans="1:10" x14ac:dyDescent="0.25">
      <c r="A75" t="s">
        <v>1325</v>
      </c>
      <c r="B75" t="s">
        <v>953</v>
      </c>
      <c r="C75" t="s">
        <v>1671</v>
      </c>
      <c r="D75" t="s">
        <v>12332</v>
      </c>
      <c r="I75">
        <v>6.9</v>
      </c>
      <c r="J75" t="s">
        <v>1325</v>
      </c>
    </row>
    <row r="76" spans="1:10" x14ac:dyDescent="0.25">
      <c r="A76" t="s">
        <v>1671</v>
      </c>
      <c r="B76" t="s">
        <v>18089</v>
      </c>
      <c r="C76" t="s">
        <v>1266</v>
      </c>
      <c r="I76">
        <v>5.4</v>
      </c>
      <c r="J76" t="s">
        <v>1671</v>
      </c>
    </row>
    <row r="77" spans="1:10" x14ac:dyDescent="0.25">
      <c r="A77" t="s">
        <v>1325</v>
      </c>
      <c r="B77" t="s">
        <v>953</v>
      </c>
      <c r="C77" t="s">
        <v>12332</v>
      </c>
      <c r="I77">
        <v>7.9</v>
      </c>
      <c r="J77" t="s">
        <v>1325</v>
      </c>
    </row>
    <row r="78" spans="1:10" x14ac:dyDescent="0.25">
      <c r="A78" t="s">
        <v>1325</v>
      </c>
      <c r="B78" t="s">
        <v>953</v>
      </c>
      <c r="C78" t="s">
        <v>12332</v>
      </c>
      <c r="D78" t="s">
        <v>10413</v>
      </c>
      <c r="I78">
        <v>6.1</v>
      </c>
      <c r="J78" t="s">
        <v>1325</v>
      </c>
    </row>
    <row r="79" spans="1:10" x14ac:dyDescent="0.25">
      <c r="A79" t="s">
        <v>1325</v>
      </c>
      <c r="B79" t="s">
        <v>953</v>
      </c>
      <c r="C79" t="s">
        <v>12332</v>
      </c>
      <c r="D79" t="s">
        <v>10413</v>
      </c>
      <c r="I79">
        <v>5.8</v>
      </c>
      <c r="J79" t="s">
        <v>1325</v>
      </c>
    </row>
    <row r="80" spans="1:10" x14ac:dyDescent="0.25">
      <c r="A80" t="s">
        <v>953</v>
      </c>
      <c r="B80" t="s">
        <v>11526</v>
      </c>
      <c r="C80" t="s">
        <v>1671</v>
      </c>
      <c r="D80" t="s">
        <v>3409</v>
      </c>
      <c r="E80" t="s">
        <v>18089</v>
      </c>
      <c r="F80" t="s">
        <v>1266</v>
      </c>
      <c r="I80">
        <v>8.3000000000000007</v>
      </c>
      <c r="J80" t="s">
        <v>953</v>
      </c>
    </row>
    <row r="81" spans="1:10" x14ac:dyDescent="0.25">
      <c r="A81" t="s">
        <v>953</v>
      </c>
      <c r="B81" t="s">
        <v>3409</v>
      </c>
      <c r="C81" t="s">
        <v>18089</v>
      </c>
      <c r="D81" t="s">
        <v>1266</v>
      </c>
      <c r="I81">
        <v>7.8</v>
      </c>
      <c r="J81" t="s">
        <v>953</v>
      </c>
    </row>
    <row r="82" spans="1:10" x14ac:dyDescent="0.25">
      <c r="A82" t="s">
        <v>1325</v>
      </c>
      <c r="B82" t="s">
        <v>953</v>
      </c>
      <c r="C82" t="s">
        <v>12332</v>
      </c>
      <c r="I82">
        <v>7</v>
      </c>
      <c r="J82" t="s">
        <v>1325</v>
      </c>
    </row>
    <row r="83" spans="1:10" x14ac:dyDescent="0.25">
      <c r="A83" t="s">
        <v>1325</v>
      </c>
      <c r="B83" t="s">
        <v>953</v>
      </c>
      <c r="C83" t="s">
        <v>3409</v>
      </c>
      <c r="D83" t="s">
        <v>1266</v>
      </c>
      <c r="I83">
        <v>6.1</v>
      </c>
      <c r="J83" t="s">
        <v>1325</v>
      </c>
    </row>
    <row r="84" spans="1:10" x14ac:dyDescent="0.25">
      <c r="A84" t="s">
        <v>1325</v>
      </c>
      <c r="B84" t="s">
        <v>953</v>
      </c>
      <c r="C84" t="s">
        <v>18089</v>
      </c>
      <c r="D84" t="s">
        <v>1266</v>
      </c>
      <c r="E84" t="s">
        <v>19711</v>
      </c>
      <c r="I84">
        <v>7</v>
      </c>
      <c r="J84" t="s">
        <v>1325</v>
      </c>
    </row>
    <row r="85" spans="1:10" x14ac:dyDescent="0.25">
      <c r="A85" t="s">
        <v>1325</v>
      </c>
      <c r="B85" t="s">
        <v>953</v>
      </c>
      <c r="C85" t="s">
        <v>3409</v>
      </c>
      <c r="D85" t="s">
        <v>12332</v>
      </c>
      <c r="I85">
        <v>7.6</v>
      </c>
      <c r="J85" t="s">
        <v>1325</v>
      </c>
    </row>
    <row r="86" spans="1:10" x14ac:dyDescent="0.25">
      <c r="A86" t="s">
        <v>1325</v>
      </c>
      <c r="B86" t="s">
        <v>953</v>
      </c>
      <c r="C86" t="s">
        <v>19711</v>
      </c>
      <c r="D86" t="s">
        <v>12332</v>
      </c>
      <c r="I86">
        <v>4.5</v>
      </c>
      <c r="J86" t="s">
        <v>1325</v>
      </c>
    </row>
    <row r="87" spans="1:10" x14ac:dyDescent="0.25">
      <c r="A87" t="s">
        <v>1325</v>
      </c>
      <c r="B87" t="s">
        <v>953</v>
      </c>
      <c r="C87" t="s">
        <v>3409</v>
      </c>
      <c r="D87" t="s">
        <v>1266</v>
      </c>
      <c r="I87">
        <v>6.3</v>
      </c>
      <c r="J87" t="s">
        <v>1325</v>
      </c>
    </row>
    <row r="88" spans="1:10" x14ac:dyDescent="0.25">
      <c r="A88" t="s">
        <v>1325</v>
      </c>
      <c r="B88" t="s">
        <v>953</v>
      </c>
      <c r="C88" t="s">
        <v>12332</v>
      </c>
      <c r="I88">
        <v>7.8</v>
      </c>
      <c r="J88" t="s">
        <v>1325</v>
      </c>
    </row>
    <row r="89" spans="1:10" x14ac:dyDescent="0.25">
      <c r="A89" t="s">
        <v>953</v>
      </c>
      <c r="B89" t="s">
        <v>11526</v>
      </c>
      <c r="C89" t="s">
        <v>1671</v>
      </c>
      <c r="D89" t="s">
        <v>18089</v>
      </c>
      <c r="E89" t="s">
        <v>1266</v>
      </c>
      <c r="I89">
        <v>6.4</v>
      </c>
      <c r="J89" t="s">
        <v>953</v>
      </c>
    </row>
    <row r="90" spans="1:10" x14ac:dyDescent="0.25">
      <c r="A90" t="s">
        <v>1325</v>
      </c>
      <c r="B90" t="s">
        <v>953</v>
      </c>
      <c r="C90" t="s">
        <v>18089</v>
      </c>
      <c r="D90" t="s">
        <v>24162</v>
      </c>
      <c r="E90" t="s">
        <v>12332</v>
      </c>
      <c r="I90">
        <v>6.5</v>
      </c>
      <c r="J90" t="s">
        <v>1325</v>
      </c>
    </row>
    <row r="91" spans="1:10" x14ac:dyDescent="0.25">
      <c r="A91" t="s">
        <v>1325</v>
      </c>
      <c r="B91" t="s">
        <v>953</v>
      </c>
      <c r="C91" t="s">
        <v>11526</v>
      </c>
      <c r="D91" t="s">
        <v>1671</v>
      </c>
      <c r="E91" t="s">
        <v>3409</v>
      </c>
      <c r="F91" t="s">
        <v>18089</v>
      </c>
      <c r="G91" t="s">
        <v>12332</v>
      </c>
      <c r="I91">
        <v>7.9</v>
      </c>
      <c r="J91" t="s">
        <v>1325</v>
      </c>
    </row>
    <row r="92" spans="1:10" x14ac:dyDescent="0.25">
      <c r="A92" t="s">
        <v>953</v>
      </c>
      <c r="B92" t="s">
        <v>11526</v>
      </c>
      <c r="C92" t="s">
        <v>1671</v>
      </c>
      <c r="D92" t="s">
        <v>18089</v>
      </c>
      <c r="E92" t="s">
        <v>12332</v>
      </c>
      <c r="I92">
        <v>7.8</v>
      </c>
      <c r="J92" t="s">
        <v>953</v>
      </c>
    </row>
    <row r="93" spans="1:10" x14ac:dyDescent="0.25">
      <c r="A93" t="s">
        <v>953</v>
      </c>
      <c r="B93" t="s">
        <v>11526</v>
      </c>
      <c r="C93" t="s">
        <v>18089</v>
      </c>
      <c r="D93" t="s">
        <v>1266</v>
      </c>
      <c r="I93">
        <v>6.6</v>
      </c>
      <c r="J93" t="s">
        <v>953</v>
      </c>
    </row>
    <row r="94" spans="1:10" x14ac:dyDescent="0.25">
      <c r="A94" t="s">
        <v>1325</v>
      </c>
      <c r="B94" t="s">
        <v>953</v>
      </c>
      <c r="C94" t="s">
        <v>12332</v>
      </c>
      <c r="I94">
        <v>5.5</v>
      </c>
      <c r="J94" t="s">
        <v>1325</v>
      </c>
    </row>
    <row r="95" spans="1:10" x14ac:dyDescent="0.25">
      <c r="A95" t="s">
        <v>953</v>
      </c>
      <c r="B95" t="s">
        <v>11526</v>
      </c>
      <c r="C95" t="s">
        <v>18089</v>
      </c>
      <c r="D95" t="s">
        <v>1266</v>
      </c>
      <c r="I95">
        <v>8.1999999999999993</v>
      </c>
      <c r="J95" t="s">
        <v>953</v>
      </c>
    </row>
    <row r="96" spans="1:10" x14ac:dyDescent="0.25">
      <c r="A96" t="s">
        <v>1325</v>
      </c>
      <c r="B96" t="s">
        <v>12332</v>
      </c>
      <c r="I96">
        <v>6.4</v>
      </c>
      <c r="J96" t="s">
        <v>1325</v>
      </c>
    </row>
    <row r="97" spans="1:10" x14ac:dyDescent="0.25">
      <c r="A97" t="s">
        <v>1325</v>
      </c>
      <c r="B97" t="s">
        <v>953</v>
      </c>
      <c r="C97" t="s">
        <v>12332</v>
      </c>
      <c r="I97">
        <v>8.1</v>
      </c>
      <c r="J97" t="s">
        <v>1325</v>
      </c>
    </row>
    <row r="98" spans="1:10" x14ac:dyDescent="0.25">
      <c r="A98" t="s">
        <v>953</v>
      </c>
      <c r="B98" t="s">
        <v>3409</v>
      </c>
      <c r="C98" t="s">
        <v>12332</v>
      </c>
      <c r="I98">
        <v>8.6</v>
      </c>
      <c r="J98" t="s">
        <v>953</v>
      </c>
    </row>
    <row r="99" spans="1:10" x14ac:dyDescent="0.25">
      <c r="A99" t="s">
        <v>1325</v>
      </c>
      <c r="B99" t="s">
        <v>953</v>
      </c>
      <c r="C99" t="s">
        <v>12332</v>
      </c>
      <c r="D99" t="s">
        <v>10413</v>
      </c>
      <c r="I99">
        <v>8.8000000000000007</v>
      </c>
      <c r="J99" t="s">
        <v>1325</v>
      </c>
    </row>
    <row r="100" spans="1:10" x14ac:dyDescent="0.25">
      <c r="A100" t="s">
        <v>1325</v>
      </c>
      <c r="B100" t="s">
        <v>953</v>
      </c>
      <c r="C100" t="s">
        <v>3409</v>
      </c>
      <c r="D100" t="s">
        <v>6403</v>
      </c>
      <c r="E100" t="s">
        <v>12332</v>
      </c>
      <c r="I100">
        <v>8.1999999999999993</v>
      </c>
      <c r="J100" t="s">
        <v>1325</v>
      </c>
    </row>
    <row r="101" spans="1:10" x14ac:dyDescent="0.25">
      <c r="A101" t="s">
        <v>953</v>
      </c>
      <c r="B101" t="s">
        <v>1266</v>
      </c>
      <c r="I101">
        <v>7.9</v>
      </c>
      <c r="J101" t="s">
        <v>953</v>
      </c>
    </row>
    <row r="102" spans="1:10" x14ac:dyDescent="0.25">
      <c r="A102" t="s">
        <v>1325</v>
      </c>
      <c r="B102" t="s">
        <v>24164</v>
      </c>
      <c r="C102" t="s">
        <v>10413</v>
      </c>
      <c r="I102">
        <v>6.7</v>
      </c>
      <c r="J102" t="s">
        <v>1325</v>
      </c>
    </row>
    <row r="103" spans="1:10" x14ac:dyDescent="0.25">
      <c r="A103" t="s">
        <v>3409</v>
      </c>
      <c r="B103" t="s">
        <v>1266</v>
      </c>
      <c r="C103" t="s">
        <v>19711</v>
      </c>
      <c r="I103">
        <v>7.8</v>
      </c>
      <c r="J103" t="s">
        <v>3409</v>
      </c>
    </row>
    <row r="104" spans="1:10" x14ac:dyDescent="0.25">
      <c r="A104" t="s">
        <v>1325</v>
      </c>
      <c r="B104" t="s">
        <v>953</v>
      </c>
      <c r="C104" t="s">
        <v>12332</v>
      </c>
      <c r="I104">
        <v>7.8</v>
      </c>
      <c r="J104" t="s">
        <v>1325</v>
      </c>
    </row>
    <row r="105" spans="1:10" x14ac:dyDescent="0.25">
      <c r="A105" t="s">
        <v>953</v>
      </c>
      <c r="B105" t="s">
        <v>12332</v>
      </c>
      <c r="I105">
        <v>6.6</v>
      </c>
      <c r="J105" t="s">
        <v>953</v>
      </c>
    </row>
    <row r="106" spans="1:10" x14ac:dyDescent="0.25">
      <c r="A106" t="s">
        <v>1325</v>
      </c>
      <c r="B106" t="s">
        <v>953</v>
      </c>
      <c r="C106" t="s">
        <v>18089</v>
      </c>
      <c r="D106" t="s">
        <v>1266</v>
      </c>
      <c r="I106">
        <v>6.1</v>
      </c>
      <c r="J106" t="s">
        <v>1325</v>
      </c>
    </row>
    <row r="107" spans="1:10" x14ac:dyDescent="0.25">
      <c r="A107" t="s">
        <v>1325</v>
      </c>
      <c r="B107" t="s">
        <v>953</v>
      </c>
      <c r="C107" t="s">
        <v>3409</v>
      </c>
      <c r="D107" t="s">
        <v>10413</v>
      </c>
      <c r="I107">
        <v>5.6</v>
      </c>
      <c r="J107" t="s">
        <v>1325</v>
      </c>
    </row>
    <row r="108" spans="1:10" x14ac:dyDescent="0.25">
      <c r="A108" t="s">
        <v>953</v>
      </c>
      <c r="B108" t="s">
        <v>18089</v>
      </c>
      <c r="C108" t="s">
        <v>1266</v>
      </c>
      <c r="I108">
        <v>6.4</v>
      </c>
      <c r="J108" t="s">
        <v>953</v>
      </c>
    </row>
    <row r="109" spans="1:10" x14ac:dyDescent="0.25">
      <c r="A109" t="s">
        <v>953</v>
      </c>
      <c r="B109" t="s">
        <v>11526</v>
      </c>
      <c r="C109" t="s">
        <v>1671</v>
      </c>
      <c r="D109" t="s">
        <v>18089</v>
      </c>
      <c r="E109" t="s">
        <v>1266</v>
      </c>
      <c r="I109">
        <v>6.1</v>
      </c>
      <c r="J109" t="s">
        <v>953</v>
      </c>
    </row>
    <row r="110" spans="1:10" x14ac:dyDescent="0.25">
      <c r="A110" t="s">
        <v>1325</v>
      </c>
      <c r="B110" t="s">
        <v>953</v>
      </c>
      <c r="C110" t="s">
        <v>1266</v>
      </c>
      <c r="I110">
        <v>7.3</v>
      </c>
      <c r="J110" t="s">
        <v>1325</v>
      </c>
    </row>
    <row r="111" spans="1:10" x14ac:dyDescent="0.25">
      <c r="A111" t="s">
        <v>1325</v>
      </c>
      <c r="B111" t="s">
        <v>953</v>
      </c>
      <c r="C111" t="s">
        <v>12332</v>
      </c>
      <c r="I111">
        <v>6.6</v>
      </c>
      <c r="J111" t="s">
        <v>1325</v>
      </c>
    </row>
    <row r="112" spans="1:10" x14ac:dyDescent="0.25">
      <c r="A112" t="s">
        <v>953</v>
      </c>
      <c r="B112" t="s">
        <v>18089</v>
      </c>
      <c r="C112" t="s">
        <v>1266</v>
      </c>
      <c r="I112">
        <v>6.3</v>
      </c>
      <c r="J112" t="s">
        <v>953</v>
      </c>
    </row>
    <row r="113" spans="1:10" x14ac:dyDescent="0.25">
      <c r="A113" t="s">
        <v>1325</v>
      </c>
      <c r="B113" t="s">
        <v>3409</v>
      </c>
      <c r="C113" t="s">
        <v>22704</v>
      </c>
      <c r="D113" t="s">
        <v>19711</v>
      </c>
      <c r="E113" t="s">
        <v>24165</v>
      </c>
      <c r="I113">
        <v>6.1</v>
      </c>
      <c r="J113" t="s">
        <v>1325</v>
      </c>
    </row>
    <row r="114" spans="1:10" x14ac:dyDescent="0.25">
      <c r="A114" t="s">
        <v>1325</v>
      </c>
      <c r="B114" t="s">
        <v>953</v>
      </c>
      <c r="C114" t="s">
        <v>12332</v>
      </c>
      <c r="I114">
        <v>7.1</v>
      </c>
      <c r="J114" t="s">
        <v>1325</v>
      </c>
    </row>
    <row r="115" spans="1:10" x14ac:dyDescent="0.25">
      <c r="A115" t="s">
        <v>1325</v>
      </c>
      <c r="B115" t="s">
        <v>953</v>
      </c>
      <c r="C115" t="s">
        <v>13307</v>
      </c>
      <c r="D115" t="s">
        <v>3409</v>
      </c>
      <c r="E115" t="s">
        <v>22704</v>
      </c>
      <c r="F115" t="s">
        <v>19711</v>
      </c>
      <c r="G115" t="s">
        <v>24165</v>
      </c>
      <c r="I115">
        <v>5.5</v>
      </c>
      <c r="J115" t="s">
        <v>1325</v>
      </c>
    </row>
    <row r="116" spans="1:10" x14ac:dyDescent="0.25">
      <c r="A116" t="s">
        <v>953</v>
      </c>
      <c r="B116" t="s">
        <v>18089</v>
      </c>
      <c r="C116" t="s">
        <v>1266</v>
      </c>
      <c r="D116" t="s">
        <v>24162</v>
      </c>
      <c r="I116">
        <v>7.5</v>
      </c>
      <c r="J116" t="s">
        <v>953</v>
      </c>
    </row>
    <row r="117" spans="1:10" x14ac:dyDescent="0.25">
      <c r="A117" t="s">
        <v>953</v>
      </c>
      <c r="B117" t="s">
        <v>18089</v>
      </c>
      <c r="C117" t="s">
        <v>1266</v>
      </c>
      <c r="D117" t="s">
        <v>24162</v>
      </c>
      <c r="I117">
        <v>7.6</v>
      </c>
      <c r="J117" t="s">
        <v>953</v>
      </c>
    </row>
    <row r="118" spans="1:10" x14ac:dyDescent="0.25">
      <c r="A118" t="s">
        <v>1325</v>
      </c>
      <c r="B118" t="s">
        <v>3409</v>
      </c>
      <c r="I118">
        <v>6.4</v>
      </c>
      <c r="J118" t="s">
        <v>1325</v>
      </c>
    </row>
    <row r="119" spans="1:10" x14ac:dyDescent="0.25">
      <c r="A119" t="s">
        <v>3409</v>
      </c>
      <c r="B119" t="s">
        <v>6403</v>
      </c>
      <c r="C119" t="s">
        <v>12332</v>
      </c>
      <c r="I119">
        <v>7.2</v>
      </c>
      <c r="J119" t="s">
        <v>3409</v>
      </c>
    </row>
    <row r="120" spans="1:10" x14ac:dyDescent="0.25">
      <c r="A120" t="s">
        <v>953</v>
      </c>
      <c r="B120" t="s">
        <v>1671</v>
      </c>
      <c r="C120" t="s">
        <v>18089</v>
      </c>
      <c r="D120" t="s">
        <v>1266</v>
      </c>
      <c r="I120">
        <v>6.7</v>
      </c>
      <c r="J120" t="s">
        <v>953</v>
      </c>
    </row>
    <row r="121" spans="1:10" x14ac:dyDescent="0.25">
      <c r="A121" t="s">
        <v>11526</v>
      </c>
      <c r="B121" t="s">
        <v>1671</v>
      </c>
      <c r="C121" t="s">
        <v>18089</v>
      </c>
      <c r="D121" t="s">
        <v>1266</v>
      </c>
      <c r="I121">
        <v>8</v>
      </c>
      <c r="J121" t="s">
        <v>11526</v>
      </c>
    </row>
    <row r="122" spans="1:10" x14ac:dyDescent="0.25">
      <c r="A122" t="s">
        <v>1325</v>
      </c>
      <c r="B122" t="s">
        <v>953</v>
      </c>
      <c r="I122">
        <v>8.3000000000000007</v>
      </c>
      <c r="J122" t="s">
        <v>1325</v>
      </c>
    </row>
    <row r="123" spans="1:10" x14ac:dyDescent="0.25">
      <c r="A123" t="s">
        <v>1325</v>
      </c>
      <c r="B123" t="s">
        <v>953</v>
      </c>
      <c r="C123" t="s">
        <v>11526</v>
      </c>
      <c r="D123" t="s">
        <v>1671</v>
      </c>
      <c r="E123" t="s">
        <v>18089</v>
      </c>
      <c r="I123">
        <v>6.7</v>
      </c>
      <c r="J123" t="s">
        <v>1325</v>
      </c>
    </row>
    <row r="124" spans="1:10" x14ac:dyDescent="0.25">
      <c r="A124" t="s">
        <v>953</v>
      </c>
      <c r="B124" t="s">
        <v>1671</v>
      </c>
      <c r="C124" t="s">
        <v>18089</v>
      </c>
      <c r="D124" t="s">
        <v>1266</v>
      </c>
      <c r="I124">
        <v>5.9</v>
      </c>
      <c r="J124" t="s">
        <v>953</v>
      </c>
    </row>
    <row r="125" spans="1:10" x14ac:dyDescent="0.25">
      <c r="A125" t="s">
        <v>1325</v>
      </c>
      <c r="B125" t="s">
        <v>953</v>
      </c>
      <c r="C125" t="s">
        <v>1266</v>
      </c>
      <c r="D125" t="s">
        <v>12332</v>
      </c>
      <c r="E125" t="s">
        <v>10413</v>
      </c>
      <c r="I125">
        <v>6.7</v>
      </c>
      <c r="J125" t="s">
        <v>1325</v>
      </c>
    </row>
    <row r="126" spans="1:10" x14ac:dyDescent="0.25">
      <c r="A126" t="s">
        <v>1325</v>
      </c>
      <c r="B126" t="s">
        <v>12332</v>
      </c>
      <c r="I126">
        <v>6.7</v>
      </c>
      <c r="J126" t="s">
        <v>1325</v>
      </c>
    </row>
    <row r="127" spans="1:10" x14ac:dyDescent="0.25">
      <c r="A127" t="s">
        <v>953</v>
      </c>
      <c r="B127" t="s">
        <v>11526</v>
      </c>
      <c r="C127" t="s">
        <v>1671</v>
      </c>
      <c r="D127" t="s">
        <v>18089</v>
      </c>
      <c r="E127" t="s">
        <v>1266</v>
      </c>
      <c r="F127" t="s">
        <v>17378</v>
      </c>
      <c r="I127">
        <v>7.6</v>
      </c>
      <c r="J127" t="s">
        <v>953</v>
      </c>
    </row>
    <row r="128" spans="1:10" x14ac:dyDescent="0.25">
      <c r="A128" t="s">
        <v>1325</v>
      </c>
      <c r="B128" t="s">
        <v>12332</v>
      </c>
      <c r="I128">
        <v>7.2</v>
      </c>
      <c r="J128" t="s">
        <v>1325</v>
      </c>
    </row>
    <row r="129" spans="1:10" x14ac:dyDescent="0.25">
      <c r="A129" t="s">
        <v>1325</v>
      </c>
      <c r="B129" t="s">
        <v>953</v>
      </c>
      <c r="C129" t="s">
        <v>1266</v>
      </c>
      <c r="I129">
        <v>7.1</v>
      </c>
      <c r="J129" t="s">
        <v>1325</v>
      </c>
    </row>
    <row r="130" spans="1:10" x14ac:dyDescent="0.25">
      <c r="A130" t="s">
        <v>1325</v>
      </c>
      <c r="B130" t="s">
        <v>953</v>
      </c>
      <c r="C130" t="s">
        <v>12332</v>
      </c>
      <c r="D130" t="s">
        <v>10413</v>
      </c>
      <c r="I130">
        <v>8.1</v>
      </c>
      <c r="J130" t="s">
        <v>1325</v>
      </c>
    </row>
    <row r="131" spans="1:10" x14ac:dyDescent="0.25">
      <c r="A131" t="s">
        <v>24162</v>
      </c>
      <c r="B131" t="s">
        <v>10413</v>
      </c>
      <c r="I131">
        <v>6.7</v>
      </c>
      <c r="J131" t="s">
        <v>24162</v>
      </c>
    </row>
    <row r="132" spans="1:10" x14ac:dyDescent="0.25">
      <c r="A132" t="s">
        <v>1325</v>
      </c>
      <c r="B132" t="s">
        <v>953</v>
      </c>
      <c r="C132" t="s">
        <v>1266</v>
      </c>
      <c r="I132">
        <v>7</v>
      </c>
      <c r="J132" t="s">
        <v>1325</v>
      </c>
    </row>
    <row r="133" spans="1:10" x14ac:dyDescent="0.25">
      <c r="A133" t="s">
        <v>953</v>
      </c>
      <c r="B133" t="s">
        <v>11526</v>
      </c>
      <c r="C133" t="s">
        <v>1671</v>
      </c>
      <c r="D133" t="s">
        <v>3409</v>
      </c>
      <c r="E133" t="s">
        <v>18089</v>
      </c>
      <c r="I133">
        <v>6.9</v>
      </c>
      <c r="J133" t="s">
        <v>953</v>
      </c>
    </row>
    <row r="134" spans="1:10" x14ac:dyDescent="0.25">
      <c r="A134" t="s">
        <v>1325</v>
      </c>
      <c r="B134" t="s">
        <v>953</v>
      </c>
      <c r="C134" t="s">
        <v>11526</v>
      </c>
      <c r="D134" t="s">
        <v>1671</v>
      </c>
      <c r="E134" t="s">
        <v>18089</v>
      </c>
      <c r="F134" t="s">
        <v>1266</v>
      </c>
      <c r="G134" t="s">
        <v>12332</v>
      </c>
      <c r="I134">
        <v>5.0999999999999996</v>
      </c>
      <c r="J134" t="s">
        <v>1325</v>
      </c>
    </row>
    <row r="135" spans="1:10" x14ac:dyDescent="0.25">
      <c r="A135" t="s">
        <v>1325</v>
      </c>
      <c r="B135" t="s">
        <v>953</v>
      </c>
      <c r="C135" t="s">
        <v>1266</v>
      </c>
      <c r="I135">
        <v>5.8</v>
      </c>
      <c r="J135" t="s">
        <v>1325</v>
      </c>
    </row>
    <row r="136" spans="1:10" x14ac:dyDescent="0.25">
      <c r="A136" t="s">
        <v>1671</v>
      </c>
      <c r="B136" t="s">
        <v>1266</v>
      </c>
      <c r="C136" t="s">
        <v>6403</v>
      </c>
      <c r="I136">
        <v>6.2</v>
      </c>
      <c r="J136" t="s">
        <v>1671</v>
      </c>
    </row>
    <row r="137" spans="1:10" x14ac:dyDescent="0.25">
      <c r="A137" t="s">
        <v>1325</v>
      </c>
      <c r="B137" t="s">
        <v>953</v>
      </c>
      <c r="C137" t="s">
        <v>10413</v>
      </c>
      <c r="I137">
        <v>7.4</v>
      </c>
      <c r="J137" t="s">
        <v>1325</v>
      </c>
    </row>
    <row r="138" spans="1:10" x14ac:dyDescent="0.25">
      <c r="A138" t="s">
        <v>3409</v>
      </c>
      <c r="B138" t="s">
        <v>1266</v>
      </c>
      <c r="C138" t="s">
        <v>6403</v>
      </c>
      <c r="D138" t="s">
        <v>10413</v>
      </c>
      <c r="I138">
        <v>5.8</v>
      </c>
      <c r="J138" t="s">
        <v>3409</v>
      </c>
    </row>
    <row r="139" spans="1:10" x14ac:dyDescent="0.25">
      <c r="A139" t="s">
        <v>1325</v>
      </c>
      <c r="B139" t="s">
        <v>953</v>
      </c>
      <c r="C139" t="s">
        <v>3409</v>
      </c>
      <c r="D139" t="s">
        <v>19711</v>
      </c>
      <c r="I139">
        <v>6.6</v>
      </c>
      <c r="J139" t="s">
        <v>1325</v>
      </c>
    </row>
    <row r="140" spans="1:10" x14ac:dyDescent="0.25">
      <c r="A140" t="s">
        <v>953</v>
      </c>
      <c r="B140" t="s">
        <v>11526</v>
      </c>
      <c r="C140" t="s">
        <v>1671</v>
      </c>
      <c r="D140" t="s">
        <v>18089</v>
      </c>
      <c r="I140">
        <v>6.2</v>
      </c>
      <c r="J140" t="s">
        <v>953</v>
      </c>
    </row>
    <row r="141" spans="1:10" x14ac:dyDescent="0.25">
      <c r="A141" t="s">
        <v>1325</v>
      </c>
      <c r="B141" t="s">
        <v>953</v>
      </c>
      <c r="C141" t="s">
        <v>11526</v>
      </c>
      <c r="D141" t="s">
        <v>1671</v>
      </c>
      <c r="E141" t="s">
        <v>18089</v>
      </c>
      <c r="I141">
        <v>7.3</v>
      </c>
      <c r="J141" t="s">
        <v>1325</v>
      </c>
    </row>
    <row r="142" spans="1:10" x14ac:dyDescent="0.25">
      <c r="A142" t="s">
        <v>1325</v>
      </c>
      <c r="B142" t="s">
        <v>953</v>
      </c>
      <c r="C142" t="s">
        <v>18089</v>
      </c>
      <c r="D142" t="s">
        <v>1266</v>
      </c>
      <c r="I142">
        <v>4.2</v>
      </c>
      <c r="J142" t="s">
        <v>1325</v>
      </c>
    </row>
    <row r="143" spans="1:10" x14ac:dyDescent="0.25">
      <c r="A143" t="s">
        <v>1325</v>
      </c>
      <c r="B143" t="s">
        <v>953</v>
      </c>
      <c r="C143" t="s">
        <v>10413</v>
      </c>
      <c r="I143">
        <v>6.9</v>
      </c>
      <c r="J143" t="s">
        <v>1325</v>
      </c>
    </row>
    <row r="144" spans="1:10" x14ac:dyDescent="0.25">
      <c r="A144" t="s">
        <v>1325</v>
      </c>
      <c r="B144" t="s">
        <v>3409</v>
      </c>
      <c r="C144" t="s">
        <v>10413</v>
      </c>
      <c r="I144">
        <v>6.4</v>
      </c>
      <c r="J144" t="s">
        <v>1325</v>
      </c>
    </row>
    <row r="145" spans="1:10" x14ac:dyDescent="0.25">
      <c r="A145" t="s">
        <v>1325</v>
      </c>
      <c r="B145" t="s">
        <v>953</v>
      </c>
      <c r="C145" t="s">
        <v>11526</v>
      </c>
      <c r="D145" t="s">
        <v>1671</v>
      </c>
      <c r="E145" t="s">
        <v>18089</v>
      </c>
      <c r="F145" t="s">
        <v>12332</v>
      </c>
      <c r="I145">
        <v>5.4</v>
      </c>
      <c r="J145" t="s">
        <v>1325</v>
      </c>
    </row>
    <row r="146" spans="1:10" x14ac:dyDescent="0.25">
      <c r="A146" t="s">
        <v>953</v>
      </c>
      <c r="B146" t="s">
        <v>11526</v>
      </c>
      <c r="C146" t="s">
        <v>1671</v>
      </c>
      <c r="D146" t="s">
        <v>18089</v>
      </c>
      <c r="I146">
        <v>6.7</v>
      </c>
      <c r="J146" t="s">
        <v>953</v>
      </c>
    </row>
    <row r="147" spans="1:10" x14ac:dyDescent="0.25">
      <c r="A147" t="s">
        <v>953</v>
      </c>
      <c r="B147" t="s">
        <v>18089</v>
      </c>
      <c r="C147" t="s">
        <v>1266</v>
      </c>
      <c r="I147">
        <v>5.8</v>
      </c>
      <c r="J147" t="s">
        <v>953</v>
      </c>
    </row>
    <row r="148" spans="1:10" x14ac:dyDescent="0.25">
      <c r="A148" t="s">
        <v>953</v>
      </c>
      <c r="B148" t="s">
        <v>11526</v>
      </c>
      <c r="C148" t="s">
        <v>1671</v>
      </c>
      <c r="D148" t="s">
        <v>18089</v>
      </c>
      <c r="E148" t="s">
        <v>12332</v>
      </c>
      <c r="I148">
        <v>6.9</v>
      </c>
      <c r="J148" t="s">
        <v>953</v>
      </c>
    </row>
    <row r="149" spans="1:10" x14ac:dyDescent="0.25">
      <c r="A149" t="s">
        <v>953</v>
      </c>
      <c r="I149">
        <v>7.2</v>
      </c>
      <c r="J149" t="s">
        <v>953</v>
      </c>
    </row>
    <row r="150" spans="1:10" x14ac:dyDescent="0.25">
      <c r="A150" t="s">
        <v>953</v>
      </c>
      <c r="B150" t="s">
        <v>11526</v>
      </c>
      <c r="C150" t="s">
        <v>1671</v>
      </c>
      <c r="D150" t="s">
        <v>18089</v>
      </c>
      <c r="I150">
        <v>6.9</v>
      </c>
      <c r="J150" t="s">
        <v>953</v>
      </c>
    </row>
    <row r="151" spans="1:10" x14ac:dyDescent="0.25">
      <c r="A151" t="s">
        <v>1325</v>
      </c>
      <c r="B151" t="s">
        <v>953</v>
      </c>
      <c r="C151" t="s">
        <v>10413</v>
      </c>
      <c r="I151">
        <v>6.1</v>
      </c>
      <c r="J151" t="s">
        <v>1325</v>
      </c>
    </row>
    <row r="152" spans="1:10" x14ac:dyDescent="0.25">
      <c r="A152" t="s">
        <v>1325</v>
      </c>
      <c r="B152" t="s">
        <v>1671</v>
      </c>
      <c r="C152" t="s">
        <v>1266</v>
      </c>
      <c r="D152" t="s">
        <v>12332</v>
      </c>
      <c r="I152">
        <v>5.5</v>
      </c>
      <c r="J152" t="s">
        <v>1325</v>
      </c>
    </row>
    <row r="153" spans="1:10" x14ac:dyDescent="0.25">
      <c r="A153" t="s">
        <v>1325</v>
      </c>
      <c r="B153" t="s">
        <v>953</v>
      </c>
      <c r="C153" t="s">
        <v>12332</v>
      </c>
      <c r="D153" t="s">
        <v>10413</v>
      </c>
      <c r="I153">
        <v>6.6</v>
      </c>
      <c r="J153" t="s">
        <v>1325</v>
      </c>
    </row>
    <row r="154" spans="1:10" x14ac:dyDescent="0.25">
      <c r="A154" t="s">
        <v>1325</v>
      </c>
      <c r="B154" t="s">
        <v>953</v>
      </c>
      <c r="C154" t="s">
        <v>1671</v>
      </c>
      <c r="D154" t="s">
        <v>18089</v>
      </c>
      <c r="E154" t="s">
        <v>1266</v>
      </c>
      <c r="F154" t="s">
        <v>24162</v>
      </c>
      <c r="G154" t="s">
        <v>12332</v>
      </c>
      <c r="I154">
        <v>6.1</v>
      </c>
      <c r="J154" t="s">
        <v>1325</v>
      </c>
    </row>
    <row r="155" spans="1:10" x14ac:dyDescent="0.25">
      <c r="A155" t="s">
        <v>1325</v>
      </c>
      <c r="B155" t="s">
        <v>953</v>
      </c>
      <c r="C155" t="s">
        <v>11526</v>
      </c>
      <c r="D155" t="s">
        <v>1266</v>
      </c>
      <c r="I155">
        <v>6.3</v>
      </c>
      <c r="J155" t="s">
        <v>1325</v>
      </c>
    </row>
    <row r="156" spans="1:10" x14ac:dyDescent="0.25">
      <c r="A156" t="s">
        <v>1325</v>
      </c>
      <c r="B156" t="s">
        <v>953</v>
      </c>
      <c r="C156" t="s">
        <v>11526</v>
      </c>
      <c r="D156" t="s">
        <v>1671</v>
      </c>
      <c r="E156" t="s">
        <v>18089</v>
      </c>
      <c r="I156">
        <v>7.2</v>
      </c>
      <c r="J156" t="s">
        <v>1325</v>
      </c>
    </row>
    <row r="157" spans="1:10" x14ac:dyDescent="0.25">
      <c r="A157" t="s">
        <v>1325</v>
      </c>
      <c r="B157" t="s">
        <v>953</v>
      </c>
      <c r="C157" t="s">
        <v>10413</v>
      </c>
      <c r="I157">
        <v>7.4</v>
      </c>
      <c r="J157" t="s">
        <v>1325</v>
      </c>
    </row>
    <row r="158" spans="1:10" x14ac:dyDescent="0.25">
      <c r="A158" t="s">
        <v>953</v>
      </c>
      <c r="B158" t="s">
        <v>11526</v>
      </c>
      <c r="C158" t="s">
        <v>18089</v>
      </c>
      <c r="D158" t="s">
        <v>1266</v>
      </c>
      <c r="I158">
        <v>7.3</v>
      </c>
      <c r="J158" t="s">
        <v>953</v>
      </c>
    </row>
    <row r="159" spans="1:10" x14ac:dyDescent="0.25">
      <c r="A159" t="s">
        <v>1671</v>
      </c>
      <c r="B159" t="s">
        <v>24164</v>
      </c>
      <c r="I159">
        <v>6.1</v>
      </c>
      <c r="J159" t="s">
        <v>1671</v>
      </c>
    </row>
    <row r="160" spans="1:10" x14ac:dyDescent="0.25">
      <c r="A160" t="s">
        <v>1325</v>
      </c>
      <c r="B160" t="s">
        <v>3409</v>
      </c>
      <c r="C160" t="s">
        <v>22704</v>
      </c>
      <c r="D160" t="s">
        <v>24165</v>
      </c>
      <c r="I160">
        <v>7.7</v>
      </c>
      <c r="J160" t="s">
        <v>1325</v>
      </c>
    </row>
    <row r="161" spans="1:10" x14ac:dyDescent="0.25">
      <c r="A161" t="s">
        <v>1325</v>
      </c>
      <c r="B161" t="s">
        <v>953</v>
      </c>
      <c r="C161" t="s">
        <v>3409</v>
      </c>
      <c r="I161">
        <v>6.1</v>
      </c>
      <c r="J161" t="s">
        <v>1325</v>
      </c>
    </row>
    <row r="162" spans="1:10" x14ac:dyDescent="0.25">
      <c r="A162" t="s">
        <v>1325</v>
      </c>
      <c r="B162" t="s">
        <v>953</v>
      </c>
      <c r="C162" t="s">
        <v>12332</v>
      </c>
      <c r="I162">
        <v>8</v>
      </c>
      <c r="J162" t="s">
        <v>1325</v>
      </c>
    </row>
    <row r="163" spans="1:10" x14ac:dyDescent="0.25">
      <c r="A163" t="s">
        <v>1325</v>
      </c>
      <c r="B163" t="s">
        <v>953</v>
      </c>
      <c r="C163" t="s">
        <v>1266</v>
      </c>
      <c r="D163" t="s">
        <v>19711</v>
      </c>
      <c r="I163">
        <v>7.3</v>
      </c>
      <c r="J163" t="s">
        <v>1325</v>
      </c>
    </row>
    <row r="164" spans="1:10" x14ac:dyDescent="0.25">
      <c r="A164" t="s">
        <v>1325</v>
      </c>
      <c r="B164" t="s">
        <v>953</v>
      </c>
      <c r="C164" t="s">
        <v>11526</v>
      </c>
      <c r="D164" t="s">
        <v>1671</v>
      </c>
      <c r="E164" t="s">
        <v>18089</v>
      </c>
      <c r="F164" t="s">
        <v>1266</v>
      </c>
      <c r="I164">
        <v>7.9</v>
      </c>
      <c r="J164" t="s">
        <v>1325</v>
      </c>
    </row>
    <row r="165" spans="1:10" x14ac:dyDescent="0.25">
      <c r="A165" t="s">
        <v>1325</v>
      </c>
      <c r="B165" t="s">
        <v>953</v>
      </c>
      <c r="C165" t="s">
        <v>1266</v>
      </c>
      <c r="I165">
        <v>5.5</v>
      </c>
      <c r="J165" t="s">
        <v>1325</v>
      </c>
    </row>
    <row r="166" spans="1:10" x14ac:dyDescent="0.25">
      <c r="A166" t="s">
        <v>1325</v>
      </c>
      <c r="B166" t="s">
        <v>953</v>
      </c>
      <c r="C166" t="s">
        <v>12332</v>
      </c>
      <c r="D166" t="s">
        <v>10413</v>
      </c>
      <c r="I166">
        <v>5</v>
      </c>
      <c r="J166" t="s">
        <v>1325</v>
      </c>
    </row>
    <row r="167" spans="1:10" x14ac:dyDescent="0.25">
      <c r="A167" t="s">
        <v>1325</v>
      </c>
      <c r="B167" t="s">
        <v>3409</v>
      </c>
      <c r="C167" t="s">
        <v>24162</v>
      </c>
      <c r="D167" t="s">
        <v>12332</v>
      </c>
      <c r="I167">
        <v>7.7</v>
      </c>
      <c r="J167" t="s">
        <v>1325</v>
      </c>
    </row>
    <row r="168" spans="1:10" x14ac:dyDescent="0.25">
      <c r="A168" t="s">
        <v>1325</v>
      </c>
      <c r="B168" t="s">
        <v>24164</v>
      </c>
      <c r="C168" t="s">
        <v>10413</v>
      </c>
      <c r="I168">
        <v>6.6</v>
      </c>
      <c r="J168" t="s">
        <v>1325</v>
      </c>
    </row>
    <row r="169" spans="1:10" x14ac:dyDescent="0.25">
      <c r="A169" t="s">
        <v>1325</v>
      </c>
      <c r="B169" t="s">
        <v>12332</v>
      </c>
      <c r="I169">
        <v>5.7</v>
      </c>
      <c r="J169" t="s">
        <v>1325</v>
      </c>
    </row>
    <row r="170" spans="1:10" x14ac:dyDescent="0.25">
      <c r="A170" t="s">
        <v>1325</v>
      </c>
      <c r="B170" t="s">
        <v>953</v>
      </c>
      <c r="C170" t="s">
        <v>12332</v>
      </c>
      <c r="D170" t="s">
        <v>10413</v>
      </c>
      <c r="I170">
        <v>5.8</v>
      </c>
      <c r="J170" t="s">
        <v>1325</v>
      </c>
    </row>
    <row r="171" spans="1:10" x14ac:dyDescent="0.25">
      <c r="A171" t="s">
        <v>1325</v>
      </c>
      <c r="B171" t="s">
        <v>953</v>
      </c>
      <c r="C171" t="s">
        <v>1671</v>
      </c>
      <c r="D171" t="s">
        <v>10413</v>
      </c>
      <c r="I171">
        <v>6</v>
      </c>
      <c r="J171" t="s">
        <v>1325</v>
      </c>
    </row>
    <row r="172" spans="1:10" x14ac:dyDescent="0.25">
      <c r="A172" t="s">
        <v>1325</v>
      </c>
      <c r="B172" t="s">
        <v>953</v>
      </c>
      <c r="C172" t="s">
        <v>11526</v>
      </c>
      <c r="D172" t="s">
        <v>1266</v>
      </c>
      <c r="E172" t="s">
        <v>19711</v>
      </c>
      <c r="F172" t="s">
        <v>12332</v>
      </c>
      <c r="I172">
        <v>6.4</v>
      </c>
      <c r="J172" t="s">
        <v>1325</v>
      </c>
    </row>
    <row r="173" spans="1:10" x14ac:dyDescent="0.25">
      <c r="A173" t="s">
        <v>1325</v>
      </c>
      <c r="B173" t="s">
        <v>953</v>
      </c>
      <c r="C173" t="s">
        <v>12332</v>
      </c>
      <c r="I173">
        <v>6.9</v>
      </c>
      <c r="J173" t="s">
        <v>1325</v>
      </c>
    </row>
    <row r="174" spans="1:10" x14ac:dyDescent="0.25">
      <c r="A174" t="s">
        <v>1325</v>
      </c>
      <c r="B174" t="s">
        <v>953</v>
      </c>
      <c r="C174" t="s">
        <v>10413</v>
      </c>
      <c r="I174">
        <v>6.4</v>
      </c>
      <c r="J174" t="s">
        <v>1325</v>
      </c>
    </row>
    <row r="175" spans="1:10" x14ac:dyDescent="0.25">
      <c r="A175" t="s">
        <v>1325</v>
      </c>
      <c r="B175" t="s">
        <v>953</v>
      </c>
      <c r="C175" t="s">
        <v>3409</v>
      </c>
      <c r="D175" t="s">
        <v>22704</v>
      </c>
      <c r="E175" t="s">
        <v>24165</v>
      </c>
      <c r="I175">
        <v>7.4</v>
      </c>
      <c r="J175" t="s">
        <v>1325</v>
      </c>
    </row>
    <row r="176" spans="1:10" x14ac:dyDescent="0.25">
      <c r="A176" t="s">
        <v>953</v>
      </c>
      <c r="B176" t="s">
        <v>3409</v>
      </c>
      <c r="C176" t="s">
        <v>1266</v>
      </c>
      <c r="D176" t="s">
        <v>19711</v>
      </c>
      <c r="I176">
        <v>5.5</v>
      </c>
      <c r="J176" t="s">
        <v>953</v>
      </c>
    </row>
    <row r="177" spans="1:10" x14ac:dyDescent="0.25">
      <c r="A177" t="s">
        <v>11526</v>
      </c>
      <c r="B177" t="s">
        <v>1671</v>
      </c>
      <c r="C177" t="s">
        <v>18089</v>
      </c>
      <c r="D177" t="s">
        <v>17378</v>
      </c>
      <c r="I177">
        <v>5.9</v>
      </c>
      <c r="J177" t="s">
        <v>11526</v>
      </c>
    </row>
    <row r="178" spans="1:10" x14ac:dyDescent="0.25">
      <c r="A178" t="s">
        <v>1325</v>
      </c>
      <c r="B178" t="s">
        <v>953</v>
      </c>
      <c r="C178" t="s">
        <v>12332</v>
      </c>
      <c r="I178">
        <v>6.8</v>
      </c>
      <c r="J178" t="s">
        <v>1325</v>
      </c>
    </row>
    <row r="179" spans="1:10" x14ac:dyDescent="0.25">
      <c r="A179" t="s">
        <v>1325</v>
      </c>
      <c r="B179" t="s">
        <v>24164</v>
      </c>
      <c r="C179" t="s">
        <v>3409</v>
      </c>
      <c r="D179" t="s">
        <v>24162</v>
      </c>
      <c r="E179" t="s">
        <v>10413</v>
      </c>
      <c r="I179">
        <v>7.5</v>
      </c>
      <c r="J179" t="s">
        <v>1325</v>
      </c>
    </row>
    <row r="180" spans="1:10" x14ac:dyDescent="0.25">
      <c r="A180" t="s">
        <v>953</v>
      </c>
      <c r="B180" t="s">
        <v>18089</v>
      </c>
      <c r="C180" t="s">
        <v>1266</v>
      </c>
      <c r="I180">
        <v>6.8</v>
      </c>
      <c r="J180" t="s">
        <v>953</v>
      </c>
    </row>
    <row r="181" spans="1:10" x14ac:dyDescent="0.25">
      <c r="A181" t="s">
        <v>953</v>
      </c>
      <c r="B181" t="s">
        <v>3409</v>
      </c>
      <c r="C181" t="s">
        <v>10413</v>
      </c>
      <c r="D181" t="s">
        <v>15011</v>
      </c>
      <c r="I181">
        <v>8.1</v>
      </c>
      <c r="J181" t="s">
        <v>953</v>
      </c>
    </row>
    <row r="182" spans="1:10" x14ac:dyDescent="0.25">
      <c r="A182" t="s">
        <v>953</v>
      </c>
      <c r="B182" t="s">
        <v>11526</v>
      </c>
      <c r="C182" t="s">
        <v>1671</v>
      </c>
      <c r="D182" t="s">
        <v>18089</v>
      </c>
      <c r="E182" t="s">
        <v>24163</v>
      </c>
      <c r="I182">
        <v>6.5</v>
      </c>
      <c r="J182" t="s">
        <v>953</v>
      </c>
    </row>
    <row r="183" spans="1:10" x14ac:dyDescent="0.25">
      <c r="A183" t="s">
        <v>953</v>
      </c>
      <c r="B183" t="s">
        <v>11526</v>
      </c>
      <c r="C183" t="s">
        <v>1671</v>
      </c>
      <c r="D183" t="s">
        <v>18089</v>
      </c>
      <c r="E183" t="s">
        <v>15011</v>
      </c>
      <c r="I183">
        <v>7.2</v>
      </c>
      <c r="J183" t="s">
        <v>953</v>
      </c>
    </row>
    <row r="184" spans="1:10" x14ac:dyDescent="0.25">
      <c r="A184" t="s">
        <v>953</v>
      </c>
      <c r="B184" t="s">
        <v>11526</v>
      </c>
      <c r="C184" t="s">
        <v>1671</v>
      </c>
      <c r="D184" t="s">
        <v>18089</v>
      </c>
      <c r="I184">
        <v>6.7</v>
      </c>
      <c r="J184" t="s">
        <v>953</v>
      </c>
    </row>
    <row r="185" spans="1:10" x14ac:dyDescent="0.25">
      <c r="A185" t="s">
        <v>1325</v>
      </c>
      <c r="B185" t="s">
        <v>24162</v>
      </c>
      <c r="C185" t="s">
        <v>10413</v>
      </c>
      <c r="I185">
        <v>8.1</v>
      </c>
      <c r="J185" t="s">
        <v>1325</v>
      </c>
    </row>
    <row r="186" spans="1:10" x14ac:dyDescent="0.25">
      <c r="A186" t="s">
        <v>1325</v>
      </c>
      <c r="B186" t="s">
        <v>953</v>
      </c>
      <c r="C186" t="s">
        <v>11526</v>
      </c>
      <c r="D186" t="s">
        <v>1671</v>
      </c>
      <c r="E186" t="s">
        <v>18089</v>
      </c>
      <c r="I186">
        <v>7.6</v>
      </c>
      <c r="J186" t="s">
        <v>1325</v>
      </c>
    </row>
    <row r="187" spans="1:10" x14ac:dyDescent="0.25">
      <c r="A187" t="s">
        <v>1325</v>
      </c>
      <c r="B187" t="s">
        <v>953</v>
      </c>
      <c r="C187" t="s">
        <v>1671</v>
      </c>
      <c r="D187" t="s">
        <v>12332</v>
      </c>
      <c r="I187">
        <v>7.4</v>
      </c>
      <c r="J187" t="s">
        <v>1325</v>
      </c>
    </row>
    <row r="188" spans="1:10" x14ac:dyDescent="0.25">
      <c r="A188" t="s">
        <v>953</v>
      </c>
      <c r="B188" t="s">
        <v>12332</v>
      </c>
      <c r="C188" t="s">
        <v>10413</v>
      </c>
      <c r="I188">
        <v>7.6</v>
      </c>
      <c r="J188" t="s">
        <v>953</v>
      </c>
    </row>
    <row r="189" spans="1:10" x14ac:dyDescent="0.25">
      <c r="A189" t="s">
        <v>953</v>
      </c>
      <c r="B189" t="s">
        <v>3409</v>
      </c>
      <c r="C189" t="s">
        <v>1266</v>
      </c>
      <c r="D189" t="s">
        <v>19711</v>
      </c>
      <c r="I189">
        <v>5.5</v>
      </c>
      <c r="J189" t="s">
        <v>953</v>
      </c>
    </row>
    <row r="190" spans="1:10" x14ac:dyDescent="0.25">
      <c r="A190" t="s">
        <v>953</v>
      </c>
      <c r="B190" t="s">
        <v>11526</v>
      </c>
      <c r="C190" t="s">
        <v>1671</v>
      </c>
      <c r="D190" t="s">
        <v>18089</v>
      </c>
      <c r="E190" t="s">
        <v>1266</v>
      </c>
      <c r="F190" t="s">
        <v>12332</v>
      </c>
      <c r="I190">
        <v>6.7</v>
      </c>
      <c r="J190" t="s">
        <v>953</v>
      </c>
    </row>
    <row r="191" spans="1:10" x14ac:dyDescent="0.25">
      <c r="A191" t="s">
        <v>953</v>
      </c>
      <c r="B191" t="s">
        <v>12332</v>
      </c>
      <c r="C191" t="s">
        <v>10413</v>
      </c>
      <c r="I191">
        <v>6.5</v>
      </c>
      <c r="J191" t="s">
        <v>953</v>
      </c>
    </row>
    <row r="192" spans="1:10" x14ac:dyDescent="0.25">
      <c r="A192" t="s">
        <v>1325</v>
      </c>
      <c r="B192" t="s">
        <v>1671</v>
      </c>
      <c r="C192" t="s">
        <v>24164</v>
      </c>
      <c r="D192" t="s">
        <v>10413</v>
      </c>
      <c r="I192">
        <v>6.6</v>
      </c>
      <c r="J192" t="s">
        <v>1325</v>
      </c>
    </row>
    <row r="193" spans="1:10" x14ac:dyDescent="0.25">
      <c r="A193" t="s">
        <v>1325</v>
      </c>
      <c r="B193" t="s">
        <v>953</v>
      </c>
      <c r="C193" t="s">
        <v>11526</v>
      </c>
      <c r="D193" t="s">
        <v>1671</v>
      </c>
      <c r="E193" t="s">
        <v>18089</v>
      </c>
      <c r="F193" t="s">
        <v>1266</v>
      </c>
      <c r="I193">
        <v>6.7</v>
      </c>
      <c r="J193" t="s">
        <v>1325</v>
      </c>
    </row>
    <row r="194" spans="1:10" x14ac:dyDescent="0.25">
      <c r="A194" t="s">
        <v>1325</v>
      </c>
      <c r="B194" t="s">
        <v>24164</v>
      </c>
      <c r="C194" t="s">
        <v>24162</v>
      </c>
      <c r="D194" t="s">
        <v>10413</v>
      </c>
      <c r="I194">
        <v>6.4</v>
      </c>
      <c r="J194" t="s">
        <v>1325</v>
      </c>
    </row>
    <row r="195" spans="1:10" x14ac:dyDescent="0.25">
      <c r="A195" t="s">
        <v>1325</v>
      </c>
      <c r="B195" t="s">
        <v>953</v>
      </c>
      <c r="C195" t="s">
        <v>3409</v>
      </c>
      <c r="I195">
        <v>5.8</v>
      </c>
      <c r="J195" t="s">
        <v>1325</v>
      </c>
    </row>
    <row r="196" spans="1:10" x14ac:dyDescent="0.25">
      <c r="A196" t="s">
        <v>1325</v>
      </c>
      <c r="B196" t="s">
        <v>953</v>
      </c>
      <c r="C196" t="s">
        <v>18089</v>
      </c>
      <c r="D196" t="s">
        <v>24162</v>
      </c>
      <c r="I196">
        <v>7.4</v>
      </c>
      <c r="J196" t="s">
        <v>1325</v>
      </c>
    </row>
    <row r="197" spans="1:10" x14ac:dyDescent="0.25">
      <c r="A197" t="s">
        <v>953</v>
      </c>
      <c r="B197" t="s">
        <v>18089</v>
      </c>
      <c r="C197" t="s">
        <v>1266</v>
      </c>
      <c r="D197" t="s">
        <v>24162</v>
      </c>
      <c r="I197">
        <v>7.8</v>
      </c>
      <c r="J197" t="s">
        <v>953</v>
      </c>
    </row>
    <row r="198" spans="1:10" x14ac:dyDescent="0.25">
      <c r="A198" t="s">
        <v>953</v>
      </c>
      <c r="B198" t="s">
        <v>3409</v>
      </c>
      <c r="C198" t="s">
        <v>19711</v>
      </c>
      <c r="D198" t="s">
        <v>24165</v>
      </c>
      <c r="I198">
        <v>6.6</v>
      </c>
      <c r="J198" t="s">
        <v>953</v>
      </c>
    </row>
    <row r="199" spans="1:10" x14ac:dyDescent="0.25">
      <c r="A199" t="s">
        <v>1325</v>
      </c>
      <c r="B199" t="s">
        <v>953</v>
      </c>
      <c r="C199" t="s">
        <v>12332</v>
      </c>
      <c r="I199">
        <v>4.9000000000000004</v>
      </c>
      <c r="J199" t="s">
        <v>1325</v>
      </c>
    </row>
    <row r="200" spans="1:10" x14ac:dyDescent="0.25">
      <c r="A200" t="s">
        <v>953</v>
      </c>
      <c r="B200" t="s">
        <v>11526</v>
      </c>
      <c r="C200" t="s">
        <v>18089</v>
      </c>
      <c r="D200" t="s">
        <v>10413</v>
      </c>
      <c r="I200">
        <v>6.5</v>
      </c>
      <c r="J200" t="s">
        <v>953</v>
      </c>
    </row>
    <row r="201" spans="1:10" x14ac:dyDescent="0.25">
      <c r="A201" t="s">
        <v>1325</v>
      </c>
      <c r="B201" t="s">
        <v>1266</v>
      </c>
      <c r="I201">
        <v>7.5</v>
      </c>
      <c r="J201" t="s">
        <v>1325</v>
      </c>
    </row>
    <row r="202" spans="1:10" x14ac:dyDescent="0.25">
      <c r="A202" t="s">
        <v>953</v>
      </c>
      <c r="B202" t="s">
        <v>1671</v>
      </c>
      <c r="C202" t="s">
        <v>18089</v>
      </c>
      <c r="D202" t="s">
        <v>1266</v>
      </c>
      <c r="I202">
        <v>6.2</v>
      </c>
      <c r="J202" t="s">
        <v>953</v>
      </c>
    </row>
    <row r="203" spans="1:10" x14ac:dyDescent="0.25">
      <c r="A203" t="s">
        <v>1325</v>
      </c>
      <c r="B203" t="s">
        <v>11526</v>
      </c>
      <c r="C203" t="s">
        <v>1671</v>
      </c>
      <c r="D203" t="s">
        <v>18089</v>
      </c>
      <c r="E203" t="s">
        <v>12332</v>
      </c>
      <c r="I203">
        <v>7.3</v>
      </c>
      <c r="J203" t="s">
        <v>1325</v>
      </c>
    </row>
    <row r="204" spans="1:10" x14ac:dyDescent="0.25">
      <c r="A204" t="s">
        <v>953</v>
      </c>
      <c r="B204" t="s">
        <v>18089</v>
      </c>
      <c r="C204" t="s">
        <v>1266</v>
      </c>
      <c r="I204">
        <v>7.5</v>
      </c>
      <c r="J204" t="s">
        <v>953</v>
      </c>
    </row>
    <row r="205" spans="1:10" x14ac:dyDescent="0.25">
      <c r="A205" t="s">
        <v>1325</v>
      </c>
      <c r="B205" t="s">
        <v>1671</v>
      </c>
      <c r="C205" t="s">
        <v>1266</v>
      </c>
      <c r="I205">
        <v>5.6</v>
      </c>
      <c r="J205" t="s">
        <v>1325</v>
      </c>
    </row>
    <row r="206" spans="1:10" x14ac:dyDescent="0.25">
      <c r="A206" t="s">
        <v>1325</v>
      </c>
      <c r="B206" t="s">
        <v>953</v>
      </c>
      <c r="C206" t="s">
        <v>3409</v>
      </c>
      <c r="D206" t="s">
        <v>6403</v>
      </c>
      <c r="E206" t="s">
        <v>12332</v>
      </c>
      <c r="I206">
        <v>8.1999999999999993</v>
      </c>
      <c r="J206" t="s">
        <v>1325</v>
      </c>
    </row>
    <row r="207" spans="1:10" x14ac:dyDescent="0.25">
      <c r="A207" t="s">
        <v>1325</v>
      </c>
      <c r="B207" t="s">
        <v>953</v>
      </c>
      <c r="C207" t="s">
        <v>1266</v>
      </c>
      <c r="I207">
        <v>8.1</v>
      </c>
      <c r="J207" t="s">
        <v>1325</v>
      </c>
    </row>
    <row r="208" spans="1:10" x14ac:dyDescent="0.25">
      <c r="A208" t="s">
        <v>1266</v>
      </c>
      <c r="I208">
        <v>6.4</v>
      </c>
      <c r="J208" t="s">
        <v>1266</v>
      </c>
    </row>
    <row r="209" spans="1:10" x14ac:dyDescent="0.25">
      <c r="A209" t="s">
        <v>953</v>
      </c>
      <c r="B209" t="s">
        <v>12332</v>
      </c>
      <c r="C209" t="s">
        <v>10413</v>
      </c>
      <c r="I209">
        <v>6.7</v>
      </c>
      <c r="J209" t="s">
        <v>953</v>
      </c>
    </row>
    <row r="210" spans="1:10" x14ac:dyDescent="0.25">
      <c r="A210" t="s">
        <v>24162</v>
      </c>
      <c r="B210" t="s">
        <v>10413</v>
      </c>
      <c r="I210">
        <v>6.6</v>
      </c>
      <c r="J210" t="s">
        <v>24162</v>
      </c>
    </row>
    <row r="211" spans="1:10" x14ac:dyDescent="0.25">
      <c r="A211" t="s">
        <v>953</v>
      </c>
      <c r="B211" t="s">
        <v>11526</v>
      </c>
      <c r="C211" t="s">
        <v>1671</v>
      </c>
      <c r="D211" t="s">
        <v>18089</v>
      </c>
      <c r="E211" t="s">
        <v>17378</v>
      </c>
      <c r="I211">
        <v>6.4</v>
      </c>
      <c r="J211" t="s">
        <v>953</v>
      </c>
    </row>
    <row r="212" spans="1:10" x14ac:dyDescent="0.25">
      <c r="A212" t="s">
        <v>1325</v>
      </c>
      <c r="B212" t="s">
        <v>953</v>
      </c>
      <c r="C212" t="s">
        <v>1266</v>
      </c>
      <c r="D212" t="s">
        <v>12332</v>
      </c>
      <c r="E212" t="s">
        <v>10413</v>
      </c>
      <c r="I212">
        <v>7.5</v>
      </c>
      <c r="J212" t="s">
        <v>1325</v>
      </c>
    </row>
    <row r="213" spans="1:10" x14ac:dyDescent="0.25">
      <c r="A213" t="s">
        <v>1325</v>
      </c>
      <c r="B213" t="s">
        <v>24164</v>
      </c>
      <c r="C213" t="s">
        <v>10413</v>
      </c>
      <c r="I213">
        <v>7.3</v>
      </c>
      <c r="J213" t="s">
        <v>1325</v>
      </c>
    </row>
    <row r="214" spans="1:10" x14ac:dyDescent="0.25">
      <c r="A214" t="s">
        <v>1325</v>
      </c>
      <c r="B214" t="s">
        <v>953</v>
      </c>
      <c r="C214" t="s">
        <v>24164</v>
      </c>
      <c r="D214" t="s">
        <v>24162</v>
      </c>
      <c r="E214" t="s">
        <v>10413</v>
      </c>
      <c r="I214">
        <v>7.5</v>
      </c>
      <c r="J214" t="s">
        <v>1325</v>
      </c>
    </row>
    <row r="215" spans="1:10" x14ac:dyDescent="0.25">
      <c r="A215" t="s">
        <v>1325</v>
      </c>
      <c r="B215" t="s">
        <v>953</v>
      </c>
      <c r="C215" t="s">
        <v>1266</v>
      </c>
      <c r="I215">
        <v>5.8</v>
      </c>
      <c r="J215" t="s">
        <v>1325</v>
      </c>
    </row>
    <row r="216" spans="1:10" x14ac:dyDescent="0.25">
      <c r="A216" t="s">
        <v>1325</v>
      </c>
      <c r="B216" t="s">
        <v>12332</v>
      </c>
      <c r="I216">
        <v>7.5</v>
      </c>
      <c r="J216" t="s">
        <v>1325</v>
      </c>
    </row>
    <row r="217" spans="1:10" x14ac:dyDescent="0.25">
      <c r="A217" t="s">
        <v>1325</v>
      </c>
      <c r="B217" t="s">
        <v>953</v>
      </c>
      <c r="C217" t="s">
        <v>22704</v>
      </c>
      <c r="I217">
        <v>6.6</v>
      </c>
      <c r="J217" t="s">
        <v>1325</v>
      </c>
    </row>
    <row r="218" spans="1:10" x14ac:dyDescent="0.25">
      <c r="A218" t="s">
        <v>1325</v>
      </c>
      <c r="B218" t="s">
        <v>953</v>
      </c>
      <c r="C218" t="s">
        <v>10413</v>
      </c>
      <c r="I218">
        <v>6.7</v>
      </c>
      <c r="J218" t="s">
        <v>1325</v>
      </c>
    </row>
    <row r="219" spans="1:10" x14ac:dyDescent="0.25">
      <c r="A219" t="s">
        <v>1325</v>
      </c>
      <c r="I219">
        <v>3.7</v>
      </c>
      <c r="J219" t="s">
        <v>1325</v>
      </c>
    </row>
    <row r="220" spans="1:10" x14ac:dyDescent="0.25">
      <c r="A220" t="s">
        <v>1671</v>
      </c>
      <c r="B220" t="s">
        <v>18089</v>
      </c>
      <c r="C220" t="s">
        <v>1266</v>
      </c>
      <c r="I220">
        <v>6</v>
      </c>
      <c r="J220" t="s">
        <v>1671</v>
      </c>
    </row>
    <row r="221" spans="1:10" x14ac:dyDescent="0.25">
      <c r="A221" t="s">
        <v>1325</v>
      </c>
      <c r="B221" t="s">
        <v>953</v>
      </c>
      <c r="C221" t="s">
        <v>12332</v>
      </c>
      <c r="D221" t="s">
        <v>10413</v>
      </c>
      <c r="I221">
        <v>6.4</v>
      </c>
      <c r="J221" t="s">
        <v>1325</v>
      </c>
    </row>
    <row r="222" spans="1:10" x14ac:dyDescent="0.25">
      <c r="A222" t="s">
        <v>1325</v>
      </c>
      <c r="B222" t="s">
        <v>953</v>
      </c>
      <c r="C222" t="s">
        <v>10413</v>
      </c>
      <c r="I222">
        <v>6.1</v>
      </c>
      <c r="J222" t="s">
        <v>1325</v>
      </c>
    </row>
    <row r="223" spans="1:10" x14ac:dyDescent="0.25">
      <c r="A223" t="s">
        <v>1325</v>
      </c>
      <c r="B223" t="s">
        <v>953</v>
      </c>
      <c r="C223" t="s">
        <v>3409</v>
      </c>
      <c r="D223" t="s">
        <v>10413</v>
      </c>
      <c r="I223">
        <v>6.4</v>
      </c>
      <c r="J223" t="s">
        <v>1325</v>
      </c>
    </row>
    <row r="224" spans="1:10" x14ac:dyDescent="0.25">
      <c r="A224" t="s">
        <v>1325</v>
      </c>
      <c r="B224" t="s">
        <v>953</v>
      </c>
      <c r="C224" t="s">
        <v>12332</v>
      </c>
      <c r="D224" t="s">
        <v>10413</v>
      </c>
      <c r="I224">
        <v>5.6</v>
      </c>
      <c r="J224" t="s">
        <v>1325</v>
      </c>
    </row>
    <row r="225" spans="1:10" x14ac:dyDescent="0.25">
      <c r="A225" t="s">
        <v>953</v>
      </c>
      <c r="B225" t="s">
        <v>3409</v>
      </c>
      <c r="C225" t="s">
        <v>1266</v>
      </c>
      <c r="I225">
        <v>8</v>
      </c>
      <c r="J225" t="s">
        <v>953</v>
      </c>
    </row>
    <row r="226" spans="1:10" x14ac:dyDescent="0.25">
      <c r="A226" t="s">
        <v>1325</v>
      </c>
      <c r="B226" t="s">
        <v>1266</v>
      </c>
      <c r="C226" t="s">
        <v>10413</v>
      </c>
      <c r="I226">
        <v>5.2</v>
      </c>
      <c r="J226" t="s">
        <v>1325</v>
      </c>
    </row>
    <row r="227" spans="1:10" x14ac:dyDescent="0.25">
      <c r="A227" t="s">
        <v>1325</v>
      </c>
      <c r="B227" t="s">
        <v>10413</v>
      </c>
      <c r="I227">
        <v>7.1</v>
      </c>
      <c r="J227" t="s">
        <v>1325</v>
      </c>
    </row>
    <row r="228" spans="1:10" x14ac:dyDescent="0.25">
      <c r="A228" t="s">
        <v>1325</v>
      </c>
      <c r="B228" t="s">
        <v>953</v>
      </c>
      <c r="C228" t="s">
        <v>1671</v>
      </c>
      <c r="D228" t="s">
        <v>24164</v>
      </c>
      <c r="I228">
        <v>4.8</v>
      </c>
      <c r="J228" t="s">
        <v>1325</v>
      </c>
    </row>
    <row r="229" spans="1:10" x14ac:dyDescent="0.25">
      <c r="A229" t="s">
        <v>953</v>
      </c>
      <c r="B229" t="s">
        <v>24162</v>
      </c>
      <c r="C229" t="s">
        <v>12332</v>
      </c>
      <c r="I229">
        <v>7</v>
      </c>
      <c r="J229" t="s">
        <v>953</v>
      </c>
    </row>
    <row r="230" spans="1:10" x14ac:dyDescent="0.25">
      <c r="A230" t="s">
        <v>953</v>
      </c>
      <c r="B230" t="s">
        <v>11526</v>
      </c>
      <c r="C230" t="s">
        <v>1671</v>
      </c>
      <c r="D230" t="s">
        <v>18089</v>
      </c>
      <c r="E230" t="s">
        <v>1266</v>
      </c>
      <c r="I230">
        <v>5.4</v>
      </c>
      <c r="J230" t="s">
        <v>953</v>
      </c>
    </row>
    <row r="231" spans="1:10" x14ac:dyDescent="0.25">
      <c r="A231" t="s">
        <v>1325</v>
      </c>
      <c r="B231" t="s">
        <v>3409</v>
      </c>
      <c r="C231" t="s">
        <v>12332</v>
      </c>
      <c r="D231" t="s">
        <v>10413</v>
      </c>
      <c r="I231">
        <v>6.6</v>
      </c>
      <c r="J231" t="s">
        <v>1325</v>
      </c>
    </row>
    <row r="232" spans="1:10" x14ac:dyDescent="0.25">
      <c r="A232" t="s">
        <v>1325</v>
      </c>
      <c r="B232" t="s">
        <v>953</v>
      </c>
      <c r="C232" t="s">
        <v>12332</v>
      </c>
      <c r="D232" t="s">
        <v>10413</v>
      </c>
      <c r="I232">
        <v>6.7</v>
      </c>
      <c r="J232" t="s">
        <v>1325</v>
      </c>
    </row>
    <row r="233" spans="1:10" x14ac:dyDescent="0.25">
      <c r="A233" t="s">
        <v>1325</v>
      </c>
      <c r="B233" t="s">
        <v>24164</v>
      </c>
      <c r="C233" t="s">
        <v>12332</v>
      </c>
      <c r="D233" t="s">
        <v>10413</v>
      </c>
      <c r="I233">
        <v>6.2</v>
      </c>
      <c r="J233" t="s">
        <v>1325</v>
      </c>
    </row>
    <row r="234" spans="1:10" x14ac:dyDescent="0.25">
      <c r="A234" t="s">
        <v>1325</v>
      </c>
      <c r="B234" t="s">
        <v>18089</v>
      </c>
      <c r="C234" t="s">
        <v>24163</v>
      </c>
      <c r="I234">
        <v>6.1</v>
      </c>
      <c r="J234" t="s">
        <v>1325</v>
      </c>
    </row>
    <row r="235" spans="1:10" x14ac:dyDescent="0.25">
      <c r="A235" t="s">
        <v>1671</v>
      </c>
      <c r="B235" t="s">
        <v>3409</v>
      </c>
      <c r="C235" t="s">
        <v>19711</v>
      </c>
      <c r="I235">
        <v>5.3</v>
      </c>
      <c r="J235" t="s">
        <v>1671</v>
      </c>
    </row>
    <row r="236" spans="1:10" x14ac:dyDescent="0.25">
      <c r="A236" t="s">
        <v>1325</v>
      </c>
      <c r="B236" t="s">
        <v>1671</v>
      </c>
      <c r="C236" t="s">
        <v>19711</v>
      </c>
      <c r="I236">
        <v>6.3</v>
      </c>
      <c r="J236" t="s">
        <v>1325</v>
      </c>
    </row>
    <row r="237" spans="1:10" x14ac:dyDescent="0.25">
      <c r="A237" t="s">
        <v>1325</v>
      </c>
      <c r="B237" t="s">
        <v>953</v>
      </c>
      <c r="C237" t="s">
        <v>24162</v>
      </c>
      <c r="D237" t="s">
        <v>12332</v>
      </c>
      <c r="I237">
        <v>7</v>
      </c>
      <c r="J237" t="s">
        <v>1325</v>
      </c>
    </row>
    <row r="238" spans="1:10" x14ac:dyDescent="0.25">
      <c r="A238" t="s">
        <v>1325</v>
      </c>
      <c r="B238" t="s">
        <v>953</v>
      </c>
      <c r="C238" t="s">
        <v>1266</v>
      </c>
      <c r="D238" t="s">
        <v>12332</v>
      </c>
      <c r="I238">
        <v>7.6</v>
      </c>
      <c r="J238" t="s">
        <v>1325</v>
      </c>
    </row>
    <row r="239" spans="1:10" x14ac:dyDescent="0.25">
      <c r="A239" t="s">
        <v>1325</v>
      </c>
      <c r="B239" t="s">
        <v>953</v>
      </c>
      <c r="C239" t="s">
        <v>1266</v>
      </c>
      <c r="D239" t="s">
        <v>12332</v>
      </c>
      <c r="I239">
        <v>6.7</v>
      </c>
      <c r="J239" t="s">
        <v>1325</v>
      </c>
    </row>
    <row r="240" spans="1:10" x14ac:dyDescent="0.25">
      <c r="A240" t="s">
        <v>953</v>
      </c>
      <c r="B240" t="s">
        <v>11526</v>
      </c>
      <c r="C240" t="s">
        <v>1671</v>
      </c>
      <c r="D240" t="s">
        <v>18089</v>
      </c>
      <c r="E240" t="s">
        <v>1266</v>
      </c>
      <c r="I240">
        <v>8.1</v>
      </c>
      <c r="J240" t="s">
        <v>953</v>
      </c>
    </row>
    <row r="241" spans="1:10" x14ac:dyDescent="0.25">
      <c r="A241" t="s">
        <v>1325</v>
      </c>
      <c r="B241" t="s">
        <v>953</v>
      </c>
      <c r="C241" t="s">
        <v>12332</v>
      </c>
      <c r="D241" t="s">
        <v>10413</v>
      </c>
      <c r="I241">
        <v>6.7</v>
      </c>
      <c r="J241" t="s">
        <v>1325</v>
      </c>
    </row>
    <row r="242" spans="1:10" x14ac:dyDescent="0.25">
      <c r="A242" t="s">
        <v>1325</v>
      </c>
      <c r="B242" t="s">
        <v>953</v>
      </c>
      <c r="C242" t="s">
        <v>1266</v>
      </c>
      <c r="D242" t="s">
        <v>12332</v>
      </c>
      <c r="I242">
        <v>6.5</v>
      </c>
      <c r="J242" t="s">
        <v>1325</v>
      </c>
    </row>
    <row r="243" spans="1:10" x14ac:dyDescent="0.25">
      <c r="A243" t="s">
        <v>953</v>
      </c>
      <c r="B243" t="s">
        <v>11526</v>
      </c>
      <c r="C243" t="s">
        <v>1671</v>
      </c>
      <c r="D243" t="s">
        <v>18089</v>
      </c>
      <c r="E243" t="s">
        <v>1266</v>
      </c>
      <c r="I243">
        <v>7.3</v>
      </c>
      <c r="J243" t="s">
        <v>953</v>
      </c>
    </row>
    <row r="244" spans="1:10" x14ac:dyDescent="0.25">
      <c r="A244" t="s">
        <v>953</v>
      </c>
      <c r="B244" t="s">
        <v>1671</v>
      </c>
      <c r="C244" t="s">
        <v>18089</v>
      </c>
      <c r="D244" t="s">
        <v>1266</v>
      </c>
      <c r="I244">
        <v>5.0999999999999996</v>
      </c>
      <c r="J244" t="s">
        <v>953</v>
      </c>
    </row>
    <row r="245" spans="1:10" x14ac:dyDescent="0.25">
      <c r="A245" t="s">
        <v>1325</v>
      </c>
      <c r="B245" t="s">
        <v>3409</v>
      </c>
      <c r="C245" t="s">
        <v>24165</v>
      </c>
      <c r="I245">
        <v>6</v>
      </c>
      <c r="J245" t="s">
        <v>1325</v>
      </c>
    </row>
    <row r="246" spans="1:10" x14ac:dyDescent="0.25">
      <c r="A246" t="s">
        <v>1325</v>
      </c>
      <c r="B246" t="s">
        <v>953</v>
      </c>
      <c r="C246" t="s">
        <v>3409</v>
      </c>
      <c r="D246" t="s">
        <v>1266</v>
      </c>
      <c r="I246">
        <v>6.1</v>
      </c>
      <c r="J246" t="s">
        <v>1325</v>
      </c>
    </row>
    <row r="247" spans="1:10" x14ac:dyDescent="0.25">
      <c r="A247" t="s">
        <v>1325</v>
      </c>
      <c r="B247" t="s">
        <v>953</v>
      </c>
      <c r="C247" t="s">
        <v>1671</v>
      </c>
      <c r="D247" t="s">
        <v>12332</v>
      </c>
      <c r="I247">
        <v>5.9</v>
      </c>
      <c r="J247" t="s">
        <v>1325</v>
      </c>
    </row>
    <row r="248" spans="1:10" x14ac:dyDescent="0.25">
      <c r="A248" t="s">
        <v>953</v>
      </c>
      <c r="B248" t="s">
        <v>3409</v>
      </c>
      <c r="C248" t="s">
        <v>12332</v>
      </c>
      <c r="D248" t="s">
        <v>10413</v>
      </c>
      <c r="I248">
        <v>7.8</v>
      </c>
      <c r="J248" t="s">
        <v>953</v>
      </c>
    </row>
    <row r="249" spans="1:10" x14ac:dyDescent="0.25">
      <c r="A249" t="s">
        <v>1325</v>
      </c>
      <c r="B249" t="s">
        <v>953</v>
      </c>
      <c r="C249" t="s">
        <v>10413</v>
      </c>
      <c r="I249">
        <v>5.8</v>
      </c>
      <c r="J249" t="s">
        <v>1325</v>
      </c>
    </row>
    <row r="250" spans="1:10" x14ac:dyDescent="0.25">
      <c r="A250" t="s">
        <v>1325</v>
      </c>
      <c r="B250" t="s">
        <v>953</v>
      </c>
      <c r="C250" t="s">
        <v>1671</v>
      </c>
      <c r="D250" t="s">
        <v>12332</v>
      </c>
      <c r="I250">
        <v>6.3</v>
      </c>
      <c r="J250" t="s">
        <v>1325</v>
      </c>
    </row>
    <row r="251" spans="1:10" x14ac:dyDescent="0.25">
      <c r="A251" t="s">
        <v>1325</v>
      </c>
      <c r="B251" t="s">
        <v>953</v>
      </c>
      <c r="C251" t="s">
        <v>12332</v>
      </c>
      <c r="I251">
        <v>4.3</v>
      </c>
      <c r="J251" t="s">
        <v>1325</v>
      </c>
    </row>
    <row r="252" spans="1:10" x14ac:dyDescent="0.25">
      <c r="A252" t="s">
        <v>1325</v>
      </c>
      <c r="B252" t="s">
        <v>953</v>
      </c>
      <c r="C252" t="s">
        <v>1671</v>
      </c>
      <c r="D252" t="s">
        <v>18089</v>
      </c>
      <c r="E252" t="s">
        <v>1266</v>
      </c>
      <c r="I252">
        <v>6.4</v>
      </c>
      <c r="J252" t="s">
        <v>1325</v>
      </c>
    </row>
    <row r="253" spans="1:10" x14ac:dyDescent="0.25">
      <c r="A253" t="s">
        <v>1325</v>
      </c>
      <c r="B253" t="s">
        <v>953</v>
      </c>
      <c r="C253" t="s">
        <v>3409</v>
      </c>
      <c r="D253" t="s">
        <v>10413</v>
      </c>
      <c r="I253">
        <v>6.1</v>
      </c>
      <c r="J253" t="s">
        <v>1325</v>
      </c>
    </row>
    <row r="254" spans="1:10" x14ac:dyDescent="0.25">
      <c r="A254" t="s">
        <v>1325</v>
      </c>
      <c r="B254" t="s">
        <v>953</v>
      </c>
      <c r="C254" t="s">
        <v>10413</v>
      </c>
      <c r="I254">
        <v>6.5</v>
      </c>
      <c r="J254" t="s">
        <v>1325</v>
      </c>
    </row>
    <row r="255" spans="1:10" x14ac:dyDescent="0.25">
      <c r="A255" t="s">
        <v>1325</v>
      </c>
      <c r="B255" t="s">
        <v>3409</v>
      </c>
      <c r="C255" t="s">
        <v>22704</v>
      </c>
      <c r="D255" t="s">
        <v>24165</v>
      </c>
      <c r="I255">
        <v>7.1</v>
      </c>
      <c r="J255" t="s">
        <v>1325</v>
      </c>
    </row>
    <row r="256" spans="1:10" x14ac:dyDescent="0.25">
      <c r="A256" t="s">
        <v>24164</v>
      </c>
      <c r="B256" t="s">
        <v>10413</v>
      </c>
      <c r="I256">
        <v>6.4</v>
      </c>
      <c r="J256" t="s">
        <v>24164</v>
      </c>
    </row>
    <row r="257" spans="1:10" x14ac:dyDescent="0.25">
      <c r="A257" t="s">
        <v>1325</v>
      </c>
      <c r="B257" t="s">
        <v>1671</v>
      </c>
      <c r="C257" t="s">
        <v>24164</v>
      </c>
      <c r="D257" t="s">
        <v>19711</v>
      </c>
      <c r="E257" t="s">
        <v>10413</v>
      </c>
      <c r="I257">
        <v>6.5</v>
      </c>
      <c r="J257" t="s">
        <v>1325</v>
      </c>
    </row>
    <row r="258" spans="1:10" x14ac:dyDescent="0.25">
      <c r="A258" t="s">
        <v>953</v>
      </c>
      <c r="B258" t="s">
        <v>12332</v>
      </c>
      <c r="C258" t="s">
        <v>10413</v>
      </c>
      <c r="I258">
        <v>6.3</v>
      </c>
      <c r="J258" t="s">
        <v>953</v>
      </c>
    </row>
    <row r="259" spans="1:10" x14ac:dyDescent="0.25">
      <c r="A259" t="s">
        <v>13307</v>
      </c>
      <c r="B259" t="s">
        <v>3409</v>
      </c>
      <c r="I259">
        <v>7.5</v>
      </c>
      <c r="J259" t="s">
        <v>13307</v>
      </c>
    </row>
    <row r="260" spans="1:10" x14ac:dyDescent="0.25">
      <c r="A260" t="s">
        <v>953</v>
      </c>
      <c r="B260" t="s">
        <v>1671</v>
      </c>
      <c r="C260" t="s">
        <v>18089</v>
      </c>
      <c r="D260" t="s">
        <v>1266</v>
      </c>
      <c r="I260">
        <v>4.9000000000000004</v>
      </c>
      <c r="J260" t="s">
        <v>953</v>
      </c>
    </row>
    <row r="261" spans="1:10" x14ac:dyDescent="0.25">
      <c r="A261" t="s">
        <v>1325</v>
      </c>
      <c r="B261" t="s">
        <v>1671</v>
      </c>
      <c r="C261" t="s">
        <v>24164</v>
      </c>
      <c r="D261" t="s">
        <v>12332</v>
      </c>
      <c r="E261" t="s">
        <v>10413</v>
      </c>
      <c r="I261">
        <v>5.8</v>
      </c>
      <c r="J261" t="s">
        <v>1325</v>
      </c>
    </row>
    <row r="262" spans="1:10" x14ac:dyDescent="0.25">
      <c r="A262" t="s">
        <v>1325</v>
      </c>
      <c r="B262" t="s">
        <v>953</v>
      </c>
      <c r="C262" t="s">
        <v>24164</v>
      </c>
      <c r="I262">
        <v>7.6</v>
      </c>
      <c r="J262" t="s">
        <v>1325</v>
      </c>
    </row>
    <row r="263" spans="1:10" x14ac:dyDescent="0.25">
      <c r="A263" t="s">
        <v>1325</v>
      </c>
      <c r="B263" t="s">
        <v>3409</v>
      </c>
      <c r="C263" t="s">
        <v>1266</v>
      </c>
      <c r="D263" t="s">
        <v>24165</v>
      </c>
      <c r="I263">
        <v>6.2</v>
      </c>
      <c r="J263" t="s">
        <v>1325</v>
      </c>
    </row>
    <row r="264" spans="1:10" x14ac:dyDescent="0.25">
      <c r="A264" t="s">
        <v>953</v>
      </c>
      <c r="B264" t="s">
        <v>11526</v>
      </c>
      <c r="C264" t="s">
        <v>1671</v>
      </c>
      <c r="D264" t="s">
        <v>18089</v>
      </c>
      <c r="E264" t="s">
        <v>1266</v>
      </c>
      <c r="I264">
        <v>5.5</v>
      </c>
      <c r="J264" t="s">
        <v>953</v>
      </c>
    </row>
    <row r="265" spans="1:10" x14ac:dyDescent="0.25">
      <c r="A265" t="s">
        <v>11526</v>
      </c>
      <c r="B265" t="s">
        <v>1671</v>
      </c>
      <c r="C265" t="s">
        <v>18089</v>
      </c>
      <c r="D265" t="s">
        <v>12038</v>
      </c>
      <c r="E265" t="s">
        <v>15011</v>
      </c>
      <c r="I265">
        <v>5.4</v>
      </c>
      <c r="J265" t="s">
        <v>11526</v>
      </c>
    </row>
    <row r="266" spans="1:10" x14ac:dyDescent="0.25">
      <c r="A266" t="s">
        <v>1325</v>
      </c>
      <c r="B266" t="s">
        <v>953</v>
      </c>
      <c r="C266" t="s">
        <v>24162</v>
      </c>
      <c r="D266" t="s">
        <v>12332</v>
      </c>
      <c r="E266" t="s">
        <v>10413</v>
      </c>
      <c r="I266">
        <v>5.8</v>
      </c>
      <c r="J266" t="s">
        <v>1325</v>
      </c>
    </row>
    <row r="267" spans="1:10" x14ac:dyDescent="0.25">
      <c r="A267" t="s">
        <v>1325</v>
      </c>
      <c r="B267" t="s">
        <v>3409</v>
      </c>
      <c r="C267" t="s">
        <v>12332</v>
      </c>
      <c r="D267" t="s">
        <v>24163</v>
      </c>
      <c r="I267">
        <v>7.1</v>
      </c>
      <c r="J267" t="s">
        <v>1325</v>
      </c>
    </row>
    <row r="268" spans="1:10" x14ac:dyDescent="0.25">
      <c r="A268" t="s">
        <v>953</v>
      </c>
      <c r="B268" t="s">
        <v>11526</v>
      </c>
      <c r="C268" t="s">
        <v>1671</v>
      </c>
      <c r="D268" t="s">
        <v>18089</v>
      </c>
      <c r="E268" t="s">
        <v>1266</v>
      </c>
      <c r="I268">
        <v>5.4</v>
      </c>
      <c r="J268" t="s">
        <v>953</v>
      </c>
    </row>
    <row r="269" spans="1:10" x14ac:dyDescent="0.25">
      <c r="A269" t="s">
        <v>1325</v>
      </c>
      <c r="B269" t="s">
        <v>24164</v>
      </c>
      <c r="C269" t="s">
        <v>19711</v>
      </c>
      <c r="D269" t="s">
        <v>10413</v>
      </c>
      <c r="I269">
        <v>3.7</v>
      </c>
      <c r="J269" t="s">
        <v>1325</v>
      </c>
    </row>
    <row r="270" spans="1:10" x14ac:dyDescent="0.25">
      <c r="A270" t="s">
        <v>1325</v>
      </c>
      <c r="B270" t="s">
        <v>12332</v>
      </c>
      <c r="I270">
        <v>6.7</v>
      </c>
      <c r="J270" t="s">
        <v>1325</v>
      </c>
    </row>
    <row r="271" spans="1:10" x14ac:dyDescent="0.25">
      <c r="A271" t="s">
        <v>1325</v>
      </c>
      <c r="B271" t="s">
        <v>953</v>
      </c>
      <c r="C271" t="s">
        <v>10413</v>
      </c>
      <c r="I271">
        <v>7.2</v>
      </c>
      <c r="J271" t="s">
        <v>1325</v>
      </c>
    </row>
    <row r="272" spans="1:10" x14ac:dyDescent="0.25">
      <c r="A272" t="s">
        <v>1325</v>
      </c>
      <c r="B272" t="s">
        <v>953</v>
      </c>
      <c r="C272" t="s">
        <v>3409</v>
      </c>
      <c r="D272" t="s">
        <v>1266</v>
      </c>
      <c r="I272">
        <v>8.8000000000000007</v>
      </c>
      <c r="J272" t="s">
        <v>1325</v>
      </c>
    </row>
    <row r="273" spans="1:10" x14ac:dyDescent="0.25">
      <c r="A273" t="s">
        <v>1325</v>
      </c>
      <c r="B273" t="s">
        <v>953</v>
      </c>
      <c r="C273" t="s">
        <v>1671</v>
      </c>
      <c r="I273">
        <v>5.8</v>
      </c>
      <c r="J273" t="s">
        <v>1325</v>
      </c>
    </row>
    <row r="274" spans="1:10" x14ac:dyDescent="0.25">
      <c r="A274" t="s">
        <v>13307</v>
      </c>
      <c r="B274" t="s">
        <v>3409</v>
      </c>
      <c r="C274" t="s">
        <v>24163</v>
      </c>
      <c r="I274">
        <v>6.8</v>
      </c>
      <c r="J274" t="s">
        <v>13307</v>
      </c>
    </row>
    <row r="275" spans="1:10" x14ac:dyDescent="0.25">
      <c r="A275" t="s">
        <v>953</v>
      </c>
      <c r="B275" t="s">
        <v>1671</v>
      </c>
      <c r="C275" t="s">
        <v>18089</v>
      </c>
      <c r="D275" t="s">
        <v>1266</v>
      </c>
      <c r="I275">
        <v>3.8</v>
      </c>
      <c r="J275" t="s">
        <v>953</v>
      </c>
    </row>
    <row r="276" spans="1:10" x14ac:dyDescent="0.25">
      <c r="A276" t="s">
        <v>1325</v>
      </c>
      <c r="B276" t="s">
        <v>24162</v>
      </c>
      <c r="C276" t="s">
        <v>12332</v>
      </c>
      <c r="D276" t="s">
        <v>10413</v>
      </c>
      <c r="I276">
        <v>7.1</v>
      </c>
      <c r="J276" t="s">
        <v>1325</v>
      </c>
    </row>
    <row r="277" spans="1:10" x14ac:dyDescent="0.25">
      <c r="A277" t="s">
        <v>1325</v>
      </c>
      <c r="B277" t="s">
        <v>953</v>
      </c>
      <c r="C277" t="s">
        <v>3409</v>
      </c>
      <c r="D277" t="s">
        <v>22704</v>
      </c>
      <c r="E277" t="s">
        <v>24165</v>
      </c>
      <c r="I277">
        <v>7.2</v>
      </c>
      <c r="J277" t="s">
        <v>1325</v>
      </c>
    </row>
    <row r="278" spans="1:10" x14ac:dyDescent="0.25">
      <c r="A278" t="s">
        <v>953</v>
      </c>
      <c r="B278" t="s">
        <v>1671</v>
      </c>
      <c r="C278" t="s">
        <v>18089</v>
      </c>
      <c r="D278" t="s">
        <v>1266</v>
      </c>
      <c r="I278">
        <v>5.9</v>
      </c>
      <c r="J278" t="s">
        <v>953</v>
      </c>
    </row>
    <row r="279" spans="1:10" x14ac:dyDescent="0.25">
      <c r="A279" t="s">
        <v>11526</v>
      </c>
      <c r="B279" t="s">
        <v>18089</v>
      </c>
      <c r="C279" t="s">
        <v>1266</v>
      </c>
      <c r="D279" t="s">
        <v>17378</v>
      </c>
      <c r="E279" t="s">
        <v>19711</v>
      </c>
      <c r="I279">
        <v>7.1</v>
      </c>
      <c r="J279" t="s">
        <v>11526</v>
      </c>
    </row>
    <row r="280" spans="1:10" x14ac:dyDescent="0.25">
      <c r="A280" t="s">
        <v>953</v>
      </c>
      <c r="B280" t="s">
        <v>3409</v>
      </c>
      <c r="C280" t="s">
        <v>12332</v>
      </c>
      <c r="I280">
        <v>8.1</v>
      </c>
      <c r="J280" t="s">
        <v>953</v>
      </c>
    </row>
    <row r="281" spans="1:10" x14ac:dyDescent="0.25">
      <c r="A281" t="s">
        <v>1671</v>
      </c>
      <c r="I281">
        <v>7.2</v>
      </c>
      <c r="J281" t="s">
        <v>1671</v>
      </c>
    </row>
    <row r="282" spans="1:10" x14ac:dyDescent="0.25">
      <c r="A282" t="s">
        <v>1325</v>
      </c>
      <c r="B282" t="s">
        <v>953</v>
      </c>
      <c r="C282" t="s">
        <v>19711</v>
      </c>
      <c r="D282" t="s">
        <v>12332</v>
      </c>
      <c r="E282" t="s">
        <v>10413</v>
      </c>
      <c r="I282">
        <v>6.9</v>
      </c>
      <c r="J282" t="s">
        <v>1325</v>
      </c>
    </row>
    <row r="283" spans="1:10" x14ac:dyDescent="0.25">
      <c r="A283" t="s">
        <v>1671</v>
      </c>
      <c r="B283" t="s">
        <v>19711</v>
      </c>
      <c r="I283">
        <v>4.4000000000000004</v>
      </c>
      <c r="J283" t="s">
        <v>1671</v>
      </c>
    </row>
    <row r="284" spans="1:10" x14ac:dyDescent="0.25">
      <c r="A284" t="s">
        <v>1325</v>
      </c>
      <c r="B284" t="s">
        <v>24164</v>
      </c>
      <c r="C284" t="s">
        <v>10413</v>
      </c>
      <c r="I284">
        <v>6.5</v>
      </c>
      <c r="J284" t="s">
        <v>1325</v>
      </c>
    </row>
    <row r="285" spans="1:10" x14ac:dyDescent="0.25">
      <c r="A285" t="s">
        <v>1325</v>
      </c>
      <c r="B285" t="s">
        <v>3409</v>
      </c>
      <c r="C285" t="s">
        <v>19711</v>
      </c>
      <c r="I285">
        <v>8.5</v>
      </c>
      <c r="J285" t="s">
        <v>1325</v>
      </c>
    </row>
    <row r="286" spans="1:10" x14ac:dyDescent="0.25">
      <c r="A286" t="s">
        <v>1325</v>
      </c>
      <c r="B286" t="s">
        <v>24162</v>
      </c>
      <c r="C286" t="s">
        <v>12332</v>
      </c>
      <c r="D286" t="s">
        <v>10413</v>
      </c>
      <c r="I286">
        <v>7.7</v>
      </c>
      <c r="J286" t="s">
        <v>1325</v>
      </c>
    </row>
    <row r="287" spans="1:10" x14ac:dyDescent="0.25">
      <c r="A287" t="s">
        <v>953</v>
      </c>
      <c r="B287" t="s">
        <v>18089</v>
      </c>
      <c r="C287" t="s">
        <v>1266</v>
      </c>
      <c r="D287" t="s">
        <v>24162</v>
      </c>
      <c r="I287">
        <v>7.4</v>
      </c>
      <c r="J287" t="s">
        <v>953</v>
      </c>
    </row>
    <row r="288" spans="1:10" x14ac:dyDescent="0.25">
      <c r="A288" t="s">
        <v>1325</v>
      </c>
      <c r="B288" t="s">
        <v>953</v>
      </c>
      <c r="C288" t="s">
        <v>10413</v>
      </c>
      <c r="I288">
        <v>8</v>
      </c>
      <c r="J288" t="s">
        <v>1325</v>
      </c>
    </row>
    <row r="289" spans="1:10" x14ac:dyDescent="0.25">
      <c r="A289" t="s">
        <v>1325</v>
      </c>
      <c r="B289" t="s">
        <v>953</v>
      </c>
      <c r="C289" t="s">
        <v>12332</v>
      </c>
      <c r="D289" t="s">
        <v>10413</v>
      </c>
      <c r="I289">
        <v>5.7</v>
      </c>
      <c r="J289" t="s">
        <v>1325</v>
      </c>
    </row>
    <row r="290" spans="1:10" x14ac:dyDescent="0.25">
      <c r="A290" t="s">
        <v>1325</v>
      </c>
      <c r="B290" t="s">
        <v>12332</v>
      </c>
      <c r="I290">
        <v>8.5</v>
      </c>
      <c r="J290" t="s">
        <v>1325</v>
      </c>
    </row>
    <row r="291" spans="1:10" x14ac:dyDescent="0.25">
      <c r="A291" t="s">
        <v>13307</v>
      </c>
      <c r="B291" t="s">
        <v>24164</v>
      </c>
      <c r="C291" t="s">
        <v>3409</v>
      </c>
      <c r="D291" t="s">
        <v>22704</v>
      </c>
      <c r="E291" t="s">
        <v>19711</v>
      </c>
      <c r="I291">
        <v>7</v>
      </c>
      <c r="J291" t="s">
        <v>13307</v>
      </c>
    </row>
    <row r="292" spans="1:10" x14ac:dyDescent="0.25">
      <c r="A292" t="s">
        <v>13307</v>
      </c>
      <c r="B292" t="s">
        <v>24164</v>
      </c>
      <c r="C292" t="s">
        <v>3409</v>
      </c>
      <c r="I292">
        <v>7.8</v>
      </c>
      <c r="J292" t="s">
        <v>13307</v>
      </c>
    </row>
    <row r="293" spans="1:10" x14ac:dyDescent="0.25">
      <c r="A293" t="s">
        <v>1325</v>
      </c>
      <c r="B293" t="s">
        <v>1671</v>
      </c>
      <c r="C293" t="s">
        <v>10413</v>
      </c>
      <c r="I293">
        <v>7.2</v>
      </c>
      <c r="J293" t="s">
        <v>1325</v>
      </c>
    </row>
    <row r="294" spans="1:10" x14ac:dyDescent="0.25">
      <c r="A294" t="s">
        <v>1325</v>
      </c>
      <c r="B294" t="s">
        <v>24164</v>
      </c>
      <c r="C294" t="s">
        <v>10413</v>
      </c>
      <c r="I294">
        <v>6.4</v>
      </c>
      <c r="J294" t="s">
        <v>1325</v>
      </c>
    </row>
    <row r="295" spans="1:10" x14ac:dyDescent="0.25">
      <c r="A295" t="s">
        <v>1671</v>
      </c>
      <c r="B295" t="s">
        <v>19711</v>
      </c>
      <c r="I295">
        <v>5.5</v>
      </c>
      <c r="J295" t="s">
        <v>1671</v>
      </c>
    </row>
    <row r="296" spans="1:10" x14ac:dyDescent="0.25">
      <c r="A296" t="s">
        <v>1325</v>
      </c>
      <c r="B296" t="s">
        <v>1671</v>
      </c>
      <c r="C296" t="s">
        <v>24164</v>
      </c>
      <c r="I296">
        <v>6.7</v>
      </c>
      <c r="J296" t="s">
        <v>1325</v>
      </c>
    </row>
    <row r="297" spans="1:10" x14ac:dyDescent="0.25">
      <c r="A297" t="s">
        <v>1325</v>
      </c>
      <c r="B297" t="s">
        <v>3409</v>
      </c>
      <c r="C297" t="s">
        <v>24162</v>
      </c>
      <c r="D297" t="s">
        <v>10413</v>
      </c>
      <c r="I297">
        <v>6.1</v>
      </c>
      <c r="J297" t="s">
        <v>1325</v>
      </c>
    </row>
    <row r="298" spans="1:10" x14ac:dyDescent="0.25">
      <c r="A298" t="s">
        <v>3409</v>
      </c>
      <c r="B298" t="s">
        <v>15011</v>
      </c>
      <c r="I298">
        <v>8.5</v>
      </c>
      <c r="J298" t="s">
        <v>3409</v>
      </c>
    </row>
    <row r="299" spans="1:10" x14ac:dyDescent="0.25">
      <c r="A299" t="s">
        <v>11526</v>
      </c>
      <c r="B299" t="s">
        <v>3409</v>
      </c>
      <c r="C299" t="s">
        <v>18089</v>
      </c>
      <c r="D299" t="s">
        <v>17378</v>
      </c>
      <c r="E299" t="s">
        <v>19711</v>
      </c>
      <c r="I299">
        <v>6.9</v>
      </c>
      <c r="J299" t="s">
        <v>11526</v>
      </c>
    </row>
    <row r="300" spans="1:10" x14ac:dyDescent="0.25">
      <c r="A300" t="s">
        <v>953</v>
      </c>
      <c r="B300" t="s">
        <v>11526</v>
      </c>
      <c r="C300" t="s">
        <v>1671</v>
      </c>
      <c r="D300" t="s">
        <v>18089</v>
      </c>
      <c r="E300" t="s">
        <v>1266</v>
      </c>
      <c r="I300">
        <v>7.3</v>
      </c>
      <c r="J300" t="s">
        <v>953</v>
      </c>
    </row>
    <row r="301" spans="1:10" x14ac:dyDescent="0.25">
      <c r="A301" t="s">
        <v>1325</v>
      </c>
      <c r="B301" t="s">
        <v>953</v>
      </c>
      <c r="C301" t="s">
        <v>10413</v>
      </c>
      <c r="I301">
        <v>6.7</v>
      </c>
      <c r="J301" t="s">
        <v>1325</v>
      </c>
    </row>
    <row r="302" spans="1:10" x14ac:dyDescent="0.25">
      <c r="A302" t="s">
        <v>1325</v>
      </c>
      <c r="B302" t="s">
        <v>953</v>
      </c>
      <c r="C302" t="s">
        <v>1671</v>
      </c>
      <c r="D302" t="s">
        <v>18089</v>
      </c>
      <c r="E302" t="s">
        <v>24162</v>
      </c>
      <c r="I302">
        <v>6.9</v>
      </c>
      <c r="J302" t="s">
        <v>1325</v>
      </c>
    </row>
    <row r="303" spans="1:10" x14ac:dyDescent="0.25">
      <c r="A303" t="s">
        <v>1325</v>
      </c>
      <c r="B303" t="s">
        <v>953</v>
      </c>
      <c r="C303" t="s">
        <v>18089</v>
      </c>
      <c r="D303" t="s">
        <v>1266</v>
      </c>
      <c r="I303">
        <v>5.0999999999999996</v>
      </c>
      <c r="J303" t="s">
        <v>1325</v>
      </c>
    </row>
    <row r="304" spans="1:10" x14ac:dyDescent="0.25">
      <c r="A304" t="s">
        <v>953</v>
      </c>
      <c r="B304" t="s">
        <v>3409</v>
      </c>
      <c r="C304" t="s">
        <v>18089</v>
      </c>
      <c r="D304" t="s">
        <v>1266</v>
      </c>
      <c r="I304">
        <v>6.8</v>
      </c>
      <c r="J304" t="s">
        <v>953</v>
      </c>
    </row>
    <row r="305" spans="1:10" x14ac:dyDescent="0.25">
      <c r="A305" t="s">
        <v>953</v>
      </c>
      <c r="B305" t="s">
        <v>18089</v>
      </c>
      <c r="C305" t="s">
        <v>1266</v>
      </c>
      <c r="I305">
        <v>5.8</v>
      </c>
      <c r="J305" t="s">
        <v>953</v>
      </c>
    </row>
    <row r="306" spans="1:10" x14ac:dyDescent="0.25">
      <c r="A306" t="s">
        <v>953</v>
      </c>
      <c r="B306" t="s">
        <v>11526</v>
      </c>
      <c r="C306" t="s">
        <v>18089</v>
      </c>
      <c r="D306" t="s">
        <v>1266</v>
      </c>
      <c r="I306">
        <v>6.7</v>
      </c>
      <c r="J306" t="s">
        <v>953</v>
      </c>
    </row>
    <row r="307" spans="1:10" x14ac:dyDescent="0.25">
      <c r="A307" t="s">
        <v>1325</v>
      </c>
      <c r="B307" t="s">
        <v>19711</v>
      </c>
      <c r="C307" t="s">
        <v>10413</v>
      </c>
      <c r="I307">
        <v>6</v>
      </c>
      <c r="J307" t="s">
        <v>1325</v>
      </c>
    </row>
    <row r="308" spans="1:10" x14ac:dyDescent="0.25">
      <c r="A308" t="s">
        <v>1325</v>
      </c>
      <c r="B308" t="s">
        <v>1266</v>
      </c>
      <c r="C308" t="s">
        <v>6403</v>
      </c>
      <c r="D308" t="s">
        <v>24162</v>
      </c>
      <c r="I308">
        <v>5.7</v>
      </c>
      <c r="J308" t="s">
        <v>1325</v>
      </c>
    </row>
    <row r="309" spans="1:10" x14ac:dyDescent="0.25">
      <c r="A309" t="s">
        <v>953</v>
      </c>
      <c r="B309" t="s">
        <v>3409</v>
      </c>
      <c r="C309" t="s">
        <v>10413</v>
      </c>
      <c r="I309">
        <v>8</v>
      </c>
      <c r="J309" t="s">
        <v>953</v>
      </c>
    </row>
    <row r="310" spans="1:10" x14ac:dyDescent="0.25">
      <c r="A310" t="s">
        <v>13307</v>
      </c>
      <c r="B310" t="s">
        <v>1671</v>
      </c>
      <c r="C310" t="s">
        <v>24164</v>
      </c>
      <c r="D310" t="s">
        <v>3409</v>
      </c>
      <c r="I310">
        <v>8.1999999999999993</v>
      </c>
      <c r="J310" t="s">
        <v>13307</v>
      </c>
    </row>
    <row r="311" spans="1:10" x14ac:dyDescent="0.25">
      <c r="A311" t="s">
        <v>1325</v>
      </c>
      <c r="B311" t="s">
        <v>953</v>
      </c>
      <c r="C311" t="s">
        <v>1266</v>
      </c>
      <c r="I311">
        <v>5.4</v>
      </c>
      <c r="J311" t="s">
        <v>1325</v>
      </c>
    </row>
    <row r="312" spans="1:10" x14ac:dyDescent="0.25">
      <c r="A312" t="s">
        <v>1325</v>
      </c>
      <c r="B312" t="s">
        <v>12332</v>
      </c>
      <c r="C312" t="s">
        <v>24165</v>
      </c>
      <c r="I312">
        <v>7.2</v>
      </c>
      <c r="J312" t="s">
        <v>1325</v>
      </c>
    </row>
    <row r="313" spans="1:10" x14ac:dyDescent="0.25">
      <c r="A313" t="s">
        <v>3409</v>
      </c>
      <c r="B313" t="s">
        <v>12332</v>
      </c>
      <c r="I313">
        <v>7.5</v>
      </c>
      <c r="J313" t="s">
        <v>3409</v>
      </c>
    </row>
    <row r="314" spans="1:10" x14ac:dyDescent="0.25">
      <c r="A314" t="s">
        <v>1325</v>
      </c>
      <c r="B314" t="s">
        <v>953</v>
      </c>
      <c r="C314" t="s">
        <v>11526</v>
      </c>
      <c r="D314" t="s">
        <v>18089</v>
      </c>
      <c r="E314" t="s">
        <v>1266</v>
      </c>
      <c r="I314">
        <v>7</v>
      </c>
      <c r="J314" t="s">
        <v>1325</v>
      </c>
    </row>
    <row r="315" spans="1:10" x14ac:dyDescent="0.25">
      <c r="A315" t="s">
        <v>1325</v>
      </c>
      <c r="B315" t="s">
        <v>24164</v>
      </c>
      <c r="C315" t="s">
        <v>1266</v>
      </c>
      <c r="D315" t="s">
        <v>19711</v>
      </c>
      <c r="E315" t="s">
        <v>10413</v>
      </c>
      <c r="I315">
        <v>3.3</v>
      </c>
      <c r="J315" t="s">
        <v>1325</v>
      </c>
    </row>
    <row r="316" spans="1:10" x14ac:dyDescent="0.25">
      <c r="A316" t="s">
        <v>1325</v>
      </c>
      <c r="B316" t="s">
        <v>953</v>
      </c>
      <c r="I316">
        <v>6</v>
      </c>
      <c r="J316" t="s">
        <v>1325</v>
      </c>
    </row>
    <row r="317" spans="1:10" x14ac:dyDescent="0.25">
      <c r="A317" t="s">
        <v>953</v>
      </c>
      <c r="B317" t="s">
        <v>11526</v>
      </c>
      <c r="C317" t="s">
        <v>18089</v>
      </c>
      <c r="D317" t="s">
        <v>12332</v>
      </c>
      <c r="I317">
        <v>7.1</v>
      </c>
      <c r="J317" t="s">
        <v>953</v>
      </c>
    </row>
    <row r="318" spans="1:10" x14ac:dyDescent="0.25">
      <c r="A318" t="s">
        <v>953</v>
      </c>
      <c r="B318" t="s">
        <v>1671</v>
      </c>
      <c r="C318" t="s">
        <v>12332</v>
      </c>
      <c r="I318">
        <v>5.4</v>
      </c>
      <c r="J318" t="s">
        <v>953</v>
      </c>
    </row>
    <row r="319" spans="1:10" x14ac:dyDescent="0.25">
      <c r="A319" t="s">
        <v>1325</v>
      </c>
      <c r="B319" t="s">
        <v>953</v>
      </c>
      <c r="C319" t="s">
        <v>10413</v>
      </c>
      <c r="I319">
        <v>6.1</v>
      </c>
      <c r="J319" t="s">
        <v>1325</v>
      </c>
    </row>
    <row r="320" spans="1:10" x14ac:dyDescent="0.25">
      <c r="A320" t="s">
        <v>1325</v>
      </c>
      <c r="B320" t="s">
        <v>24164</v>
      </c>
      <c r="C320" t="s">
        <v>24163</v>
      </c>
      <c r="D320" t="s">
        <v>10413</v>
      </c>
      <c r="I320">
        <v>5.3</v>
      </c>
      <c r="J320" t="s">
        <v>1325</v>
      </c>
    </row>
    <row r="321" spans="1:10" x14ac:dyDescent="0.25">
      <c r="A321" t="s">
        <v>1671</v>
      </c>
      <c r="B321" t="s">
        <v>18089</v>
      </c>
      <c r="C321" t="s">
        <v>1266</v>
      </c>
      <c r="I321">
        <v>2.2000000000000002</v>
      </c>
      <c r="J321" t="s">
        <v>1671</v>
      </c>
    </row>
    <row r="322" spans="1:10" x14ac:dyDescent="0.25">
      <c r="A322" t="s">
        <v>1325</v>
      </c>
      <c r="B322" t="s">
        <v>953</v>
      </c>
      <c r="C322" t="s">
        <v>13307</v>
      </c>
      <c r="D322" t="s">
        <v>3409</v>
      </c>
      <c r="E322" t="s">
        <v>22704</v>
      </c>
      <c r="F322" t="s">
        <v>10413</v>
      </c>
      <c r="I322">
        <v>7</v>
      </c>
      <c r="J322" t="s">
        <v>1325</v>
      </c>
    </row>
    <row r="323" spans="1:10" x14ac:dyDescent="0.25">
      <c r="A323" t="s">
        <v>1325</v>
      </c>
      <c r="B323" t="s">
        <v>1671</v>
      </c>
      <c r="C323" t="s">
        <v>12332</v>
      </c>
      <c r="I323">
        <v>3.8</v>
      </c>
      <c r="J323" t="s">
        <v>1325</v>
      </c>
    </row>
    <row r="324" spans="1:10" x14ac:dyDescent="0.25">
      <c r="A324" t="s">
        <v>1325</v>
      </c>
      <c r="B324" t="s">
        <v>3409</v>
      </c>
      <c r="C324" t="s">
        <v>10413</v>
      </c>
      <c r="D324" t="s">
        <v>24165</v>
      </c>
      <c r="I324">
        <v>6.9</v>
      </c>
      <c r="J324" t="s">
        <v>1325</v>
      </c>
    </row>
    <row r="325" spans="1:10" x14ac:dyDescent="0.25">
      <c r="A325" t="s">
        <v>953</v>
      </c>
      <c r="B325" t="s">
        <v>11526</v>
      </c>
      <c r="C325" t="s">
        <v>1671</v>
      </c>
      <c r="D325" t="s">
        <v>18089</v>
      </c>
      <c r="I325">
        <v>7.2</v>
      </c>
      <c r="J325" t="s">
        <v>953</v>
      </c>
    </row>
    <row r="326" spans="1:10" x14ac:dyDescent="0.25">
      <c r="A326" t="s">
        <v>3409</v>
      </c>
      <c r="B326" t="s">
        <v>24162</v>
      </c>
      <c r="C326" t="s">
        <v>10413</v>
      </c>
      <c r="I326">
        <v>7.3</v>
      </c>
      <c r="J326" t="s">
        <v>3409</v>
      </c>
    </row>
    <row r="327" spans="1:10" x14ac:dyDescent="0.25">
      <c r="A327" t="s">
        <v>1325</v>
      </c>
      <c r="B327" t="s">
        <v>953</v>
      </c>
      <c r="C327" t="s">
        <v>1266</v>
      </c>
      <c r="D327" t="s">
        <v>10413</v>
      </c>
      <c r="I327">
        <v>6.3</v>
      </c>
      <c r="J327" t="s">
        <v>1325</v>
      </c>
    </row>
    <row r="328" spans="1:10" x14ac:dyDescent="0.25">
      <c r="A328" t="s">
        <v>24164</v>
      </c>
      <c r="B328" t="s">
        <v>3409</v>
      </c>
      <c r="I328">
        <v>7.5</v>
      </c>
      <c r="J328" t="s">
        <v>24164</v>
      </c>
    </row>
    <row r="329" spans="1:10" x14ac:dyDescent="0.25">
      <c r="A329" t="s">
        <v>3409</v>
      </c>
      <c r="B329" t="s">
        <v>22704</v>
      </c>
      <c r="C329" t="s">
        <v>19711</v>
      </c>
      <c r="D329" t="s">
        <v>24165</v>
      </c>
      <c r="I329">
        <v>7.6</v>
      </c>
      <c r="J329" t="s">
        <v>3409</v>
      </c>
    </row>
    <row r="330" spans="1:10" x14ac:dyDescent="0.25">
      <c r="A330" t="s">
        <v>11526</v>
      </c>
      <c r="B330" t="s">
        <v>1671</v>
      </c>
      <c r="C330" t="s">
        <v>18089</v>
      </c>
      <c r="D330" t="s">
        <v>24163</v>
      </c>
      <c r="I330">
        <v>6.8</v>
      </c>
      <c r="J330" t="s">
        <v>11526</v>
      </c>
    </row>
    <row r="331" spans="1:10" x14ac:dyDescent="0.25">
      <c r="A331" t="s">
        <v>1671</v>
      </c>
      <c r="B331" t="s">
        <v>12332</v>
      </c>
      <c r="C331" t="s">
        <v>10413</v>
      </c>
      <c r="I331">
        <v>5.2</v>
      </c>
      <c r="J331" t="s">
        <v>1671</v>
      </c>
    </row>
    <row r="332" spans="1:10" x14ac:dyDescent="0.25">
      <c r="A332" t="s">
        <v>3409</v>
      </c>
      <c r="B332" t="s">
        <v>22704</v>
      </c>
      <c r="C332" t="s">
        <v>24165</v>
      </c>
      <c r="I332">
        <v>7.7</v>
      </c>
      <c r="J332" t="s">
        <v>3409</v>
      </c>
    </row>
    <row r="333" spans="1:10" x14ac:dyDescent="0.25">
      <c r="A333" t="s">
        <v>1671</v>
      </c>
      <c r="I333">
        <v>6.2</v>
      </c>
      <c r="J333" t="s">
        <v>1671</v>
      </c>
    </row>
    <row r="334" spans="1:10" x14ac:dyDescent="0.25">
      <c r="A334" t="s">
        <v>1325</v>
      </c>
      <c r="B334" t="s">
        <v>953</v>
      </c>
      <c r="C334" t="s">
        <v>12332</v>
      </c>
      <c r="I334">
        <v>7.7</v>
      </c>
      <c r="J334" t="s">
        <v>1325</v>
      </c>
    </row>
    <row r="335" spans="1:10" x14ac:dyDescent="0.25">
      <c r="A335" t="s">
        <v>1671</v>
      </c>
      <c r="B335" t="s">
        <v>3409</v>
      </c>
      <c r="C335" t="s">
        <v>19711</v>
      </c>
      <c r="I335">
        <v>4.3</v>
      </c>
      <c r="J335" t="s">
        <v>1671</v>
      </c>
    </row>
    <row r="336" spans="1:10" x14ac:dyDescent="0.25">
      <c r="A336" t="s">
        <v>953</v>
      </c>
      <c r="B336" t="s">
        <v>11526</v>
      </c>
      <c r="C336" t="s">
        <v>1671</v>
      </c>
      <c r="D336" t="s">
        <v>18089</v>
      </c>
      <c r="E336" t="s">
        <v>19711</v>
      </c>
      <c r="I336">
        <v>6.9</v>
      </c>
      <c r="J336" t="s">
        <v>953</v>
      </c>
    </row>
    <row r="337" spans="1:10" x14ac:dyDescent="0.25">
      <c r="A337" t="s">
        <v>953</v>
      </c>
      <c r="B337" t="s">
        <v>11526</v>
      </c>
      <c r="C337" t="s">
        <v>1671</v>
      </c>
      <c r="D337" t="s">
        <v>18089</v>
      </c>
      <c r="I337">
        <v>6.6</v>
      </c>
      <c r="J337" t="s">
        <v>953</v>
      </c>
    </row>
    <row r="338" spans="1:10" x14ac:dyDescent="0.25">
      <c r="A338" t="s">
        <v>3409</v>
      </c>
      <c r="B338" t="s">
        <v>18089</v>
      </c>
      <c r="C338" t="s">
        <v>1266</v>
      </c>
      <c r="D338" t="s">
        <v>19711</v>
      </c>
      <c r="I338">
        <v>7</v>
      </c>
      <c r="J338" t="s">
        <v>3409</v>
      </c>
    </row>
    <row r="339" spans="1:10" x14ac:dyDescent="0.25">
      <c r="A339" t="s">
        <v>3409</v>
      </c>
      <c r="B339" t="s">
        <v>1266</v>
      </c>
      <c r="C339" t="s">
        <v>10413</v>
      </c>
      <c r="I339">
        <v>6.7</v>
      </c>
      <c r="J339" t="s">
        <v>3409</v>
      </c>
    </row>
    <row r="340" spans="1:10" x14ac:dyDescent="0.25">
      <c r="A340" t="s">
        <v>953</v>
      </c>
      <c r="B340" t="s">
        <v>11526</v>
      </c>
      <c r="C340" t="s">
        <v>1671</v>
      </c>
      <c r="D340" t="s">
        <v>18089</v>
      </c>
      <c r="I340">
        <v>8.1999999999999993</v>
      </c>
      <c r="J340" t="s">
        <v>953</v>
      </c>
    </row>
    <row r="341" spans="1:10" x14ac:dyDescent="0.25">
      <c r="A341" t="s">
        <v>1325</v>
      </c>
      <c r="B341" t="s">
        <v>953</v>
      </c>
      <c r="C341" t="s">
        <v>3409</v>
      </c>
      <c r="D341" t="s">
        <v>1266</v>
      </c>
      <c r="I341">
        <v>8.9</v>
      </c>
      <c r="J341" t="s">
        <v>1325</v>
      </c>
    </row>
    <row r="342" spans="1:10" x14ac:dyDescent="0.25">
      <c r="A342" t="s">
        <v>1325</v>
      </c>
      <c r="B342" t="s">
        <v>953</v>
      </c>
      <c r="C342" t="s">
        <v>3409</v>
      </c>
      <c r="D342" t="s">
        <v>1266</v>
      </c>
      <c r="I342">
        <v>8.6999999999999993</v>
      </c>
      <c r="J342" t="s">
        <v>1325</v>
      </c>
    </row>
    <row r="343" spans="1:10" x14ac:dyDescent="0.25">
      <c r="A343" t="s">
        <v>1325</v>
      </c>
      <c r="B343" t="s">
        <v>953</v>
      </c>
      <c r="C343" t="s">
        <v>1266</v>
      </c>
      <c r="I343">
        <v>5.5</v>
      </c>
      <c r="J343" t="s">
        <v>1325</v>
      </c>
    </row>
    <row r="344" spans="1:10" x14ac:dyDescent="0.25">
      <c r="A344" t="s">
        <v>1325</v>
      </c>
      <c r="B344" t="s">
        <v>953</v>
      </c>
      <c r="C344" t="s">
        <v>1266</v>
      </c>
      <c r="D344" t="s">
        <v>10413</v>
      </c>
      <c r="I344">
        <v>5.7</v>
      </c>
      <c r="J344" t="s">
        <v>1325</v>
      </c>
    </row>
    <row r="345" spans="1:10" x14ac:dyDescent="0.25">
      <c r="A345" t="s">
        <v>3409</v>
      </c>
      <c r="B345" t="s">
        <v>24162</v>
      </c>
      <c r="C345" t="s">
        <v>19711</v>
      </c>
      <c r="D345" t="s">
        <v>12332</v>
      </c>
      <c r="E345" t="s">
        <v>10413</v>
      </c>
      <c r="I345">
        <v>6.3</v>
      </c>
      <c r="J345" t="s">
        <v>3409</v>
      </c>
    </row>
    <row r="346" spans="1:10" x14ac:dyDescent="0.25">
      <c r="A346" t="s">
        <v>1325</v>
      </c>
      <c r="B346" t="s">
        <v>953</v>
      </c>
      <c r="C346" t="s">
        <v>12332</v>
      </c>
      <c r="D346" t="s">
        <v>10413</v>
      </c>
      <c r="I346">
        <v>5.9</v>
      </c>
      <c r="J346" t="s">
        <v>1325</v>
      </c>
    </row>
    <row r="347" spans="1:10" x14ac:dyDescent="0.25">
      <c r="A347" t="s">
        <v>1325</v>
      </c>
      <c r="B347" t="s">
        <v>3409</v>
      </c>
      <c r="C347" t="s">
        <v>12332</v>
      </c>
      <c r="D347" t="s">
        <v>10413</v>
      </c>
      <c r="I347">
        <v>7.6</v>
      </c>
      <c r="J347" t="s">
        <v>1325</v>
      </c>
    </row>
    <row r="348" spans="1:10" x14ac:dyDescent="0.25">
      <c r="A348" t="s">
        <v>953</v>
      </c>
      <c r="B348" t="s">
        <v>18089</v>
      </c>
      <c r="C348" t="s">
        <v>1266</v>
      </c>
      <c r="I348">
        <v>6.6</v>
      </c>
      <c r="J348" t="s">
        <v>953</v>
      </c>
    </row>
    <row r="349" spans="1:10" x14ac:dyDescent="0.25">
      <c r="A349" t="s">
        <v>1325</v>
      </c>
      <c r="B349" t="s">
        <v>10413</v>
      </c>
      <c r="I349">
        <v>5.3</v>
      </c>
      <c r="J349" t="s">
        <v>1325</v>
      </c>
    </row>
    <row r="350" spans="1:10" x14ac:dyDescent="0.25">
      <c r="A350" t="s">
        <v>3409</v>
      </c>
      <c r="B350" t="s">
        <v>22704</v>
      </c>
      <c r="C350" t="s">
        <v>24165</v>
      </c>
      <c r="D350" t="s">
        <v>15011</v>
      </c>
      <c r="I350">
        <v>6</v>
      </c>
      <c r="J350" t="s">
        <v>3409</v>
      </c>
    </row>
    <row r="351" spans="1:10" x14ac:dyDescent="0.25">
      <c r="A351" t="s">
        <v>1325</v>
      </c>
      <c r="B351" t="s">
        <v>953</v>
      </c>
      <c r="C351" t="s">
        <v>11526</v>
      </c>
      <c r="D351" t="s">
        <v>18089</v>
      </c>
      <c r="I351">
        <v>8</v>
      </c>
      <c r="J351" t="s">
        <v>1325</v>
      </c>
    </row>
    <row r="352" spans="1:10" x14ac:dyDescent="0.25">
      <c r="A352" t="s">
        <v>1325</v>
      </c>
      <c r="B352" t="s">
        <v>953</v>
      </c>
      <c r="C352" t="s">
        <v>1671</v>
      </c>
      <c r="I352">
        <v>5.6</v>
      </c>
      <c r="J352" t="s">
        <v>1325</v>
      </c>
    </row>
    <row r="353" spans="1:10" x14ac:dyDescent="0.25">
      <c r="A353" t="s">
        <v>953</v>
      </c>
      <c r="B353" t="s">
        <v>18089</v>
      </c>
      <c r="C353" t="s">
        <v>1266</v>
      </c>
      <c r="I353">
        <v>5.9</v>
      </c>
      <c r="J353" t="s">
        <v>953</v>
      </c>
    </row>
    <row r="354" spans="1:10" x14ac:dyDescent="0.25">
      <c r="A354" t="s">
        <v>953</v>
      </c>
      <c r="B354" t="s">
        <v>1671</v>
      </c>
      <c r="C354" t="s">
        <v>18089</v>
      </c>
      <c r="D354" t="s">
        <v>24162</v>
      </c>
      <c r="E354" t="s">
        <v>12332</v>
      </c>
      <c r="I354">
        <v>7.3</v>
      </c>
      <c r="J354" t="s">
        <v>953</v>
      </c>
    </row>
    <row r="355" spans="1:10" x14ac:dyDescent="0.25">
      <c r="A355" t="s">
        <v>953</v>
      </c>
      <c r="B355" t="s">
        <v>11526</v>
      </c>
      <c r="C355" t="s">
        <v>1671</v>
      </c>
      <c r="D355" t="s">
        <v>18089</v>
      </c>
      <c r="E355" t="s">
        <v>1266</v>
      </c>
      <c r="I355">
        <v>7.9</v>
      </c>
      <c r="J355" t="s">
        <v>953</v>
      </c>
    </row>
    <row r="356" spans="1:10" x14ac:dyDescent="0.25">
      <c r="A356" t="s">
        <v>1325</v>
      </c>
      <c r="B356" t="s">
        <v>10413</v>
      </c>
      <c r="I356">
        <v>6.8</v>
      </c>
      <c r="J356" t="s">
        <v>1325</v>
      </c>
    </row>
    <row r="357" spans="1:10" x14ac:dyDescent="0.25">
      <c r="A357" t="s">
        <v>1325</v>
      </c>
      <c r="B357" t="s">
        <v>1671</v>
      </c>
      <c r="C357" t="s">
        <v>24164</v>
      </c>
      <c r="D357" t="s">
        <v>10413</v>
      </c>
      <c r="I357">
        <v>6.6</v>
      </c>
      <c r="J357" t="s">
        <v>1325</v>
      </c>
    </row>
    <row r="358" spans="1:10" x14ac:dyDescent="0.25">
      <c r="A358" t="s">
        <v>3409</v>
      </c>
      <c r="B358" t="s">
        <v>1266</v>
      </c>
      <c r="C358" t="s">
        <v>6403</v>
      </c>
      <c r="D358" t="s">
        <v>24162</v>
      </c>
      <c r="E358" t="s">
        <v>10413</v>
      </c>
      <c r="I358">
        <v>6.6</v>
      </c>
      <c r="J358" t="s">
        <v>3409</v>
      </c>
    </row>
    <row r="359" spans="1:10" x14ac:dyDescent="0.25">
      <c r="A359" t="s">
        <v>11526</v>
      </c>
      <c r="B359" t="s">
        <v>1671</v>
      </c>
      <c r="C359" t="s">
        <v>18089</v>
      </c>
      <c r="D359" t="s">
        <v>12332</v>
      </c>
      <c r="I359">
        <v>7</v>
      </c>
      <c r="J359" t="s">
        <v>11526</v>
      </c>
    </row>
    <row r="360" spans="1:10" x14ac:dyDescent="0.25">
      <c r="A360" t="s">
        <v>1325</v>
      </c>
      <c r="B360" t="s">
        <v>953</v>
      </c>
      <c r="C360" t="s">
        <v>11526</v>
      </c>
      <c r="D360" t="s">
        <v>1671</v>
      </c>
      <c r="E360" t="s">
        <v>18089</v>
      </c>
      <c r="I360">
        <v>7</v>
      </c>
      <c r="J360" t="s">
        <v>1325</v>
      </c>
    </row>
    <row r="361" spans="1:10" x14ac:dyDescent="0.25">
      <c r="A361" t="s">
        <v>953</v>
      </c>
      <c r="B361" t="s">
        <v>1671</v>
      </c>
      <c r="C361" t="s">
        <v>3409</v>
      </c>
      <c r="D361" t="s">
        <v>1266</v>
      </c>
      <c r="E361" t="s">
        <v>19711</v>
      </c>
      <c r="I361">
        <v>7.3</v>
      </c>
      <c r="J361" t="s">
        <v>953</v>
      </c>
    </row>
    <row r="362" spans="1:10" x14ac:dyDescent="0.25">
      <c r="A362" t="s">
        <v>1325</v>
      </c>
      <c r="B362" t="s">
        <v>953</v>
      </c>
      <c r="C362" t="s">
        <v>1671</v>
      </c>
      <c r="D362" t="s">
        <v>24164</v>
      </c>
      <c r="E362" t="s">
        <v>10413</v>
      </c>
      <c r="I362">
        <v>5.5</v>
      </c>
      <c r="J362" t="s">
        <v>1325</v>
      </c>
    </row>
    <row r="363" spans="1:10" x14ac:dyDescent="0.25">
      <c r="A363" t="s">
        <v>24164</v>
      </c>
      <c r="B363" t="s">
        <v>3409</v>
      </c>
      <c r="C363" t="s">
        <v>10413</v>
      </c>
      <c r="I363">
        <v>8.5</v>
      </c>
      <c r="J363" t="s">
        <v>24164</v>
      </c>
    </row>
    <row r="364" spans="1:10" x14ac:dyDescent="0.25">
      <c r="A364" t="s">
        <v>953</v>
      </c>
      <c r="B364" t="s">
        <v>11526</v>
      </c>
      <c r="C364" t="s">
        <v>18089</v>
      </c>
      <c r="D364" t="s">
        <v>1266</v>
      </c>
      <c r="E364" t="s">
        <v>17378</v>
      </c>
      <c r="F364" t="s">
        <v>24165</v>
      </c>
      <c r="I364">
        <v>7.5</v>
      </c>
      <c r="J364" t="s">
        <v>953</v>
      </c>
    </row>
    <row r="365" spans="1:10" x14ac:dyDescent="0.25">
      <c r="A365" t="s">
        <v>1325</v>
      </c>
      <c r="B365" t="s">
        <v>1671</v>
      </c>
      <c r="I365">
        <v>7</v>
      </c>
      <c r="J365" t="s">
        <v>1325</v>
      </c>
    </row>
    <row r="366" spans="1:10" x14ac:dyDescent="0.25">
      <c r="A366" t="s">
        <v>24164</v>
      </c>
      <c r="B366" t="s">
        <v>3409</v>
      </c>
      <c r="C366" t="s">
        <v>24162</v>
      </c>
      <c r="D366" t="s">
        <v>10413</v>
      </c>
      <c r="I366">
        <v>7.8</v>
      </c>
      <c r="J366" t="s">
        <v>24164</v>
      </c>
    </row>
    <row r="367" spans="1:10" x14ac:dyDescent="0.25">
      <c r="A367" t="s">
        <v>1325</v>
      </c>
      <c r="B367" t="s">
        <v>953</v>
      </c>
      <c r="C367" t="s">
        <v>10413</v>
      </c>
      <c r="I367">
        <v>7.6</v>
      </c>
      <c r="J367" t="s">
        <v>1325</v>
      </c>
    </row>
    <row r="368" spans="1:10" x14ac:dyDescent="0.25">
      <c r="A368" t="s">
        <v>1325</v>
      </c>
      <c r="B368" t="s">
        <v>953</v>
      </c>
      <c r="C368" t="s">
        <v>24164</v>
      </c>
      <c r="D368" t="s">
        <v>24162</v>
      </c>
      <c r="E368" t="s">
        <v>10413</v>
      </c>
      <c r="I368">
        <v>7.6</v>
      </c>
      <c r="J368" t="s">
        <v>1325</v>
      </c>
    </row>
    <row r="369" spans="1:10" x14ac:dyDescent="0.25">
      <c r="A369" t="s">
        <v>953</v>
      </c>
      <c r="B369" t="s">
        <v>3409</v>
      </c>
      <c r="C369" t="s">
        <v>22704</v>
      </c>
      <c r="I369">
        <v>6.1</v>
      </c>
      <c r="J369" t="s">
        <v>953</v>
      </c>
    </row>
    <row r="370" spans="1:10" x14ac:dyDescent="0.25">
      <c r="A370" t="s">
        <v>1325</v>
      </c>
      <c r="B370" t="s">
        <v>953</v>
      </c>
      <c r="C370" t="s">
        <v>11526</v>
      </c>
      <c r="D370" t="s">
        <v>18089</v>
      </c>
      <c r="E370" t="s">
        <v>1266</v>
      </c>
      <c r="F370" t="s">
        <v>12332</v>
      </c>
      <c r="I370">
        <v>6.8</v>
      </c>
      <c r="J370" t="s">
        <v>1325</v>
      </c>
    </row>
    <row r="371" spans="1:10" x14ac:dyDescent="0.25">
      <c r="A371" t="s">
        <v>953</v>
      </c>
      <c r="B371" t="s">
        <v>11526</v>
      </c>
      <c r="C371" t="s">
        <v>1671</v>
      </c>
      <c r="D371" t="s">
        <v>18089</v>
      </c>
      <c r="E371" t="s">
        <v>1266</v>
      </c>
      <c r="F371" t="s">
        <v>12038</v>
      </c>
      <c r="I371">
        <v>5</v>
      </c>
      <c r="J371" t="s">
        <v>953</v>
      </c>
    </row>
    <row r="372" spans="1:10" x14ac:dyDescent="0.25">
      <c r="A372" t="s">
        <v>3409</v>
      </c>
      <c r="B372" t="s">
        <v>22704</v>
      </c>
      <c r="C372" t="s">
        <v>10413</v>
      </c>
      <c r="D372" t="s">
        <v>24165</v>
      </c>
      <c r="I372">
        <v>7.1</v>
      </c>
      <c r="J372" t="s">
        <v>3409</v>
      </c>
    </row>
    <row r="373" spans="1:10" x14ac:dyDescent="0.25">
      <c r="A373" t="s">
        <v>1325</v>
      </c>
      <c r="B373" t="s">
        <v>1671</v>
      </c>
      <c r="I373">
        <v>5.5</v>
      </c>
      <c r="J373" t="s">
        <v>1325</v>
      </c>
    </row>
    <row r="374" spans="1:10" x14ac:dyDescent="0.25">
      <c r="A374" t="s">
        <v>1325</v>
      </c>
      <c r="B374" t="s">
        <v>11526</v>
      </c>
      <c r="C374" t="s">
        <v>1671</v>
      </c>
      <c r="D374" t="s">
        <v>12332</v>
      </c>
      <c r="I374">
        <v>5.6</v>
      </c>
      <c r="J374" t="s">
        <v>1325</v>
      </c>
    </row>
    <row r="375" spans="1:10" x14ac:dyDescent="0.25">
      <c r="A375" t="s">
        <v>953</v>
      </c>
      <c r="B375" t="s">
        <v>3409</v>
      </c>
      <c r="C375" t="s">
        <v>12332</v>
      </c>
      <c r="I375">
        <v>7.1</v>
      </c>
      <c r="J375" t="s">
        <v>953</v>
      </c>
    </row>
    <row r="376" spans="1:10" x14ac:dyDescent="0.25">
      <c r="A376" t="s">
        <v>1671</v>
      </c>
      <c r="B376" t="s">
        <v>18089</v>
      </c>
      <c r="C376" t="s">
        <v>1266</v>
      </c>
      <c r="D376" t="s">
        <v>6403</v>
      </c>
      <c r="E376" t="s">
        <v>24162</v>
      </c>
      <c r="I376">
        <v>4.9000000000000004</v>
      </c>
      <c r="J376" t="s">
        <v>1671</v>
      </c>
    </row>
    <row r="377" spans="1:10" x14ac:dyDescent="0.25">
      <c r="A377" t="s">
        <v>3409</v>
      </c>
      <c r="B377" t="s">
        <v>24162</v>
      </c>
      <c r="C377" t="s">
        <v>12332</v>
      </c>
      <c r="D377" t="s">
        <v>10413</v>
      </c>
      <c r="I377">
        <v>7.4</v>
      </c>
      <c r="J377" t="s">
        <v>3409</v>
      </c>
    </row>
    <row r="378" spans="1:10" x14ac:dyDescent="0.25">
      <c r="A378" t="s">
        <v>1325</v>
      </c>
      <c r="B378" t="s">
        <v>6403</v>
      </c>
      <c r="C378" t="s">
        <v>12332</v>
      </c>
      <c r="D378" t="s">
        <v>10413</v>
      </c>
      <c r="I378">
        <v>5.7</v>
      </c>
      <c r="J378" t="s">
        <v>1325</v>
      </c>
    </row>
    <row r="379" spans="1:10" x14ac:dyDescent="0.25">
      <c r="A379" t="s">
        <v>24164</v>
      </c>
      <c r="B379" t="s">
        <v>24162</v>
      </c>
      <c r="C379" t="s">
        <v>10413</v>
      </c>
      <c r="I379">
        <v>6.4</v>
      </c>
      <c r="J379" t="s">
        <v>24164</v>
      </c>
    </row>
    <row r="380" spans="1:10" x14ac:dyDescent="0.25">
      <c r="A380" t="s">
        <v>953</v>
      </c>
      <c r="B380" t="s">
        <v>18089</v>
      </c>
      <c r="C380" t="s">
        <v>1266</v>
      </c>
      <c r="I380">
        <v>5.9</v>
      </c>
      <c r="J380" t="s">
        <v>953</v>
      </c>
    </row>
    <row r="381" spans="1:10" x14ac:dyDescent="0.25">
      <c r="A381" t="s">
        <v>1325</v>
      </c>
      <c r="B381" t="s">
        <v>953</v>
      </c>
      <c r="C381" t="s">
        <v>1266</v>
      </c>
      <c r="I381">
        <v>5.5</v>
      </c>
      <c r="J381" t="s">
        <v>1325</v>
      </c>
    </row>
    <row r="382" spans="1:10" x14ac:dyDescent="0.25">
      <c r="A382" t="s">
        <v>1325</v>
      </c>
      <c r="B382" t="s">
        <v>953</v>
      </c>
      <c r="C382" t="s">
        <v>1671</v>
      </c>
      <c r="D382" t="s">
        <v>24164</v>
      </c>
      <c r="E382" t="s">
        <v>24162</v>
      </c>
      <c r="F382" t="s">
        <v>10413</v>
      </c>
      <c r="I382">
        <v>6.9</v>
      </c>
      <c r="J382" t="s">
        <v>1325</v>
      </c>
    </row>
    <row r="383" spans="1:10" x14ac:dyDescent="0.25">
      <c r="A383" t="s">
        <v>1325</v>
      </c>
      <c r="B383" t="s">
        <v>953</v>
      </c>
      <c r="C383" t="s">
        <v>19711</v>
      </c>
      <c r="D383" t="s">
        <v>12332</v>
      </c>
      <c r="E383" t="s">
        <v>10413</v>
      </c>
      <c r="I383">
        <v>6.2</v>
      </c>
      <c r="J383" t="s">
        <v>1325</v>
      </c>
    </row>
    <row r="384" spans="1:10" x14ac:dyDescent="0.25">
      <c r="A384" t="s">
        <v>1325</v>
      </c>
      <c r="B384" t="s">
        <v>24164</v>
      </c>
      <c r="C384" t="s">
        <v>10413</v>
      </c>
      <c r="I384">
        <v>7</v>
      </c>
      <c r="J384" t="s">
        <v>1325</v>
      </c>
    </row>
    <row r="385" spans="1:10" x14ac:dyDescent="0.25">
      <c r="A385" t="s">
        <v>953</v>
      </c>
      <c r="B385" t="s">
        <v>12332</v>
      </c>
      <c r="C385" t="s">
        <v>10413</v>
      </c>
      <c r="I385">
        <v>5.6</v>
      </c>
      <c r="J385" t="s">
        <v>953</v>
      </c>
    </row>
    <row r="386" spans="1:10" x14ac:dyDescent="0.25">
      <c r="A386" t="s">
        <v>953</v>
      </c>
      <c r="B386" t="s">
        <v>11526</v>
      </c>
      <c r="C386" t="s">
        <v>1671</v>
      </c>
      <c r="D386" t="s">
        <v>18089</v>
      </c>
      <c r="E386" t="s">
        <v>17378</v>
      </c>
      <c r="I386">
        <v>7</v>
      </c>
      <c r="J386" t="s">
        <v>953</v>
      </c>
    </row>
    <row r="387" spans="1:10" x14ac:dyDescent="0.25">
      <c r="A387" t="s">
        <v>1671</v>
      </c>
      <c r="B387" t="s">
        <v>3409</v>
      </c>
      <c r="C387" t="s">
        <v>12332</v>
      </c>
      <c r="I387">
        <v>6.8</v>
      </c>
      <c r="J387" t="s">
        <v>1671</v>
      </c>
    </row>
    <row r="388" spans="1:10" x14ac:dyDescent="0.25">
      <c r="A388" t="s">
        <v>1325</v>
      </c>
      <c r="B388" t="s">
        <v>3409</v>
      </c>
      <c r="C388" t="s">
        <v>12332</v>
      </c>
      <c r="D388" t="s">
        <v>10413</v>
      </c>
      <c r="I388">
        <v>5.4</v>
      </c>
      <c r="J388" t="s">
        <v>1325</v>
      </c>
    </row>
    <row r="389" spans="1:10" x14ac:dyDescent="0.25">
      <c r="A389" t="s">
        <v>1325</v>
      </c>
      <c r="B389" t="s">
        <v>24164</v>
      </c>
      <c r="C389" t="s">
        <v>3409</v>
      </c>
      <c r="D389" t="s">
        <v>10413</v>
      </c>
      <c r="I389">
        <v>6.1</v>
      </c>
      <c r="J389" t="s">
        <v>1325</v>
      </c>
    </row>
    <row r="390" spans="1:10" x14ac:dyDescent="0.25">
      <c r="A390" t="s">
        <v>3409</v>
      </c>
      <c r="B390" t="s">
        <v>22704</v>
      </c>
      <c r="C390" t="s">
        <v>10413</v>
      </c>
      <c r="D390" t="s">
        <v>24165</v>
      </c>
      <c r="I390">
        <v>6.7</v>
      </c>
      <c r="J390" t="s">
        <v>3409</v>
      </c>
    </row>
    <row r="391" spans="1:10" x14ac:dyDescent="0.25">
      <c r="A391" t="s">
        <v>1325</v>
      </c>
      <c r="B391" t="s">
        <v>953</v>
      </c>
      <c r="C391" t="s">
        <v>12332</v>
      </c>
      <c r="I391">
        <v>4.3</v>
      </c>
      <c r="J391" t="s">
        <v>1325</v>
      </c>
    </row>
    <row r="392" spans="1:10" x14ac:dyDescent="0.25">
      <c r="A392" t="s">
        <v>953</v>
      </c>
      <c r="B392" t="s">
        <v>1266</v>
      </c>
      <c r="I392">
        <v>6.9</v>
      </c>
      <c r="J392" t="s">
        <v>953</v>
      </c>
    </row>
    <row r="393" spans="1:10" x14ac:dyDescent="0.25">
      <c r="A393" t="s">
        <v>13307</v>
      </c>
      <c r="B393" t="s">
        <v>3409</v>
      </c>
      <c r="C393" t="s">
        <v>24163</v>
      </c>
      <c r="I393">
        <v>8</v>
      </c>
      <c r="J393" t="s">
        <v>13307</v>
      </c>
    </row>
    <row r="394" spans="1:10" x14ac:dyDescent="0.25">
      <c r="A394" t="s">
        <v>1325</v>
      </c>
      <c r="B394" t="s">
        <v>18089</v>
      </c>
      <c r="C394" t="s">
        <v>1266</v>
      </c>
      <c r="D394" t="s">
        <v>17378</v>
      </c>
      <c r="I394">
        <v>4.4000000000000004</v>
      </c>
      <c r="J394" t="s">
        <v>1325</v>
      </c>
    </row>
    <row r="395" spans="1:10" x14ac:dyDescent="0.25">
      <c r="A395" t="s">
        <v>3409</v>
      </c>
      <c r="B395" t="s">
        <v>22704</v>
      </c>
      <c r="C395" t="s">
        <v>24163</v>
      </c>
      <c r="I395">
        <v>7.3</v>
      </c>
      <c r="J395" t="s">
        <v>3409</v>
      </c>
    </row>
    <row r="396" spans="1:10" x14ac:dyDescent="0.25">
      <c r="A396" t="s">
        <v>1325</v>
      </c>
      <c r="B396" t="s">
        <v>953</v>
      </c>
      <c r="C396" t="s">
        <v>3409</v>
      </c>
      <c r="D396" t="s">
        <v>10413</v>
      </c>
      <c r="I396">
        <v>6.3</v>
      </c>
      <c r="J396" t="s">
        <v>1325</v>
      </c>
    </row>
    <row r="397" spans="1:10" x14ac:dyDescent="0.25">
      <c r="A397" t="s">
        <v>1325</v>
      </c>
      <c r="B397" t="s">
        <v>24164</v>
      </c>
      <c r="C397" t="s">
        <v>10413</v>
      </c>
      <c r="I397">
        <v>6.7</v>
      </c>
      <c r="J397" t="s">
        <v>1325</v>
      </c>
    </row>
    <row r="398" spans="1:10" x14ac:dyDescent="0.25">
      <c r="A398" t="s">
        <v>953</v>
      </c>
      <c r="B398" t="s">
        <v>3409</v>
      </c>
      <c r="C398" t="s">
        <v>19711</v>
      </c>
      <c r="I398">
        <v>7.7</v>
      </c>
      <c r="J398" t="s">
        <v>953</v>
      </c>
    </row>
    <row r="399" spans="1:10" x14ac:dyDescent="0.25">
      <c r="A399" t="s">
        <v>11526</v>
      </c>
      <c r="B399" t="s">
        <v>1671</v>
      </c>
      <c r="C399" t="s">
        <v>18089</v>
      </c>
      <c r="D399" t="s">
        <v>12038</v>
      </c>
      <c r="E399" t="s">
        <v>19711</v>
      </c>
      <c r="I399">
        <v>6.5</v>
      </c>
      <c r="J399" t="s">
        <v>11526</v>
      </c>
    </row>
    <row r="400" spans="1:10" x14ac:dyDescent="0.25">
      <c r="A400" t="s">
        <v>1325</v>
      </c>
      <c r="B400" t="s">
        <v>24162</v>
      </c>
      <c r="C400" t="s">
        <v>10413</v>
      </c>
      <c r="I400">
        <v>7.8</v>
      </c>
      <c r="J400" t="s">
        <v>1325</v>
      </c>
    </row>
    <row r="401" spans="1:10" x14ac:dyDescent="0.25">
      <c r="A401" t="s">
        <v>1325</v>
      </c>
      <c r="B401" t="s">
        <v>953</v>
      </c>
      <c r="C401" t="s">
        <v>3409</v>
      </c>
      <c r="D401" t="s">
        <v>10413</v>
      </c>
      <c r="I401">
        <v>6.4</v>
      </c>
      <c r="J401" t="s">
        <v>1325</v>
      </c>
    </row>
    <row r="402" spans="1:10" x14ac:dyDescent="0.25">
      <c r="A402" t="s">
        <v>24164</v>
      </c>
      <c r="B402" t="s">
        <v>10413</v>
      </c>
      <c r="I402">
        <v>7.8</v>
      </c>
      <c r="J402" t="s">
        <v>24164</v>
      </c>
    </row>
    <row r="403" spans="1:10" x14ac:dyDescent="0.25">
      <c r="A403" t="s">
        <v>1325</v>
      </c>
      <c r="B403" t="s">
        <v>953</v>
      </c>
      <c r="C403" t="s">
        <v>19711</v>
      </c>
      <c r="I403">
        <v>5.8</v>
      </c>
      <c r="J403" t="s">
        <v>1325</v>
      </c>
    </row>
    <row r="404" spans="1:10" x14ac:dyDescent="0.25">
      <c r="A404" t="s">
        <v>11526</v>
      </c>
      <c r="B404" t="s">
        <v>1671</v>
      </c>
      <c r="C404" t="s">
        <v>18089</v>
      </c>
      <c r="D404" t="s">
        <v>1266</v>
      </c>
      <c r="I404">
        <v>7.1</v>
      </c>
      <c r="J404" t="s">
        <v>11526</v>
      </c>
    </row>
    <row r="405" spans="1:10" x14ac:dyDescent="0.25">
      <c r="A405" t="s">
        <v>11526</v>
      </c>
      <c r="B405" t="s">
        <v>1671</v>
      </c>
      <c r="C405" t="s">
        <v>18089</v>
      </c>
      <c r="D405" t="s">
        <v>1266</v>
      </c>
      <c r="E405" t="s">
        <v>17378</v>
      </c>
      <c r="F405" t="s">
        <v>19711</v>
      </c>
      <c r="I405">
        <v>7.1</v>
      </c>
      <c r="J405" t="s">
        <v>11526</v>
      </c>
    </row>
    <row r="406" spans="1:10" x14ac:dyDescent="0.25">
      <c r="A406" t="s">
        <v>24164</v>
      </c>
      <c r="B406" t="s">
        <v>3409</v>
      </c>
      <c r="C406" t="s">
        <v>6403</v>
      </c>
      <c r="D406" t="s">
        <v>24162</v>
      </c>
      <c r="E406" t="s">
        <v>10413</v>
      </c>
      <c r="I406">
        <v>8.6</v>
      </c>
      <c r="J406" t="s">
        <v>24164</v>
      </c>
    </row>
    <row r="407" spans="1:10" x14ac:dyDescent="0.25">
      <c r="A407" t="s">
        <v>1325</v>
      </c>
      <c r="B407" t="s">
        <v>24164</v>
      </c>
      <c r="C407" t="s">
        <v>24162</v>
      </c>
      <c r="D407" t="s">
        <v>10413</v>
      </c>
      <c r="I407">
        <v>6.8</v>
      </c>
      <c r="J407" t="s">
        <v>1325</v>
      </c>
    </row>
    <row r="408" spans="1:10" x14ac:dyDescent="0.25">
      <c r="A408" t="s">
        <v>953</v>
      </c>
      <c r="B408" t="s">
        <v>1671</v>
      </c>
      <c r="C408" t="s">
        <v>18089</v>
      </c>
      <c r="I408">
        <v>4.8</v>
      </c>
      <c r="J408" t="s">
        <v>953</v>
      </c>
    </row>
    <row r="409" spans="1:10" x14ac:dyDescent="0.25">
      <c r="A409" t="s">
        <v>1325</v>
      </c>
      <c r="B409" t="s">
        <v>1671</v>
      </c>
      <c r="C409" t="s">
        <v>24164</v>
      </c>
      <c r="I409">
        <v>6.2</v>
      </c>
      <c r="J409" t="s">
        <v>1325</v>
      </c>
    </row>
    <row r="410" spans="1:10" x14ac:dyDescent="0.25">
      <c r="A410" t="s">
        <v>1671</v>
      </c>
      <c r="B410" t="s">
        <v>19711</v>
      </c>
      <c r="I410">
        <v>6.9</v>
      </c>
      <c r="J410" t="s">
        <v>1671</v>
      </c>
    </row>
    <row r="411" spans="1:10" x14ac:dyDescent="0.25">
      <c r="A411" t="s">
        <v>1325</v>
      </c>
      <c r="B411" t="s">
        <v>24164</v>
      </c>
      <c r="C411" t="s">
        <v>3409</v>
      </c>
      <c r="D411" t="s">
        <v>24162</v>
      </c>
      <c r="E411" t="s">
        <v>10413</v>
      </c>
      <c r="I411">
        <v>7.3</v>
      </c>
      <c r="J411" t="s">
        <v>1325</v>
      </c>
    </row>
    <row r="412" spans="1:10" x14ac:dyDescent="0.25">
      <c r="A412" t="s">
        <v>1671</v>
      </c>
      <c r="B412" t="s">
        <v>3409</v>
      </c>
      <c r="C412" t="s">
        <v>19711</v>
      </c>
      <c r="I412">
        <v>6.6</v>
      </c>
      <c r="J412" t="s">
        <v>1671</v>
      </c>
    </row>
    <row r="413" spans="1:10" x14ac:dyDescent="0.25">
      <c r="A413" t="s">
        <v>24164</v>
      </c>
      <c r="B413" t="s">
        <v>10413</v>
      </c>
      <c r="I413">
        <v>6.9</v>
      </c>
      <c r="J413" t="s">
        <v>24164</v>
      </c>
    </row>
    <row r="414" spans="1:10" x14ac:dyDescent="0.25">
      <c r="A414" t="s">
        <v>953</v>
      </c>
      <c r="B414" t="s">
        <v>11526</v>
      </c>
      <c r="C414" t="s">
        <v>1671</v>
      </c>
      <c r="D414" t="s">
        <v>18089</v>
      </c>
      <c r="I414">
        <v>6.2</v>
      </c>
      <c r="J414" t="s">
        <v>953</v>
      </c>
    </row>
    <row r="415" spans="1:10" x14ac:dyDescent="0.25">
      <c r="A415" t="s">
        <v>953</v>
      </c>
      <c r="B415" t="s">
        <v>24162</v>
      </c>
      <c r="C415" t="s">
        <v>12332</v>
      </c>
      <c r="I415">
        <v>6.7</v>
      </c>
      <c r="J415" t="s">
        <v>953</v>
      </c>
    </row>
    <row r="416" spans="1:10" x14ac:dyDescent="0.25">
      <c r="A416" t="s">
        <v>3409</v>
      </c>
      <c r="B416" t="s">
        <v>22704</v>
      </c>
      <c r="C416" t="s">
        <v>24165</v>
      </c>
      <c r="I416">
        <v>7.6</v>
      </c>
      <c r="J416" t="s">
        <v>3409</v>
      </c>
    </row>
    <row r="417" spans="1:10" x14ac:dyDescent="0.25">
      <c r="A417" t="s">
        <v>1325</v>
      </c>
      <c r="B417" t="s">
        <v>953</v>
      </c>
      <c r="C417" t="s">
        <v>1671</v>
      </c>
      <c r="D417" t="s">
        <v>10413</v>
      </c>
      <c r="I417">
        <v>6.7</v>
      </c>
      <c r="J417" t="s">
        <v>1325</v>
      </c>
    </row>
    <row r="418" spans="1:10" x14ac:dyDescent="0.25">
      <c r="A418" t="s">
        <v>1325</v>
      </c>
      <c r="B418" t="s">
        <v>953</v>
      </c>
      <c r="C418" t="s">
        <v>1671</v>
      </c>
      <c r="D418" t="s">
        <v>1266</v>
      </c>
      <c r="I418">
        <v>6.2</v>
      </c>
      <c r="J418" t="s">
        <v>1325</v>
      </c>
    </row>
    <row r="419" spans="1:10" x14ac:dyDescent="0.25">
      <c r="A419" t="s">
        <v>3409</v>
      </c>
      <c r="B419" t="s">
        <v>19711</v>
      </c>
      <c r="I419">
        <v>7.3</v>
      </c>
      <c r="J419" t="s">
        <v>3409</v>
      </c>
    </row>
    <row r="420" spans="1:10" x14ac:dyDescent="0.25">
      <c r="A420" t="s">
        <v>1325</v>
      </c>
      <c r="B420" t="s">
        <v>24164</v>
      </c>
      <c r="C420" t="s">
        <v>10413</v>
      </c>
      <c r="I420">
        <v>6</v>
      </c>
      <c r="J420" t="s">
        <v>1325</v>
      </c>
    </row>
    <row r="421" spans="1:10" x14ac:dyDescent="0.25">
      <c r="A421" t="s">
        <v>953</v>
      </c>
      <c r="B421" t="s">
        <v>11526</v>
      </c>
      <c r="C421" t="s">
        <v>1671</v>
      </c>
      <c r="D421" t="s">
        <v>18089</v>
      </c>
      <c r="E421" t="s">
        <v>1266</v>
      </c>
      <c r="I421">
        <v>7.1</v>
      </c>
      <c r="J421" t="s">
        <v>953</v>
      </c>
    </row>
    <row r="422" spans="1:10" x14ac:dyDescent="0.25">
      <c r="A422" t="s">
        <v>3409</v>
      </c>
      <c r="B422" t="s">
        <v>1266</v>
      </c>
      <c r="C422" t="s">
        <v>19711</v>
      </c>
      <c r="I422">
        <v>7.1</v>
      </c>
      <c r="J422" t="s">
        <v>3409</v>
      </c>
    </row>
    <row r="423" spans="1:10" x14ac:dyDescent="0.25">
      <c r="A423" t="s">
        <v>1325</v>
      </c>
      <c r="B423" t="s">
        <v>3409</v>
      </c>
      <c r="C423" t="s">
        <v>10413</v>
      </c>
      <c r="I423">
        <v>5.5</v>
      </c>
      <c r="J423" t="s">
        <v>1325</v>
      </c>
    </row>
    <row r="424" spans="1:10" x14ac:dyDescent="0.25">
      <c r="A424" t="s">
        <v>1671</v>
      </c>
      <c r="B424" t="s">
        <v>3409</v>
      </c>
      <c r="C424" t="s">
        <v>12038</v>
      </c>
      <c r="D424" t="s">
        <v>17378</v>
      </c>
      <c r="I424">
        <v>7.8</v>
      </c>
      <c r="J424" t="s">
        <v>1671</v>
      </c>
    </row>
    <row r="425" spans="1:10" x14ac:dyDescent="0.25">
      <c r="A425" t="s">
        <v>953</v>
      </c>
      <c r="B425" t="s">
        <v>1671</v>
      </c>
      <c r="C425" t="s">
        <v>3409</v>
      </c>
      <c r="D425" t="s">
        <v>18089</v>
      </c>
      <c r="E425" t="s">
        <v>1266</v>
      </c>
      <c r="I425">
        <v>5.6</v>
      </c>
      <c r="J425" t="s">
        <v>953</v>
      </c>
    </row>
    <row r="426" spans="1:10" x14ac:dyDescent="0.25">
      <c r="A426" t="s">
        <v>1325</v>
      </c>
      <c r="B426" t="s">
        <v>1671</v>
      </c>
      <c r="C426" t="s">
        <v>1266</v>
      </c>
      <c r="D426" t="s">
        <v>19711</v>
      </c>
      <c r="I426">
        <v>7.5</v>
      </c>
      <c r="J426" t="s">
        <v>1325</v>
      </c>
    </row>
    <row r="427" spans="1:10" x14ac:dyDescent="0.25">
      <c r="A427" t="s">
        <v>1325</v>
      </c>
      <c r="B427" t="s">
        <v>953</v>
      </c>
      <c r="C427" t="s">
        <v>12332</v>
      </c>
      <c r="D427" t="s">
        <v>10413</v>
      </c>
      <c r="I427">
        <v>5.4</v>
      </c>
      <c r="J427" t="s">
        <v>1325</v>
      </c>
    </row>
    <row r="428" spans="1:10" x14ac:dyDescent="0.25">
      <c r="A428" t="s">
        <v>1671</v>
      </c>
      <c r="B428" t="s">
        <v>19711</v>
      </c>
      <c r="C428" t="s">
        <v>12332</v>
      </c>
      <c r="I428">
        <v>4.3</v>
      </c>
      <c r="J428" t="s">
        <v>1671</v>
      </c>
    </row>
    <row r="429" spans="1:10" x14ac:dyDescent="0.25">
      <c r="A429" t="s">
        <v>953</v>
      </c>
      <c r="B429" t="s">
        <v>1671</v>
      </c>
      <c r="C429" t="s">
        <v>24162</v>
      </c>
      <c r="I429">
        <v>4.9000000000000004</v>
      </c>
      <c r="J429" t="s">
        <v>953</v>
      </c>
    </row>
    <row r="430" spans="1:10" x14ac:dyDescent="0.25">
      <c r="A430" t="s">
        <v>1325</v>
      </c>
      <c r="B430" t="s">
        <v>12332</v>
      </c>
      <c r="I430">
        <v>7.1</v>
      </c>
      <c r="J430" t="s">
        <v>1325</v>
      </c>
    </row>
    <row r="431" spans="1:10" x14ac:dyDescent="0.25">
      <c r="A431" t="s">
        <v>1671</v>
      </c>
      <c r="B431" t="s">
        <v>3409</v>
      </c>
      <c r="C431" t="s">
        <v>1266</v>
      </c>
      <c r="D431" t="s">
        <v>19711</v>
      </c>
      <c r="I431">
        <v>6.4</v>
      </c>
      <c r="J431" t="s">
        <v>1671</v>
      </c>
    </row>
    <row r="432" spans="1:10" x14ac:dyDescent="0.25">
      <c r="A432" t="s">
        <v>1671</v>
      </c>
      <c r="B432" t="s">
        <v>1266</v>
      </c>
      <c r="C432" t="s">
        <v>6403</v>
      </c>
      <c r="I432">
        <v>6.9</v>
      </c>
      <c r="J432" t="s">
        <v>1671</v>
      </c>
    </row>
    <row r="433" spans="1:10" x14ac:dyDescent="0.25">
      <c r="A433" t="s">
        <v>1325</v>
      </c>
      <c r="B433" t="s">
        <v>1671</v>
      </c>
      <c r="C433" t="s">
        <v>18089</v>
      </c>
      <c r="D433" t="s">
        <v>1266</v>
      </c>
      <c r="I433">
        <v>4.3</v>
      </c>
      <c r="J433" t="s">
        <v>1325</v>
      </c>
    </row>
    <row r="434" spans="1:10" x14ac:dyDescent="0.25">
      <c r="A434" t="s">
        <v>1325</v>
      </c>
      <c r="B434" t="s">
        <v>953</v>
      </c>
      <c r="C434" t="s">
        <v>12332</v>
      </c>
      <c r="D434" t="s">
        <v>10413</v>
      </c>
      <c r="I434">
        <v>6.1</v>
      </c>
      <c r="J434" t="s">
        <v>1325</v>
      </c>
    </row>
    <row r="435" spans="1:10" x14ac:dyDescent="0.25">
      <c r="A435" t="s">
        <v>1325</v>
      </c>
      <c r="B435" t="s">
        <v>953</v>
      </c>
      <c r="C435" t="s">
        <v>1266</v>
      </c>
      <c r="D435" t="s">
        <v>6403</v>
      </c>
      <c r="E435" t="s">
        <v>12332</v>
      </c>
      <c r="I435">
        <v>7</v>
      </c>
      <c r="J435" t="s">
        <v>1325</v>
      </c>
    </row>
    <row r="436" spans="1:10" x14ac:dyDescent="0.25">
      <c r="A436" t="s">
        <v>24164</v>
      </c>
      <c r="B436" t="s">
        <v>3409</v>
      </c>
      <c r="C436" t="s">
        <v>22704</v>
      </c>
      <c r="D436" t="s">
        <v>24162</v>
      </c>
      <c r="E436" t="s">
        <v>10413</v>
      </c>
      <c r="I436">
        <v>7.7</v>
      </c>
      <c r="J436" t="s">
        <v>24164</v>
      </c>
    </row>
    <row r="437" spans="1:10" x14ac:dyDescent="0.25">
      <c r="A437" t="s">
        <v>1325</v>
      </c>
      <c r="B437" t="s">
        <v>24162</v>
      </c>
      <c r="C437" t="s">
        <v>12332</v>
      </c>
      <c r="D437" t="s">
        <v>10413</v>
      </c>
      <c r="I437">
        <v>5.9</v>
      </c>
      <c r="J437" t="s">
        <v>1325</v>
      </c>
    </row>
    <row r="438" spans="1:10" x14ac:dyDescent="0.25">
      <c r="A438" t="s">
        <v>1671</v>
      </c>
      <c r="B438" t="s">
        <v>3409</v>
      </c>
      <c r="I438">
        <v>6.7</v>
      </c>
      <c r="J438" t="s">
        <v>1671</v>
      </c>
    </row>
    <row r="439" spans="1:10" x14ac:dyDescent="0.25">
      <c r="A439" t="s">
        <v>1325</v>
      </c>
      <c r="B439" t="s">
        <v>953</v>
      </c>
      <c r="C439" t="s">
        <v>10413</v>
      </c>
      <c r="I439">
        <v>6.5</v>
      </c>
      <c r="J439" t="s">
        <v>1325</v>
      </c>
    </row>
    <row r="440" spans="1:10" x14ac:dyDescent="0.25">
      <c r="A440" t="s">
        <v>1325</v>
      </c>
      <c r="B440" t="s">
        <v>953</v>
      </c>
      <c r="C440" t="s">
        <v>10413</v>
      </c>
      <c r="I440">
        <v>7.1</v>
      </c>
      <c r="J440" t="s">
        <v>1325</v>
      </c>
    </row>
    <row r="441" spans="1:10" x14ac:dyDescent="0.25">
      <c r="A441" t="s">
        <v>953</v>
      </c>
      <c r="B441" t="s">
        <v>3409</v>
      </c>
      <c r="C441" t="s">
        <v>12332</v>
      </c>
      <c r="D441" t="s">
        <v>10413</v>
      </c>
      <c r="I441">
        <v>7.3</v>
      </c>
      <c r="J441" t="s">
        <v>953</v>
      </c>
    </row>
    <row r="442" spans="1:10" x14ac:dyDescent="0.25">
      <c r="A442" t="s">
        <v>1671</v>
      </c>
      <c r="I442">
        <v>6.5</v>
      </c>
      <c r="J442" t="s">
        <v>1671</v>
      </c>
    </row>
    <row r="443" spans="1:10" x14ac:dyDescent="0.25">
      <c r="A443" t="s">
        <v>1325</v>
      </c>
      <c r="I443">
        <v>7</v>
      </c>
      <c r="J443" t="s">
        <v>1325</v>
      </c>
    </row>
    <row r="444" spans="1:10" x14ac:dyDescent="0.25">
      <c r="A444" t="s">
        <v>953</v>
      </c>
      <c r="B444" t="s">
        <v>11526</v>
      </c>
      <c r="C444" t="s">
        <v>1671</v>
      </c>
      <c r="D444" t="s">
        <v>18089</v>
      </c>
      <c r="I444">
        <v>6.8</v>
      </c>
      <c r="J444" t="s">
        <v>953</v>
      </c>
    </row>
    <row r="445" spans="1:10" x14ac:dyDescent="0.25">
      <c r="A445" t="s">
        <v>953</v>
      </c>
      <c r="B445" t="s">
        <v>11526</v>
      </c>
      <c r="C445" t="s">
        <v>1671</v>
      </c>
      <c r="D445" t="s">
        <v>3409</v>
      </c>
      <c r="E445" t="s">
        <v>18089</v>
      </c>
      <c r="F445" t="s">
        <v>1266</v>
      </c>
      <c r="G445" t="s">
        <v>12332</v>
      </c>
      <c r="I445">
        <v>7.2</v>
      </c>
      <c r="J445" t="s">
        <v>953</v>
      </c>
    </row>
    <row r="446" spans="1:10" x14ac:dyDescent="0.25">
      <c r="A446" t="s">
        <v>1671</v>
      </c>
      <c r="B446" t="s">
        <v>18089</v>
      </c>
      <c r="C446" t="s">
        <v>1266</v>
      </c>
      <c r="I446">
        <v>6.4</v>
      </c>
      <c r="J446" t="s">
        <v>1671</v>
      </c>
    </row>
    <row r="447" spans="1:10" x14ac:dyDescent="0.25">
      <c r="A447" t="s">
        <v>1325</v>
      </c>
      <c r="B447" t="s">
        <v>3409</v>
      </c>
      <c r="C447" t="s">
        <v>19711</v>
      </c>
      <c r="D447" t="s">
        <v>12332</v>
      </c>
      <c r="E447" t="s">
        <v>10413</v>
      </c>
      <c r="I447">
        <v>6.1</v>
      </c>
      <c r="J447" t="s">
        <v>1325</v>
      </c>
    </row>
    <row r="448" spans="1:10" x14ac:dyDescent="0.25">
      <c r="A448" t="s">
        <v>1325</v>
      </c>
      <c r="B448" t="s">
        <v>1671</v>
      </c>
      <c r="C448" t="s">
        <v>24164</v>
      </c>
      <c r="D448" t="s">
        <v>10413</v>
      </c>
      <c r="I448">
        <v>6.7</v>
      </c>
      <c r="J448" t="s">
        <v>1325</v>
      </c>
    </row>
    <row r="449" spans="1:10" x14ac:dyDescent="0.25">
      <c r="A449" t="s">
        <v>1671</v>
      </c>
      <c r="B449" t="s">
        <v>24164</v>
      </c>
      <c r="C449" t="s">
        <v>24163</v>
      </c>
      <c r="I449">
        <v>6.4</v>
      </c>
      <c r="J449" t="s">
        <v>1671</v>
      </c>
    </row>
    <row r="450" spans="1:10" x14ac:dyDescent="0.25">
      <c r="A450" t="s">
        <v>953</v>
      </c>
      <c r="B450" t="s">
        <v>11526</v>
      </c>
      <c r="C450" t="s">
        <v>1671</v>
      </c>
      <c r="D450" t="s">
        <v>18089</v>
      </c>
      <c r="E450" t="s">
        <v>1266</v>
      </c>
      <c r="F450" t="s">
        <v>12038</v>
      </c>
      <c r="I450">
        <v>4.4000000000000004</v>
      </c>
      <c r="J450" t="s">
        <v>953</v>
      </c>
    </row>
    <row r="451" spans="1:10" x14ac:dyDescent="0.25">
      <c r="A451" t="s">
        <v>1671</v>
      </c>
      <c r="I451">
        <v>5.4</v>
      </c>
      <c r="J451" t="s">
        <v>1671</v>
      </c>
    </row>
    <row r="452" spans="1:10" x14ac:dyDescent="0.25">
      <c r="A452" t="s">
        <v>1325</v>
      </c>
      <c r="B452" t="s">
        <v>953</v>
      </c>
      <c r="C452" t="s">
        <v>1671</v>
      </c>
      <c r="I452">
        <v>6.5</v>
      </c>
      <c r="J452" t="s">
        <v>1325</v>
      </c>
    </row>
    <row r="453" spans="1:10" x14ac:dyDescent="0.25">
      <c r="A453" t="s">
        <v>1671</v>
      </c>
      <c r="B453" t="s">
        <v>3409</v>
      </c>
      <c r="C453" t="s">
        <v>19711</v>
      </c>
      <c r="I453">
        <v>6.7</v>
      </c>
      <c r="J453" t="s">
        <v>1671</v>
      </c>
    </row>
    <row r="454" spans="1:10" x14ac:dyDescent="0.25">
      <c r="A454" t="s">
        <v>24162</v>
      </c>
      <c r="B454" t="s">
        <v>10413</v>
      </c>
      <c r="I454">
        <v>8.1</v>
      </c>
      <c r="J454" t="s">
        <v>24162</v>
      </c>
    </row>
    <row r="455" spans="1:10" x14ac:dyDescent="0.25">
      <c r="A455" t="s">
        <v>1671</v>
      </c>
      <c r="B455" t="s">
        <v>3409</v>
      </c>
      <c r="C455" t="s">
        <v>19711</v>
      </c>
      <c r="I455">
        <v>5.6</v>
      </c>
      <c r="J455" t="s">
        <v>1671</v>
      </c>
    </row>
    <row r="456" spans="1:10" x14ac:dyDescent="0.25">
      <c r="A456" t="s">
        <v>953</v>
      </c>
      <c r="B456" t="s">
        <v>11526</v>
      </c>
      <c r="C456" t="s">
        <v>1671</v>
      </c>
      <c r="D456" t="s">
        <v>18089</v>
      </c>
      <c r="E456" t="s">
        <v>12332</v>
      </c>
      <c r="I456">
        <v>6.3</v>
      </c>
      <c r="J456" t="s">
        <v>953</v>
      </c>
    </row>
    <row r="457" spans="1:10" x14ac:dyDescent="0.25">
      <c r="A457" t="s">
        <v>1325</v>
      </c>
      <c r="B457" t="s">
        <v>24164</v>
      </c>
      <c r="C457" t="s">
        <v>12332</v>
      </c>
      <c r="D457" t="s">
        <v>10413</v>
      </c>
      <c r="I457">
        <v>7.3</v>
      </c>
      <c r="J457" t="s">
        <v>1325</v>
      </c>
    </row>
    <row r="458" spans="1:10" x14ac:dyDescent="0.25">
      <c r="A458" t="s">
        <v>1671</v>
      </c>
      <c r="B458" t="s">
        <v>18089</v>
      </c>
      <c r="C458" t="s">
        <v>1266</v>
      </c>
      <c r="D458" t="s">
        <v>19711</v>
      </c>
      <c r="I458">
        <v>6.1</v>
      </c>
      <c r="J458" t="s">
        <v>1671</v>
      </c>
    </row>
    <row r="459" spans="1:10" x14ac:dyDescent="0.25">
      <c r="A459" t="s">
        <v>24164</v>
      </c>
      <c r="B459" t="s">
        <v>3409</v>
      </c>
      <c r="C459" t="s">
        <v>10413</v>
      </c>
      <c r="I459">
        <v>7.7</v>
      </c>
      <c r="J459" t="s">
        <v>24164</v>
      </c>
    </row>
    <row r="460" spans="1:10" x14ac:dyDescent="0.25">
      <c r="A460" t="s">
        <v>1671</v>
      </c>
      <c r="B460" t="s">
        <v>19711</v>
      </c>
      <c r="I460">
        <v>6.4</v>
      </c>
      <c r="J460" t="s">
        <v>1671</v>
      </c>
    </row>
    <row r="461" spans="1:10" x14ac:dyDescent="0.25">
      <c r="A461" t="s">
        <v>1325</v>
      </c>
      <c r="B461" t="s">
        <v>953</v>
      </c>
      <c r="C461" t="s">
        <v>24164</v>
      </c>
      <c r="D461" t="s">
        <v>3409</v>
      </c>
      <c r="E461" t="s">
        <v>12332</v>
      </c>
      <c r="F461" t="s">
        <v>10413</v>
      </c>
      <c r="I461">
        <v>8.8000000000000007</v>
      </c>
      <c r="J461" t="s">
        <v>1325</v>
      </c>
    </row>
    <row r="462" spans="1:10" x14ac:dyDescent="0.25">
      <c r="A462" t="s">
        <v>1325</v>
      </c>
      <c r="B462" t="s">
        <v>24164</v>
      </c>
      <c r="C462" t="s">
        <v>10413</v>
      </c>
      <c r="I462">
        <v>6.8</v>
      </c>
      <c r="J462" t="s">
        <v>1325</v>
      </c>
    </row>
    <row r="463" spans="1:10" x14ac:dyDescent="0.25">
      <c r="A463" t="s">
        <v>1325</v>
      </c>
      <c r="B463" t="s">
        <v>24162</v>
      </c>
      <c r="C463" t="s">
        <v>10413</v>
      </c>
      <c r="I463">
        <v>6.6</v>
      </c>
      <c r="J463" t="s">
        <v>1325</v>
      </c>
    </row>
    <row r="464" spans="1:10" x14ac:dyDescent="0.25">
      <c r="A464" t="s">
        <v>953</v>
      </c>
      <c r="B464" t="s">
        <v>3409</v>
      </c>
      <c r="C464" t="s">
        <v>22704</v>
      </c>
      <c r="D464" t="s">
        <v>19711</v>
      </c>
      <c r="E464" t="s">
        <v>24165</v>
      </c>
      <c r="I464">
        <v>7.2</v>
      </c>
      <c r="J464" t="s">
        <v>953</v>
      </c>
    </row>
    <row r="465" spans="1:10" x14ac:dyDescent="0.25">
      <c r="A465" t="s">
        <v>1325</v>
      </c>
      <c r="B465" t="s">
        <v>953</v>
      </c>
      <c r="C465" t="s">
        <v>3409</v>
      </c>
      <c r="D465" t="s">
        <v>10413</v>
      </c>
      <c r="I465">
        <v>6.9</v>
      </c>
      <c r="J465" t="s">
        <v>1325</v>
      </c>
    </row>
    <row r="466" spans="1:10" x14ac:dyDescent="0.25">
      <c r="A466" t="s">
        <v>1671</v>
      </c>
      <c r="B466" t="s">
        <v>18089</v>
      </c>
      <c r="C466" t="s">
        <v>12332</v>
      </c>
      <c r="I466">
        <v>5.2</v>
      </c>
      <c r="J466" t="s">
        <v>1671</v>
      </c>
    </row>
    <row r="467" spans="1:10" x14ac:dyDescent="0.25">
      <c r="A467" t="s">
        <v>1266</v>
      </c>
      <c r="B467" t="s">
        <v>6403</v>
      </c>
      <c r="C467" t="s">
        <v>24162</v>
      </c>
      <c r="D467" t="s">
        <v>10413</v>
      </c>
      <c r="I467">
        <v>4.9000000000000004</v>
      </c>
      <c r="J467" t="s">
        <v>1266</v>
      </c>
    </row>
    <row r="468" spans="1:10" x14ac:dyDescent="0.25">
      <c r="A468" t="s">
        <v>953</v>
      </c>
      <c r="B468" t="s">
        <v>11526</v>
      </c>
      <c r="C468" t="s">
        <v>1671</v>
      </c>
      <c r="D468" t="s">
        <v>18089</v>
      </c>
      <c r="E468" t="s">
        <v>1266</v>
      </c>
      <c r="F468" t="s">
        <v>12332</v>
      </c>
      <c r="G468" t="s">
        <v>24163</v>
      </c>
      <c r="I468">
        <v>6.3</v>
      </c>
      <c r="J468" t="s">
        <v>953</v>
      </c>
    </row>
    <row r="469" spans="1:10" x14ac:dyDescent="0.25">
      <c r="A469" t="s">
        <v>953</v>
      </c>
      <c r="B469" t="s">
        <v>1671</v>
      </c>
      <c r="C469" t="s">
        <v>24164</v>
      </c>
      <c r="D469" t="s">
        <v>18089</v>
      </c>
      <c r="E469" t="s">
        <v>24162</v>
      </c>
      <c r="I469">
        <v>5.6</v>
      </c>
      <c r="J469" t="s">
        <v>953</v>
      </c>
    </row>
    <row r="470" spans="1:10" x14ac:dyDescent="0.25">
      <c r="A470" t="s">
        <v>3409</v>
      </c>
      <c r="B470" t="s">
        <v>12332</v>
      </c>
      <c r="C470" t="s">
        <v>10413</v>
      </c>
      <c r="I470">
        <v>5.5</v>
      </c>
      <c r="J470" t="s">
        <v>3409</v>
      </c>
    </row>
    <row r="471" spans="1:10" x14ac:dyDescent="0.25">
      <c r="A471" t="s">
        <v>1325</v>
      </c>
      <c r="B471" t="s">
        <v>24164</v>
      </c>
      <c r="C471" t="s">
        <v>24162</v>
      </c>
      <c r="D471" t="s">
        <v>19711</v>
      </c>
      <c r="E471" t="s">
        <v>10413</v>
      </c>
      <c r="I471">
        <v>6.7</v>
      </c>
      <c r="J471" t="s">
        <v>1325</v>
      </c>
    </row>
    <row r="472" spans="1:10" x14ac:dyDescent="0.25">
      <c r="A472" t="s">
        <v>1325</v>
      </c>
      <c r="B472" t="s">
        <v>3409</v>
      </c>
      <c r="C472" t="s">
        <v>24165</v>
      </c>
      <c r="I472">
        <v>7.6</v>
      </c>
      <c r="J472" t="s">
        <v>1325</v>
      </c>
    </row>
    <row r="473" spans="1:10" x14ac:dyDescent="0.25">
      <c r="A473" t="s">
        <v>1325</v>
      </c>
      <c r="B473" t="s">
        <v>953</v>
      </c>
      <c r="C473" t="s">
        <v>1671</v>
      </c>
      <c r="D473" t="s">
        <v>19711</v>
      </c>
      <c r="I473">
        <v>5.7</v>
      </c>
      <c r="J473" t="s">
        <v>1325</v>
      </c>
    </row>
    <row r="474" spans="1:10" x14ac:dyDescent="0.25">
      <c r="A474" t="s">
        <v>953</v>
      </c>
      <c r="B474" t="s">
        <v>11526</v>
      </c>
      <c r="C474" t="s">
        <v>1671</v>
      </c>
      <c r="D474" t="s">
        <v>18089</v>
      </c>
      <c r="I474">
        <v>4.5999999999999996</v>
      </c>
      <c r="J474" t="s">
        <v>953</v>
      </c>
    </row>
    <row r="475" spans="1:10" x14ac:dyDescent="0.25">
      <c r="A475" t="s">
        <v>953</v>
      </c>
      <c r="B475" t="s">
        <v>11526</v>
      </c>
      <c r="C475" t="s">
        <v>18089</v>
      </c>
      <c r="D475" t="s">
        <v>15011</v>
      </c>
      <c r="I475">
        <v>7</v>
      </c>
      <c r="J475" t="s">
        <v>953</v>
      </c>
    </row>
    <row r="476" spans="1:10" x14ac:dyDescent="0.25">
      <c r="A476" t="s">
        <v>1671</v>
      </c>
      <c r="B476" t="s">
        <v>18089</v>
      </c>
      <c r="C476" t="s">
        <v>19711</v>
      </c>
      <c r="I476">
        <v>5.2</v>
      </c>
      <c r="J476" t="s">
        <v>1671</v>
      </c>
    </row>
    <row r="477" spans="1:10" x14ac:dyDescent="0.25">
      <c r="A477" t="s">
        <v>1325</v>
      </c>
      <c r="B477" t="s">
        <v>953</v>
      </c>
      <c r="C477" t="s">
        <v>18089</v>
      </c>
      <c r="D477" t="s">
        <v>12332</v>
      </c>
      <c r="E477" t="s">
        <v>10413</v>
      </c>
      <c r="I477">
        <v>5.0999999999999996</v>
      </c>
      <c r="J477" t="s">
        <v>1325</v>
      </c>
    </row>
    <row r="478" spans="1:10" x14ac:dyDescent="0.25">
      <c r="A478" t="s">
        <v>3409</v>
      </c>
      <c r="B478" t="s">
        <v>24162</v>
      </c>
      <c r="C478" t="s">
        <v>12332</v>
      </c>
      <c r="D478" t="s">
        <v>10413</v>
      </c>
      <c r="I478">
        <v>6.6</v>
      </c>
      <c r="J478" t="s">
        <v>3409</v>
      </c>
    </row>
    <row r="479" spans="1:10" x14ac:dyDescent="0.25">
      <c r="A479" t="s">
        <v>3409</v>
      </c>
      <c r="B479" t="s">
        <v>19711</v>
      </c>
      <c r="I479">
        <v>7</v>
      </c>
      <c r="J479" t="s">
        <v>3409</v>
      </c>
    </row>
    <row r="480" spans="1:10" x14ac:dyDescent="0.25">
      <c r="A480" t="s">
        <v>11526</v>
      </c>
      <c r="B480" t="s">
        <v>1671</v>
      </c>
      <c r="C480" t="s">
        <v>18089</v>
      </c>
      <c r="D480" t="s">
        <v>1266</v>
      </c>
      <c r="I480">
        <v>6.7</v>
      </c>
      <c r="J480" t="s">
        <v>11526</v>
      </c>
    </row>
    <row r="481" spans="1:10" x14ac:dyDescent="0.25">
      <c r="A481" t="s">
        <v>1671</v>
      </c>
      <c r="B481" t="s">
        <v>18089</v>
      </c>
      <c r="C481" t="s">
        <v>1266</v>
      </c>
      <c r="I481">
        <v>7.6</v>
      </c>
      <c r="J481" t="s">
        <v>1671</v>
      </c>
    </row>
    <row r="482" spans="1:10" x14ac:dyDescent="0.25">
      <c r="A482" t="s">
        <v>11526</v>
      </c>
      <c r="B482" t="s">
        <v>18089</v>
      </c>
      <c r="C482" t="s">
        <v>1266</v>
      </c>
      <c r="D482" t="s">
        <v>12038</v>
      </c>
      <c r="I482">
        <v>7.3</v>
      </c>
      <c r="J482" t="s">
        <v>11526</v>
      </c>
    </row>
    <row r="483" spans="1:10" x14ac:dyDescent="0.25">
      <c r="A483" t="s">
        <v>1325</v>
      </c>
      <c r="B483" t="s">
        <v>953</v>
      </c>
      <c r="C483" t="s">
        <v>12332</v>
      </c>
      <c r="I483">
        <v>5.9</v>
      </c>
      <c r="J483" t="s">
        <v>1325</v>
      </c>
    </row>
    <row r="484" spans="1:10" x14ac:dyDescent="0.25">
      <c r="A484" t="s">
        <v>1325</v>
      </c>
      <c r="B484" t="s">
        <v>953</v>
      </c>
      <c r="C484" t="s">
        <v>18089</v>
      </c>
      <c r="D484" t="s">
        <v>1266</v>
      </c>
      <c r="E484" t="s">
        <v>10413</v>
      </c>
      <c r="I484">
        <v>5.6</v>
      </c>
      <c r="J484" t="s">
        <v>1325</v>
      </c>
    </row>
    <row r="485" spans="1:10" x14ac:dyDescent="0.25">
      <c r="A485" t="s">
        <v>1325</v>
      </c>
      <c r="B485" t="s">
        <v>24164</v>
      </c>
      <c r="C485" t="s">
        <v>10413</v>
      </c>
      <c r="I485">
        <v>6.5</v>
      </c>
      <c r="J485" t="s">
        <v>1325</v>
      </c>
    </row>
    <row r="486" spans="1:10" x14ac:dyDescent="0.25">
      <c r="A486" t="s">
        <v>1325</v>
      </c>
      <c r="B486" t="s">
        <v>953</v>
      </c>
      <c r="C486" t="s">
        <v>15011</v>
      </c>
      <c r="I486">
        <v>5.9</v>
      </c>
      <c r="J486" t="s">
        <v>1325</v>
      </c>
    </row>
    <row r="487" spans="1:10" x14ac:dyDescent="0.25">
      <c r="A487" t="s">
        <v>3409</v>
      </c>
      <c r="B487" t="s">
        <v>1266</v>
      </c>
      <c r="C487" t="s">
        <v>19711</v>
      </c>
      <c r="I487">
        <v>7</v>
      </c>
      <c r="J487" t="s">
        <v>3409</v>
      </c>
    </row>
    <row r="488" spans="1:10" x14ac:dyDescent="0.25">
      <c r="A488" t="s">
        <v>1671</v>
      </c>
      <c r="B488" t="s">
        <v>1266</v>
      </c>
      <c r="I488">
        <v>5.3</v>
      </c>
      <c r="J488" t="s">
        <v>1671</v>
      </c>
    </row>
    <row r="489" spans="1:10" x14ac:dyDescent="0.25">
      <c r="A489" t="s">
        <v>1325</v>
      </c>
      <c r="B489" t="s">
        <v>953</v>
      </c>
      <c r="C489" t="s">
        <v>1671</v>
      </c>
      <c r="D489" t="s">
        <v>1266</v>
      </c>
      <c r="E489" t="s">
        <v>10413</v>
      </c>
      <c r="I489">
        <v>5.9</v>
      </c>
      <c r="J489" t="s">
        <v>1325</v>
      </c>
    </row>
    <row r="490" spans="1:10" x14ac:dyDescent="0.25">
      <c r="A490" t="s">
        <v>1325</v>
      </c>
      <c r="B490" t="s">
        <v>1671</v>
      </c>
      <c r="C490" t="s">
        <v>12332</v>
      </c>
      <c r="I490">
        <v>6.3</v>
      </c>
      <c r="J490" t="s">
        <v>1325</v>
      </c>
    </row>
    <row r="491" spans="1:10" x14ac:dyDescent="0.25">
      <c r="A491" t="s">
        <v>3409</v>
      </c>
      <c r="B491" t="s">
        <v>6403</v>
      </c>
      <c r="C491" t="s">
        <v>24162</v>
      </c>
      <c r="D491" t="s">
        <v>12332</v>
      </c>
      <c r="I491">
        <v>6.4</v>
      </c>
      <c r="J491" t="s">
        <v>3409</v>
      </c>
    </row>
    <row r="492" spans="1:10" x14ac:dyDescent="0.25">
      <c r="A492" t="s">
        <v>1325</v>
      </c>
      <c r="B492" t="s">
        <v>953</v>
      </c>
      <c r="C492" t="s">
        <v>3409</v>
      </c>
      <c r="D492" t="s">
        <v>10413</v>
      </c>
      <c r="I492">
        <v>6.9</v>
      </c>
      <c r="J492" t="s">
        <v>1325</v>
      </c>
    </row>
    <row r="493" spans="1:10" x14ac:dyDescent="0.25">
      <c r="A493" t="s">
        <v>1325</v>
      </c>
      <c r="B493" t="s">
        <v>12332</v>
      </c>
      <c r="C493" t="s">
        <v>10413</v>
      </c>
      <c r="I493">
        <v>6.3</v>
      </c>
      <c r="J493" t="s">
        <v>1325</v>
      </c>
    </row>
    <row r="494" spans="1:10" x14ac:dyDescent="0.25">
      <c r="A494" t="s">
        <v>3409</v>
      </c>
      <c r="B494" t="s">
        <v>22704</v>
      </c>
      <c r="C494" t="s">
        <v>10413</v>
      </c>
      <c r="I494">
        <v>7.3</v>
      </c>
      <c r="J494" t="s">
        <v>3409</v>
      </c>
    </row>
    <row r="495" spans="1:10" x14ac:dyDescent="0.25">
      <c r="A495" t="s">
        <v>1325</v>
      </c>
      <c r="B495" t="s">
        <v>953</v>
      </c>
      <c r="C495" t="s">
        <v>3409</v>
      </c>
      <c r="D495" t="s">
        <v>10413</v>
      </c>
      <c r="I495">
        <v>5.8</v>
      </c>
      <c r="J495" t="s">
        <v>1325</v>
      </c>
    </row>
    <row r="496" spans="1:10" x14ac:dyDescent="0.25">
      <c r="A496" t="s">
        <v>953</v>
      </c>
      <c r="B496" t="s">
        <v>11526</v>
      </c>
      <c r="C496" t="s">
        <v>18089</v>
      </c>
      <c r="I496">
        <v>5.2</v>
      </c>
      <c r="J496" t="s">
        <v>953</v>
      </c>
    </row>
    <row r="497" spans="1:10" x14ac:dyDescent="0.25">
      <c r="A497" t="s">
        <v>1325</v>
      </c>
      <c r="B497" t="s">
        <v>953</v>
      </c>
      <c r="C497" t="s">
        <v>12332</v>
      </c>
      <c r="I497">
        <v>2.4</v>
      </c>
      <c r="J497" t="s">
        <v>1325</v>
      </c>
    </row>
    <row r="498" spans="1:10" x14ac:dyDescent="0.25">
      <c r="A498" t="s">
        <v>953</v>
      </c>
      <c r="B498" t="s">
        <v>11526</v>
      </c>
      <c r="C498" t="s">
        <v>1671</v>
      </c>
      <c r="D498" t="s">
        <v>18089</v>
      </c>
      <c r="E498" t="s">
        <v>1266</v>
      </c>
      <c r="F498" t="s">
        <v>12332</v>
      </c>
      <c r="I498">
        <v>5.7</v>
      </c>
      <c r="J498" t="s">
        <v>953</v>
      </c>
    </row>
    <row r="499" spans="1:10" x14ac:dyDescent="0.25">
      <c r="A499" t="s">
        <v>3409</v>
      </c>
      <c r="B499" t="s">
        <v>17378</v>
      </c>
      <c r="C499" t="s">
        <v>19711</v>
      </c>
      <c r="I499">
        <v>5.8</v>
      </c>
      <c r="J499" t="s">
        <v>3409</v>
      </c>
    </row>
    <row r="500" spans="1:10" x14ac:dyDescent="0.25">
      <c r="A500" t="s">
        <v>1325</v>
      </c>
      <c r="B500" t="s">
        <v>953</v>
      </c>
      <c r="C500" t="s">
        <v>12332</v>
      </c>
      <c r="I500">
        <v>5.6</v>
      </c>
      <c r="J500" t="s">
        <v>1325</v>
      </c>
    </row>
    <row r="501" spans="1:10" x14ac:dyDescent="0.25">
      <c r="A501" t="s">
        <v>1325</v>
      </c>
      <c r="B501" t="s">
        <v>953</v>
      </c>
      <c r="C501" t="s">
        <v>3409</v>
      </c>
      <c r="D501" t="s">
        <v>12332</v>
      </c>
      <c r="I501">
        <v>6</v>
      </c>
      <c r="J501" t="s">
        <v>1325</v>
      </c>
    </row>
    <row r="502" spans="1:10" x14ac:dyDescent="0.25">
      <c r="A502" t="s">
        <v>953</v>
      </c>
      <c r="B502" t="s">
        <v>1671</v>
      </c>
      <c r="C502" t="s">
        <v>3409</v>
      </c>
      <c r="D502" t="s">
        <v>18089</v>
      </c>
      <c r="E502" t="s">
        <v>1266</v>
      </c>
      <c r="I502">
        <v>5.8</v>
      </c>
      <c r="J502" t="s">
        <v>953</v>
      </c>
    </row>
    <row r="503" spans="1:10" x14ac:dyDescent="0.25">
      <c r="A503" t="s">
        <v>1325</v>
      </c>
      <c r="B503" t="s">
        <v>953</v>
      </c>
      <c r="C503" t="s">
        <v>1266</v>
      </c>
      <c r="I503">
        <v>6</v>
      </c>
      <c r="J503" t="s">
        <v>1325</v>
      </c>
    </row>
    <row r="504" spans="1:10" x14ac:dyDescent="0.25">
      <c r="A504" t="s">
        <v>1325</v>
      </c>
      <c r="B504" t="s">
        <v>12332</v>
      </c>
      <c r="C504" t="s">
        <v>10413</v>
      </c>
      <c r="I504">
        <v>5.7</v>
      </c>
      <c r="J504" t="s">
        <v>1325</v>
      </c>
    </row>
    <row r="505" spans="1:10" x14ac:dyDescent="0.25">
      <c r="A505" t="s">
        <v>953</v>
      </c>
      <c r="B505" t="s">
        <v>11526</v>
      </c>
      <c r="C505" t="s">
        <v>18089</v>
      </c>
      <c r="D505" t="s">
        <v>1266</v>
      </c>
      <c r="I505">
        <v>6</v>
      </c>
      <c r="J505" t="s">
        <v>953</v>
      </c>
    </row>
    <row r="506" spans="1:10" x14ac:dyDescent="0.25">
      <c r="A506" t="s">
        <v>67</v>
      </c>
      <c r="B506" t="s">
        <v>3409</v>
      </c>
      <c r="I506">
        <v>7.8</v>
      </c>
      <c r="J506" t="s">
        <v>67</v>
      </c>
    </row>
    <row r="507" spans="1:10" x14ac:dyDescent="0.25">
      <c r="A507" t="s">
        <v>1325</v>
      </c>
      <c r="B507" t="s">
        <v>953</v>
      </c>
      <c r="C507" t="s">
        <v>6403</v>
      </c>
      <c r="D507" t="s">
        <v>12332</v>
      </c>
      <c r="E507" t="s">
        <v>10413</v>
      </c>
      <c r="I507">
        <v>4.2</v>
      </c>
      <c r="J507" t="s">
        <v>1325</v>
      </c>
    </row>
    <row r="508" spans="1:10" x14ac:dyDescent="0.25">
      <c r="A508" t="s">
        <v>1325</v>
      </c>
      <c r="B508" t="s">
        <v>953</v>
      </c>
      <c r="C508" t="s">
        <v>3409</v>
      </c>
      <c r="D508" t="s">
        <v>22704</v>
      </c>
      <c r="E508" t="s">
        <v>19711</v>
      </c>
      <c r="I508">
        <v>5.6</v>
      </c>
      <c r="J508" t="s">
        <v>1325</v>
      </c>
    </row>
    <row r="509" spans="1:10" x14ac:dyDescent="0.25">
      <c r="A509" t="s">
        <v>11526</v>
      </c>
      <c r="B509" t="s">
        <v>18089</v>
      </c>
      <c r="I509">
        <v>4.4000000000000004</v>
      </c>
      <c r="J509" t="s">
        <v>11526</v>
      </c>
    </row>
    <row r="510" spans="1:10" x14ac:dyDescent="0.25">
      <c r="A510" t="s">
        <v>13307</v>
      </c>
      <c r="B510" t="s">
        <v>3409</v>
      </c>
      <c r="I510">
        <v>8.1999999999999993</v>
      </c>
      <c r="J510" t="s">
        <v>13307</v>
      </c>
    </row>
    <row r="511" spans="1:10" x14ac:dyDescent="0.25">
      <c r="A511" t="s">
        <v>953</v>
      </c>
      <c r="B511" t="s">
        <v>11526</v>
      </c>
      <c r="C511" t="s">
        <v>3409</v>
      </c>
      <c r="D511" t="s">
        <v>18089</v>
      </c>
      <c r="E511" t="s">
        <v>17378</v>
      </c>
      <c r="I511">
        <v>8.5</v>
      </c>
      <c r="J511" t="s">
        <v>953</v>
      </c>
    </row>
    <row r="512" spans="1:10" x14ac:dyDescent="0.25">
      <c r="A512" t="s">
        <v>1325</v>
      </c>
      <c r="B512" t="s">
        <v>953</v>
      </c>
      <c r="C512" t="s">
        <v>1671</v>
      </c>
      <c r="D512" t="s">
        <v>18089</v>
      </c>
      <c r="E512" t="s">
        <v>1266</v>
      </c>
      <c r="F512" t="s">
        <v>12332</v>
      </c>
      <c r="I512">
        <v>5.8</v>
      </c>
      <c r="J512" t="s">
        <v>1325</v>
      </c>
    </row>
    <row r="513" spans="1:10" x14ac:dyDescent="0.25">
      <c r="A513" t="s">
        <v>11526</v>
      </c>
      <c r="B513" t="s">
        <v>1671</v>
      </c>
      <c r="C513" t="s">
        <v>18089</v>
      </c>
      <c r="D513" t="s">
        <v>1266</v>
      </c>
      <c r="E513" t="s">
        <v>12332</v>
      </c>
      <c r="I513">
        <v>6.5</v>
      </c>
      <c r="J513" t="s">
        <v>11526</v>
      </c>
    </row>
    <row r="514" spans="1:10" x14ac:dyDescent="0.25">
      <c r="A514" t="s">
        <v>24164</v>
      </c>
      <c r="B514" t="s">
        <v>3409</v>
      </c>
      <c r="C514" t="s">
        <v>10413</v>
      </c>
      <c r="I514">
        <v>7.2</v>
      </c>
      <c r="J514" t="s">
        <v>24164</v>
      </c>
    </row>
    <row r="515" spans="1:10" x14ac:dyDescent="0.25">
      <c r="A515" t="s">
        <v>1325</v>
      </c>
      <c r="B515" t="s">
        <v>953</v>
      </c>
      <c r="C515" t="s">
        <v>15011</v>
      </c>
      <c r="I515">
        <v>6.7</v>
      </c>
      <c r="J515" t="s">
        <v>1325</v>
      </c>
    </row>
    <row r="516" spans="1:10" x14ac:dyDescent="0.25">
      <c r="A516" t="s">
        <v>1671</v>
      </c>
      <c r="I516">
        <v>3.4</v>
      </c>
      <c r="J516" t="s">
        <v>1671</v>
      </c>
    </row>
    <row r="517" spans="1:10" x14ac:dyDescent="0.25">
      <c r="A517" t="s">
        <v>1325</v>
      </c>
      <c r="B517" t="s">
        <v>24164</v>
      </c>
      <c r="C517" t="s">
        <v>10413</v>
      </c>
      <c r="I517">
        <v>5.9</v>
      </c>
      <c r="J517" t="s">
        <v>1325</v>
      </c>
    </row>
    <row r="518" spans="1:10" x14ac:dyDescent="0.25">
      <c r="A518" t="s">
        <v>953</v>
      </c>
      <c r="B518" t="s">
        <v>11526</v>
      </c>
      <c r="C518" t="s">
        <v>3409</v>
      </c>
      <c r="D518" t="s">
        <v>18089</v>
      </c>
      <c r="E518" t="s">
        <v>1266</v>
      </c>
      <c r="I518">
        <v>7.8</v>
      </c>
      <c r="J518" t="s">
        <v>953</v>
      </c>
    </row>
    <row r="519" spans="1:10" x14ac:dyDescent="0.25">
      <c r="A519" t="s">
        <v>12332</v>
      </c>
      <c r="B519" t="s">
        <v>10413</v>
      </c>
      <c r="I519">
        <v>5.9</v>
      </c>
      <c r="J519" t="s">
        <v>12332</v>
      </c>
    </row>
    <row r="520" spans="1:10" x14ac:dyDescent="0.25">
      <c r="A520" t="s">
        <v>953</v>
      </c>
      <c r="B520" t="s">
        <v>11526</v>
      </c>
      <c r="C520" t="s">
        <v>1671</v>
      </c>
      <c r="D520" t="s">
        <v>18089</v>
      </c>
      <c r="E520" t="s">
        <v>1266</v>
      </c>
      <c r="I520">
        <v>4.0999999999999996</v>
      </c>
      <c r="J520" t="s">
        <v>953</v>
      </c>
    </row>
    <row r="521" spans="1:10" x14ac:dyDescent="0.25">
      <c r="A521" t="s">
        <v>11526</v>
      </c>
      <c r="B521" t="s">
        <v>1671</v>
      </c>
      <c r="C521" t="s">
        <v>18089</v>
      </c>
      <c r="I521">
        <v>6.8</v>
      </c>
      <c r="J521" t="s">
        <v>11526</v>
      </c>
    </row>
    <row r="522" spans="1:10" x14ac:dyDescent="0.25">
      <c r="A522" t="s">
        <v>1325</v>
      </c>
      <c r="B522" t="s">
        <v>953</v>
      </c>
      <c r="C522" t="s">
        <v>1266</v>
      </c>
      <c r="D522" t="s">
        <v>12332</v>
      </c>
      <c r="I522">
        <v>5.8</v>
      </c>
      <c r="J522" t="s">
        <v>1325</v>
      </c>
    </row>
    <row r="523" spans="1:10" x14ac:dyDescent="0.25">
      <c r="A523" t="s">
        <v>11526</v>
      </c>
      <c r="B523" t="s">
        <v>1671</v>
      </c>
      <c r="C523" t="s">
        <v>18089</v>
      </c>
      <c r="D523" t="s">
        <v>12332</v>
      </c>
      <c r="I523">
        <v>7.5</v>
      </c>
      <c r="J523" t="s">
        <v>11526</v>
      </c>
    </row>
    <row r="524" spans="1:10" x14ac:dyDescent="0.25">
      <c r="A524" t="s">
        <v>1325</v>
      </c>
      <c r="B524" t="s">
        <v>953</v>
      </c>
      <c r="C524" t="s">
        <v>12332</v>
      </c>
      <c r="I524">
        <v>6.9</v>
      </c>
      <c r="J524" t="s">
        <v>1325</v>
      </c>
    </row>
    <row r="525" spans="1:10" x14ac:dyDescent="0.25">
      <c r="A525" t="s">
        <v>1325</v>
      </c>
      <c r="B525" t="s">
        <v>953</v>
      </c>
      <c r="C525" t="s">
        <v>12332</v>
      </c>
      <c r="I525">
        <v>6.5</v>
      </c>
      <c r="J525" t="s">
        <v>1325</v>
      </c>
    </row>
    <row r="526" spans="1:10" x14ac:dyDescent="0.25">
      <c r="A526" t="s">
        <v>953</v>
      </c>
      <c r="B526" t="s">
        <v>11526</v>
      </c>
      <c r="C526" t="s">
        <v>1671</v>
      </c>
      <c r="D526" t="s">
        <v>18089</v>
      </c>
      <c r="I526">
        <v>6.9</v>
      </c>
      <c r="J526" t="s">
        <v>953</v>
      </c>
    </row>
    <row r="527" spans="1:10" x14ac:dyDescent="0.25">
      <c r="A527" t="s">
        <v>3409</v>
      </c>
      <c r="B527" t="s">
        <v>12332</v>
      </c>
      <c r="C527" t="s">
        <v>10413</v>
      </c>
      <c r="I527">
        <v>7.9</v>
      </c>
      <c r="J527" t="s">
        <v>3409</v>
      </c>
    </row>
    <row r="528" spans="1:10" x14ac:dyDescent="0.25">
      <c r="A528" t="s">
        <v>1325</v>
      </c>
      <c r="B528" t="s">
        <v>953</v>
      </c>
      <c r="C528" t="s">
        <v>12332</v>
      </c>
      <c r="I528">
        <v>7.4</v>
      </c>
      <c r="J528" t="s">
        <v>1325</v>
      </c>
    </row>
    <row r="529" spans="1:10" x14ac:dyDescent="0.25">
      <c r="A529" t="s">
        <v>1325</v>
      </c>
      <c r="B529" t="s">
        <v>24164</v>
      </c>
      <c r="C529" t="s">
        <v>1266</v>
      </c>
      <c r="D529" t="s">
        <v>10413</v>
      </c>
      <c r="I529">
        <v>6.7</v>
      </c>
      <c r="J529" t="s">
        <v>1325</v>
      </c>
    </row>
    <row r="530" spans="1:10" x14ac:dyDescent="0.25">
      <c r="A530" t="s">
        <v>1325</v>
      </c>
      <c r="B530" t="s">
        <v>953</v>
      </c>
      <c r="C530" t="s">
        <v>10413</v>
      </c>
      <c r="I530">
        <v>7.4</v>
      </c>
      <c r="J530" t="s">
        <v>1325</v>
      </c>
    </row>
    <row r="531" spans="1:10" x14ac:dyDescent="0.25">
      <c r="A531" t="s">
        <v>1325</v>
      </c>
      <c r="B531" t="s">
        <v>953</v>
      </c>
      <c r="C531" t="s">
        <v>11526</v>
      </c>
      <c r="D531" t="s">
        <v>1671</v>
      </c>
      <c r="E531" t="s">
        <v>18089</v>
      </c>
      <c r="F531" t="s">
        <v>1266</v>
      </c>
      <c r="I531">
        <v>6.9</v>
      </c>
      <c r="J531" t="s">
        <v>1325</v>
      </c>
    </row>
    <row r="532" spans="1:10" x14ac:dyDescent="0.25">
      <c r="A532" t="s">
        <v>1671</v>
      </c>
      <c r="B532" t="s">
        <v>19711</v>
      </c>
      <c r="I532">
        <v>6.8</v>
      </c>
      <c r="J532" t="s">
        <v>1671</v>
      </c>
    </row>
    <row r="533" spans="1:10" x14ac:dyDescent="0.25">
      <c r="A533" t="s">
        <v>1671</v>
      </c>
      <c r="B533" t="s">
        <v>3409</v>
      </c>
      <c r="C533" t="s">
        <v>18089</v>
      </c>
      <c r="D533" t="s">
        <v>12038</v>
      </c>
      <c r="E533" t="s">
        <v>17378</v>
      </c>
      <c r="F533" t="s">
        <v>19711</v>
      </c>
      <c r="I533">
        <v>6.7</v>
      </c>
      <c r="J533" t="s">
        <v>1671</v>
      </c>
    </row>
    <row r="534" spans="1:10" x14ac:dyDescent="0.25">
      <c r="A534" t="s">
        <v>6403</v>
      </c>
      <c r="B534" t="s">
        <v>24162</v>
      </c>
      <c r="C534" t="s">
        <v>10413</v>
      </c>
      <c r="I534">
        <v>5.0999999999999996</v>
      </c>
      <c r="J534" t="s">
        <v>6403</v>
      </c>
    </row>
    <row r="535" spans="1:10" x14ac:dyDescent="0.25">
      <c r="A535" t="s">
        <v>1325</v>
      </c>
      <c r="B535" t="s">
        <v>953</v>
      </c>
      <c r="C535" t="s">
        <v>1671</v>
      </c>
      <c r="D535" t="s">
        <v>18089</v>
      </c>
      <c r="E535" t="s">
        <v>12332</v>
      </c>
      <c r="I535">
        <v>4.0999999999999996</v>
      </c>
      <c r="J535" t="s">
        <v>1325</v>
      </c>
    </row>
    <row r="536" spans="1:10" x14ac:dyDescent="0.25">
      <c r="A536" t="s">
        <v>24164</v>
      </c>
      <c r="B536" t="s">
        <v>24162</v>
      </c>
      <c r="C536" t="s">
        <v>10413</v>
      </c>
      <c r="I536">
        <v>7.3</v>
      </c>
      <c r="J536" t="s">
        <v>24164</v>
      </c>
    </row>
    <row r="537" spans="1:10" x14ac:dyDescent="0.25">
      <c r="A537" t="s">
        <v>1671</v>
      </c>
      <c r="I537">
        <v>6</v>
      </c>
      <c r="J537" t="s">
        <v>1671</v>
      </c>
    </row>
    <row r="538" spans="1:10" x14ac:dyDescent="0.25">
      <c r="A538" t="s">
        <v>1671</v>
      </c>
      <c r="B538" t="s">
        <v>3409</v>
      </c>
      <c r="I538">
        <v>7.3</v>
      </c>
      <c r="J538" t="s">
        <v>1671</v>
      </c>
    </row>
    <row r="539" spans="1:10" x14ac:dyDescent="0.25">
      <c r="A539" t="s">
        <v>3409</v>
      </c>
      <c r="B539" t="s">
        <v>1266</v>
      </c>
      <c r="C539" t="s">
        <v>6403</v>
      </c>
      <c r="D539" t="s">
        <v>10413</v>
      </c>
      <c r="I539">
        <v>7.5</v>
      </c>
      <c r="J539" t="s">
        <v>3409</v>
      </c>
    </row>
    <row r="540" spans="1:10" x14ac:dyDescent="0.25">
      <c r="A540" t="s">
        <v>1671</v>
      </c>
      <c r="B540" t="s">
        <v>18089</v>
      </c>
      <c r="I540">
        <v>5.4</v>
      </c>
      <c r="J540" t="s">
        <v>1671</v>
      </c>
    </row>
    <row r="541" spans="1:10" x14ac:dyDescent="0.25">
      <c r="A541" t="s">
        <v>1325</v>
      </c>
      <c r="B541" t="s">
        <v>953</v>
      </c>
      <c r="C541" t="s">
        <v>3409</v>
      </c>
      <c r="D541" t="s">
        <v>10413</v>
      </c>
      <c r="I541">
        <v>5.9</v>
      </c>
      <c r="J541" t="s">
        <v>1325</v>
      </c>
    </row>
    <row r="542" spans="1:10" x14ac:dyDescent="0.25">
      <c r="A542" t="s">
        <v>13307</v>
      </c>
      <c r="B542" t="s">
        <v>1671</v>
      </c>
      <c r="C542" t="s">
        <v>3409</v>
      </c>
      <c r="D542" t="s">
        <v>22704</v>
      </c>
      <c r="I542">
        <v>7.1</v>
      </c>
      <c r="J542" t="s">
        <v>13307</v>
      </c>
    </row>
    <row r="543" spans="1:10" x14ac:dyDescent="0.25">
      <c r="A543" t="s">
        <v>953</v>
      </c>
      <c r="B543" t="s">
        <v>11526</v>
      </c>
      <c r="C543" t="s">
        <v>1671</v>
      </c>
      <c r="D543" t="s">
        <v>18089</v>
      </c>
      <c r="I543">
        <v>6</v>
      </c>
      <c r="J543" t="s">
        <v>953</v>
      </c>
    </row>
    <row r="544" spans="1:10" x14ac:dyDescent="0.25">
      <c r="A544" t="s">
        <v>3409</v>
      </c>
      <c r="B544" t="s">
        <v>12038</v>
      </c>
      <c r="C544" t="s">
        <v>17378</v>
      </c>
      <c r="I544">
        <v>6.5</v>
      </c>
      <c r="J544" t="s">
        <v>3409</v>
      </c>
    </row>
    <row r="545" spans="1:10" x14ac:dyDescent="0.25">
      <c r="A545" t="s">
        <v>24164</v>
      </c>
      <c r="B545" t="s">
        <v>3409</v>
      </c>
      <c r="C545" t="s">
        <v>24162</v>
      </c>
      <c r="I545">
        <v>8.3000000000000007</v>
      </c>
      <c r="J545" t="s">
        <v>24164</v>
      </c>
    </row>
    <row r="546" spans="1:10" x14ac:dyDescent="0.25">
      <c r="A546" t="s">
        <v>1671</v>
      </c>
      <c r="B546" t="s">
        <v>24164</v>
      </c>
      <c r="C546" t="s">
        <v>12038</v>
      </c>
      <c r="I546">
        <v>5.7</v>
      </c>
      <c r="J546" t="s">
        <v>1671</v>
      </c>
    </row>
    <row r="547" spans="1:10" x14ac:dyDescent="0.25">
      <c r="A547" t="s">
        <v>3409</v>
      </c>
      <c r="B547" t="s">
        <v>22704</v>
      </c>
      <c r="C547" t="s">
        <v>10413</v>
      </c>
      <c r="I547">
        <v>7.6</v>
      </c>
      <c r="J547" t="s">
        <v>3409</v>
      </c>
    </row>
    <row r="548" spans="1:10" x14ac:dyDescent="0.25">
      <c r="A548" t="s">
        <v>1325</v>
      </c>
      <c r="B548" t="s">
        <v>3409</v>
      </c>
      <c r="C548" t="s">
        <v>10413</v>
      </c>
      <c r="D548" t="s">
        <v>24165</v>
      </c>
      <c r="I548">
        <v>6.6</v>
      </c>
      <c r="J548" t="s">
        <v>1325</v>
      </c>
    </row>
    <row r="549" spans="1:10" x14ac:dyDescent="0.25">
      <c r="A549" t="s">
        <v>1325</v>
      </c>
      <c r="B549" t="s">
        <v>1671</v>
      </c>
      <c r="C549" t="s">
        <v>19711</v>
      </c>
      <c r="D549" t="s">
        <v>10413</v>
      </c>
      <c r="I549">
        <v>5.4</v>
      </c>
      <c r="J549" t="s">
        <v>1325</v>
      </c>
    </row>
    <row r="550" spans="1:10" x14ac:dyDescent="0.25">
      <c r="A550" t="s">
        <v>1325</v>
      </c>
      <c r="B550" t="s">
        <v>953</v>
      </c>
      <c r="C550" t="s">
        <v>1671</v>
      </c>
      <c r="I550">
        <v>7.3</v>
      </c>
      <c r="J550" t="s">
        <v>1325</v>
      </c>
    </row>
    <row r="551" spans="1:10" x14ac:dyDescent="0.25">
      <c r="A551" t="s">
        <v>1671</v>
      </c>
      <c r="B551" t="s">
        <v>3409</v>
      </c>
      <c r="C551" t="s">
        <v>19711</v>
      </c>
      <c r="I551">
        <v>6.5</v>
      </c>
      <c r="J551" t="s">
        <v>1671</v>
      </c>
    </row>
    <row r="552" spans="1:10" x14ac:dyDescent="0.25">
      <c r="A552" t="s">
        <v>11526</v>
      </c>
      <c r="B552" t="s">
        <v>1671</v>
      </c>
      <c r="C552" t="s">
        <v>18089</v>
      </c>
      <c r="D552" t="s">
        <v>1266</v>
      </c>
      <c r="E552" t="s">
        <v>24162</v>
      </c>
      <c r="I552">
        <v>6.6</v>
      </c>
      <c r="J552" t="s">
        <v>11526</v>
      </c>
    </row>
    <row r="553" spans="1:10" x14ac:dyDescent="0.25">
      <c r="A553" t="s">
        <v>1671</v>
      </c>
      <c r="B553" t="s">
        <v>24164</v>
      </c>
      <c r="C553" t="s">
        <v>3409</v>
      </c>
      <c r="D553" t="s">
        <v>19711</v>
      </c>
      <c r="I553">
        <v>6.6</v>
      </c>
      <c r="J553" t="s">
        <v>1671</v>
      </c>
    </row>
    <row r="554" spans="1:10" x14ac:dyDescent="0.25">
      <c r="A554" t="s">
        <v>1325</v>
      </c>
      <c r="B554" t="s">
        <v>953</v>
      </c>
      <c r="C554" t="s">
        <v>19711</v>
      </c>
      <c r="D554" t="s">
        <v>10413</v>
      </c>
      <c r="I554">
        <v>5.9</v>
      </c>
      <c r="J554" t="s">
        <v>1325</v>
      </c>
    </row>
    <row r="555" spans="1:10" x14ac:dyDescent="0.25">
      <c r="A555" t="s">
        <v>3409</v>
      </c>
      <c r="B555" t="s">
        <v>22704</v>
      </c>
      <c r="C555" t="s">
        <v>19711</v>
      </c>
      <c r="I555">
        <v>6.7</v>
      </c>
      <c r="J555" t="s">
        <v>3409</v>
      </c>
    </row>
    <row r="556" spans="1:10" x14ac:dyDescent="0.25">
      <c r="A556" t="s">
        <v>1325</v>
      </c>
      <c r="B556" t="s">
        <v>3409</v>
      </c>
      <c r="C556" t="s">
        <v>1266</v>
      </c>
      <c r="D556" t="s">
        <v>19711</v>
      </c>
      <c r="I556">
        <v>6.1</v>
      </c>
      <c r="J556" t="s">
        <v>1325</v>
      </c>
    </row>
    <row r="557" spans="1:10" x14ac:dyDescent="0.25">
      <c r="A557" t="s">
        <v>1325</v>
      </c>
      <c r="B557" t="s">
        <v>24164</v>
      </c>
      <c r="C557" t="s">
        <v>3409</v>
      </c>
      <c r="D557" t="s">
        <v>24162</v>
      </c>
      <c r="E557" t="s">
        <v>10413</v>
      </c>
      <c r="I557">
        <v>6.6</v>
      </c>
      <c r="J557" t="s">
        <v>1325</v>
      </c>
    </row>
    <row r="558" spans="1:10" x14ac:dyDescent="0.25">
      <c r="A558" t="s">
        <v>1325</v>
      </c>
      <c r="B558" t="s">
        <v>953</v>
      </c>
      <c r="C558" t="s">
        <v>11526</v>
      </c>
      <c r="D558" t="s">
        <v>18089</v>
      </c>
      <c r="E558" t="s">
        <v>12332</v>
      </c>
      <c r="I558">
        <v>6.6</v>
      </c>
      <c r="J558" t="s">
        <v>1325</v>
      </c>
    </row>
    <row r="559" spans="1:10" x14ac:dyDescent="0.25">
      <c r="A559" t="s">
        <v>1325</v>
      </c>
      <c r="B559" t="s">
        <v>1671</v>
      </c>
      <c r="C559" t="s">
        <v>24164</v>
      </c>
      <c r="D559" t="s">
        <v>10413</v>
      </c>
      <c r="I559">
        <v>5.3</v>
      </c>
      <c r="J559" t="s">
        <v>1325</v>
      </c>
    </row>
    <row r="560" spans="1:10" x14ac:dyDescent="0.25">
      <c r="A560" t="s">
        <v>1325</v>
      </c>
      <c r="B560" t="s">
        <v>3409</v>
      </c>
      <c r="C560" t="s">
        <v>12332</v>
      </c>
      <c r="I560">
        <v>6</v>
      </c>
      <c r="J560" t="s">
        <v>1325</v>
      </c>
    </row>
    <row r="561" spans="1:10" x14ac:dyDescent="0.25">
      <c r="A561" t="s">
        <v>3409</v>
      </c>
      <c r="B561" t="s">
        <v>6403</v>
      </c>
      <c r="C561" t="s">
        <v>12332</v>
      </c>
      <c r="D561" t="s">
        <v>10413</v>
      </c>
      <c r="I561">
        <v>6</v>
      </c>
      <c r="J561" t="s">
        <v>3409</v>
      </c>
    </row>
    <row r="562" spans="1:10" x14ac:dyDescent="0.25">
      <c r="A562" t="s">
        <v>11526</v>
      </c>
      <c r="B562" t="s">
        <v>1671</v>
      </c>
      <c r="C562" t="s">
        <v>1266</v>
      </c>
      <c r="I562">
        <v>4.7</v>
      </c>
      <c r="J562" t="s">
        <v>11526</v>
      </c>
    </row>
    <row r="563" spans="1:10" x14ac:dyDescent="0.25">
      <c r="A563" t="s">
        <v>1325</v>
      </c>
      <c r="B563" t="s">
        <v>953</v>
      </c>
      <c r="C563" t="s">
        <v>3409</v>
      </c>
      <c r="D563" t="s">
        <v>10413</v>
      </c>
      <c r="I563">
        <v>6.1</v>
      </c>
      <c r="J563" t="s">
        <v>1325</v>
      </c>
    </row>
    <row r="564" spans="1:10" x14ac:dyDescent="0.25">
      <c r="A564" t="s">
        <v>3409</v>
      </c>
      <c r="B564" t="s">
        <v>24162</v>
      </c>
      <c r="C564" t="s">
        <v>12332</v>
      </c>
      <c r="D564" t="s">
        <v>10413</v>
      </c>
      <c r="I564">
        <v>7.2</v>
      </c>
      <c r="J564" t="s">
        <v>3409</v>
      </c>
    </row>
    <row r="565" spans="1:10" x14ac:dyDescent="0.25">
      <c r="A565" t="s">
        <v>1325</v>
      </c>
      <c r="B565" t="s">
        <v>11526</v>
      </c>
      <c r="C565" t="s">
        <v>1671</v>
      </c>
      <c r="D565" t="s">
        <v>18089</v>
      </c>
      <c r="E565" t="s">
        <v>12332</v>
      </c>
      <c r="I565">
        <v>6.4</v>
      </c>
      <c r="J565" t="s">
        <v>1325</v>
      </c>
    </row>
    <row r="566" spans="1:10" x14ac:dyDescent="0.25">
      <c r="A566" t="s">
        <v>1325</v>
      </c>
      <c r="B566" t="s">
        <v>1266</v>
      </c>
      <c r="I566">
        <v>6.1</v>
      </c>
      <c r="J566" t="s">
        <v>1325</v>
      </c>
    </row>
    <row r="567" spans="1:10" x14ac:dyDescent="0.25">
      <c r="A567" t="s">
        <v>24164</v>
      </c>
      <c r="B567" t="s">
        <v>24162</v>
      </c>
      <c r="C567" t="s">
        <v>10413</v>
      </c>
      <c r="I567">
        <v>5.9</v>
      </c>
      <c r="J567" t="s">
        <v>24164</v>
      </c>
    </row>
    <row r="568" spans="1:10" x14ac:dyDescent="0.25">
      <c r="A568" t="s">
        <v>3409</v>
      </c>
      <c r="B568" t="s">
        <v>24162</v>
      </c>
      <c r="C568" t="s">
        <v>12332</v>
      </c>
      <c r="D568" t="s">
        <v>10413</v>
      </c>
      <c r="I568">
        <v>6</v>
      </c>
      <c r="J568" t="s">
        <v>3409</v>
      </c>
    </row>
    <row r="569" spans="1:10" x14ac:dyDescent="0.25">
      <c r="A569" t="s">
        <v>1325</v>
      </c>
      <c r="B569" t="s">
        <v>11526</v>
      </c>
      <c r="C569" t="s">
        <v>1671</v>
      </c>
      <c r="D569" t="s">
        <v>18089</v>
      </c>
      <c r="I569">
        <v>6.3</v>
      </c>
      <c r="J569" t="s">
        <v>1325</v>
      </c>
    </row>
    <row r="570" spans="1:10" x14ac:dyDescent="0.25">
      <c r="A570" t="s">
        <v>1325</v>
      </c>
      <c r="B570" t="s">
        <v>953</v>
      </c>
      <c r="C570" t="s">
        <v>1671</v>
      </c>
      <c r="D570" t="s">
        <v>19711</v>
      </c>
      <c r="E570" t="s">
        <v>10413</v>
      </c>
      <c r="I570">
        <v>5.6</v>
      </c>
      <c r="J570" t="s">
        <v>1325</v>
      </c>
    </row>
    <row r="571" spans="1:10" x14ac:dyDescent="0.25">
      <c r="A571" t="s">
        <v>1671</v>
      </c>
      <c r="B571" t="s">
        <v>3409</v>
      </c>
      <c r="I571">
        <v>6.4</v>
      </c>
      <c r="J571" t="s">
        <v>1671</v>
      </c>
    </row>
    <row r="572" spans="1:10" x14ac:dyDescent="0.25">
      <c r="A572" t="s">
        <v>1325</v>
      </c>
      <c r="B572" t="s">
        <v>3409</v>
      </c>
      <c r="C572" t="s">
        <v>10413</v>
      </c>
      <c r="I572">
        <v>7.1</v>
      </c>
      <c r="J572" t="s">
        <v>1325</v>
      </c>
    </row>
    <row r="573" spans="1:10" x14ac:dyDescent="0.25">
      <c r="A573" t="s">
        <v>1325</v>
      </c>
      <c r="B573" t="s">
        <v>1671</v>
      </c>
      <c r="C573" t="s">
        <v>24163</v>
      </c>
      <c r="I573">
        <v>6.6</v>
      </c>
      <c r="J573" t="s">
        <v>1325</v>
      </c>
    </row>
    <row r="574" spans="1:10" x14ac:dyDescent="0.25">
      <c r="A574" t="s">
        <v>1671</v>
      </c>
      <c r="B574" t="s">
        <v>18089</v>
      </c>
      <c r="C574" t="s">
        <v>1266</v>
      </c>
      <c r="I574">
        <v>4.5999999999999996</v>
      </c>
      <c r="J574" t="s">
        <v>1671</v>
      </c>
    </row>
    <row r="575" spans="1:10" x14ac:dyDescent="0.25">
      <c r="A575" t="s">
        <v>13307</v>
      </c>
      <c r="B575" t="s">
        <v>3409</v>
      </c>
      <c r="C575" t="s">
        <v>22704</v>
      </c>
      <c r="D575" t="s">
        <v>24165</v>
      </c>
      <c r="I575">
        <v>8.4</v>
      </c>
      <c r="J575" t="s">
        <v>13307</v>
      </c>
    </row>
    <row r="576" spans="1:10" x14ac:dyDescent="0.25">
      <c r="A576" t="s">
        <v>1325</v>
      </c>
      <c r="B576" t="s">
        <v>3409</v>
      </c>
      <c r="C576" t="s">
        <v>24165</v>
      </c>
      <c r="I576">
        <v>7.1</v>
      </c>
      <c r="J576" t="s">
        <v>1325</v>
      </c>
    </row>
    <row r="577" spans="1:10" x14ac:dyDescent="0.25">
      <c r="A577" t="s">
        <v>953</v>
      </c>
      <c r="B577" t="s">
        <v>11526</v>
      </c>
      <c r="C577" t="s">
        <v>1671</v>
      </c>
      <c r="I577">
        <v>7.4</v>
      </c>
      <c r="J577" t="s">
        <v>953</v>
      </c>
    </row>
    <row r="578" spans="1:10" x14ac:dyDescent="0.25">
      <c r="A578" t="s">
        <v>3409</v>
      </c>
      <c r="B578" t="s">
        <v>19711</v>
      </c>
      <c r="I578">
        <v>6.9</v>
      </c>
      <c r="J578" t="s">
        <v>3409</v>
      </c>
    </row>
    <row r="579" spans="1:10" x14ac:dyDescent="0.25">
      <c r="A579" t="s">
        <v>1325</v>
      </c>
      <c r="B579" t="s">
        <v>3409</v>
      </c>
      <c r="C579" t="s">
        <v>24163</v>
      </c>
      <c r="I579">
        <v>4.5</v>
      </c>
      <c r="J579" t="s">
        <v>1325</v>
      </c>
    </row>
    <row r="580" spans="1:10" x14ac:dyDescent="0.25">
      <c r="A580" t="s">
        <v>953</v>
      </c>
      <c r="B580" t="s">
        <v>3409</v>
      </c>
      <c r="C580" t="s">
        <v>18089</v>
      </c>
      <c r="I580">
        <v>7.1</v>
      </c>
      <c r="J580" t="s">
        <v>953</v>
      </c>
    </row>
    <row r="581" spans="1:10" x14ac:dyDescent="0.25">
      <c r="A581" t="s">
        <v>3409</v>
      </c>
      <c r="B581" t="s">
        <v>24162</v>
      </c>
      <c r="C581" t="s">
        <v>19711</v>
      </c>
      <c r="D581" t="s">
        <v>10413</v>
      </c>
      <c r="I581">
        <v>6.5</v>
      </c>
      <c r="J581" t="s">
        <v>3409</v>
      </c>
    </row>
    <row r="582" spans="1:10" x14ac:dyDescent="0.25">
      <c r="A582" t="s">
        <v>1671</v>
      </c>
      <c r="B582" t="s">
        <v>18089</v>
      </c>
      <c r="C582" t="s">
        <v>1266</v>
      </c>
      <c r="I582">
        <v>5.3</v>
      </c>
      <c r="J582" t="s">
        <v>1671</v>
      </c>
    </row>
    <row r="583" spans="1:10" x14ac:dyDescent="0.25">
      <c r="A583" t="s">
        <v>3409</v>
      </c>
      <c r="B583" t="s">
        <v>12332</v>
      </c>
      <c r="C583" t="s">
        <v>10413</v>
      </c>
      <c r="I583">
        <v>6.7</v>
      </c>
      <c r="J583" t="s">
        <v>3409</v>
      </c>
    </row>
    <row r="584" spans="1:10" x14ac:dyDescent="0.25">
      <c r="A584" t="s">
        <v>953</v>
      </c>
      <c r="B584" t="s">
        <v>11526</v>
      </c>
      <c r="C584" t="s">
        <v>1671</v>
      </c>
      <c r="D584" t="s">
        <v>18089</v>
      </c>
      <c r="E584" t="s">
        <v>1266</v>
      </c>
      <c r="F584" t="s">
        <v>19711</v>
      </c>
      <c r="I584">
        <v>7.2</v>
      </c>
      <c r="J584" t="s">
        <v>953</v>
      </c>
    </row>
    <row r="585" spans="1:10" x14ac:dyDescent="0.25">
      <c r="A585" t="s">
        <v>953</v>
      </c>
      <c r="B585" t="s">
        <v>11526</v>
      </c>
      <c r="C585" t="s">
        <v>1671</v>
      </c>
      <c r="D585" t="s">
        <v>18089</v>
      </c>
      <c r="E585" t="s">
        <v>24163</v>
      </c>
      <c r="I585">
        <v>7.2</v>
      </c>
      <c r="J585" t="s">
        <v>953</v>
      </c>
    </row>
    <row r="586" spans="1:10" x14ac:dyDescent="0.25">
      <c r="A586" t="s">
        <v>1671</v>
      </c>
      <c r="B586" t="s">
        <v>19711</v>
      </c>
      <c r="I586">
        <v>5.5</v>
      </c>
      <c r="J586" t="s">
        <v>1671</v>
      </c>
    </row>
    <row r="587" spans="1:10" x14ac:dyDescent="0.25">
      <c r="A587" t="s">
        <v>1325</v>
      </c>
      <c r="B587" t="s">
        <v>953</v>
      </c>
      <c r="C587" t="s">
        <v>10413</v>
      </c>
      <c r="I587">
        <v>5.8</v>
      </c>
      <c r="J587" t="s">
        <v>1325</v>
      </c>
    </row>
    <row r="588" spans="1:10" x14ac:dyDescent="0.25">
      <c r="A588" t="s">
        <v>953</v>
      </c>
      <c r="B588" t="s">
        <v>11526</v>
      </c>
      <c r="C588" t="s">
        <v>1671</v>
      </c>
      <c r="D588" t="s">
        <v>18089</v>
      </c>
      <c r="E588" t="s">
        <v>1266</v>
      </c>
      <c r="I588">
        <v>6</v>
      </c>
      <c r="J588" t="s">
        <v>953</v>
      </c>
    </row>
    <row r="589" spans="1:10" x14ac:dyDescent="0.25">
      <c r="A589" t="s">
        <v>24164</v>
      </c>
      <c r="B589" t="s">
        <v>10413</v>
      </c>
      <c r="I589">
        <v>6.6</v>
      </c>
      <c r="J589" t="s">
        <v>24164</v>
      </c>
    </row>
    <row r="590" spans="1:10" x14ac:dyDescent="0.25">
      <c r="A590" t="s">
        <v>953</v>
      </c>
      <c r="B590" t="s">
        <v>3409</v>
      </c>
      <c r="C590" t="s">
        <v>24165</v>
      </c>
      <c r="I590">
        <v>8.3000000000000007</v>
      </c>
      <c r="J590" t="s">
        <v>953</v>
      </c>
    </row>
    <row r="591" spans="1:10" x14ac:dyDescent="0.25">
      <c r="A591" t="s">
        <v>953</v>
      </c>
      <c r="B591" t="s">
        <v>1671</v>
      </c>
      <c r="C591" t="s">
        <v>18089</v>
      </c>
      <c r="D591" t="s">
        <v>1266</v>
      </c>
      <c r="I591">
        <v>6.7</v>
      </c>
      <c r="J591" t="s">
        <v>953</v>
      </c>
    </row>
    <row r="592" spans="1:10" x14ac:dyDescent="0.25">
      <c r="A592" t="s">
        <v>1325</v>
      </c>
      <c r="B592" t="s">
        <v>953</v>
      </c>
      <c r="I592">
        <v>6</v>
      </c>
      <c r="J592" t="s">
        <v>1325</v>
      </c>
    </row>
    <row r="593" spans="1:10" x14ac:dyDescent="0.25">
      <c r="A593" t="s">
        <v>1325</v>
      </c>
      <c r="B593" t="s">
        <v>10413</v>
      </c>
      <c r="I593">
        <v>7.1</v>
      </c>
      <c r="J593" t="s">
        <v>1325</v>
      </c>
    </row>
    <row r="594" spans="1:10" x14ac:dyDescent="0.25">
      <c r="A594" t="s">
        <v>1325</v>
      </c>
      <c r="B594" t="s">
        <v>953</v>
      </c>
      <c r="C594" t="s">
        <v>24164</v>
      </c>
      <c r="D594" t="s">
        <v>10413</v>
      </c>
      <c r="I594">
        <v>6</v>
      </c>
      <c r="J594" t="s">
        <v>1325</v>
      </c>
    </row>
    <row r="595" spans="1:10" x14ac:dyDescent="0.25">
      <c r="A595" t="s">
        <v>953</v>
      </c>
      <c r="B595" t="s">
        <v>3409</v>
      </c>
      <c r="C595" t="s">
        <v>1266</v>
      </c>
      <c r="D595" t="s">
        <v>24162</v>
      </c>
      <c r="E595" t="s">
        <v>10413</v>
      </c>
      <c r="I595">
        <v>7.5</v>
      </c>
      <c r="J595" t="s">
        <v>953</v>
      </c>
    </row>
    <row r="596" spans="1:10" x14ac:dyDescent="0.25">
      <c r="A596" t="s">
        <v>1266</v>
      </c>
      <c r="B596" t="s">
        <v>24162</v>
      </c>
      <c r="C596" t="s">
        <v>19711</v>
      </c>
      <c r="D596" t="s">
        <v>12332</v>
      </c>
      <c r="E596" t="s">
        <v>10413</v>
      </c>
      <c r="I596">
        <v>6.9</v>
      </c>
      <c r="J596" t="s">
        <v>1266</v>
      </c>
    </row>
    <row r="597" spans="1:10" x14ac:dyDescent="0.25">
      <c r="A597" t="s">
        <v>3409</v>
      </c>
      <c r="B597" t="s">
        <v>1266</v>
      </c>
      <c r="C597" t="s">
        <v>24162</v>
      </c>
      <c r="D597" t="s">
        <v>10413</v>
      </c>
      <c r="I597">
        <v>5.6</v>
      </c>
      <c r="J597" t="s">
        <v>3409</v>
      </c>
    </row>
    <row r="598" spans="1:10" x14ac:dyDescent="0.25">
      <c r="A598" t="s">
        <v>1325</v>
      </c>
      <c r="B598" t="s">
        <v>6403</v>
      </c>
      <c r="C598" t="s">
        <v>12332</v>
      </c>
      <c r="D598" t="s">
        <v>10413</v>
      </c>
      <c r="I598">
        <v>5.6</v>
      </c>
      <c r="J598" t="s">
        <v>1325</v>
      </c>
    </row>
    <row r="599" spans="1:10" x14ac:dyDescent="0.25">
      <c r="A599" t="s">
        <v>11526</v>
      </c>
      <c r="B599" t="s">
        <v>1671</v>
      </c>
      <c r="C599" t="s">
        <v>18089</v>
      </c>
      <c r="D599" t="s">
        <v>1266</v>
      </c>
      <c r="E599" t="s">
        <v>12038</v>
      </c>
      <c r="I599">
        <v>4.5</v>
      </c>
      <c r="J599" t="s">
        <v>11526</v>
      </c>
    </row>
    <row r="600" spans="1:10" x14ac:dyDescent="0.25">
      <c r="A600" t="s">
        <v>1325</v>
      </c>
      <c r="B600" t="s">
        <v>3409</v>
      </c>
      <c r="C600" t="s">
        <v>22704</v>
      </c>
      <c r="D600" t="s">
        <v>24165</v>
      </c>
      <c r="I600">
        <v>7.1</v>
      </c>
      <c r="J600" t="s">
        <v>1325</v>
      </c>
    </row>
    <row r="601" spans="1:10" x14ac:dyDescent="0.25">
      <c r="A601" t="s">
        <v>1325</v>
      </c>
      <c r="B601" t="s">
        <v>10413</v>
      </c>
      <c r="I601">
        <v>6.5</v>
      </c>
      <c r="J601" t="s">
        <v>1325</v>
      </c>
    </row>
    <row r="602" spans="1:10" x14ac:dyDescent="0.25">
      <c r="A602" t="s">
        <v>1325</v>
      </c>
      <c r="B602" t="s">
        <v>953</v>
      </c>
      <c r="C602" t="s">
        <v>12332</v>
      </c>
      <c r="D602" t="s">
        <v>10413</v>
      </c>
      <c r="I602">
        <v>6.4</v>
      </c>
      <c r="J602" t="s">
        <v>1325</v>
      </c>
    </row>
    <row r="603" spans="1:10" x14ac:dyDescent="0.25">
      <c r="A603" t="s">
        <v>1325</v>
      </c>
      <c r="B603" t="s">
        <v>12332</v>
      </c>
      <c r="I603">
        <v>5.8</v>
      </c>
      <c r="J603" t="s">
        <v>1325</v>
      </c>
    </row>
    <row r="604" spans="1:10" x14ac:dyDescent="0.25">
      <c r="A604" t="s">
        <v>953</v>
      </c>
      <c r="B604" t="s">
        <v>3409</v>
      </c>
      <c r="C604" t="s">
        <v>1266</v>
      </c>
      <c r="I604">
        <v>8</v>
      </c>
      <c r="J604" t="s">
        <v>953</v>
      </c>
    </row>
    <row r="605" spans="1:10" x14ac:dyDescent="0.25">
      <c r="A605" t="s">
        <v>3409</v>
      </c>
      <c r="B605" t="s">
        <v>6403</v>
      </c>
      <c r="C605" t="s">
        <v>19711</v>
      </c>
      <c r="D605" t="s">
        <v>10413</v>
      </c>
      <c r="I605">
        <v>6.2</v>
      </c>
      <c r="J605" t="s">
        <v>3409</v>
      </c>
    </row>
    <row r="606" spans="1:10" x14ac:dyDescent="0.25">
      <c r="A606" t="s">
        <v>3409</v>
      </c>
      <c r="B606" t="s">
        <v>24165</v>
      </c>
      <c r="I606">
        <v>7.2</v>
      </c>
      <c r="J606" t="s">
        <v>3409</v>
      </c>
    </row>
    <row r="607" spans="1:10" x14ac:dyDescent="0.25">
      <c r="A607" t="s">
        <v>3409</v>
      </c>
      <c r="B607" t="s">
        <v>24165</v>
      </c>
      <c r="I607">
        <v>6.1</v>
      </c>
      <c r="J607" t="s">
        <v>3409</v>
      </c>
    </row>
    <row r="608" spans="1:10" x14ac:dyDescent="0.25">
      <c r="A608" t="s">
        <v>953</v>
      </c>
      <c r="B608" t="s">
        <v>3409</v>
      </c>
      <c r="C608" t="s">
        <v>12332</v>
      </c>
      <c r="D608" t="s">
        <v>10413</v>
      </c>
      <c r="I608">
        <v>7.6</v>
      </c>
      <c r="J608" t="s">
        <v>953</v>
      </c>
    </row>
    <row r="609" spans="1:10" x14ac:dyDescent="0.25">
      <c r="A609" t="s">
        <v>3409</v>
      </c>
      <c r="I609">
        <v>6.3</v>
      </c>
      <c r="J609" t="s">
        <v>3409</v>
      </c>
    </row>
    <row r="610" spans="1:10" x14ac:dyDescent="0.25">
      <c r="A610" t="s">
        <v>1325</v>
      </c>
      <c r="B610" t="s">
        <v>3409</v>
      </c>
      <c r="C610" t="s">
        <v>1266</v>
      </c>
      <c r="D610" t="s">
        <v>6403</v>
      </c>
      <c r="E610" t="s">
        <v>24165</v>
      </c>
      <c r="I610">
        <v>6.3</v>
      </c>
      <c r="J610" t="s">
        <v>1325</v>
      </c>
    </row>
    <row r="611" spans="1:10" x14ac:dyDescent="0.25">
      <c r="A611" t="s">
        <v>1325</v>
      </c>
      <c r="B611" t="s">
        <v>10413</v>
      </c>
      <c r="I611">
        <v>6.3</v>
      </c>
      <c r="J611" t="s">
        <v>1325</v>
      </c>
    </row>
    <row r="612" spans="1:10" x14ac:dyDescent="0.25">
      <c r="A612" t="s">
        <v>953</v>
      </c>
      <c r="B612" t="s">
        <v>18089</v>
      </c>
      <c r="C612" t="s">
        <v>1266</v>
      </c>
      <c r="D612" t="s">
        <v>19711</v>
      </c>
      <c r="I612">
        <v>7.7</v>
      </c>
      <c r="J612" t="s">
        <v>953</v>
      </c>
    </row>
    <row r="613" spans="1:10" x14ac:dyDescent="0.25">
      <c r="A613" t="s">
        <v>953</v>
      </c>
      <c r="B613" t="s">
        <v>13307</v>
      </c>
      <c r="C613" t="s">
        <v>3409</v>
      </c>
      <c r="D613" t="s">
        <v>22704</v>
      </c>
      <c r="E613" t="s">
        <v>24165</v>
      </c>
      <c r="I613">
        <v>7</v>
      </c>
      <c r="J613" t="s">
        <v>953</v>
      </c>
    </row>
    <row r="614" spans="1:10" x14ac:dyDescent="0.25">
      <c r="A614" t="s">
        <v>1671</v>
      </c>
      <c r="B614" t="s">
        <v>3409</v>
      </c>
      <c r="I614">
        <v>5.3</v>
      </c>
      <c r="J614" t="s">
        <v>1671</v>
      </c>
    </row>
    <row r="615" spans="1:10" x14ac:dyDescent="0.25">
      <c r="A615" t="s">
        <v>1325</v>
      </c>
      <c r="B615" t="s">
        <v>953</v>
      </c>
      <c r="C615" t="s">
        <v>1671</v>
      </c>
      <c r="D615" t="s">
        <v>10413</v>
      </c>
      <c r="I615">
        <v>5.6</v>
      </c>
      <c r="J615" t="s">
        <v>1325</v>
      </c>
    </row>
    <row r="616" spans="1:10" x14ac:dyDescent="0.25">
      <c r="A616" t="s">
        <v>1325</v>
      </c>
      <c r="B616" t="s">
        <v>953</v>
      </c>
      <c r="C616" t="s">
        <v>6403</v>
      </c>
      <c r="D616" t="s">
        <v>12332</v>
      </c>
      <c r="I616">
        <v>5.2</v>
      </c>
      <c r="J616" t="s">
        <v>1325</v>
      </c>
    </row>
    <row r="617" spans="1:10" x14ac:dyDescent="0.25">
      <c r="A617" t="s">
        <v>1325</v>
      </c>
      <c r="B617" t="s">
        <v>953</v>
      </c>
      <c r="C617" t="s">
        <v>1671</v>
      </c>
      <c r="D617" t="s">
        <v>10413</v>
      </c>
      <c r="I617">
        <v>5.4</v>
      </c>
      <c r="J617" t="s">
        <v>1325</v>
      </c>
    </row>
    <row r="618" spans="1:10" x14ac:dyDescent="0.25">
      <c r="A618" t="s">
        <v>1325</v>
      </c>
      <c r="B618" t="s">
        <v>1266</v>
      </c>
      <c r="C618" t="s">
        <v>6403</v>
      </c>
      <c r="I618">
        <v>6.4</v>
      </c>
      <c r="J618" t="s">
        <v>1325</v>
      </c>
    </row>
    <row r="619" spans="1:10" x14ac:dyDescent="0.25">
      <c r="A619" t="s">
        <v>1671</v>
      </c>
      <c r="B619" t="s">
        <v>3409</v>
      </c>
      <c r="C619" t="s">
        <v>17378</v>
      </c>
      <c r="D619" t="s">
        <v>19711</v>
      </c>
      <c r="I619">
        <v>5.9</v>
      </c>
      <c r="J619" t="s">
        <v>1671</v>
      </c>
    </row>
    <row r="620" spans="1:10" x14ac:dyDescent="0.25">
      <c r="A620" t="s">
        <v>3409</v>
      </c>
      <c r="B620" t="s">
        <v>24165</v>
      </c>
      <c r="I620">
        <v>6.3</v>
      </c>
      <c r="J620" t="s">
        <v>3409</v>
      </c>
    </row>
    <row r="621" spans="1:10" x14ac:dyDescent="0.25">
      <c r="A621" t="s">
        <v>1325</v>
      </c>
      <c r="B621" t="s">
        <v>24164</v>
      </c>
      <c r="C621" t="s">
        <v>10413</v>
      </c>
      <c r="I621">
        <v>6.5</v>
      </c>
      <c r="J621" t="s">
        <v>1325</v>
      </c>
    </row>
    <row r="622" spans="1:10" x14ac:dyDescent="0.25">
      <c r="A622" t="s">
        <v>1325</v>
      </c>
      <c r="B622" t="s">
        <v>12332</v>
      </c>
      <c r="C622" t="s">
        <v>24163</v>
      </c>
      <c r="I622">
        <v>3</v>
      </c>
      <c r="J622" t="s">
        <v>1325</v>
      </c>
    </row>
    <row r="623" spans="1:10" x14ac:dyDescent="0.25">
      <c r="A623" t="s">
        <v>1325</v>
      </c>
      <c r="B623" t="s">
        <v>24164</v>
      </c>
      <c r="C623" t="s">
        <v>12332</v>
      </c>
      <c r="D623" t="s">
        <v>10413</v>
      </c>
      <c r="I623">
        <v>3.6</v>
      </c>
      <c r="J623" t="s">
        <v>1325</v>
      </c>
    </row>
    <row r="624" spans="1:10" x14ac:dyDescent="0.25">
      <c r="A624" t="s">
        <v>1325</v>
      </c>
      <c r="B624" t="s">
        <v>24164</v>
      </c>
      <c r="C624" t="s">
        <v>3409</v>
      </c>
      <c r="D624" t="s">
        <v>10413</v>
      </c>
      <c r="I624">
        <v>5.8</v>
      </c>
      <c r="J624" t="s">
        <v>1325</v>
      </c>
    </row>
    <row r="625" spans="1:10" x14ac:dyDescent="0.25">
      <c r="A625" t="s">
        <v>1325</v>
      </c>
      <c r="B625" t="s">
        <v>953</v>
      </c>
      <c r="C625" t="s">
        <v>11526</v>
      </c>
      <c r="D625" t="s">
        <v>1671</v>
      </c>
      <c r="E625" t="s">
        <v>24164</v>
      </c>
      <c r="F625" t="s">
        <v>18089</v>
      </c>
      <c r="G625" t="s">
        <v>1266</v>
      </c>
      <c r="I625">
        <v>6.2</v>
      </c>
      <c r="J625" t="s">
        <v>1325</v>
      </c>
    </row>
    <row r="626" spans="1:10" x14ac:dyDescent="0.25">
      <c r="A626" t="s">
        <v>953</v>
      </c>
      <c r="B626" t="s">
        <v>11526</v>
      </c>
      <c r="C626" t="s">
        <v>18089</v>
      </c>
      <c r="D626" t="s">
        <v>1266</v>
      </c>
      <c r="E626" t="s">
        <v>17378</v>
      </c>
      <c r="I626">
        <v>5.6</v>
      </c>
      <c r="J626" t="s">
        <v>953</v>
      </c>
    </row>
    <row r="627" spans="1:10" x14ac:dyDescent="0.25">
      <c r="A627" t="s">
        <v>1325</v>
      </c>
      <c r="B627" t="s">
        <v>24164</v>
      </c>
      <c r="C627" t="s">
        <v>3409</v>
      </c>
      <c r="D627" t="s">
        <v>24162</v>
      </c>
      <c r="E627" t="s">
        <v>10413</v>
      </c>
      <c r="I627">
        <v>5.4</v>
      </c>
      <c r="J627" t="s">
        <v>1325</v>
      </c>
    </row>
    <row r="628" spans="1:10" x14ac:dyDescent="0.25">
      <c r="A628" t="s">
        <v>1325</v>
      </c>
      <c r="B628" t="s">
        <v>953</v>
      </c>
      <c r="C628" t="s">
        <v>24162</v>
      </c>
      <c r="D628" t="s">
        <v>12332</v>
      </c>
      <c r="E628" t="s">
        <v>10413</v>
      </c>
      <c r="I628">
        <v>6.1</v>
      </c>
      <c r="J628" t="s">
        <v>1325</v>
      </c>
    </row>
    <row r="629" spans="1:10" x14ac:dyDescent="0.25">
      <c r="A629" t="s">
        <v>24164</v>
      </c>
      <c r="B629" t="s">
        <v>24162</v>
      </c>
      <c r="C629" t="s">
        <v>10413</v>
      </c>
      <c r="I629">
        <v>4.2</v>
      </c>
      <c r="J629" t="s">
        <v>24164</v>
      </c>
    </row>
    <row r="630" spans="1:10" x14ac:dyDescent="0.25">
      <c r="A630" t="s">
        <v>1325</v>
      </c>
      <c r="B630" t="s">
        <v>24164</v>
      </c>
      <c r="C630" t="s">
        <v>24162</v>
      </c>
      <c r="D630" t="s">
        <v>12332</v>
      </c>
      <c r="E630" t="s">
        <v>10413</v>
      </c>
      <c r="I630">
        <v>6.7</v>
      </c>
      <c r="J630" t="s">
        <v>1325</v>
      </c>
    </row>
    <row r="631" spans="1:10" x14ac:dyDescent="0.25">
      <c r="A631" t="s">
        <v>1325</v>
      </c>
      <c r="B631" t="s">
        <v>953</v>
      </c>
      <c r="C631" t="s">
        <v>1266</v>
      </c>
      <c r="I631">
        <v>4.2</v>
      </c>
      <c r="J631" t="s">
        <v>1325</v>
      </c>
    </row>
    <row r="632" spans="1:10" x14ac:dyDescent="0.25">
      <c r="A632" t="s">
        <v>1325</v>
      </c>
      <c r="B632" t="s">
        <v>3409</v>
      </c>
      <c r="C632" t="s">
        <v>10413</v>
      </c>
      <c r="I632">
        <v>6.4</v>
      </c>
      <c r="J632" t="s">
        <v>1325</v>
      </c>
    </row>
    <row r="633" spans="1:10" x14ac:dyDescent="0.25">
      <c r="A633" t="s">
        <v>953</v>
      </c>
      <c r="B633" t="s">
        <v>3409</v>
      </c>
      <c r="C633" t="s">
        <v>1266</v>
      </c>
      <c r="D633" t="s">
        <v>19711</v>
      </c>
      <c r="I633">
        <v>4.9000000000000004</v>
      </c>
      <c r="J633" t="s">
        <v>953</v>
      </c>
    </row>
    <row r="634" spans="1:10" x14ac:dyDescent="0.25">
      <c r="A634" t="s">
        <v>24164</v>
      </c>
      <c r="B634" t="s">
        <v>3409</v>
      </c>
      <c r="C634" t="s">
        <v>10413</v>
      </c>
      <c r="I634">
        <v>6.8</v>
      </c>
      <c r="J634" t="s">
        <v>24164</v>
      </c>
    </row>
    <row r="635" spans="1:10" x14ac:dyDescent="0.25">
      <c r="A635" t="s">
        <v>11526</v>
      </c>
      <c r="B635" t="s">
        <v>1671</v>
      </c>
      <c r="C635" t="s">
        <v>18089</v>
      </c>
      <c r="I635">
        <v>7.7</v>
      </c>
      <c r="J635" t="s">
        <v>11526</v>
      </c>
    </row>
    <row r="636" spans="1:10" x14ac:dyDescent="0.25">
      <c r="A636" t="s">
        <v>1325</v>
      </c>
      <c r="B636" t="s">
        <v>1671</v>
      </c>
      <c r="C636" t="s">
        <v>24164</v>
      </c>
      <c r="D636" t="s">
        <v>3409</v>
      </c>
      <c r="E636" t="s">
        <v>10413</v>
      </c>
      <c r="I636">
        <v>5.6</v>
      </c>
      <c r="J636" t="s">
        <v>1325</v>
      </c>
    </row>
    <row r="637" spans="1:10" x14ac:dyDescent="0.25">
      <c r="A637" t="s">
        <v>1671</v>
      </c>
      <c r="I637">
        <v>6.4</v>
      </c>
      <c r="J637" t="s">
        <v>1671</v>
      </c>
    </row>
    <row r="638" spans="1:10" x14ac:dyDescent="0.25">
      <c r="A638" t="s">
        <v>953</v>
      </c>
      <c r="B638" t="s">
        <v>3409</v>
      </c>
      <c r="C638" t="s">
        <v>22704</v>
      </c>
      <c r="D638" t="s">
        <v>19711</v>
      </c>
      <c r="I638">
        <v>7.2</v>
      </c>
      <c r="J638" t="s">
        <v>953</v>
      </c>
    </row>
    <row r="639" spans="1:10" x14ac:dyDescent="0.25">
      <c r="A639" t="s">
        <v>1325</v>
      </c>
      <c r="B639" t="s">
        <v>1671</v>
      </c>
      <c r="C639" t="s">
        <v>1266</v>
      </c>
      <c r="D639" t="s">
        <v>12332</v>
      </c>
      <c r="I639">
        <v>6</v>
      </c>
      <c r="J639" t="s">
        <v>1325</v>
      </c>
    </row>
    <row r="640" spans="1:10" x14ac:dyDescent="0.25">
      <c r="A640" t="s">
        <v>1671</v>
      </c>
      <c r="B640" t="s">
        <v>19711</v>
      </c>
      <c r="I640">
        <v>5.9</v>
      </c>
      <c r="J640" t="s">
        <v>1671</v>
      </c>
    </row>
    <row r="641" spans="1:10" x14ac:dyDescent="0.25">
      <c r="A641" t="s">
        <v>13307</v>
      </c>
      <c r="B641" t="s">
        <v>3409</v>
      </c>
      <c r="C641" t="s">
        <v>10413</v>
      </c>
      <c r="I641">
        <v>7.9</v>
      </c>
      <c r="J641" t="s">
        <v>13307</v>
      </c>
    </row>
    <row r="642" spans="1:10" x14ac:dyDescent="0.25">
      <c r="A642" t="s">
        <v>1325</v>
      </c>
      <c r="B642" t="s">
        <v>3409</v>
      </c>
      <c r="C642" t="s">
        <v>22704</v>
      </c>
      <c r="D642" t="s">
        <v>10413</v>
      </c>
      <c r="I642">
        <v>6.8</v>
      </c>
      <c r="J642" t="s">
        <v>1325</v>
      </c>
    </row>
    <row r="643" spans="1:10" x14ac:dyDescent="0.25">
      <c r="A643" t="s">
        <v>1325</v>
      </c>
      <c r="B643" t="s">
        <v>3409</v>
      </c>
      <c r="C643" t="s">
        <v>10413</v>
      </c>
      <c r="I643">
        <v>7.1</v>
      </c>
      <c r="J643" t="s">
        <v>1325</v>
      </c>
    </row>
    <row r="644" spans="1:10" x14ac:dyDescent="0.25">
      <c r="A644" t="s">
        <v>1671</v>
      </c>
      <c r="I644">
        <v>5.9</v>
      </c>
      <c r="J644" t="s">
        <v>1671</v>
      </c>
    </row>
    <row r="645" spans="1:10" x14ac:dyDescent="0.25">
      <c r="A645" t="s">
        <v>1325</v>
      </c>
      <c r="B645" t="s">
        <v>1266</v>
      </c>
      <c r="C645" t="s">
        <v>6403</v>
      </c>
      <c r="I645">
        <v>5.9</v>
      </c>
      <c r="J645" t="s">
        <v>1325</v>
      </c>
    </row>
    <row r="646" spans="1:10" x14ac:dyDescent="0.25">
      <c r="A646" t="s">
        <v>1325</v>
      </c>
      <c r="B646" t="s">
        <v>24164</v>
      </c>
      <c r="C646" t="s">
        <v>19711</v>
      </c>
      <c r="D646" t="s">
        <v>10413</v>
      </c>
      <c r="I646">
        <v>6.2</v>
      </c>
      <c r="J646" t="s">
        <v>1325</v>
      </c>
    </row>
    <row r="647" spans="1:10" x14ac:dyDescent="0.25">
      <c r="A647" t="s">
        <v>1671</v>
      </c>
      <c r="I647">
        <v>7.4</v>
      </c>
      <c r="J647" t="s">
        <v>1671</v>
      </c>
    </row>
    <row r="648" spans="1:10" x14ac:dyDescent="0.25">
      <c r="A648" t="s">
        <v>3409</v>
      </c>
      <c r="B648" t="s">
        <v>24162</v>
      </c>
      <c r="C648" t="s">
        <v>12332</v>
      </c>
      <c r="D648" t="s">
        <v>10413</v>
      </c>
      <c r="I648">
        <v>7</v>
      </c>
      <c r="J648" t="s">
        <v>3409</v>
      </c>
    </row>
    <row r="649" spans="1:10" x14ac:dyDescent="0.25">
      <c r="A649" t="s">
        <v>1325</v>
      </c>
      <c r="B649" t="s">
        <v>953</v>
      </c>
      <c r="C649" t="s">
        <v>1266</v>
      </c>
      <c r="D649" t="s">
        <v>24165</v>
      </c>
      <c r="I649">
        <v>5.4</v>
      </c>
      <c r="J649" t="s">
        <v>1325</v>
      </c>
    </row>
    <row r="650" spans="1:10" x14ac:dyDescent="0.25">
      <c r="A650" t="s">
        <v>1325</v>
      </c>
      <c r="B650" t="s">
        <v>3409</v>
      </c>
      <c r="C650" t="s">
        <v>24165</v>
      </c>
      <c r="I650">
        <v>8.6</v>
      </c>
      <c r="J650" t="s">
        <v>1325</v>
      </c>
    </row>
    <row r="651" spans="1:10" x14ac:dyDescent="0.25">
      <c r="A651" t="s">
        <v>1325</v>
      </c>
      <c r="B651" t="s">
        <v>24164</v>
      </c>
      <c r="C651" t="s">
        <v>3409</v>
      </c>
      <c r="D651" t="s">
        <v>10413</v>
      </c>
      <c r="I651">
        <v>6.5</v>
      </c>
      <c r="J651" t="s">
        <v>1325</v>
      </c>
    </row>
    <row r="652" spans="1:10" x14ac:dyDescent="0.25">
      <c r="A652" t="s">
        <v>1671</v>
      </c>
      <c r="B652" t="s">
        <v>1266</v>
      </c>
      <c r="C652" t="s">
        <v>19711</v>
      </c>
      <c r="I652">
        <v>6.4</v>
      </c>
      <c r="J652" t="s">
        <v>1671</v>
      </c>
    </row>
    <row r="653" spans="1:10" x14ac:dyDescent="0.25">
      <c r="A653" t="s">
        <v>953</v>
      </c>
      <c r="B653" t="s">
        <v>11526</v>
      </c>
      <c r="C653" t="s">
        <v>1671</v>
      </c>
      <c r="D653" t="s">
        <v>18089</v>
      </c>
      <c r="I653">
        <v>7.6</v>
      </c>
      <c r="J653" t="s">
        <v>953</v>
      </c>
    </row>
    <row r="654" spans="1:10" x14ac:dyDescent="0.25">
      <c r="A654" t="s">
        <v>3409</v>
      </c>
      <c r="B654" t="s">
        <v>6403</v>
      </c>
      <c r="C654" t="s">
        <v>12332</v>
      </c>
      <c r="D654" t="s">
        <v>10413</v>
      </c>
      <c r="I654">
        <v>5.5</v>
      </c>
      <c r="J654" t="s">
        <v>3409</v>
      </c>
    </row>
    <row r="655" spans="1:10" x14ac:dyDescent="0.25">
      <c r="A655" t="s">
        <v>13307</v>
      </c>
      <c r="B655" t="s">
        <v>3409</v>
      </c>
      <c r="C655" t="s">
        <v>22704</v>
      </c>
      <c r="D655" t="s">
        <v>24165</v>
      </c>
      <c r="I655">
        <v>7.4</v>
      </c>
      <c r="J655" t="s">
        <v>13307</v>
      </c>
    </row>
    <row r="656" spans="1:10" x14ac:dyDescent="0.25">
      <c r="A656" t="s">
        <v>1325</v>
      </c>
      <c r="B656" t="s">
        <v>12332</v>
      </c>
      <c r="I656">
        <v>8.6999999999999993</v>
      </c>
      <c r="J656" t="s">
        <v>1325</v>
      </c>
    </row>
    <row r="657" spans="1:10" x14ac:dyDescent="0.25">
      <c r="A657" t="s">
        <v>953</v>
      </c>
      <c r="B657" t="s">
        <v>3409</v>
      </c>
      <c r="C657" t="s">
        <v>22704</v>
      </c>
      <c r="I657">
        <v>7.6</v>
      </c>
      <c r="J657" t="s">
        <v>953</v>
      </c>
    </row>
    <row r="658" spans="1:10" x14ac:dyDescent="0.25">
      <c r="A658" t="s">
        <v>1325</v>
      </c>
      <c r="B658" t="s">
        <v>12332</v>
      </c>
      <c r="I658">
        <v>7.5</v>
      </c>
      <c r="J658" t="s">
        <v>1325</v>
      </c>
    </row>
    <row r="659" spans="1:10" x14ac:dyDescent="0.25">
      <c r="A659" t="s">
        <v>1671</v>
      </c>
      <c r="B659" t="s">
        <v>18089</v>
      </c>
      <c r="C659" t="s">
        <v>1266</v>
      </c>
      <c r="I659">
        <v>5.5</v>
      </c>
      <c r="J659" t="s">
        <v>1671</v>
      </c>
    </row>
    <row r="660" spans="1:10" x14ac:dyDescent="0.25">
      <c r="A660" t="s">
        <v>3409</v>
      </c>
      <c r="B660" t="s">
        <v>17378</v>
      </c>
      <c r="C660" t="s">
        <v>19711</v>
      </c>
      <c r="I660">
        <v>7.6</v>
      </c>
      <c r="J660" t="s">
        <v>3409</v>
      </c>
    </row>
    <row r="661" spans="1:10" x14ac:dyDescent="0.25">
      <c r="A661" t="s">
        <v>1671</v>
      </c>
      <c r="B661" t="s">
        <v>3409</v>
      </c>
      <c r="C661" t="s">
        <v>19711</v>
      </c>
      <c r="I661">
        <v>6.5</v>
      </c>
      <c r="J661" t="s">
        <v>1671</v>
      </c>
    </row>
    <row r="662" spans="1:10" x14ac:dyDescent="0.25">
      <c r="A662" t="s">
        <v>1671</v>
      </c>
      <c r="I662">
        <v>6.9</v>
      </c>
      <c r="J662" t="s">
        <v>1671</v>
      </c>
    </row>
    <row r="663" spans="1:10" x14ac:dyDescent="0.25">
      <c r="A663" t="s">
        <v>1325</v>
      </c>
      <c r="B663" t="s">
        <v>953</v>
      </c>
      <c r="C663" t="s">
        <v>1671</v>
      </c>
      <c r="D663" t="s">
        <v>19711</v>
      </c>
      <c r="E663" t="s">
        <v>10413</v>
      </c>
      <c r="F663" t="s">
        <v>15011</v>
      </c>
      <c r="I663">
        <v>6.7</v>
      </c>
      <c r="J663" t="s">
        <v>1325</v>
      </c>
    </row>
    <row r="664" spans="1:10" x14ac:dyDescent="0.25">
      <c r="A664" t="s">
        <v>1671</v>
      </c>
      <c r="B664" t="s">
        <v>3409</v>
      </c>
      <c r="I664">
        <v>6.6</v>
      </c>
      <c r="J664" t="s">
        <v>1671</v>
      </c>
    </row>
    <row r="665" spans="1:10" x14ac:dyDescent="0.25">
      <c r="A665" t="s">
        <v>13307</v>
      </c>
      <c r="B665" t="s">
        <v>3409</v>
      </c>
      <c r="C665" t="s">
        <v>24163</v>
      </c>
      <c r="D665" t="s">
        <v>24165</v>
      </c>
      <c r="I665">
        <v>7.2</v>
      </c>
      <c r="J665" t="s">
        <v>13307</v>
      </c>
    </row>
    <row r="666" spans="1:10" x14ac:dyDescent="0.25">
      <c r="A666" t="s">
        <v>1325</v>
      </c>
      <c r="B666" t="s">
        <v>953</v>
      </c>
      <c r="C666" t="s">
        <v>10413</v>
      </c>
      <c r="I666">
        <v>6.4</v>
      </c>
      <c r="J666" t="s">
        <v>1325</v>
      </c>
    </row>
    <row r="667" spans="1:10" x14ac:dyDescent="0.25">
      <c r="A667" t="s">
        <v>1325</v>
      </c>
      <c r="B667" t="s">
        <v>953</v>
      </c>
      <c r="C667" t="s">
        <v>10413</v>
      </c>
      <c r="I667">
        <v>6.4</v>
      </c>
      <c r="J667" t="s">
        <v>1325</v>
      </c>
    </row>
    <row r="668" spans="1:10" x14ac:dyDescent="0.25">
      <c r="A668" t="s">
        <v>1325</v>
      </c>
      <c r="B668" t="s">
        <v>24164</v>
      </c>
      <c r="C668" t="s">
        <v>10413</v>
      </c>
      <c r="I668">
        <v>6</v>
      </c>
      <c r="J668" t="s">
        <v>1325</v>
      </c>
    </row>
    <row r="669" spans="1:10" x14ac:dyDescent="0.25">
      <c r="A669" t="s">
        <v>1671</v>
      </c>
      <c r="B669" t="s">
        <v>18089</v>
      </c>
      <c r="C669" t="s">
        <v>1266</v>
      </c>
      <c r="I669">
        <v>6.1</v>
      </c>
      <c r="J669" t="s">
        <v>1671</v>
      </c>
    </row>
    <row r="670" spans="1:10" x14ac:dyDescent="0.25">
      <c r="A670" t="s">
        <v>3409</v>
      </c>
      <c r="B670" t="s">
        <v>22704</v>
      </c>
      <c r="C670" t="s">
        <v>10413</v>
      </c>
      <c r="I670">
        <v>6</v>
      </c>
      <c r="J670" t="s">
        <v>3409</v>
      </c>
    </row>
    <row r="671" spans="1:10" x14ac:dyDescent="0.25">
      <c r="A671" t="s">
        <v>3409</v>
      </c>
      <c r="I671">
        <v>6.4</v>
      </c>
      <c r="J671" t="s">
        <v>3409</v>
      </c>
    </row>
    <row r="672" spans="1:10" x14ac:dyDescent="0.25">
      <c r="A672" t="s">
        <v>1671</v>
      </c>
      <c r="B672" t="s">
        <v>19711</v>
      </c>
      <c r="I672">
        <v>6.4</v>
      </c>
      <c r="J672" t="s">
        <v>1671</v>
      </c>
    </row>
    <row r="673" spans="1:10" x14ac:dyDescent="0.25">
      <c r="A673" t="s">
        <v>3409</v>
      </c>
      <c r="B673" t="s">
        <v>24162</v>
      </c>
      <c r="C673" t="s">
        <v>10413</v>
      </c>
      <c r="I673">
        <v>7.3</v>
      </c>
      <c r="J673" t="s">
        <v>3409</v>
      </c>
    </row>
    <row r="674" spans="1:10" x14ac:dyDescent="0.25">
      <c r="A674" t="s">
        <v>1671</v>
      </c>
      <c r="B674" t="s">
        <v>3409</v>
      </c>
      <c r="C674" t="s">
        <v>18089</v>
      </c>
      <c r="D674" t="s">
        <v>17378</v>
      </c>
      <c r="I674">
        <v>5.2</v>
      </c>
      <c r="J674" t="s">
        <v>1671</v>
      </c>
    </row>
    <row r="675" spans="1:10" x14ac:dyDescent="0.25">
      <c r="A675" t="s">
        <v>1671</v>
      </c>
      <c r="B675" t="s">
        <v>24164</v>
      </c>
      <c r="C675" t="s">
        <v>3409</v>
      </c>
      <c r="D675" t="s">
        <v>19711</v>
      </c>
      <c r="I675">
        <v>6.6</v>
      </c>
      <c r="J675" t="s">
        <v>1671</v>
      </c>
    </row>
    <row r="676" spans="1:10" x14ac:dyDescent="0.25">
      <c r="A676" t="s">
        <v>1325</v>
      </c>
      <c r="B676" t="s">
        <v>1671</v>
      </c>
      <c r="C676" t="s">
        <v>19711</v>
      </c>
      <c r="I676">
        <v>6.3</v>
      </c>
      <c r="J676" t="s">
        <v>1325</v>
      </c>
    </row>
    <row r="677" spans="1:10" x14ac:dyDescent="0.25">
      <c r="A677" t="s">
        <v>1325</v>
      </c>
      <c r="B677" t="s">
        <v>953</v>
      </c>
      <c r="C677" t="s">
        <v>1266</v>
      </c>
      <c r="D677" t="s">
        <v>6403</v>
      </c>
      <c r="E677" t="s">
        <v>12332</v>
      </c>
      <c r="F677" t="s">
        <v>10413</v>
      </c>
      <c r="I677">
        <v>5.9</v>
      </c>
      <c r="J677" t="s">
        <v>1325</v>
      </c>
    </row>
    <row r="678" spans="1:10" x14ac:dyDescent="0.25">
      <c r="A678" t="s">
        <v>1325</v>
      </c>
      <c r="B678" t="s">
        <v>3409</v>
      </c>
      <c r="C678" t="s">
        <v>24165</v>
      </c>
      <c r="I678">
        <v>6.4</v>
      </c>
      <c r="J678" t="s">
        <v>1325</v>
      </c>
    </row>
    <row r="679" spans="1:10" x14ac:dyDescent="0.25">
      <c r="A679" t="s">
        <v>1671</v>
      </c>
      <c r="B679" t="s">
        <v>3409</v>
      </c>
      <c r="I679">
        <v>6.7</v>
      </c>
      <c r="J679" t="s">
        <v>1671</v>
      </c>
    </row>
    <row r="680" spans="1:10" x14ac:dyDescent="0.25">
      <c r="A680" t="s">
        <v>1325</v>
      </c>
      <c r="B680" t="s">
        <v>6403</v>
      </c>
      <c r="C680" t="s">
        <v>12332</v>
      </c>
      <c r="D680" t="s">
        <v>10413</v>
      </c>
      <c r="I680">
        <v>5.4</v>
      </c>
      <c r="J680" t="s">
        <v>1325</v>
      </c>
    </row>
    <row r="681" spans="1:10" x14ac:dyDescent="0.25">
      <c r="A681" t="s">
        <v>1325</v>
      </c>
      <c r="B681" t="s">
        <v>12332</v>
      </c>
      <c r="C681" t="s">
        <v>10413</v>
      </c>
      <c r="I681">
        <v>6.4</v>
      </c>
      <c r="J681" t="s">
        <v>1325</v>
      </c>
    </row>
    <row r="682" spans="1:10" x14ac:dyDescent="0.25">
      <c r="A682" t="s">
        <v>1325</v>
      </c>
      <c r="B682" t="s">
        <v>24164</v>
      </c>
      <c r="C682" t="s">
        <v>3409</v>
      </c>
      <c r="D682" t="s">
        <v>24162</v>
      </c>
      <c r="E682" t="s">
        <v>10413</v>
      </c>
      <c r="I682">
        <v>6.7</v>
      </c>
      <c r="J682" t="s">
        <v>1325</v>
      </c>
    </row>
    <row r="683" spans="1:10" x14ac:dyDescent="0.25">
      <c r="A683" t="s">
        <v>1325</v>
      </c>
      <c r="B683" t="s">
        <v>3409</v>
      </c>
      <c r="C683" t="s">
        <v>10413</v>
      </c>
      <c r="I683">
        <v>6.2</v>
      </c>
      <c r="J683" t="s">
        <v>1325</v>
      </c>
    </row>
    <row r="684" spans="1:10" x14ac:dyDescent="0.25">
      <c r="A684" t="s">
        <v>1325</v>
      </c>
      <c r="B684" t="s">
        <v>953</v>
      </c>
      <c r="C684" t="s">
        <v>1671</v>
      </c>
      <c r="D684" t="s">
        <v>18089</v>
      </c>
      <c r="E684" t="s">
        <v>1266</v>
      </c>
      <c r="F684" t="s">
        <v>12332</v>
      </c>
      <c r="I684">
        <v>6.1</v>
      </c>
      <c r="J684" t="s">
        <v>1325</v>
      </c>
    </row>
    <row r="685" spans="1:10" x14ac:dyDescent="0.25">
      <c r="A685" t="s">
        <v>3409</v>
      </c>
      <c r="I685">
        <v>8.8000000000000007</v>
      </c>
      <c r="J685" t="s">
        <v>3409</v>
      </c>
    </row>
    <row r="686" spans="1:10" x14ac:dyDescent="0.25">
      <c r="A686" t="s">
        <v>3409</v>
      </c>
      <c r="B686" t="s">
        <v>24163</v>
      </c>
      <c r="I686">
        <v>7.1</v>
      </c>
      <c r="J686" t="s">
        <v>3409</v>
      </c>
    </row>
    <row r="687" spans="1:10" x14ac:dyDescent="0.25">
      <c r="A687" t="s">
        <v>24164</v>
      </c>
      <c r="B687" t="s">
        <v>3409</v>
      </c>
      <c r="C687" t="s">
        <v>24162</v>
      </c>
      <c r="I687">
        <v>8.1</v>
      </c>
      <c r="J687" t="s">
        <v>24164</v>
      </c>
    </row>
    <row r="688" spans="1:10" x14ac:dyDescent="0.25">
      <c r="A688" t="s">
        <v>1325</v>
      </c>
      <c r="B688" t="s">
        <v>953</v>
      </c>
      <c r="C688" t="s">
        <v>1671</v>
      </c>
      <c r="I688">
        <v>5.7</v>
      </c>
      <c r="J688" t="s">
        <v>1325</v>
      </c>
    </row>
    <row r="689" spans="1:10" x14ac:dyDescent="0.25">
      <c r="A689" t="s">
        <v>1671</v>
      </c>
      <c r="B689" t="s">
        <v>24164</v>
      </c>
      <c r="I689">
        <v>5</v>
      </c>
      <c r="J689" t="s">
        <v>1671</v>
      </c>
    </row>
    <row r="690" spans="1:10" x14ac:dyDescent="0.25">
      <c r="A690" t="s">
        <v>1325</v>
      </c>
      <c r="B690" t="s">
        <v>1266</v>
      </c>
      <c r="C690" t="s">
        <v>12332</v>
      </c>
      <c r="D690" t="s">
        <v>10413</v>
      </c>
      <c r="I690">
        <v>5.0999999999999996</v>
      </c>
      <c r="J690" t="s">
        <v>1325</v>
      </c>
    </row>
    <row r="691" spans="1:10" x14ac:dyDescent="0.25">
      <c r="A691" t="s">
        <v>24164</v>
      </c>
      <c r="B691" t="s">
        <v>3409</v>
      </c>
      <c r="I691">
        <v>6.9</v>
      </c>
      <c r="J691" t="s">
        <v>24164</v>
      </c>
    </row>
    <row r="692" spans="1:10" x14ac:dyDescent="0.25">
      <c r="A692" t="s">
        <v>1325</v>
      </c>
      <c r="B692" t="s">
        <v>24164</v>
      </c>
      <c r="C692" t="s">
        <v>1266</v>
      </c>
      <c r="D692" t="s">
        <v>10413</v>
      </c>
      <c r="I692">
        <v>4.8</v>
      </c>
      <c r="J692" t="s">
        <v>1325</v>
      </c>
    </row>
    <row r="693" spans="1:10" x14ac:dyDescent="0.25">
      <c r="A693" t="s">
        <v>1325</v>
      </c>
      <c r="B693" t="s">
        <v>24164</v>
      </c>
      <c r="C693" t="s">
        <v>10413</v>
      </c>
      <c r="I693">
        <v>6.5</v>
      </c>
      <c r="J693" t="s">
        <v>1325</v>
      </c>
    </row>
    <row r="694" spans="1:10" x14ac:dyDescent="0.25">
      <c r="A694" t="s">
        <v>3409</v>
      </c>
      <c r="B694" t="s">
        <v>24162</v>
      </c>
      <c r="C694" t="s">
        <v>19711</v>
      </c>
      <c r="I694">
        <v>5.0999999999999996</v>
      </c>
      <c r="J694" t="s">
        <v>3409</v>
      </c>
    </row>
    <row r="695" spans="1:10" x14ac:dyDescent="0.25">
      <c r="A695" t="s">
        <v>953</v>
      </c>
      <c r="B695" t="s">
        <v>13307</v>
      </c>
      <c r="C695" t="s">
        <v>3409</v>
      </c>
      <c r="D695" t="s">
        <v>22704</v>
      </c>
      <c r="E695" t="s">
        <v>24163</v>
      </c>
      <c r="F695" t="s">
        <v>10413</v>
      </c>
      <c r="I695">
        <v>7.1</v>
      </c>
      <c r="J695" t="s">
        <v>953</v>
      </c>
    </row>
    <row r="696" spans="1:10" x14ac:dyDescent="0.25">
      <c r="A696" t="s">
        <v>24164</v>
      </c>
      <c r="B696" t="s">
        <v>3409</v>
      </c>
      <c r="C696" t="s">
        <v>1266</v>
      </c>
      <c r="I696">
        <v>7.5</v>
      </c>
      <c r="J696" t="s">
        <v>24164</v>
      </c>
    </row>
    <row r="697" spans="1:10" x14ac:dyDescent="0.25">
      <c r="A697" t="s">
        <v>1325</v>
      </c>
      <c r="B697" t="s">
        <v>1671</v>
      </c>
      <c r="C697" t="s">
        <v>24164</v>
      </c>
      <c r="I697">
        <v>6.2</v>
      </c>
      <c r="J697" t="s">
        <v>1325</v>
      </c>
    </row>
    <row r="698" spans="1:10" x14ac:dyDescent="0.25">
      <c r="A698" t="s">
        <v>1325</v>
      </c>
      <c r="B698" t="s">
        <v>11526</v>
      </c>
      <c r="C698" t="s">
        <v>1671</v>
      </c>
      <c r="D698" t="s">
        <v>18089</v>
      </c>
      <c r="E698" t="s">
        <v>12332</v>
      </c>
      <c r="I698">
        <v>6.3</v>
      </c>
      <c r="J698" t="s">
        <v>1325</v>
      </c>
    </row>
    <row r="699" spans="1:10" x14ac:dyDescent="0.25">
      <c r="A699" t="s">
        <v>953</v>
      </c>
      <c r="B699" t="s">
        <v>12332</v>
      </c>
      <c r="C699" t="s">
        <v>10413</v>
      </c>
      <c r="I699">
        <v>8.1</v>
      </c>
      <c r="J699" t="s">
        <v>953</v>
      </c>
    </row>
    <row r="700" spans="1:10" x14ac:dyDescent="0.25">
      <c r="A700" t="s">
        <v>953</v>
      </c>
      <c r="B700" t="s">
        <v>13307</v>
      </c>
      <c r="C700" t="s">
        <v>24164</v>
      </c>
      <c r="D700" t="s">
        <v>3409</v>
      </c>
      <c r="E700" t="s">
        <v>15011</v>
      </c>
      <c r="I700">
        <v>6.6</v>
      </c>
      <c r="J700" t="s">
        <v>953</v>
      </c>
    </row>
    <row r="701" spans="1:10" x14ac:dyDescent="0.25">
      <c r="A701" t="s">
        <v>1325</v>
      </c>
      <c r="B701" t="s">
        <v>24164</v>
      </c>
      <c r="C701" t="s">
        <v>3409</v>
      </c>
      <c r="D701" t="s">
        <v>10413</v>
      </c>
      <c r="I701">
        <v>6.9</v>
      </c>
      <c r="J701" t="s">
        <v>1325</v>
      </c>
    </row>
    <row r="702" spans="1:10" x14ac:dyDescent="0.25">
      <c r="A702" t="s">
        <v>1325</v>
      </c>
      <c r="B702" t="s">
        <v>953</v>
      </c>
      <c r="C702" t="s">
        <v>3409</v>
      </c>
      <c r="D702" t="s">
        <v>22704</v>
      </c>
      <c r="I702">
        <v>6.1</v>
      </c>
      <c r="J702" t="s">
        <v>1325</v>
      </c>
    </row>
    <row r="703" spans="1:10" x14ac:dyDescent="0.25">
      <c r="A703" t="s">
        <v>1671</v>
      </c>
      <c r="B703" t="s">
        <v>24164</v>
      </c>
      <c r="I703">
        <v>4.3</v>
      </c>
      <c r="J703" t="s">
        <v>1671</v>
      </c>
    </row>
    <row r="704" spans="1:10" x14ac:dyDescent="0.25">
      <c r="A704" t="s">
        <v>1325</v>
      </c>
      <c r="B704" t="s">
        <v>24165</v>
      </c>
      <c r="I704">
        <v>6.6</v>
      </c>
      <c r="J704" t="s">
        <v>1325</v>
      </c>
    </row>
    <row r="705" spans="1:10" x14ac:dyDescent="0.25">
      <c r="A705" t="s">
        <v>1671</v>
      </c>
      <c r="B705" t="s">
        <v>3409</v>
      </c>
      <c r="C705" t="s">
        <v>19711</v>
      </c>
      <c r="I705">
        <v>6.8</v>
      </c>
      <c r="J705" t="s">
        <v>1671</v>
      </c>
    </row>
    <row r="706" spans="1:10" x14ac:dyDescent="0.25">
      <c r="A706" t="s">
        <v>1671</v>
      </c>
      <c r="B706" t="s">
        <v>19711</v>
      </c>
      <c r="C706" t="s">
        <v>24163</v>
      </c>
      <c r="I706">
        <v>3.8</v>
      </c>
      <c r="J706" t="s">
        <v>1671</v>
      </c>
    </row>
    <row r="707" spans="1:10" x14ac:dyDescent="0.25">
      <c r="A707" t="s">
        <v>1325</v>
      </c>
      <c r="B707" t="s">
        <v>1671</v>
      </c>
      <c r="C707" t="s">
        <v>24164</v>
      </c>
      <c r="D707" t="s">
        <v>10413</v>
      </c>
      <c r="I707">
        <v>5.9</v>
      </c>
      <c r="J707" t="s">
        <v>1325</v>
      </c>
    </row>
    <row r="708" spans="1:10" x14ac:dyDescent="0.25">
      <c r="A708" t="s">
        <v>24164</v>
      </c>
      <c r="B708" t="s">
        <v>3409</v>
      </c>
      <c r="C708" t="s">
        <v>24162</v>
      </c>
      <c r="D708" t="s">
        <v>10413</v>
      </c>
      <c r="E708" t="s">
        <v>15011</v>
      </c>
      <c r="I708">
        <v>7.9</v>
      </c>
      <c r="J708" t="s">
        <v>24164</v>
      </c>
    </row>
    <row r="709" spans="1:10" x14ac:dyDescent="0.25">
      <c r="A709" t="s">
        <v>1671</v>
      </c>
      <c r="B709" t="s">
        <v>24163</v>
      </c>
      <c r="I709">
        <v>6.3</v>
      </c>
      <c r="J709" t="s">
        <v>1671</v>
      </c>
    </row>
    <row r="710" spans="1:10" x14ac:dyDescent="0.25">
      <c r="A710" t="s">
        <v>953</v>
      </c>
      <c r="B710" t="s">
        <v>11526</v>
      </c>
      <c r="C710" t="s">
        <v>1671</v>
      </c>
      <c r="D710" t="s">
        <v>18089</v>
      </c>
      <c r="E710" t="s">
        <v>1266</v>
      </c>
      <c r="I710">
        <v>5.5</v>
      </c>
      <c r="J710" t="s">
        <v>953</v>
      </c>
    </row>
    <row r="711" spans="1:10" x14ac:dyDescent="0.25">
      <c r="A711" t="s">
        <v>1325</v>
      </c>
      <c r="B711" t="s">
        <v>3409</v>
      </c>
      <c r="C711" t="s">
        <v>1266</v>
      </c>
      <c r="D711" t="s">
        <v>24165</v>
      </c>
      <c r="I711">
        <v>7.7</v>
      </c>
      <c r="J711" t="s">
        <v>1325</v>
      </c>
    </row>
    <row r="712" spans="1:10" x14ac:dyDescent="0.25">
      <c r="A712" t="s">
        <v>1671</v>
      </c>
      <c r="B712" t="s">
        <v>19711</v>
      </c>
      <c r="I712">
        <v>6.3</v>
      </c>
      <c r="J712" t="s">
        <v>1671</v>
      </c>
    </row>
    <row r="713" spans="1:10" x14ac:dyDescent="0.25">
      <c r="A713" t="s">
        <v>1671</v>
      </c>
      <c r="B713" t="s">
        <v>3409</v>
      </c>
      <c r="C713" t="s">
        <v>18089</v>
      </c>
      <c r="I713">
        <v>7.1</v>
      </c>
      <c r="J713" t="s">
        <v>1671</v>
      </c>
    </row>
    <row r="714" spans="1:10" x14ac:dyDescent="0.25">
      <c r="A714" t="s">
        <v>24164</v>
      </c>
      <c r="B714" t="s">
        <v>3409</v>
      </c>
      <c r="C714" t="s">
        <v>1266</v>
      </c>
      <c r="D714" t="s">
        <v>24162</v>
      </c>
      <c r="I714">
        <v>8.5</v>
      </c>
      <c r="J714" t="s">
        <v>24164</v>
      </c>
    </row>
    <row r="715" spans="1:10" x14ac:dyDescent="0.25">
      <c r="A715" t="s">
        <v>1325</v>
      </c>
      <c r="B715" t="s">
        <v>953</v>
      </c>
      <c r="C715" t="s">
        <v>1671</v>
      </c>
      <c r="I715">
        <v>5.9</v>
      </c>
      <c r="J715" t="s">
        <v>1325</v>
      </c>
    </row>
    <row r="716" spans="1:10" x14ac:dyDescent="0.25">
      <c r="A716" t="s">
        <v>953</v>
      </c>
      <c r="B716" t="s">
        <v>11526</v>
      </c>
      <c r="C716" t="s">
        <v>1671</v>
      </c>
      <c r="D716" t="s">
        <v>18089</v>
      </c>
      <c r="E716" t="s">
        <v>12332</v>
      </c>
      <c r="I716">
        <v>5.8</v>
      </c>
      <c r="J716" t="s">
        <v>953</v>
      </c>
    </row>
    <row r="717" spans="1:10" x14ac:dyDescent="0.25">
      <c r="A717" t="s">
        <v>24164</v>
      </c>
      <c r="B717" t="s">
        <v>3409</v>
      </c>
      <c r="C717" t="s">
        <v>24162</v>
      </c>
      <c r="D717" t="s">
        <v>10413</v>
      </c>
      <c r="I717">
        <v>8.1</v>
      </c>
      <c r="J717" t="s">
        <v>24164</v>
      </c>
    </row>
    <row r="718" spans="1:10" x14ac:dyDescent="0.25">
      <c r="A718" t="s">
        <v>1325</v>
      </c>
      <c r="B718" t="s">
        <v>24162</v>
      </c>
      <c r="C718" t="s">
        <v>10413</v>
      </c>
      <c r="I718">
        <v>7.9</v>
      </c>
      <c r="J718" t="s">
        <v>1325</v>
      </c>
    </row>
    <row r="719" spans="1:10" x14ac:dyDescent="0.25">
      <c r="A719" t="s">
        <v>1325</v>
      </c>
      <c r="B719" t="s">
        <v>953</v>
      </c>
      <c r="C719" t="s">
        <v>10413</v>
      </c>
      <c r="I719">
        <v>7.2</v>
      </c>
      <c r="J719" t="s">
        <v>1325</v>
      </c>
    </row>
    <row r="720" spans="1:10" x14ac:dyDescent="0.25">
      <c r="A720" t="s">
        <v>3409</v>
      </c>
      <c r="B720" t="s">
        <v>24162</v>
      </c>
      <c r="C720" t="s">
        <v>10413</v>
      </c>
      <c r="I720">
        <v>6.3</v>
      </c>
      <c r="J720" t="s">
        <v>3409</v>
      </c>
    </row>
    <row r="721" spans="1:10" x14ac:dyDescent="0.25">
      <c r="A721" t="s">
        <v>1671</v>
      </c>
      <c r="B721" t="s">
        <v>3409</v>
      </c>
      <c r="C721" t="s">
        <v>12332</v>
      </c>
      <c r="I721">
        <v>8.1</v>
      </c>
      <c r="J721" t="s">
        <v>1671</v>
      </c>
    </row>
    <row r="722" spans="1:10" x14ac:dyDescent="0.25">
      <c r="A722" t="s">
        <v>953</v>
      </c>
      <c r="B722" t="s">
        <v>11526</v>
      </c>
      <c r="C722" t="s">
        <v>13307</v>
      </c>
      <c r="D722" t="s">
        <v>3409</v>
      </c>
      <c r="E722" t="s">
        <v>18089</v>
      </c>
      <c r="F722" t="s">
        <v>1266</v>
      </c>
      <c r="G722" t="s">
        <v>17378</v>
      </c>
      <c r="I722">
        <v>7</v>
      </c>
      <c r="J722" t="s">
        <v>953</v>
      </c>
    </row>
    <row r="723" spans="1:10" x14ac:dyDescent="0.25">
      <c r="A723" t="s">
        <v>1671</v>
      </c>
      <c r="B723" t="s">
        <v>18089</v>
      </c>
      <c r="I723">
        <v>5.5</v>
      </c>
      <c r="J723" t="s">
        <v>1671</v>
      </c>
    </row>
    <row r="724" spans="1:10" x14ac:dyDescent="0.25">
      <c r="A724" t="s">
        <v>1325</v>
      </c>
      <c r="B724" t="s">
        <v>1671</v>
      </c>
      <c r="C724" t="s">
        <v>24164</v>
      </c>
      <c r="D724" t="s">
        <v>3409</v>
      </c>
      <c r="E724" t="s">
        <v>10413</v>
      </c>
      <c r="I724">
        <v>6.7</v>
      </c>
      <c r="J724" t="s">
        <v>1325</v>
      </c>
    </row>
    <row r="725" spans="1:10" x14ac:dyDescent="0.25">
      <c r="A725" t="s">
        <v>1325</v>
      </c>
      <c r="B725" t="s">
        <v>1671</v>
      </c>
      <c r="C725" t="s">
        <v>18089</v>
      </c>
      <c r="D725" t="s">
        <v>1266</v>
      </c>
      <c r="I725">
        <v>5.2</v>
      </c>
      <c r="J725" t="s">
        <v>1325</v>
      </c>
    </row>
    <row r="726" spans="1:10" x14ac:dyDescent="0.25">
      <c r="A726" t="s">
        <v>1325</v>
      </c>
      <c r="B726" t="s">
        <v>24164</v>
      </c>
      <c r="C726" t="s">
        <v>10413</v>
      </c>
      <c r="I726">
        <v>7</v>
      </c>
      <c r="J726" t="s">
        <v>1325</v>
      </c>
    </row>
    <row r="727" spans="1:10" x14ac:dyDescent="0.25">
      <c r="A727" t="s">
        <v>1671</v>
      </c>
      <c r="B727" t="s">
        <v>19711</v>
      </c>
      <c r="I727">
        <v>6.1</v>
      </c>
      <c r="J727" t="s">
        <v>1671</v>
      </c>
    </row>
    <row r="728" spans="1:10" x14ac:dyDescent="0.25">
      <c r="A728" t="s">
        <v>953</v>
      </c>
      <c r="B728" t="s">
        <v>11526</v>
      </c>
      <c r="C728" t="s">
        <v>1671</v>
      </c>
      <c r="D728" t="s">
        <v>18089</v>
      </c>
      <c r="I728">
        <v>6.6</v>
      </c>
      <c r="J728" t="s">
        <v>953</v>
      </c>
    </row>
    <row r="729" spans="1:10" x14ac:dyDescent="0.25">
      <c r="A729" t="s">
        <v>1671</v>
      </c>
      <c r="I729">
        <v>5.5</v>
      </c>
      <c r="J729" t="s">
        <v>1671</v>
      </c>
    </row>
    <row r="730" spans="1:10" x14ac:dyDescent="0.25">
      <c r="A730" t="s">
        <v>1325</v>
      </c>
      <c r="B730" t="s">
        <v>3409</v>
      </c>
      <c r="C730" t="s">
        <v>24163</v>
      </c>
      <c r="I730">
        <v>5.9</v>
      </c>
      <c r="J730" t="s">
        <v>1325</v>
      </c>
    </row>
    <row r="731" spans="1:10" x14ac:dyDescent="0.25">
      <c r="A731" t="s">
        <v>953</v>
      </c>
      <c r="B731" t="s">
        <v>1671</v>
      </c>
      <c r="C731" t="s">
        <v>18089</v>
      </c>
      <c r="I731">
        <v>5.4</v>
      </c>
      <c r="J731" t="s">
        <v>953</v>
      </c>
    </row>
    <row r="732" spans="1:10" x14ac:dyDescent="0.25">
      <c r="A732" t="s">
        <v>1325</v>
      </c>
      <c r="B732" t="s">
        <v>12332</v>
      </c>
      <c r="C732" t="s">
        <v>10413</v>
      </c>
      <c r="I732">
        <v>6.4</v>
      </c>
      <c r="J732" t="s">
        <v>1325</v>
      </c>
    </row>
    <row r="733" spans="1:10" x14ac:dyDescent="0.25">
      <c r="A733" t="s">
        <v>3409</v>
      </c>
      <c r="B733" t="s">
        <v>19711</v>
      </c>
      <c r="I733">
        <v>5.7</v>
      </c>
      <c r="J733" t="s">
        <v>3409</v>
      </c>
    </row>
    <row r="734" spans="1:10" x14ac:dyDescent="0.25">
      <c r="A734" t="s">
        <v>1671</v>
      </c>
      <c r="B734" t="s">
        <v>3409</v>
      </c>
      <c r="C734" t="s">
        <v>1266</v>
      </c>
      <c r="D734" t="s">
        <v>19711</v>
      </c>
      <c r="I734">
        <v>6.7</v>
      </c>
      <c r="J734" t="s">
        <v>1671</v>
      </c>
    </row>
    <row r="735" spans="1:10" x14ac:dyDescent="0.25">
      <c r="A735" t="s">
        <v>1325</v>
      </c>
      <c r="B735" t="s">
        <v>1671</v>
      </c>
      <c r="C735" t="s">
        <v>24164</v>
      </c>
      <c r="D735" t="s">
        <v>10413</v>
      </c>
      <c r="I735">
        <v>7.1</v>
      </c>
      <c r="J735" t="s">
        <v>1325</v>
      </c>
    </row>
    <row r="736" spans="1:10" x14ac:dyDescent="0.25">
      <c r="A736" t="s">
        <v>3409</v>
      </c>
      <c r="B736" t="s">
        <v>24163</v>
      </c>
      <c r="I736">
        <v>6.8</v>
      </c>
      <c r="J736" t="s">
        <v>3409</v>
      </c>
    </row>
    <row r="737" spans="1:10" x14ac:dyDescent="0.25">
      <c r="A737" t="s">
        <v>3409</v>
      </c>
      <c r="B737" t="s">
        <v>19711</v>
      </c>
      <c r="C737" t="s">
        <v>15011</v>
      </c>
      <c r="I737">
        <v>6.5</v>
      </c>
      <c r="J737" t="s">
        <v>3409</v>
      </c>
    </row>
    <row r="738" spans="1:10" x14ac:dyDescent="0.25">
      <c r="A738" t="s">
        <v>24164</v>
      </c>
      <c r="B738" t="s">
        <v>3409</v>
      </c>
      <c r="C738" t="s">
        <v>10413</v>
      </c>
      <c r="I738">
        <v>7.6</v>
      </c>
      <c r="J738" t="s">
        <v>24164</v>
      </c>
    </row>
    <row r="739" spans="1:10" x14ac:dyDescent="0.25">
      <c r="A739" t="s">
        <v>1325</v>
      </c>
      <c r="B739" t="s">
        <v>953</v>
      </c>
      <c r="C739" t="s">
        <v>1266</v>
      </c>
      <c r="D739" t="s">
        <v>10413</v>
      </c>
      <c r="I739">
        <v>5.5</v>
      </c>
      <c r="J739" t="s">
        <v>1325</v>
      </c>
    </row>
    <row r="740" spans="1:10" x14ac:dyDescent="0.25">
      <c r="A740" t="s">
        <v>1325</v>
      </c>
      <c r="B740" t="s">
        <v>3409</v>
      </c>
      <c r="C740" t="s">
        <v>10413</v>
      </c>
      <c r="I740">
        <v>6.5</v>
      </c>
      <c r="J740" t="s">
        <v>1325</v>
      </c>
    </row>
    <row r="741" spans="1:10" x14ac:dyDescent="0.25">
      <c r="A741" t="s">
        <v>1325</v>
      </c>
      <c r="B741" t="s">
        <v>24164</v>
      </c>
      <c r="C741" t="s">
        <v>24162</v>
      </c>
      <c r="D741" t="s">
        <v>10413</v>
      </c>
      <c r="I741">
        <v>7</v>
      </c>
      <c r="J741" t="s">
        <v>1325</v>
      </c>
    </row>
    <row r="742" spans="1:10" x14ac:dyDescent="0.25">
      <c r="A742" t="s">
        <v>1325</v>
      </c>
      <c r="B742" t="s">
        <v>12332</v>
      </c>
      <c r="C742" t="s">
        <v>10413</v>
      </c>
      <c r="I742">
        <v>5.8</v>
      </c>
      <c r="J742" t="s">
        <v>1325</v>
      </c>
    </row>
    <row r="743" spans="1:10" x14ac:dyDescent="0.25">
      <c r="A743" t="s">
        <v>67</v>
      </c>
      <c r="B743" t="s">
        <v>12038</v>
      </c>
      <c r="I743">
        <v>7.3</v>
      </c>
      <c r="J743" t="s">
        <v>67</v>
      </c>
    </row>
    <row r="744" spans="1:10" x14ac:dyDescent="0.25">
      <c r="A744" t="s">
        <v>3409</v>
      </c>
      <c r="B744" t="s">
        <v>10413</v>
      </c>
      <c r="I744">
        <v>6.6</v>
      </c>
      <c r="J744" t="s">
        <v>3409</v>
      </c>
    </row>
    <row r="745" spans="1:10" x14ac:dyDescent="0.25">
      <c r="A745" t="s">
        <v>1325</v>
      </c>
      <c r="B745" t="s">
        <v>953</v>
      </c>
      <c r="C745" t="s">
        <v>1671</v>
      </c>
      <c r="D745" t="s">
        <v>24164</v>
      </c>
      <c r="I745">
        <v>4.4000000000000004</v>
      </c>
      <c r="J745" t="s">
        <v>1325</v>
      </c>
    </row>
    <row r="746" spans="1:10" x14ac:dyDescent="0.25">
      <c r="A746" t="s">
        <v>11526</v>
      </c>
      <c r="B746" t="s">
        <v>18089</v>
      </c>
      <c r="C746" t="s">
        <v>1266</v>
      </c>
      <c r="I746">
        <v>7.7</v>
      </c>
      <c r="J746" t="s">
        <v>11526</v>
      </c>
    </row>
    <row r="747" spans="1:10" x14ac:dyDescent="0.25">
      <c r="A747" t="s">
        <v>12332</v>
      </c>
      <c r="B747" t="s">
        <v>10413</v>
      </c>
      <c r="I747">
        <v>5</v>
      </c>
      <c r="J747" t="s">
        <v>12332</v>
      </c>
    </row>
    <row r="748" spans="1:10" x14ac:dyDescent="0.25">
      <c r="A748" t="s">
        <v>1325</v>
      </c>
      <c r="B748" t="s">
        <v>24164</v>
      </c>
      <c r="C748" t="s">
        <v>3409</v>
      </c>
      <c r="D748" t="s">
        <v>10413</v>
      </c>
      <c r="I748">
        <v>7.7</v>
      </c>
      <c r="J748" t="s">
        <v>1325</v>
      </c>
    </row>
    <row r="749" spans="1:10" x14ac:dyDescent="0.25">
      <c r="A749" t="s">
        <v>1671</v>
      </c>
      <c r="B749" t="s">
        <v>18089</v>
      </c>
      <c r="C749" t="s">
        <v>1266</v>
      </c>
      <c r="I749">
        <v>4.4000000000000004</v>
      </c>
      <c r="J749" t="s">
        <v>1671</v>
      </c>
    </row>
    <row r="750" spans="1:10" x14ac:dyDescent="0.25">
      <c r="A750" t="s">
        <v>1671</v>
      </c>
      <c r="B750" t="s">
        <v>24164</v>
      </c>
      <c r="I750">
        <v>6.1</v>
      </c>
      <c r="J750" t="s">
        <v>1671</v>
      </c>
    </row>
    <row r="751" spans="1:10" x14ac:dyDescent="0.25">
      <c r="A751" t="s">
        <v>1671</v>
      </c>
      <c r="B751" t="s">
        <v>18089</v>
      </c>
      <c r="I751">
        <v>5.4</v>
      </c>
      <c r="J751" t="s">
        <v>1671</v>
      </c>
    </row>
    <row r="752" spans="1:10" x14ac:dyDescent="0.25">
      <c r="A752" t="s">
        <v>1325</v>
      </c>
      <c r="B752" t="s">
        <v>1266</v>
      </c>
      <c r="C752" t="s">
        <v>6403</v>
      </c>
      <c r="D752" t="s">
        <v>12332</v>
      </c>
      <c r="I752">
        <v>6.8</v>
      </c>
      <c r="J752" t="s">
        <v>1325</v>
      </c>
    </row>
    <row r="753" spans="1:10" x14ac:dyDescent="0.25">
      <c r="A753" t="s">
        <v>3409</v>
      </c>
      <c r="I753">
        <v>6.5</v>
      </c>
      <c r="J753" t="s">
        <v>3409</v>
      </c>
    </row>
    <row r="754" spans="1:10" x14ac:dyDescent="0.25">
      <c r="A754" t="s">
        <v>953</v>
      </c>
      <c r="B754" t="s">
        <v>11526</v>
      </c>
      <c r="C754" t="s">
        <v>1671</v>
      </c>
      <c r="D754" t="s">
        <v>18089</v>
      </c>
      <c r="E754" t="s">
        <v>1266</v>
      </c>
      <c r="I754">
        <v>7</v>
      </c>
      <c r="J754" t="s">
        <v>953</v>
      </c>
    </row>
    <row r="755" spans="1:10" x14ac:dyDescent="0.25">
      <c r="A755" t="s">
        <v>1325</v>
      </c>
      <c r="B755" t="s">
        <v>953</v>
      </c>
      <c r="C755" t="s">
        <v>24164</v>
      </c>
      <c r="D755" t="s">
        <v>10413</v>
      </c>
      <c r="I755">
        <v>6.3</v>
      </c>
      <c r="J755" t="s">
        <v>1325</v>
      </c>
    </row>
    <row r="756" spans="1:10" x14ac:dyDescent="0.25">
      <c r="A756" t="s">
        <v>1325</v>
      </c>
      <c r="B756" t="s">
        <v>24162</v>
      </c>
      <c r="C756" t="s">
        <v>12332</v>
      </c>
      <c r="D756" t="s">
        <v>10413</v>
      </c>
      <c r="I756">
        <v>6.3</v>
      </c>
      <c r="J756" t="s">
        <v>1325</v>
      </c>
    </row>
    <row r="757" spans="1:10" x14ac:dyDescent="0.25">
      <c r="A757" t="s">
        <v>3409</v>
      </c>
      <c r="B757" t="s">
        <v>19711</v>
      </c>
      <c r="I757">
        <v>6.1</v>
      </c>
      <c r="J757" t="s">
        <v>3409</v>
      </c>
    </row>
    <row r="758" spans="1:10" x14ac:dyDescent="0.25">
      <c r="A758" t="s">
        <v>953</v>
      </c>
      <c r="B758" t="s">
        <v>11526</v>
      </c>
      <c r="C758" t="s">
        <v>1671</v>
      </c>
      <c r="D758" t="s">
        <v>18089</v>
      </c>
      <c r="E758" t="s">
        <v>1266</v>
      </c>
      <c r="I758">
        <v>6.1</v>
      </c>
      <c r="J758" t="s">
        <v>953</v>
      </c>
    </row>
    <row r="759" spans="1:10" x14ac:dyDescent="0.25">
      <c r="A759" t="s">
        <v>1671</v>
      </c>
      <c r="B759" t="s">
        <v>19711</v>
      </c>
      <c r="I759">
        <v>7.3</v>
      </c>
      <c r="J759" t="s">
        <v>1671</v>
      </c>
    </row>
    <row r="760" spans="1:10" x14ac:dyDescent="0.25">
      <c r="A760" t="s">
        <v>1325</v>
      </c>
      <c r="B760" t="s">
        <v>1671</v>
      </c>
      <c r="C760" t="s">
        <v>12332</v>
      </c>
      <c r="I760">
        <v>5.3</v>
      </c>
      <c r="J760" t="s">
        <v>1325</v>
      </c>
    </row>
    <row r="761" spans="1:10" x14ac:dyDescent="0.25">
      <c r="A761" t="s">
        <v>1325</v>
      </c>
      <c r="B761" t="s">
        <v>10413</v>
      </c>
      <c r="I761">
        <v>5.4</v>
      </c>
      <c r="J761" t="s">
        <v>1325</v>
      </c>
    </row>
    <row r="762" spans="1:10" x14ac:dyDescent="0.25">
      <c r="A762" t="s">
        <v>1325</v>
      </c>
      <c r="B762" t="s">
        <v>3409</v>
      </c>
      <c r="C762" t="s">
        <v>10413</v>
      </c>
      <c r="I762">
        <v>6.2</v>
      </c>
      <c r="J762" t="s">
        <v>1325</v>
      </c>
    </row>
    <row r="763" spans="1:10" x14ac:dyDescent="0.25">
      <c r="A763" t="s">
        <v>13307</v>
      </c>
      <c r="B763" t="s">
        <v>1671</v>
      </c>
      <c r="C763" t="s">
        <v>3409</v>
      </c>
      <c r="I763">
        <v>6.6</v>
      </c>
      <c r="J763" t="s">
        <v>13307</v>
      </c>
    </row>
    <row r="764" spans="1:10" x14ac:dyDescent="0.25">
      <c r="A764" t="s">
        <v>1325</v>
      </c>
      <c r="B764" t="s">
        <v>24164</v>
      </c>
      <c r="C764" t="s">
        <v>3409</v>
      </c>
      <c r="D764" t="s">
        <v>10413</v>
      </c>
      <c r="I764">
        <v>5.9</v>
      </c>
      <c r="J764" t="s">
        <v>1325</v>
      </c>
    </row>
    <row r="765" spans="1:10" x14ac:dyDescent="0.25">
      <c r="A765" t="s">
        <v>1325</v>
      </c>
      <c r="B765" t="s">
        <v>6403</v>
      </c>
      <c r="C765" t="s">
        <v>12332</v>
      </c>
      <c r="I765">
        <v>6.3</v>
      </c>
      <c r="J765" t="s">
        <v>1325</v>
      </c>
    </row>
    <row r="766" spans="1:10" x14ac:dyDescent="0.25">
      <c r="A766" t="s">
        <v>1325</v>
      </c>
      <c r="B766" t="s">
        <v>24164</v>
      </c>
      <c r="C766" t="s">
        <v>3409</v>
      </c>
      <c r="D766" t="s">
        <v>24162</v>
      </c>
      <c r="E766" t="s">
        <v>10413</v>
      </c>
      <c r="I766">
        <v>7.2</v>
      </c>
      <c r="J766" t="s">
        <v>1325</v>
      </c>
    </row>
    <row r="767" spans="1:10" x14ac:dyDescent="0.25">
      <c r="A767" t="s">
        <v>953</v>
      </c>
      <c r="B767" t="s">
        <v>11526</v>
      </c>
      <c r="C767" t="s">
        <v>1671</v>
      </c>
      <c r="D767" t="s">
        <v>18089</v>
      </c>
      <c r="E767" t="s">
        <v>1266</v>
      </c>
      <c r="I767">
        <v>6.8</v>
      </c>
      <c r="J767" t="s">
        <v>953</v>
      </c>
    </row>
    <row r="768" spans="1:10" x14ac:dyDescent="0.25">
      <c r="A768" t="s">
        <v>1671</v>
      </c>
      <c r="B768" t="s">
        <v>3409</v>
      </c>
      <c r="C768" t="s">
        <v>1266</v>
      </c>
      <c r="D768" t="s">
        <v>19711</v>
      </c>
      <c r="I768">
        <v>6.1</v>
      </c>
      <c r="J768" t="s">
        <v>1671</v>
      </c>
    </row>
    <row r="769" spans="1:10" x14ac:dyDescent="0.25">
      <c r="A769" t="s">
        <v>1325</v>
      </c>
      <c r="B769" t="s">
        <v>953</v>
      </c>
      <c r="C769" t="s">
        <v>11526</v>
      </c>
      <c r="D769" t="s">
        <v>1671</v>
      </c>
      <c r="E769" t="s">
        <v>18089</v>
      </c>
      <c r="F769" t="s">
        <v>1266</v>
      </c>
      <c r="I769">
        <v>7.8</v>
      </c>
      <c r="J769" t="s">
        <v>1325</v>
      </c>
    </row>
    <row r="770" spans="1:10" x14ac:dyDescent="0.25">
      <c r="A770" t="s">
        <v>1325</v>
      </c>
      <c r="B770" t="s">
        <v>1671</v>
      </c>
      <c r="C770" t="s">
        <v>24164</v>
      </c>
      <c r="I770">
        <v>5</v>
      </c>
      <c r="J770" t="s">
        <v>1325</v>
      </c>
    </row>
    <row r="771" spans="1:10" x14ac:dyDescent="0.25">
      <c r="A771" t="s">
        <v>1325</v>
      </c>
      <c r="B771" t="s">
        <v>953</v>
      </c>
      <c r="C771" t="s">
        <v>1266</v>
      </c>
      <c r="D771" t="s">
        <v>12332</v>
      </c>
      <c r="E771" t="s">
        <v>10413</v>
      </c>
      <c r="I771">
        <v>6.2</v>
      </c>
      <c r="J771" t="s">
        <v>1325</v>
      </c>
    </row>
    <row r="772" spans="1:10" x14ac:dyDescent="0.25">
      <c r="A772" t="s">
        <v>1325</v>
      </c>
      <c r="B772" t="s">
        <v>24164</v>
      </c>
      <c r="C772" t="s">
        <v>3409</v>
      </c>
      <c r="D772" t="s">
        <v>10413</v>
      </c>
      <c r="I772">
        <v>6.7</v>
      </c>
      <c r="J772" t="s">
        <v>1325</v>
      </c>
    </row>
    <row r="773" spans="1:10" x14ac:dyDescent="0.25">
      <c r="A773" t="s">
        <v>953</v>
      </c>
      <c r="B773" t="s">
        <v>1671</v>
      </c>
      <c r="I773">
        <v>4.9000000000000004</v>
      </c>
      <c r="J773" t="s">
        <v>953</v>
      </c>
    </row>
    <row r="774" spans="1:10" x14ac:dyDescent="0.25">
      <c r="A774" t="s">
        <v>13307</v>
      </c>
      <c r="B774" t="s">
        <v>3409</v>
      </c>
      <c r="C774" t="s">
        <v>22704</v>
      </c>
      <c r="D774" t="s">
        <v>24163</v>
      </c>
      <c r="I774">
        <v>7.4</v>
      </c>
      <c r="J774" t="s">
        <v>13307</v>
      </c>
    </row>
    <row r="775" spans="1:10" x14ac:dyDescent="0.25">
      <c r="A775" t="s">
        <v>24164</v>
      </c>
      <c r="B775" t="s">
        <v>3409</v>
      </c>
      <c r="C775" t="s">
        <v>24162</v>
      </c>
      <c r="D775" t="s">
        <v>10413</v>
      </c>
      <c r="I775">
        <v>7.1</v>
      </c>
      <c r="J775" t="s">
        <v>24164</v>
      </c>
    </row>
    <row r="776" spans="1:10" x14ac:dyDescent="0.25">
      <c r="A776" t="s">
        <v>1671</v>
      </c>
      <c r="B776" t="s">
        <v>24164</v>
      </c>
      <c r="C776" t="s">
        <v>19711</v>
      </c>
      <c r="D776" t="s">
        <v>10413</v>
      </c>
      <c r="I776">
        <v>6.2</v>
      </c>
      <c r="J776" t="s">
        <v>1671</v>
      </c>
    </row>
    <row r="777" spans="1:10" x14ac:dyDescent="0.25">
      <c r="A777" t="s">
        <v>1671</v>
      </c>
      <c r="B777" t="s">
        <v>18089</v>
      </c>
      <c r="C777" t="s">
        <v>12332</v>
      </c>
      <c r="I777">
        <v>4.9000000000000004</v>
      </c>
      <c r="J777" t="s">
        <v>1671</v>
      </c>
    </row>
    <row r="778" spans="1:10" x14ac:dyDescent="0.25">
      <c r="A778" t="s">
        <v>1325</v>
      </c>
      <c r="B778" t="s">
        <v>24164</v>
      </c>
      <c r="C778" t="s">
        <v>10413</v>
      </c>
      <c r="I778">
        <v>6.1</v>
      </c>
      <c r="J778" t="s">
        <v>1325</v>
      </c>
    </row>
    <row r="779" spans="1:10" x14ac:dyDescent="0.25">
      <c r="A779" t="s">
        <v>953</v>
      </c>
      <c r="B779" t="s">
        <v>11526</v>
      </c>
      <c r="C779" t="s">
        <v>1671</v>
      </c>
      <c r="D779" t="s">
        <v>18089</v>
      </c>
      <c r="E779" t="s">
        <v>12332</v>
      </c>
      <c r="I779">
        <v>6.1</v>
      </c>
      <c r="J779" t="s">
        <v>953</v>
      </c>
    </row>
    <row r="780" spans="1:10" x14ac:dyDescent="0.25">
      <c r="A780" t="s">
        <v>1325</v>
      </c>
      <c r="B780" t="s">
        <v>953</v>
      </c>
      <c r="C780" t="s">
        <v>12332</v>
      </c>
      <c r="D780" t="s">
        <v>10413</v>
      </c>
      <c r="I780">
        <v>6.4</v>
      </c>
      <c r="J780" t="s">
        <v>1325</v>
      </c>
    </row>
    <row r="781" spans="1:10" x14ac:dyDescent="0.25">
      <c r="A781" t="s">
        <v>1671</v>
      </c>
      <c r="B781" t="s">
        <v>24164</v>
      </c>
      <c r="C781" t="s">
        <v>19711</v>
      </c>
      <c r="I781">
        <v>6.3</v>
      </c>
      <c r="J781" t="s">
        <v>1671</v>
      </c>
    </row>
    <row r="782" spans="1:10" x14ac:dyDescent="0.25">
      <c r="A782" t="s">
        <v>3409</v>
      </c>
      <c r="B782" t="s">
        <v>24163</v>
      </c>
      <c r="I782">
        <v>6.8</v>
      </c>
      <c r="J782" t="s">
        <v>3409</v>
      </c>
    </row>
    <row r="783" spans="1:10" x14ac:dyDescent="0.25">
      <c r="A783" t="s">
        <v>24164</v>
      </c>
      <c r="B783" t="s">
        <v>3409</v>
      </c>
      <c r="C783" t="s">
        <v>24162</v>
      </c>
      <c r="D783" t="s">
        <v>10413</v>
      </c>
      <c r="I783">
        <v>6.6</v>
      </c>
      <c r="J783" t="s">
        <v>24164</v>
      </c>
    </row>
    <row r="784" spans="1:10" x14ac:dyDescent="0.25">
      <c r="A784" t="s">
        <v>6403</v>
      </c>
      <c r="B784" t="s">
        <v>24162</v>
      </c>
      <c r="C784" t="s">
        <v>12332</v>
      </c>
      <c r="D784" t="s">
        <v>10413</v>
      </c>
      <c r="I784">
        <v>5.7</v>
      </c>
      <c r="J784" t="s">
        <v>6403</v>
      </c>
    </row>
    <row r="785" spans="1:10" x14ac:dyDescent="0.25">
      <c r="A785" t="s">
        <v>1671</v>
      </c>
      <c r="B785" t="s">
        <v>24164</v>
      </c>
      <c r="I785">
        <v>5.9</v>
      </c>
      <c r="J785" t="s">
        <v>1671</v>
      </c>
    </row>
    <row r="786" spans="1:10" x14ac:dyDescent="0.25">
      <c r="A786" t="s">
        <v>1325</v>
      </c>
      <c r="B786" t="s">
        <v>24164</v>
      </c>
      <c r="C786" t="s">
        <v>3409</v>
      </c>
      <c r="D786" t="s">
        <v>24162</v>
      </c>
      <c r="E786" t="s">
        <v>10413</v>
      </c>
      <c r="I786">
        <v>6</v>
      </c>
      <c r="J786" t="s">
        <v>1325</v>
      </c>
    </row>
    <row r="787" spans="1:10" x14ac:dyDescent="0.25">
      <c r="A787" t="s">
        <v>1325</v>
      </c>
      <c r="B787" t="s">
        <v>24164</v>
      </c>
      <c r="C787" t="s">
        <v>3409</v>
      </c>
      <c r="D787" t="s">
        <v>10413</v>
      </c>
      <c r="I787">
        <v>6.1</v>
      </c>
      <c r="J787" t="s">
        <v>1325</v>
      </c>
    </row>
    <row r="788" spans="1:10" x14ac:dyDescent="0.25">
      <c r="A788" t="s">
        <v>13307</v>
      </c>
      <c r="B788" t="s">
        <v>3409</v>
      </c>
      <c r="C788" t="s">
        <v>12038</v>
      </c>
      <c r="I788">
        <v>6.7</v>
      </c>
      <c r="J788" t="s">
        <v>13307</v>
      </c>
    </row>
    <row r="789" spans="1:10" x14ac:dyDescent="0.25">
      <c r="A789" t="s">
        <v>3409</v>
      </c>
      <c r="B789" t="s">
        <v>1266</v>
      </c>
      <c r="C789" t="s">
        <v>24163</v>
      </c>
      <c r="I789">
        <v>6.7</v>
      </c>
      <c r="J789" t="s">
        <v>3409</v>
      </c>
    </row>
    <row r="790" spans="1:10" x14ac:dyDescent="0.25">
      <c r="A790" t="s">
        <v>953</v>
      </c>
      <c r="B790" t="s">
        <v>1671</v>
      </c>
      <c r="C790" t="s">
        <v>3409</v>
      </c>
      <c r="D790" t="s">
        <v>12038</v>
      </c>
      <c r="I790">
        <v>7.9</v>
      </c>
      <c r="J790" t="s">
        <v>953</v>
      </c>
    </row>
    <row r="791" spans="1:10" x14ac:dyDescent="0.25">
      <c r="A791" t="s">
        <v>11526</v>
      </c>
      <c r="B791" t="s">
        <v>1671</v>
      </c>
      <c r="C791" t="s">
        <v>18089</v>
      </c>
      <c r="D791" t="s">
        <v>1266</v>
      </c>
      <c r="I791">
        <v>5</v>
      </c>
      <c r="J791" t="s">
        <v>11526</v>
      </c>
    </row>
    <row r="792" spans="1:10" x14ac:dyDescent="0.25">
      <c r="A792" t="s">
        <v>1325</v>
      </c>
      <c r="B792" t="s">
        <v>953</v>
      </c>
      <c r="C792" t="s">
        <v>24164</v>
      </c>
      <c r="D792" t="s">
        <v>10413</v>
      </c>
      <c r="I792">
        <v>4.3</v>
      </c>
      <c r="J792" t="s">
        <v>1325</v>
      </c>
    </row>
    <row r="793" spans="1:10" x14ac:dyDescent="0.25">
      <c r="A793" t="s">
        <v>1325</v>
      </c>
      <c r="B793" t="s">
        <v>1266</v>
      </c>
      <c r="C793" t="s">
        <v>6403</v>
      </c>
      <c r="D793" t="s">
        <v>12332</v>
      </c>
      <c r="E793" t="s">
        <v>10413</v>
      </c>
      <c r="I793">
        <v>5.7</v>
      </c>
      <c r="J793" t="s">
        <v>1325</v>
      </c>
    </row>
    <row r="794" spans="1:10" x14ac:dyDescent="0.25">
      <c r="A794" t="s">
        <v>953</v>
      </c>
      <c r="B794" t="s">
        <v>11526</v>
      </c>
      <c r="C794" t="s">
        <v>1671</v>
      </c>
      <c r="D794" t="s">
        <v>3409</v>
      </c>
      <c r="E794" t="s">
        <v>18089</v>
      </c>
      <c r="F794" t="s">
        <v>1266</v>
      </c>
      <c r="G794" t="s">
        <v>19711</v>
      </c>
      <c r="I794">
        <v>6.7</v>
      </c>
      <c r="J794" t="s">
        <v>953</v>
      </c>
    </row>
    <row r="795" spans="1:10" x14ac:dyDescent="0.25">
      <c r="A795" t="s">
        <v>6403</v>
      </c>
      <c r="B795" t="s">
        <v>12332</v>
      </c>
      <c r="C795" t="s">
        <v>10413</v>
      </c>
      <c r="I795">
        <v>6.7</v>
      </c>
      <c r="J795" t="s">
        <v>6403</v>
      </c>
    </row>
    <row r="796" spans="1:10" x14ac:dyDescent="0.25">
      <c r="A796" t="s">
        <v>1325</v>
      </c>
      <c r="B796" t="s">
        <v>953</v>
      </c>
      <c r="C796" t="s">
        <v>12332</v>
      </c>
      <c r="I796">
        <v>8.1</v>
      </c>
      <c r="J796" t="s">
        <v>1325</v>
      </c>
    </row>
    <row r="797" spans="1:10" x14ac:dyDescent="0.25">
      <c r="A797" t="s">
        <v>3409</v>
      </c>
      <c r="B797" t="s">
        <v>1266</v>
      </c>
      <c r="C797" t="s">
        <v>24162</v>
      </c>
      <c r="D797" t="s">
        <v>19711</v>
      </c>
      <c r="E797" t="s">
        <v>10413</v>
      </c>
      <c r="I797">
        <v>6.1</v>
      </c>
      <c r="J797" t="s">
        <v>3409</v>
      </c>
    </row>
    <row r="798" spans="1:10" x14ac:dyDescent="0.25">
      <c r="A798" t="s">
        <v>24164</v>
      </c>
      <c r="B798" t="s">
        <v>3409</v>
      </c>
      <c r="C798" t="s">
        <v>24162</v>
      </c>
      <c r="D798" t="s">
        <v>10413</v>
      </c>
      <c r="I798">
        <v>5.6</v>
      </c>
      <c r="J798" t="s">
        <v>24164</v>
      </c>
    </row>
    <row r="799" spans="1:10" x14ac:dyDescent="0.25">
      <c r="A799" t="s">
        <v>1325</v>
      </c>
      <c r="B799" t="s">
        <v>953</v>
      </c>
      <c r="C799" t="s">
        <v>3409</v>
      </c>
      <c r="D799" t="s">
        <v>22704</v>
      </c>
      <c r="E799" t="s">
        <v>19711</v>
      </c>
      <c r="F799" t="s">
        <v>24165</v>
      </c>
      <c r="I799">
        <v>6.6</v>
      </c>
      <c r="J799" t="s">
        <v>1325</v>
      </c>
    </row>
    <row r="800" spans="1:10" x14ac:dyDescent="0.25">
      <c r="A800" t="s">
        <v>1325</v>
      </c>
      <c r="B800" t="s">
        <v>3409</v>
      </c>
      <c r="C800" t="s">
        <v>10413</v>
      </c>
      <c r="I800">
        <v>6.9</v>
      </c>
      <c r="J800" t="s">
        <v>1325</v>
      </c>
    </row>
    <row r="801" spans="1:10" x14ac:dyDescent="0.25">
      <c r="A801" t="s">
        <v>6403</v>
      </c>
      <c r="B801" t="s">
        <v>12332</v>
      </c>
      <c r="C801" t="s">
        <v>10413</v>
      </c>
      <c r="I801">
        <v>4.8</v>
      </c>
      <c r="J801" t="s">
        <v>6403</v>
      </c>
    </row>
    <row r="802" spans="1:10" x14ac:dyDescent="0.25">
      <c r="A802" t="s">
        <v>3409</v>
      </c>
      <c r="B802" t="s">
        <v>1266</v>
      </c>
      <c r="C802" t="s">
        <v>24162</v>
      </c>
      <c r="D802" t="s">
        <v>19711</v>
      </c>
      <c r="I802">
        <v>6.2</v>
      </c>
      <c r="J802" t="s">
        <v>3409</v>
      </c>
    </row>
    <row r="803" spans="1:10" x14ac:dyDescent="0.25">
      <c r="A803" t="s">
        <v>1266</v>
      </c>
      <c r="B803" t="s">
        <v>6403</v>
      </c>
      <c r="C803" t="s">
        <v>24162</v>
      </c>
      <c r="D803" t="s">
        <v>19711</v>
      </c>
      <c r="I803">
        <v>6</v>
      </c>
      <c r="J803" t="s">
        <v>1266</v>
      </c>
    </row>
    <row r="804" spans="1:10" x14ac:dyDescent="0.25">
      <c r="A804" t="s">
        <v>953</v>
      </c>
      <c r="B804" t="s">
        <v>1671</v>
      </c>
      <c r="C804" t="s">
        <v>18089</v>
      </c>
      <c r="D804" t="s">
        <v>19711</v>
      </c>
      <c r="E804" t="s">
        <v>12332</v>
      </c>
      <c r="I804">
        <v>4.9000000000000004</v>
      </c>
      <c r="J804" t="s">
        <v>953</v>
      </c>
    </row>
    <row r="805" spans="1:10" x14ac:dyDescent="0.25">
      <c r="A805" t="s">
        <v>3409</v>
      </c>
      <c r="B805" t="s">
        <v>6403</v>
      </c>
      <c r="C805" t="s">
        <v>10413</v>
      </c>
      <c r="I805">
        <v>5.6</v>
      </c>
      <c r="J805" t="s">
        <v>3409</v>
      </c>
    </row>
    <row r="806" spans="1:10" x14ac:dyDescent="0.25">
      <c r="A806" t="s">
        <v>1671</v>
      </c>
      <c r="B806" t="s">
        <v>3409</v>
      </c>
      <c r="I806">
        <v>6.1</v>
      </c>
      <c r="J806" t="s">
        <v>1671</v>
      </c>
    </row>
    <row r="807" spans="1:10" x14ac:dyDescent="0.25">
      <c r="A807" t="s">
        <v>953</v>
      </c>
      <c r="B807" t="s">
        <v>18089</v>
      </c>
      <c r="C807" t="s">
        <v>1266</v>
      </c>
      <c r="I807">
        <v>6.1</v>
      </c>
      <c r="J807" t="s">
        <v>953</v>
      </c>
    </row>
    <row r="808" spans="1:10" x14ac:dyDescent="0.25">
      <c r="A808" t="s">
        <v>1325</v>
      </c>
      <c r="B808" t="s">
        <v>24164</v>
      </c>
      <c r="C808" t="s">
        <v>1266</v>
      </c>
      <c r="D808" t="s">
        <v>10413</v>
      </c>
      <c r="I808">
        <v>4.8</v>
      </c>
      <c r="J808" t="s">
        <v>1325</v>
      </c>
    </row>
    <row r="809" spans="1:10" x14ac:dyDescent="0.25">
      <c r="A809" t="s">
        <v>1325</v>
      </c>
      <c r="B809" t="s">
        <v>1671</v>
      </c>
      <c r="C809" t="s">
        <v>24162</v>
      </c>
      <c r="D809" t="s">
        <v>19711</v>
      </c>
      <c r="I809">
        <v>5.5</v>
      </c>
      <c r="J809" t="s">
        <v>1325</v>
      </c>
    </row>
    <row r="810" spans="1:10" x14ac:dyDescent="0.25">
      <c r="A810" t="s">
        <v>1325</v>
      </c>
      <c r="B810" t="s">
        <v>953</v>
      </c>
      <c r="C810" t="s">
        <v>1266</v>
      </c>
      <c r="D810" t="s">
        <v>10413</v>
      </c>
      <c r="I810">
        <v>3.8</v>
      </c>
      <c r="J810" t="s">
        <v>1325</v>
      </c>
    </row>
    <row r="811" spans="1:10" x14ac:dyDescent="0.25">
      <c r="A811" t="s">
        <v>953</v>
      </c>
      <c r="B811" t="s">
        <v>3409</v>
      </c>
      <c r="C811" t="s">
        <v>19711</v>
      </c>
      <c r="D811" t="s">
        <v>24165</v>
      </c>
      <c r="I811">
        <v>6.5</v>
      </c>
      <c r="J811" t="s">
        <v>953</v>
      </c>
    </row>
    <row r="812" spans="1:10" x14ac:dyDescent="0.25">
      <c r="A812" t="s">
        <v>1325</v>
      </c>
      <c r="B812" t="s">
        <v>953</v>
      </c>
      <c r="C812" t="s">
        <v>1266</v>
      </c>
      <c r="I812">
        <v>6</v>
      </c>
      <c r="J812" t="s">
        <v>1325</v>
      </c>
    </row>
    <row r="813" spans="1:10" x14ac:dyDescent="0.25">
      <c r="A813" t="s">
        <v>1325</v>
      </c>
      <c r="B813" t="s">
        <v>3409</v>
      </c>
      <c r="C813" t="s">
        <v>24165</v>
      </c>
      <c r="I813">
        <v>6.7</v>
      </c>
      <c r="J813" t="s">
        <v>1325</v>
      </c>
    </row>
    <row r="814" spans="1:10" x14ac:dyDescent="0.25">
      <c r="A814" t="s">
        <v>1325</v>
      </c>
      <c r="B814" t="s">
        <v>953</v>
      </c>
      <c r="C814" t="s">
        <v>1671</v>
      </c>
      <c r="D814" t="s">
        <v>19711</v>
      </c>
      <c r="E814" t="s">
        <v>12332</v>
      </c>
      <c r="I814">
        <v>8.1</v>
      </c>
      <c r="J814" t="s">
        <v>1325</v>
      </c>
    </row>
    <row r="815" spans="1:10" x14ac:dyDescent="0.25">
      <c r="A815" t="s">
        <v>1671</v>
      </c>
      <c r="B815" t="s">
        <v>3409</v>
      </c>
      <c r="I815">
        <v>4.9000000000000004</v>
      </c>
      <c r="J815" t="s">
        <v>1671</v>
      </c>
    </row>
    <row r="816" spans="1:10" x14ac:dyDescent="0.25">
      <c r="A816" t="s">
        <v>1325</v>
      </c>
      <c r="B816" t="s">
        <v>13307</v>
      </c>
      <c r="C816" t="s">
        <v>3409</v>
      </c>
      <c r="D816" t="s">
        <v>22704</v>
      </c>
      <c r="E816" t="s">
        <v>10413</v>
      </c>
      <c r="F816" t="s">
        <v>24165</v>
      </c>
      <c r="I816">
        <v>7.3</v>
      </c>
      <c r="J816" t="s">
        <v>1325</v>
      </c>
    </row>
    <row r="817" spans="1:10" x14ac:dyDescent="0.25">
      <c r="A817" t="s">
        <v>953</v>
      </c>
      <c r="B817" t="s">
        <v>1671</v>
      </c>
      <c r="C817" t="s">
        <v>18089</v>
      </c>
      <c r="D817" t="s">
        <v>1266</v>
      </c>
      <c r="E817" t="s">
        <v>6403</v>
      </c>
      <c r="I817">
        <v>6.4</v>
      </c>
      <c r="J817" t="s">
        <v>953</v>
      </c>
    </row>
    <row r="818" spans="1:10" x14ac:dyDescent="0.25">
      <c r="A818" t="s">
        <v>1671</v>
      </c>
      <c r="B818" t="s">
        <v>18089</v>
      </c>
      <c r="C818" t="s">
        <v>1266</v>
      </c>
      <c r="I818">
        <v>6.6</v>
      </c>
      <c r="J818" t="s">
        <v>1671</v>
      </c>
    </row>
    <row r="819" spans="1:10" x14ac:dyDescent="0.25">
      <c r="A819" t="s">
        <v>1671</v>
      </c>
      <c r="B819" t="s">
        <v>1266</v>
      </c>
      <c r="C819" t="s">
        <v>19711</v>
      </c>
      <c r="I819">
        <v>6.7</v>
      </c>
      <c r="J819" t="s">
        <v>1671</v>
      </c>
    </row>
    <row r="820" spans="1:10" x14ac:dyDescent="0.25">
      <c r="A820" t="s">
        <v>1671</v>
      </c>
      <c r="B820" t="s">
        <v>18089</v>
      </c>
      <c r="C820" t="s">
        <v>19711</v>
      </c>
      <c r="D820" t="s">
        <v>12332</v>
      </c>
      <c r="I820">
        <v>3.6</v>
      </c>
      <c r="J820" t="s">
        <v>1671</v>
      </c>
    </row>
    <row r="821" spans="1:10" x14ac:dyDescent="0.25">
      <c r="A821" t="s">
        <v>1325</v>
      </c>
      <c r="B821" t="s">
        <v>953</v>
      </c>
      <c r="C821" t="s">
        <v>10413</v>
      </c>
      <c r="D821" t="s">
        <v>24165</v>
      </c>
      <c r="I821">
        <v>5.7</v>
      </c>
      <c r="J821" t="s">
        <v>1325</v>
      </c>
    </row>
    <row r="822" spans="1:10" x14ac:dyDescent="0.25">
      <c r="A822" t="s">
        <v>1671</v>
      </c>
      <c r="B822" t="s">
        <v>3409</v>
      </c>
      <c r="C822" t="s">
        <v>19711</v>
      </c>
      <c r="D822" t="s">
        <v>24163</v>
      </c>
      <c r="I822">
        <v>6</v>
      </c>
      <c r="J822" t="s">
        <v>1671</v>
      </c>
    </row>
    <row r="823" spans="1:10" x14ac:dyDescent="0.25">
      <c r="A823" t="s">
        <v>1671</v>
      </c>
      <c r="B823" t="s">
        <v>15011</v>
      </c>
      <c r="I823">
        <v>4.9000000000000004</v>
      </c>
      <c r="J823" t="s">
        <v>1671</v>
      </c>
    </row>
    <row r="824" spans="1:10" x14ac:dyDescent="0.25">
      <c r="A824" t="s">
        <v>1671</v>
      </c>
      <c r="B824" t="s">
        <v>3409</v>
      </c>
      <c r="C824" t="s">
        <v>19711</v>
      </c>
      <c r="I824">
        <v>4.7</v>
      </c>
      <c r="J824" t="s">
        <v>1671</v>
      </c>
    </row>
    <row r="825" spans="1:10" x14ac:dyDescent="0.25">
      <c r="A825" t="s">
        <v>1671</v>
      </c>
      <c r="I825">
        <v>6.3</v>
      </c>
      <c r="J825" t="s">
        <v>1671</v>
      </c>
    </row>
    <row r="826" spans="1:10" x14ac:dyDescent="0.25">
      <c r="A826" t="s">
        <v>1325</v>
      </c>
      <c r="B826" t="s">
        <v>953</v>
      </c>
      <c r="C826" t="s">
        <v>6403</v>
      </c>
      <c r="D826" t="s">
        <v>12332</v>
      </c>
      <c r="I826">
        <v>5.9</v>
      </c>
      <c r="J826" t="s">
        <v>1325</v>
      </c>
    </row>
    <row r="827" spans="1:10" x14ac:dyDescent="0.25">
      <c r="A827" t="s">
        <v>1325</v>
      </c>
      <c r="B827" t="s">
        <v>953</v>
      </c>
      <c r="C827" t="s">
        <v>3409</v>
      </c>
      <c r="D827" t="s">
        <v>22704</v>
      </c>
      <c r="E827" t="s">
        <v>24165</v>
      </c>
      <c r="I827">
        <v>5.9</v>
      </c>
      <c r="J827" t="s">
        <v>1325</v>
      </c>
    </row>
    <row r="828" spans="1:10" x14ac:dyDescent="0.25">
      <c r="A828" t="s">
        <v>1671</v>
      </c>
      <c r="B828" t="s">
        <v>19711</v>
      </c>
      <c r="I828">
        <v>7</v>
      </c>
      <c r="J828" t="s">
        <v>1671</v>
      </c>
    </row>
    <row r="829" spans="1:10" x14ac:dyDescent="0.25">
      <c r="A829" t="s">
        <v>3409</v>
      </c>
      <c r="B829" t="s">
        <v>24162</v>
      </c>
      <c r="C829" t="s">
        <v>10413</v>
      </c>
      <c r="I829">
        <v>7.5</v>
      </c>
      <c r="J829" t="s">
        <v>3409</v>
      </c>
    </row>
    <row r="830" spans="1:10" x14ac:dyDescent="0.25">
      <c r="A830" t="s">
        <v>1671</v>
      </c>
      <c r="I830">
        <v>5.6</v>
      </c>
      <c r="J830" t="s">
        <v>1671</v>
      </c>
    </row>
    <row r="831" spans="1:10" x14ac:dyDescent="0.25">
      <c r="A831" t="s">
        <v>1325</v>
      </c>
      <c r="B831" t="s">
        <v>953</v>
      </c>
      <c r="C831" t="s">
        <v>1266</v>
      </c>
      <c r="I831">
        <v>6.4</v>
      </c>
      <c r="J831" t="s">
        <v>1325</v>
      </c>
    </row>
    <row r="832" spans="1:10" x14ac:dyDescent="0.25">
      <c r="A832" t="s">
        <v>1325</v>
      </c>
      <c r="B832" t="s">
        <v>1671</v>
      </c>
      <c r="C832" t="s">
        <v>24164</v>
      </c>
      <c r="D832" t="s">
        <v>3409</v>
      </c>
      <c r="I832">
        <v>6.3</v>
      </c>
      <c r="J832" t="s">
        <v>1325</v>
      </c>
    </row>
    <row r="833" spans="1:10" x14ac:dyDescent="0.25">
      <c r="A833" t="s">
        <v>1325</v>
      </c>
      <c r="B833" t="s">
        <v>1266</v>
      </c>
      <c r="C833" t="s">
        <v>10413</v>
      </c>
      <c r="I833">
        <v>4.3</v>
      </c>
      <c r="J833" t="s">
        <v>1325</v>
      </c>
    </row>
    <row r="834" spans="1:10" x14ac:dyDescent="0.25">
      <c r="A834" t="s">
        <v>3409</v>
      </c>
      <c r="B834" t="s">
        <v>12038</v>
      </c>
      <c r="C834" t="s">
        <v>19711</v>
      </c>
      <c r="D834" t="s">
        <v>24165</v>
      </c>
      <c r="I834">
        <v>5.9</v>
      </c>
      <c r="J834" t="s">
        <v>3409</v>
      </c>
    </row>
    <row r="835" spans="1:10" x14ac:dyDescent="0.25">
      <c r="A835" t="s">
        <v>1671</v>
      </c>
      <c r="B835" t="s">
        <v>19711</v>
      </c>
      <c r="I835">
        <v>6.7</v>
      </c>
      <c r="J835" t="s">
        <v>1671</v>
      </c>
    </row>
    <row r="836" spans="1:10" x14ac:dyDescent="0.25">
      <c r="A836" t="s">
        <v>1325</v>
      </c>
      <c r="B836" t="s">
        <v>1671</v>
      </c>
      <c r="C836" t="s">
        <v>3409</v>
      </c>
      <c r="D836" t="s">
        <v>18089</v>
      </c>
      <c r="E836" t="s">
        <v>10413</v>
      </c>
      <c r="I836">
        <v>5.5</v>
      </c>
      <c r="J836" t="s">
        <v>1325</v>
      </c>
    </row>
    <row r="837" spans="1:10" x14ac:dyDescent="0.25">
      <c r="A837" t="s">
        <v>1325</v>
      </c>
      <c r="B837" t="s">
        <v>24164</v>
      </c>
      <c r="I837">
        <v>6.2</v>
      </c>
      <c r="J837" t="s">
        <v>1325</v>
      </c>
    </row>
    <row r="838" spans="1:10" x14ac:dyDescent="0.25">
      <c r="A838" t="s">
        <v>1671</v>
      </c>
      <c r="B838" t="s">
        <v>3409</v>
      </c>
      <c r="I838">
        <v>8.8000000000000007</v>
      </c>
      <c r="J838" t="s">
        <v>1671</v>
      </c>
    </row>
    <row r="839" spans="1:10" x14ac:dyDescent="0.25">
      <c r="A839" t="s">
        <v>11526</v>
      </c>
      <c r="B839" t="s">
        <v>1671</v>
      </c>
      <c r="C839" t="s">
        <v>18089</v>
      </c>
      <c r="D839" t="s">
        <v>1266</v>
      </c>
      <c r="E839" t="s">
        <v>12038</v>
      </c>
      <c r="I839">
        <v>5.2</v>
      </c>
      <c r="J839" t="s">
        <v>11526</v>
      </c>
    </row>
    <row r="840" spans="1:10" x14ac:dyDescent="0.25">
      <c r="A840" t="s">
        <v>1671</v>
      </c>
      <c r="I840">
        <v>7</v>
      </c>
      <c r="J840" t="s">
        <v>1671</v>
      </c>
    </row>
    <row r="841" spans="1:10" x14ac:dyDescent="0.25">
      <c r="A841" t="s">
        <v>953</v>
      </c>
      <c r="B841" t="s">
        <v>11526</v>
      </c>
      <c r="C841" t="s">
        <v>3409</v>
      </c>
      <c r="D841" t="s">
        <v>18089</v>
      </c>
      <c r="E841" t="s">
        <v>22704</v>
      </c>
      <c r="F841" t="s">
        <v>17378</v>
      </c>
      <c r="G841" t="s">
        <v>19711</v>
      </c>
      <c r="I841">
        <v>6.6</v>
      </c>
      <c r="J841" t="s">
        <v>953</v>
      </c>
    </row>
    <row r="842" spans="1:10" x14ac:dyDescent="0.25">
      <c r="A842" t="s">
        <v>1325</v>
      </c>
      <c r="B842" t="s">
        <v>953</v>
      </c>
      <c r="C842" t="s">
        <v>3409</v>
      </c>
      <c r="D842" t="s">
        <v>19711</v>
      </c>
      <c r="E842" t="s">
        <v>12332</v>
      </c>
      <c r="I842">
        <v>7.3</v>
      </c>
      <c r="J842" t="s">
        <v>1325</v>
      </c>
    </row>
    <row r="843" spans="1:10" x14ac:dyDescent="0.25">
      <c r="A843" t="s">
        <v>1671</v>
      </c>
      <c r="B843" t="s">
        <v>19711</v>
      </c>
      <c r="C843" t="s">
        <v>12332</v>
      </c>
      <c r="I843">
        <v>5.6</v>
      </c>
      <c r="J843" t="s">
        <v>1671</v>
      </c>
    </row>
    <row r="844" spans="1:10" x14ac:dyDescent="0.25">
      <c r="A844" t="s">
        <v>1671</v>
      </c>
      <c r="B844" t="s">
        <v>19711</v>
      </c>
      <c r="I844">
        <v>6.6</v>
      </c>
      <c r="J844" t="s">
        <v>1671</v>
      </c>
    </row>
    <row r="845" spans="1:10" x14ac:dyDescent="0.25">
      <c r="A845" t="s">
        <v>1325</v>
      </c>
      <c r="B845" t="s">
        <v>953</v>
      </c>
      <c r="C845" t="s">
        <v>1671</v>
      </c>
      <c r="D845" t="s">
        <v>18089</v>
      </c>
      <c r="E845" t="s">
        <v>19711</v>
      </c>
      <c r="I845">
        <v>5.4</v>
      </c>
      <c r="J845" t="s">
        <v>1325</v>
      </c>
    </row>
    <row r="846" spans="1:10" x14ac:dyDescent="0.25">
      <c r="A846" t="s">
        <v>1671</v>
      </c>
      <c r="B846" t="s">
        <v>19711</v>
      </c>
      <c r="I846">
        <v>6.3</v>
      </c>
      <c r="J846" t="s">
        <v>1671</v>
      </c>
    </row>
    <row r="847" spans="1:10" x14ac:dyDescent="0.25">
      <c r="A847" t="s">
        <v>13307</v>
      </c>
      <c r="B847" t="s">
        <v>3409</v>
      </c>
      <c r="C847" t="s">
        <v>10413</v>
      </c>
      <c r="I847">
        <v>7.9</v>
      </c>
      <c r="J847" t="s">
        <v>13307</v>
      </c>
    </row>
    <row r="848" spans="1:10" x14ac:dyDescent="0.25">
      <c r="A848" t="s">
        <v>1671</v>
      </c>
      <c r="B848" t="s">
        <v>24164</v>
      </c>
      <c r="C848" t="s">
        <v>19711</v>
      </c>
      <c r="D848" t="s">
        <v>10413</v>
      </c>
      <c r="I848">
        <v>6.3</v>
      </c>
      <c r="J848" t="s">
        <v>1671</v>
      </c>
    </row>
    <row r="849" spans="1:10" x14ac:dyDescent="0.25">
      <c r="A849" t="s">
        <v>1671</v>
      </c>
      <c r="B849" t="s">
        <v>18089</v>
      </c>
      <c r="C849" t="s">
        <v>1266</v>
      </c>
      <c r="I849">
        <v>6</v>
      </c>
      <c r="J849" t="s">
        <v>1671</v>
      </c>
    </row>
    <row r="850" spans="1:10" x14ac:dyDescent="0.25">
      <c r="A850" t="s">
        <v>1325</v>
      </c>
      <c r="B850" t="s">
        <v>24164</v>
      </c>
      <c r="C850" t="s">
        <v>10413</v>
      </c>
      <c r="I850">
        <v>7.2</v>
      </c>
      <c r="J850" t="s">
        <v>1325</v>
      </c>
    </row>
    <row r="851" spans="1:10" x14ac:dyDescent="0.25">
      <c r="A851" t="s">
        <v>1671</v>
      </c>
      <c r="B851" t="s">
        <v>3409</v>
      </c>
      <c r="C851" t="s">
        <v>19711</v>
      </c>
      <c r="I851">
        <v>5.0999999999999996</v>
      </c>
      <c r="J851" t="s">
        <v>1671</v>
      </c>
    </row>
    <row r="852" spans="1:10" x14ac:dyDescent="0.25">
      <c r="A852" t="s">
        <v>1325</v>
      </c>
      <c r="B852" t="s">
        <v>3409</v>
      </c>
      <c r="C852" t="s">
        <v>10413</v>
      </c>
      <c r="D852" t="s">
        <v>24165</v>
      </c>
      <c r="I852">
        <v>7.3</v>
      </c>
      <c r="J852" t="s">
        <v>1325</v>
      </c>
    </row>
    <row r="853" spans="1:10" x14ac:dyDescent="0.25">
      <c r="A853" t="s">
        <v>13307</v>
      </c>
      <c r="B853" t="s">
        <v>3409</v>
      </c>
      <c r="I853">
        <v>8</v>
      </c>
      <c r="J853" t="s">
        <v>13307</v>
      </c>
    </row>
    <row r="854" spans="1:10" x14ac:dyDescent="0.25">
      <c r="A854" t="s">
        <v>3409</v>
      </c>
      <c r="B854" t="s">
        <v>24162</v>
      </c>
      <c r="C854" t="s">
        <v>10413</v>
      </c>
      <c r="I854">
        <v>6.2</v>
      </c>
      <c r="J854" t="s">
        <v>3409</v>
      </c>
    </row>
    <row r="855" spans="1:10" x14ac:dyDescent="0.25">
      <c r="A855" t="s">
        <v>3409</v>
      </c>
      <c r="B855" t="s">
        <v>10413</v>
      </c>
      <c r="I855">
        <v>6</v>
      </c>
      <c r="J855" t="s">
        <v>3409</v>
      </c>
    </row>
    <row r="856" spans="1:10" x14ac:dyDescent="0.25">
      <c r="A856" t="s">
        <v>3409</v>
      </c>
      <c r="B856" t="s">
        <v>1266</v>
      </c>
      <c r="C856" t="s">
        <v>19711</v>
      </c>
      <c r="I856">
        <v>6.7</v>
      </c>
      <c r="J856" t="s">
        <v>3409</v>
      </c>
    </row>
    <row r="857" spans="1:10" x14ac:dyDescent="0.25">
      <c r="A857" t="s">
        <v>1325</v>
      </c>
      <c r="I857">
        <v>8.1</v>
      </c>
      <c r="J857" t="s">
        <v>1325</v>
      </c>
    </row>
    <row r="858" spans="1:10" x14ac:dyDescent="0.25">
      <c r="A858" t="s">
        <v>1671</v>
      </c>
      <c r="I858">
        <v>6.4</v>
      </c>
      <c r="J858" t="s">
        <v>1671</v>
      </c>
    </row>
    <row r="859" spans="1:10" x14ac:dyDescent="0.25">
      <c r="A859" t="s">
        <v>1325</v>
      </c>
      <c r="B859" t="s">
        <v>953</v>
      </c>
      <c r="C859" t="s">
        <v>3409</v>
      </c>
      <c r="D859" t="s">
        <v>12332</v>
      </c>
      <c r="I859">
        <v>8.4</v>
      </c>
      <c r="J859" t="s">
        <v>1325</v>
      </c>
    </row>
    <row r="860" spans="1:10" x14ac:dyDescent="0.25">
      <c r="A860" t="s">
        <v>1325</v>
      </c>
      <c r="B860" t="s">
        <v>24164</v>
      </c>
      <c r="C860" t="s">
        <v>3409</v>
      </c>
      <c r="D860" t="s">
        <v>10413</v>
      </c>
      <c r="I860">
        <v>8</v>
      </c>
      <c r="J860" t="s">
        <v>1325</v>
      </c>
    </row>
    <row r="861" spans="1:10" x14ac:dyDescent="0.25">
      <c r="A861" t="s">
        <v>1325</v>
      </c>
      <c r="B861" t="s">
        <v>1671</v>
      </c>
      <c r="C861" t="s">
        <v>24164</v>
      </c>
      <c r="D861" t="s">
        <v>10413</v>
      </c>
      <c r="I861">
        <v>6.3</v>
      </c>
      <c r="J861" t="s">
        <v>1325</v>
      </c>
    </row>
    <row r="862" spans="1:10" x14ac:dyDescent="0.25">
      <c r="A862" t="s">
        <v>1671</v>
      </c>
      <c r="B862" t="s">
        <v>1266</v>
      </c>
      <c r="C862" t="s">
        <v>6403</v>
      </c>
      <c r="I862">
        <v>6.4</v>
      </c>
      <c r="J862" t="s">
        <v>1671</v>
      </c>
    </row>
    <row r="863" spans="1:10" x14ac:dyDescent="0.25">
      <c r="A863" t="s">
        <v>1325</v>
      </c>
      <c r="B863" t="s">
        <v>953</v>
      </c>
      <c r="C863" t="s">
        <v>1671</v>
      </c>
      <c r="D863" t="s">
        <v>15011</v>
      </c>
      <c r="I863">
        <v>6.6</v>
      </c>
      <c r="J863" t="s">
        <v>1325</v>
      </c>
    </row>
    <row r="864" spans="1:10" x14ac:dyDescent="0.25">
      <c r="A864" t="s">
        <v>1325</v>
      </c>
      <c r="B864" t="s">
        <v>953</v>
      </c>
      <c r="C864" t="s">
        <v>10413</v>
      </c>
      <c r="I864">
        <v>6.4</v>
      </c>
      <c r="J864" t="s">
        <v>1325</v>
      </c>
    </row>
    <row r="865" spans="1:10" x14ac:dyDescent="0.25">
      <c r="A865" t="s">
        <v>1671</v>
      </c>
      <c r="B865" t="s">
        <v>18089</v>
      </c>
      <c r="C865" t="s">
        <v>1266</v>
      </c>
      <c r="I865">
        <v>6</v>
      </c>
      <c r="J865" t="s">
        <v>1671</v>
      </c>
    </row>
    <row r="866" spans="1:10" x14ac:dyDescent="0.25">
      <c r="A866" t="s">
        <v>1325</v>
      </c>
      <c r="B866" t="s">
        <v>953</v>
      </c>
      <c r="C866" t="s">
        <v>1266</v>
      </c>
      <c r="I866">
        <v>6.6</v>
      </c>
      <c r="J866" t="s">
        <v>1325</v>
      </c>
    </row>
    <row r="867" spans="1:10" x14ac:dyDescent="0.25">
      <c r="A867" t="s">
        <v>953</v>
      </c>
      <c r="B867" t="s">
        <v>11526</v>
      </c>
      <c r="C867" t="s">
        <v>1671</v>
      </c>
      <c r="D867" t="s">
        <v>18089</v>
      </c>
      <c r="I867">
        <v>5.9</v>
      </c>
      <c r="J867" t="s">
        <v>953</v>
      </c>
    </row>
    <row r="868" spans="1:10" x14ac:dyDescent="0.25">
      <c r="A868" t="s">
        <v>1325</v>
      </c>
      <c r="B868" t="s">
        <v>6403</v>
      </c>
      <c r="C868" t="s">
        <v>12332</v>
      </c>
      <c r="I868">
        <v>6.4</v>
      </c>
      <c r="J868" t="s">
        <v>1325</v>
      </c>
    </row>
    <row r="869" spans="1:10" x14ac:dyDescent="0.25">
      <c r="A869" t="s">
        <v>13307</v>
      </c>
      <c r="B869" t="s">
        <v>3409</v>
      </c>
      <c r="C869" t="s">
        <v>22704</v>
      </c>
      <c r="D869" t="s">
        <v>17378</v>
      </c>
      <c r="I869">
        <v>6.3</v>
      </c>
      <c r="J869" t="s">
        <v>13307</v>
      </c>
    </row>
    <row r="870" spans="1:10" x14ac:dyDescent="0.25">
      <c r="A870" t="s">
        <v>1325</v>
      </c>
      <c r="B870" t="s">
        <v>953</v>
      </c>
      <c r="C870" t="s">
        <v>24164</v>
      </c>
      <c r="D870" t="s">
        <v>10413</v>
      </c>
      <c r="I870">
        <v>7.3</v>
      </c>
      <c r="J870" t="s">
        <v>1325</v>
      </c>
    </row>
    <row r="871" spans="1:10" x14ac:dyDescent="0.25">
      <c r="A871" t="s">
        <v>953</v>
      </c>
      <c r="B871" t="s">
        <v>3409</v>
      </c>
      <c r="C871" t="s">
        <v>6403</v>
      </c>
      <c r="D871" t="s">
        <v>10413</v>
      </c>
      <c r="I871">
        <v>6.8</v>
      </c>
      <c r="J871" t="s">
        <v>953</v>
      </c>
    </row>
    <row r="872" spans="1:10" x14ac:dyDescent="0.25">
      <c r="A872" t="s">
        <v>11526</v>
      </c>
      <c r="B872" t="s">
        <v>1671</v>
      </c>
      <c r="C872" t="s">
        <v>18089</v>
      </c>
      <c r="D872" t="s">
        <v>1266</v>
      </c>
      <c r="I872">
        <v>7.2</v>
      </c>
      <c r="J872" t="s">
        <v>11526</v>
      </c>
    </row>
    <row r="873" spans="1:10" x14ac:dyDescent="0.25">
      <c r="A873" t="s">
        <v>1325</v>
      </c>
      <c r="B873" t="s">
        <v>1671</v>
      </c>
      <c r="C873" t="s">
        <v>12332</v>
      </c>
      <c r="I873">
        <v>5.7</v>
      </c>
      <c r="J873" t="s">
        <v>1325</v>
      </c>
    </row>
    <row r="874" spans="1:10" x14ac:dyDescent="0.25">
      <c r="A874" t="s">
        <v>1325</v>
      </c>
      <c r="B874" t="s">
        <v>24164</v>
      </c>
      <c r="C874" t="s">
        <v>3409</v>
      </c>
      <c r="D874" t="s">
        <v>10413</v>
      </c>
      <c r="I874">
        <v>6</v>
      </c>
      <c r="J874" t="s">
        <v>1325</v>
      </c>
    </row>
    <row r="875" spans="1:10" x14ac:dyDescent="0.25">
      <c r="A875" t="s">
        <v>3409</v>
      </c>
      <c r="B875" t="s">
        <v>10413</v>
      </c>
      <c r="I875">
        <v>6.5</v>
      </c>
      <c r="J875" t="s">
        <v>3409</v>
      </c>
    </row>
    <row r="876" spans="1:10" x14ac:dyDescent="0.25">
      <c r="A876" t="s">
        <v>1671</v>
      </c>
      <c r="I876">
        <v>5.8</v>
      </c>
      <c r="J876" t="s">
        <v>1671</v>
      </c>
    </row>
    <row r="877" spans="1:10" x14ac:dyDescent="0.25">
      <c r="A877" t="s">
        <v>1671</v>
      </c>
      <c r="B877" t="s">
        <v>24163</v>
      </c>
      <c r="I877">
        <v>5.8</v>
      </c>
      <c r="J877" t="s">
        <v>1671</v>
      </c>
    </row>
    <row r="878" spans="1:10" x14ac:dyDescent="0.25">
      <c r="A878" t="s">
        <v>953</v>
      </c>
      <c r="B878" t="s">
        <v>11526</v>
      </c>
      <c r="C878" t="s">
        <v>1671</v>
      </c>
      <c r="D878" t="s">
        <v>18089</v>
      </c>
      <c r="I878">
        <v>6.7</v>
      </c>
      <c r="J878" t="s">
        <v>953</v>
      </c>
    </row>
    <row r="879" spans="1:10" x14ac:dyDescent="0.25">
      <c r="A879" t="s">
        <v>24164</v>
      </c>
      <c r="B879" t="s">
        <v>3409</v>
      </c>
      <c r="C879" t="s">
        <v>24162</v>
      </c>
      <c r="D879" t="s">
        <v>10413</v>
      </c>
      <c r="I879">
        <v>7.8</v>
      </c>
      <c r="J879" t="s">
        <v>24164</v>
      </c>
    </row>
    <row r="880" spans="1:10" x14ac:dyDescent="0.25">
      <c r="A880" t="s">
        <v>1325</v>
      </c>
      <c r="B880" t="s">
        <v>3409</v>
      </c>
      <c r="C880" t="s">
        <v>12332</v>
      </c>
      <c r="D880" t="s">
        <v>10413</v>
      </c>
      <c r="I880">
        <v>5.6</v>
      </c>
      <c r="J880" t="s">
        <v>1325</v>
      </c>
    </row>
    <row r="881" spans="1:10" x14ac:dyDescent="0.25">
      <c r="A881" t="s">
        <v>1325</v>
      </c>
      <c r="B881" t="s">
        <v>3409</v>
      </c>
      <c r="C881" t="s">
        <v>24163</v>
      </c>
      <c r="D881" t="s">
        <v>10413</v>
      </c>
      <c r="I881">
        <v>5.8</v>
      </c>
      <c r="J881" t="s">
        <v>1325</v>
      </c>
    </row>
    <row r="882" spans="1:10" x14ac:dyDescent="0.25">
      <c r="A882" t="s">
        <v>3409</v>
      </c>
      <c r="B882" t="s">
        <v>17378</v>
      </c>
      <c r="C882" t="s">
        <v>19711</v>
      </c>
      <c r="D882" t="s">
        <v>10413</v>
      </c>
      <c r="I882">
        <v>7.4</v>
      </c>
      <c r="J882" t="s">
        <v>3409</v>
      </c>
    </row>
    <row r="883" spans="1:10" x14ac:dyDescent="0.25">
      <c r="A883" t="s">
        <v>13307</v>
      </c>
      <c r="B883" t="s">
        <v>3409</v>
      </c>
      <c r="C883" t="s">
        <v>22704</v>
      </c>
      <c r="D883" t="s">
        <v>24165</v>
      </c>
      <c r="I883">
        <v>6.9</v>
      </c>
      <c r="J883" t="s">
        <v>13307</v>
      </c>
    </row>
    <row r="884" spans="1:10" x14ac:dyDescent="0.25">
      <c r="A884" t="s">
        <v>1325</v>
      </c>
      <c r="B884" t="s">
        <v>12332</v>
      </c>
      <c r="I884">
        <v>5.5</v>
      </c>
      <c r="J884" t="s">
        <v>1325</v>
      </c>
    </row>
    <row r="885" spans="1:10" x14ac:dyDescent="0.25">
      <c r="A885" t="s">
        <v>3409</v>
      </c>
      <c r="B885" t="s">
        <v>22704</v>
      </c>
      <c r="C885" t="s">
        <v>24165</v>
      </c>
      <c r="I885">
        <v>6.3</v>
      </c>
      <c r="J885" t="s">
        <v>3409</v>
      </c>
    </row>
    <row r="886" spans="1:10" x14ac:dyDescent="0.25">
      <c r="A886" t="s">
        <v>1325</v>
      </c>
      <c r="B886" t="s">
        <v>10413</v>
      </c>
      <c r="I886">
        <v>4.7</v>
      </c>
      <c r="J886" t="s">
        <v>1325</v>
      </c>
    </row>
    <row r="887" spans="1:10" x14ac:dyDescent="0.25">
      <c r="A887" t="s">
        <v>1671</v>
      </c>
      <c r="B887" t="s">
        <v>3409</v>
      </c>
      <c r="C887" t="s">
        <v>18089</v>
      </c>
      <c r="D887" t="s">
        <v>1266</v>
      </c>
      <c r="I887">
        <v>5.6</v>
      </c>
      <c r="J887" t="s">
        <v>1671</v>
      </c>
    </row>
    <row r="888" spans="1:10" x14ac:dyDescent="0.25">
      <c r="A888" t="s">
        <v>953</v>
      </c>
      <c r="B888" t="s">
        <v>1671</v>
      </c>
      <c r="C888" t="s">
        <v>24164</v>
      </c>
      <c r="D888" t="s">
        <v>18089</v>
      </c>
      <c r="E888" t="s">
        <v>17378</v>
      </c>
      <c r="I888">
        <v>6.4</v>
      </c>
      <c r="J888" t="s">
        <v>953</v>
      </c>
    </row>
    <row r="889" spans="1:10" x14ac:dyDescent="0.25">
      <c r="A889" t="s">
        <v>1325</v>
      </c>
      <c r="B889" t="s">
        <v>953</v>
      </c>
      <c r="C889" t="s">
        <v>1671</v>
      </c>
      <c r="D889" t="s">
        <v>18089</v>
      </c>
      <c r="E889" t="s">
        <v>12332</v>
      </c>
      <c r="I889">
        <v>4.2</v>
      </c>
      <c r="J889" t="s">
        <v>1325</v>
      </c>
    </row>
    <row r="890" spans="1:10" x14ac:dyDescent="0.25">
      <c r="A890" t="s">
        <v>3409</v>
      </c>
      <c r="B890" t="s">
        <v>12038</v>
      </c>
      <c r="C890" t="s">
        <v>17378</v>
      </c>
      <c r="D890" t="s">
        <v>19711</v>
      </c>
      <c r="I890">
        <v>6.4</v>
      </c>
      <c r="J890" t="s">
        <v>3409</v>
      </c>
    </row>
    <row r="891" spans="1:10" x14ac:dyDescent="0.25">
      <c r="A891" t="s">
        <v>3409</v>
      </c>
      <c r="B891" t="s">
        <v>24162</v>
      </c>
      <c r="C891" t="s">
        <v>19711</v>
      </c>
      <c r="D891" t="s">
        <v>24165</v>
      </c>
      <c r="I891">
        <v>7.7</v>
      </c>
      <c r="J891" t="s">
        <v>3409</v>
      </c>
    </row>
    <row r="892" spans="1:10" x14ac:dyDescent="0.25">
      <c r="A892" t="s">
        <v>24164</v>
      </c>
      <c r="B892" t="s">
        <v>3409</v>
      </c>
      <c r="C892" t="s">
        <v>19711</v>
      </c>
      <c r="I892">
        <v>7.7</v>
      </c>
      <c r="J892" t="s">
        <v>24164</v>
      </c>
    </row>
    <row r="893" spans="1:10" x14ac:dyDescent="0.25">
      <c r="A893" t="s">
        <v>24164</v>
      </c>
      <c r="B893" t="s">
        <v>6403</v>
      </c>
      <c r="C893" t="s">
        <v>24162</v>
      </c>
      <c r="D893" t="s">
        <v>10413</v>
      </c>
      <c r="I893">
        <v>5.3</v>
      </c>
      <c r="J893" t="s">
        <v>24164</v>
      </c>
    </row>
    <row r="894" spans="1:10" x14ac:dyDescent="0.25">
      <c r="A894" t="s">
        <v>1325</v>
      </c>
      <c r="B894" t="s">
        <v>6403</v>
      </c>
      <c r="C894" t="s">
        <v>12332</v>
      </c>
      <c r="D894" t="s">
        <v>10413</v>
      </c>
      <c r="I894">
        <v>6.7</v>
      </c>
      <c r="J894" t="s">
        <v>1325</v>
      </c>
    </row>
    <row r="895" spans="1:10" x14ac:dyDescent="0.25">
      <c r="A895" t="s">
        <v>3409</v>
      </c>
      <c r="B895" t="s">
        <v>19711</v>
      </c>
      <c r="I895">
        <v>7.7</v>
      </c>
      <c r="J895" t="s">
        <v>3409</v>
      </c>
    </row>
    <row r="896" spans="1:10" x14ac:dyDescent="0.25">
      <c r="A896" t="s">
        <v>1325</v>
      </c>
      <c r="B896" t="s">
        <v>10413</v>
      </c>
      <c r="I896">
        <v>5.7</v>
      </c>
      <c r="J896" t="s">
        <v>1325</v>
      </c>
    </row>
    <row r="897" spans="1:10" x14ac:dyDescent="0.25">
      <c r="A897" t="s">
        <v>24164</v>
      </c>
      <c r="B897" t="s">
        <v>3409</v>
      </c>
      <c r="I897">
        <v>7.6</v>
      </c>
      <c r="J897" t="s">
        <v>24164</v>
      </c>
    </row>
    <row r="898" spans="1:10" x14ac:dyDescent="0.25">
      <c r="A898" t="s">
        <v>1671</v>
      </c>
      <c r="B898" t="s">
        <v>3409</v>
      </c>
      <c r="C898" t="s">
        <v>19711</v>
      </c>
      <c r="I898">
        <v>6.4</v>
      </c>
      <c r="J898" t="s">
        <v>1671</v>
      </c>
    </row>
    <row r="899" spans="1:10" x14ac:dyDescent="0.25">
      <c r="A899" t="s">
        <v>1671</v>
      </c>
      <c r="B899" t="s">
        <v>19711</v>
      </c>
      <c r="I899">
        <v>5.6</v>
      </c>
      <c r="J899" t="s">
        <v>1671</v>
      </c>
    </row>
    <row r="900" spans="1:10" x14ac:dyDescent="0.25">
      <c r="A900" t="s">
        <v>1325</v>
      </c>
      <c r="B900" t="s">
        <v>953</v>
      </c>
      <c r="C900" t="s">
        <v>19711</v>
      </c>
      <c r="D900" t="s">
        <v>12332</v>
      </c>
      <c r="I900">
        <v>6.8</v>
      </c>
      <c r="J900" t="s">
        <v>1325</v>
      </c>
    </row>
    <row r="901" spans="1:10" x14ac:dyDescent="0.25">
      <c r="A901" t="s">
        <v>1671</v>
      </c>
      <c r="B901" t="s">
        <v>24164</v>
      </c>
      <c r="C901" t="s">
        <v>19711</v>
      </c>
      <c r="I901">
        <v>2.4</v>
      </c>
      <c r="J901" t="s">
        <v>1671</v>
      </c>
    </row>
    <row r="902" spans="1:10" x14ac:dyDescent="0.25">
      <c r="A902" t="s">
        <v>3409</v>
      </c>
      <c r="B902" t="s">
        <v>10413</v>
      </c>
      <c r="I902">
        <v>6.2</v>
      </c>
      <c r="J902" t="s">
        <v>3409</v>
      </c>
    </row>
    <row r="903" spans="1:10" x14ac:dyDescent="0.25">
      <c r="A903" t="s">
        <v>1325</v>
      </c>
      <c r="B903" t="s">
        <v>24164</v>
      </c>
      <c r="C903" t="s">
        <v>10413</v>
      </c>
      <c r="I903">
        <v>5.9</v>
      </c>
      <c r="J903" t="s">
        <v>1325</v>
      </c>
    </row>
    <row r="904" spans="1:10" x14ac:dyDescent="0.25">
      <c r="A904" t="s">
        <v>953</v>
      </c>
      <c r="B904" t="s">
        <v>11526</v>
      </c>
      <c r="C904" t="s">
        <v>3409</v>
      </c>
      <c r="D904" t="s">
        <v>18089</v>
      </c>
      <c r="E904" t="s">
        <v>1266</v>
      </c>
      <c r="F904" t="s">
        <v>17378</v>
      </c>
      <c r="G904" t="s">
        <v>24162</v>
      </c>
      <c r="H904" t="s">
        <v>19711</v>
      </c>
      <c r="I904">
        <v>7.1</v>
      </c>
      <c r="J904" t="s">
        <v>953</v>
      </c>
    </row>
    <row r="905" spans="1:10" x14ac:dyDescent="0.25">
      <c r="A905" t="s">
        <v>3409</v>
      </c>
      <c r="B905" t="s">
        <v>17378</v>
      </c>
      <c r="C905" t="s">
        <v>19711</v>
      </c>
      <c r="I905">
        <v>7.6</v>
      </c>
      <c r="J905" t="s">
        <v>3409</v>
      </c>
    </row>
    <row r="906" spans="1:10" x14ac:dyDescent="0.25">
      <c r="A906" t="s">
        <v>24164</v>
      </c>
      <c r="B906" t="s">
        <v>24162</v>
      </c>
      <c r="C906" t="s">
        <v>10413</v>
      </c>
      <c r="I906">
        <v>5.5</v>
      </c>
      <c r="J906" t="s">
        <v>24164</v>
      </c>
    </row>
    <row r="907" spans="1:10" x14ac:dyDescent="0.25">
      <c r="A907" t="s">
        <v>13307</v>
      </c>
      <c r="B907" t="s">
        <v>24164</v>
      </c>
      <c r="C907" t="s">
        <v>3409</v>
      </c>
      <c r="I907">
        <v>7</v>
      </c>
      <c r="J907" t="s">
        <v>13307</v>
      </c>
    </row>
    <row r="908" spans="1:10" x14ac:dyDescent="0.25">
      <c r="A908" t="s">
        <v>3409</v>
      </c>
      <c r="B908" t="s">
        <v>22704</v>
      </c>
      <c r="C908" t="s">
        <v>24165</v>
      </c>
      <c r="I908">
        <v>7.1</v>
      </c>
      <c r="J908" t="s">
        <v>3409</v>
      </c>
    </row>
    <row r="909" spans="1:10" x14ac:dyDescent="0.25">
      <c r="A909" t="s">
        <v>24164</v>
      </c>
      <c r="B909" t="s">
        <v>3409</v>
      </c>
      <c r="C909" t="s">
        <v>10413</v>
      </c>
      <c r="I909">
        <v>7.4</v>
      </c>
      <c r="J909" t="s">
        <v>24164</v>
      </c>
    </row>
    <row r="910" spans="1:10" x14ac:dyDescent="0.25">
      <c r="A910" t="s">
        <v>1325</v>
      </c>
      <c r="B910" t="s">
        <v>6403</v>
      </c>
      <c r="C910" t="s">
        <v>10413</v>
      </c>
      <c r="I910">
        <v>7.6</v>
      </c>
      <c r="J910" t="s">
        <v>1325</v>
      </c>
    </row>
    <row r="911" spans="1:10" x14ac:dyDescent="0.25">
      <c r="A911" t="s">
        <v>3409</v>
      </c>
      <c r="B911" t="s">
        <v>22704</v>
      </c>
      <c r="C911" t="s">
        <v>6403</v>
      </c>
      <c r="I911">
        <v>5.9</v>
      </c>
      <c r="J911" t="s">
        <v>3409</v>
      </c>
    </row>
    <row r="912" spans="1:10" x14ac:dyDescent="0.25">
      <c r="A912" t="s">
        <v>3409</v>
      </c>
      <c r="B912" t="s">
        <v>19711</v>
      </c>
      <c r="C912" t="s">
        <v>24163</v>
      </c>
      <c r="I912">
        <v>5.9</v>
      </c>
      <c r="J912" t="s">
        <v>3409</v>
      </c>
    </row>
    <row r="913" spans="1:10" x14ac:dyDescent="0.25">
      <c r="A913" t="s">
        <v>13307</v>
      </c>
      <c r="B913" t="s">
        <v>24164</v>
      </c>
      <c r="C913" t="s">
        <v>3409</v>
      </c>
      <c r="I913">
        <v>8</v>
      </c>
      <c r="J913" t="s">
        <v>13307</v>
      </c>
    </row>
    <row r="914" spans="1:10" x14ac:dyDescent="0.25">
      <c r="A914" t="s">
        <v>3409</v>
      </c>
      <c r="B914" t="s">
        <v>22704</v>
      </c>
      <c r="C914" t="s">
        <v>10413</v>
      </c>
      <c r="I914">
        <v>7.4</v>
      </c>
      <c r="J914" t="s">
        <v>3409</v>
      </c>
    </row>
    <row r="915" spans="1:10" x14ac:dyDescent="0.25">
      <c r="A915" t="s">
        <v>1671</v>
      </c>
      <c r="B915" t="s">
        <v>3409</v>
      </c>
      <c r="C915" t="s">
        <v>19711</v>
      </c>
      <c r="I915">
        <v>5.8</v>
      </c>
      <c r="J915" t="s">
        <v>1671</v>
      </c>
    </row>
    <row r="916" spans="1:10" x14ac:dyDescent="0.25">
      <c r="A916" t="s">
        <v>1671</v>
      </c>
      <c r="B916" t="s">
        <v>18089</v>
      </c>
      <c r="C916" t="s">
        <v>17378</v>
      </c>
      <c r="D916" t="s">
        <v>19711</v>
      </c>
      <c r="I916">
        <v>6.3</v>
      </c>
      <c r="J916" t="s">
        <v>1671</v>
      </c>
    </row>
    <row r="917" spans="1:10" x14ac:dyDescent="0.25">
      <c r="A917" t="s">
        <v>1671</v>
      </c>
      <c r="B917" t="s">
        <v>19711</v>
      </c>
      <c r="I917">
        <v>5.7</v>
      </c>
      <c r="J917" t="s">
        <v>1671</v>
      </c>
    </row>
    <row r="918" spans="1:10" x14ac:dyDescent="0.25">
      <c r="A918" t="s">
        <v>1325</v>
      </c>
      <c r="B918" t="s">
        <v>953</v>
      </c>
      <c r="C918" t="s">
        <v>1671</v>
      </c>
      <c r="I918">
        <v>5.0999999999999996</v>
      </c>
      <c r="J918" t="s">
        <v>1325</v>
      </c>
    </row>
    <row r="919" spans="1:10" x14ac:dyDescent="0.25">
      <c r="A919" t="s">
        <v>3409</v>
      </c>
      <c r="B919" t="s">
        <v>24165</v>
      </c>
      <c r="I919">
        <v>7.6</v>
      </c>
      <c r="J919" t="s">
        <v>3409</v>
      </c>
    </row>
    <row r="920" spans="1:10" x14ac:dyDescent="0.25">
      <c r="A920" t="s">
        <v>1671</v>
      </c>
      <c r="B920" t="s">
        <v>1266</v>
      </c>
      <c r="I920">
        <v>6.4</v>
      </c>
      <c r="J920" t="s">
        <v>1671</v>
      </c>
    </row>
    <row r="921" spans="1:10" x14ac:dyDescent="0.25">
      <c r="A921" t="s">
        <v>13307</v>
      </c>
      <c r="B921" t="s">
        <v>1671</v>
      </c>
      <c r="C921" t="s">
        <v>3409</v>
      </c>
      <c r="I921">
        <v>7.4</v>
      </c>
      <c r="J921" t="s">
        <v>13307</v>
      </c>
    </row>
    <row r="922" spans="1:10" x14ac:dyDescent="0.25">
      <c r="A922" t="s">
        <v>13307</v>
      </c>
      <c r="B922" t="s">
        <v>24164</v>
      </c>
      <c r="C922" t="s">
        <v>3409</v>
      </c>
      <c r="I922">
        <v>8.1999999999999993</v>
      </c>
      <c r="J922" t="s">
        <v>13307</v>
      </c>
    </row>
    <row r="923" spans="1:10" x14ac:dyDescent="0.25">
      <c r="A923" t="s">
        <v>1325</v>
      </c>
      <c r="B923" t="s">
        <v>10413</v>
      </c>
      <c r="I923">
        <v>6.5</v>
      </c>
      <c r="J923" t="s">
        <v>1325</v>
      </c>
    </row>
    <row r="924" spans="1:10" x14ac:dyDescent="0.25">
      <c r="A924" t="s">
        <v>1325</v>
      </c>
      <c r="B924" t="s">
        <v>1671</v>
      </c>
      <c r="C924" t="s">
        <v>1266</v>
      </c>
      <c r="I924">
        <v>5.5</v>
      </c>
      <c r="J924" t="s">
        <v>1325</v>
      </c>
    </row>
    <row r="925" spans="1:10" x14ac:dyDescent="0.25">
      <c r="A925" t="s">
        <v>1671</v>
      </c>
      <c r="I925">
        <v>6.5</v>
      </c>
      <c r="J925" t="s">
        <v>1671</v>
      </c>
    </row>
    <row r="926" spans="1:10" x14ac:dyDescent="0.25">
      <c r="A926" t="s">
        <v>11526</v>
      </c>
      <c r="B926" t="s">
        <v>1671</v>
      </c>
      <c r="C926" t="s">
        <v>18089</v>
      </c>
      <c r="I926">
        <v>5.6</v>
      </c>
      <c r="J926" t="s">
        <v>11526</v>
      </c>
    </row>
    <row r="927" spans="1:10" x14ac:dyDescent="0.25">
      <c r="A927" t="s">
        <v>1671</v>
      </c>
      <c r="B927" t="s">
        <v>18089</v>
      </c>
      <c r="I927">
        <v>4.9000000000000004</v>
      </c>
      <c r="J927" t="s">
        <v>1671</v>
      </c>
    </row>
    <row r="928" spans="1:10" x14ac:dyDescent="0.25">
      <c r="A928" t="s">
        <v>953</v>
      </c>
      <c r="B928" t="s">
        <v>3409</v>
      </c>
      <c r="C928" t="s">
        <v>1266</v>
      </c>
      <c r="D928" t="s">
        <v>19711</v>
      </c>
      <c r="I928">
        <v>4.5999999999999996</v>
      </c>
      <c r="J928" t="s">
        <v>953</v>
      </c>
    </row>
    <row r="929" spans="1:10" x14ac:dyDescent="0.25">
      <c r="A929" t="s">
        <v>953</v>
      </c>
      <c r="B929" t="s">
        <v>11526</v>
      </c>
      <c r="C929" t="s">
        <v>1671</v>
      </c>
      <c r="D929" t="s">
        <v>18089</v>
      </c>
      <c r="E929" t="s">
        <v>1266</v>
      </c>
      <c r="I929">
        <v>7.9</v>
      </c>
      <c r="J929" t="s">
        <v>953</v>
      </c>
    </row>
    <row r="930" spans="1:10" x14ac:dyDescent="0.25">
      <c r="A930" t="s">
        <v>19711</v>
      </c>
      <c r="B930" t="s">
        <v>12332</v>
      </c>
      <c r="C930" t="s">
        <v>10413</v>
      </c>
      <c r="I930">
        <v>7.1</v>
      </c>
      <c r="J930" t="s">
        <v>19711</v>
      </c>
    </row>
    <row r="931" spans="1:10" x14ac:dyDescent="0.25">
      <c r="A931" t="s">
        <v>1325</v>
      </c>
      <c r="B931" t="s">
        <v>953</v>
      </c>
      <c r="C931" t="s">
        <v>3409</v>
      </c>
      <c r="D931" t="s">
        <v>19711</v>
      </c>
      <c r="I931">
        <v>6.9</v>
      </c>
      <c r="J931" t="s">
        <v>1325</v>
      </c>
    </row>
    <row r="932" spans="1:10" x14ac:dyDescent="0.25">
      <c r="A932" t="s">
        <v>1671</v>
      </c>
      <c r="B932" t="s">
        <v>3409</v>
      </c>
      <c r="C932" t="s">
        <v>19711</v>
      </c>
      <c r="D932" t="s">
        <v>24163</v>
      </c>
      <c r="I932">
        <v>7.3</v>
      </c>
      <c r="J932" t="s">
        <v>1671</v>
      </c>
    </row>
    <row r="933" spans="1:10" x14ac:dyDescent="0.25">
      <c r="A933" t="s">
        <v>1671</v>
      </c>
      <c r="B933" t="s">
        <v>1266</v>
      </c>
      <c r="I933">
        <v>7</v>
      </c>
      <c r="J933" t="s">
        <v>1671</v>
      </c>
    </row>
    <row r="934" spans="1:10" x14ac:dyDescent="0.25">
      <c r="A934" t="s">
        <v>1671</v>
      </c>
      <c r="B934" t="s">
        <v>3409</v>
      </c>
      <c r="C934" t="s">
        <v>19711</v>
      </c>
      <c r="I934">
        <v>7.7</v>
      </c>
      <c r="J934" t="s">
        <v>1671</v>
      </c>
    </row>
    <row r="935" spans="1:10" x14ac:dyDescent="0.25">
      <c r="A935" t="s">
        <v>13307</v>
      </c>
      <c r="B935" t="s">
        <v>1671</v>
      </c>
      <c r="C935" t="s">
        <v>3409</v>
      </c>
      <c r="D935" t="s">
        <v>19711</v>
      </c>
      <c r="I935">
        <v>6.7</v>
      </c>
      <c r="J935" t="s">
        <v>13307</v>
      </c>
    </row>
    <row r="936" spans="1:10" x14ac:dyDescent="0.25">
      <c r="A936" t="s">
        <v>1671</v>
      </c>
      <c r="I936">
        <v>6.3</v>
      </c>
      <c r="J936" t="s">
        <v>1671</v>
      </c>
    </row>
    <row r="937" spans="1:10" x14ac:dyDescent="0.25">
      <c r="A937" t="s">
        <v>1671</v>
      </c>
      <c r="B937" t="s">
        <v>19711</v>
      </c>
      <c r="I937">
        <v>5.8</v>
      </c>
      <c r="J937" t="s">
        <v>1671</v>
      </c>
    </row>
    <row r="938" spans="1:10" x14ac:dyDescent="0.25">
      <c r="A938" t="s">
        <v>24162</v>
      </c>
      <c r="B938" t="s">
        <v>12332</v>
      </c>
      <c r="C938" t="s">
        <v>10413</v>
      </c>
      <c r="I938">
        <v>7.1</v>
      </c>
      <c r="J938" t="s">
        <v>24162</v>
      </c>
    </row>
    <row r="939" spans="1:10" x14ac:dyDescent="0.25">
      <c r="A939" t="s">
        <v>13307</v>
      </c>
      <c r="B939" t="s">
        <v>3409</v>
      </c>
      <c r="I939">
        <v>7.3</v>
      </c>
      <c r="J939" t="s">
        <v>13307</v>
      </c>
    </row>
    <row r="940" spans="1:10" x14ac:dyDescent="0.25">
      <c r="A940" t="s">
        <v>1671</v>
      </c>
      <c r="B940" t="s">
        <v>19711</v>
      </c>
      <c r="I940">
        <v>6.4</v>
      </c>
      <c r="J940" t="s">
        <v>1671</v>
      </c>
    </row>
    <row r="941" spans="1:10" x14ac:dyDescent="0.25">
      <c r="A941" t="s">
        <v>1325</v>
      </c>
      <c r="B941" t="s">
        <v>1671</v>
      </c>
      <c r="C941" t="s">
        <v>24164</v>
      </c>
      <c r="I941">
        <v>7.1</v>
      </c>
      <c r="J941" t="s">
        <v>1325</v>
      </c>
    </row>
    <row r="942" spans="1:10" x14ac:dyDescent="0.25">
      <c r="A942" t="s">
        <v>3409</v>
      </c>
      <c r="B942" t="s">
        <v>1266</v>
      </c>
      <c r="C942" t="s">
        <v>6403</v>
      </c>
      <c r="I942">
        <v>7.6</v>
      </c>
      <c r="J942" t="s">
        <v>3409</v>
      </c>
    </row>
    <row r="943" spans="1:10" x14ac:dyDescent="0.25">
      <c r="A943" t="s">
        <v>1671</v>
      </c>
      <c r="B943" t="s">
        <v>19711</v>
      </c>
      <c r="I943">
        <v>6.8</v>
      </c>
      <c r="J943" t="s">
        <v>1671</v>
      </c>
    </row>
    <row r="944" spans="1:10" x14ac:dyDescent="0.25">
      <c r="A944" t="s">
        <v>1325</v>
      </c>
      <c r="B944" t="s">
        <v>1671</v>
      </c>
      <c r="C944" t="s">
        <v>24164</v>
      </c>
      <c r="I944">
        <v>6.6</v>
      </c>
      <c r="J944" t="s">
        <v>1325</v>
      </c>
    </row>
    <row r="945" spans="1:10" x14ac:dyDescent="0.25">
      <c r="A945" t="s">
        <v>1671</v>
      </c>
      <c r="B945" t="s">
        <v>3409</v>
      </c>
      <c r="I945">
        <v>6.7</v>
      </c>
      <c r="J945" t="s">
        <v>1671</v>
      </c>
    </row>
    <row r="946" spans="1:10" x14ac:dyDescent="0.25">
      <c r="A946" t="s">
        <v>1671</v>
      </c>
      <c r="B946" t="s">
        <v>18089</v>
      </c>
      <c r="I946">
        <v>6.1</v>
      </c>
      <c r="J946" t="s">
        <v>1671</v>
      </c>
    </row>
    <row r="947" spans="1:10" x14ac:dyDescent="0.25">
      <c r="A947" t="s">
        <v>953</v>
      </c>
      <c r="B947" t="s">
        <v>1671</v>
      </c>
      <c r="C947" t="s">
        <v>3409</v>
      </c>
      <c r="D947" t="s">
        <v>1266</v>
      </c>
      <c r="E947" t="s">
        <v>17378</v>
      </c>
      <c r="I947">
        <v>6</v>
      </c>
      <c r="J947" t="s">
        <v>953</v>
      </c>
    </row>
    <row r="948" spans="1:10" x14ac:dyDescent="0.25">
      <c r="A948" t="s">
        <v>24164</v>
      </c>
      <c r="B948" t="s">
        <v>3409</v>
      </c>
      <c r="C948" t="s">
        <v>24162</v>
      </c>
      <c r="D948" t="s">
        <v>10413</v>
      </c>
      <c r="I948">
        <v>7.6</v>
      </c>
      <c r="J948" t="s">
        <v>24164</v>
      </c>
    </row>
    <row r="949" spans="1:10" x14ac:dyDescent="0.25">
      <c r="A949" t="s">
        <v>1325</v>
      </c>
      <c r="B949" t="s">
        <v>24164</v>
      </c>
      <c r="C949" t="s">
        <v>3409</v>
      </c>
      <c r="D949" t="s">
        <v>10413</v>
      </c>
      <c r="I949">
        <v>7.1</v>
      </c>
      <c r="J949" t="s">
        <v>1325</v>
      </c>
    </row>
    <row r="950" spans="1:10" x14ac:dyDescent="0.25">
      <c r="A950" t="s">
        <v>1325</v>
      </c>
      <c r="B950" t="s">
        <v>953</v>
      </c>
      <c r="C950" t="s">
        <v>24162</v>
      </c>
      <c r="D950" t="s">
        <v>12332</v>
      </c>
      <c r="I950">
        <v>5</v>
      </c>
      <c r="J950" t="s">
        <v>1325</v>
      </c>
    </row>
    <row r="951" spans="1:10" x14ac:dyDescent="0.25">
      <c r="A951" t="s">
        <v>1671</v>
      </c>
      <c r="B951" t="s">
        <v>3409</v>
      </c>
      <c r="C951" t="s">
        <v>18089</v>
      </c>
      <c r="I951">
        <v>7.1</v>
      </c>
      <c r="J951" t="s">
        <v>1671</v>
      </c>
    </row>
    <row r="952" spans="1:10" x14ac:dyDescent="0.25">
      <c r="A952" t="s">
        <v>3409</v>
      </c>
      <c r="B952" t="s">
        <v>24162</v>
      </c>
      <c r="C952" t="s">
        <v>12332</v>
      </c>
      <c r="D952" t="s">
        <v>10413</v>
      </c>
      <c r="I952">
        <v>6.2</v>
      </c>
      <c r="J952" t="s">
        <v>3409</v>
      </c>
    </row>
    <row r="953" spans="1:10" x14ac:dyDescent="0.25">
      <c r="A953" t="s">
        <v>1671</v>
      </c>
      <c r="B953" t="s">
        <v>19711</v>
      </c>
      <c r="I953">
        <v>5.6</v>
      </c>
      <c r="J953" t="s">
        <v>1671</v>
      </c>
    </row>
    <row r="954" spans="1:10" x14ac:dyDescent="0.25">
      <c r="A954" t="s">
        <v>6403</v>
      </c>
      <c r="B954" t="s">
        <v>24162</v>
      </c>
      <c r="I954">
        <v>5.4</v>
      </c>
      <c r="J954" t="s">
        <v>6403</v>
      </c>
    </row>
    <row r="955" spans="1:10" x14ac:dyDescent="0.25">
      <c r="A955" t="s">
        <v>1671</v>
      </c>
      <c r="B955" t="s">
        <v>3409</v>
      </c>
      <c r="C955" t="s">
        <v>19711</v>
      </c>
      <c r="I955">
        <v>7.4</v>
      </c>
      <c r="J955" t="s">
        <v>1671</v>
      </c>
    </row>
    <row r="956" spans="1:10" x14ac:dyDescent="0.25">
      <c r="A956" t="s">
        <v>11526</v>
      </c>
      <c r="B956" t="s">
        <v>1671</v>
      </c>
      <c r="C956" t="s">
        <v>18089</v>
      </c>
      <c r="D956" t="s">
        <v>1266</v>
      </c>
      <c r="I956">
        <v>5</v>
      </c>
      <c r="J956" t="s">
        <v>11526</v>
      </c>
    </row>
    <row r="957" spans="1:10" x14ac:dyDescent="0.25">
      <c r="A957" t="s">
        <v>1671</v>
      </c>
      <c r="B957" t="s">
        <v>18089</v>
      </c>
      <c r="I957">
        <v>5.2</v>
      </c>
      <c r="J957" t="s">
        <v>1671</v>
      </c>
    </row>
    <row r="958" spans="1:10" x14ac:dyDescent="0.25">
      <c r="A958" t="s">
        <v>13307</v>
      </c>
      <c r="B958" t="s">
        <v>3409</v>
      </c>
      <c r="C958" t="s">
        <v>24163</v>
      </c>
      <c r="I958">
        <v>7.6</v>
      </c>
      <c r="J958" t="s">
        <v>13307</v>
      </c>
    </row>
    <row r="959" spans="1:10" x14ac:dyDescent="0.25">
      <c r="A959" t="s">
        <v>1325</v>
      </c>
      <c r="B959" t="s">
        <v>3409</v>
      </c>
      <c r="C959" t="s">
        <v>10413</v>
      </c>
      <c r="I959">
        <v>6.6</v>
      </c>
      <c r="J959" t="s">
        <v>1325</v>
      </c>
    </row>
    <row r="960" spans="1:10" x14ac:dyDescent="0.25">
      <c r="A960" t="s">
        <v>1325</v>
      </c>
      <c r="B960" t="s">
        <v>24162</v>
      </c>
      <c r="C960" t="s">
        <v>10413</v>
      </c>
      <c r="I960">
        <v>7</v>
      </c>
      <c r="J960" t="s">
        <v>1325</v>
      </c>
    </row>
    <row r="961" spans="1:10" x14ac:dyDescent="0.25">
      <c r="A961" t="s">
        <v>1325</v>
      </c>
      <c r="B961" t="s">
        <v>953</v>
      </c>
      <c r="C961" t="s">
        <v>18089</v>
      </c>
      <c r="D961" t="s">
        <v>1266</v>
      </c>
      <c r="E961" t="s">
        <v>12332</v>
      </c>
      <c r="F961" t="s">
        <v>10413</v>
      </c>
      <c r="I961">
        <v>5.7</v>
      </c>
      <c r="J961" t="s">
        <v>1325</v>
      </c>
    </row>
    <row r="962" spans="1:10" x14ac:dyDescent="0.25">
      <c r="A962" t="s">
        <v>1325</v>
      </c>
      <c r="B962" t="s">
        <v>3409</v>
      </c>
      <c r="C962" t="s">
        <v>10413</v>
      </c>
      <c r="I962">
        <v>8.1999999999999993</v>
      </c>
      <c r="J962" t="s">
        <v>1325</v>
      </c>
    </row>
    <row r="963" spans="1:10" x14ac:dyDescent="0.25">
      <c r="A963" t="s">
        <v>1325</v>
      </c>
      <c r="B963" t="s">
        <v>953</v>
      </c>
      <c r="C963" t="s">
        <v>1671</v>
      </c>
      <c r="I963">
        <v>6.2</v>
      </c>
      <c r="J963" t="s">
        <v>1325</v>
      </c>
    </row>
    <row r="964" spans="1:10" x14ac:dyDescent="0.25">
      <c r="A964" t="s">
        <v>24164</v>
      </c>
      <c r="B964" t="s">
        <v>3409</v>
      </c>
      <c r="I964">
        <v>7.9</v>
      </c>
      <c r="J964" t="s">
        <v>24164</v>
      </c>
    </row>
    <row r="965" spans="1:10" x14ac:dyDescent="0.25">
      <c r="A965" t="s">
        <v>953</v>
      </c>
      <c r="B965" t="s">
        <v>11526</v>
      </c>
      <c r="C965" t="s">
        <v>1671</v>
      </c>
      <c r="D965" t="s">
        <v>18089</v>
      </c>
      <c r="I965">
        <v>6.6</v>
      </c>
      <c r="J965" t="s">
        <v>953</v>
      </c>
    </row>
    <row r="966" spans="1:10" x14ac:dyDescent="0.25">
      <c r="A966" t="s">
        <v>953</v>
      </c>
      <c r="B966" t="s">
        <v>1671</v>
      </c>
      <c r="C966" t="s">
        <v>18089</v>
      </c>
      <c r="D966" t="s">
        <v>1266</v>
      </c>
      <c r="E966" t="s">
        <v>19711</v>
      </c>
      <c r="F966" t="s">
        <v>24163</v>
      </c>
      <c r="I966">
        <v>4.7</v>
      </c>
      <c r="J966" t="s">
        <v>953</v>
      </c>
    </row>
    <row r="967" spans="1:10" x14ac:dyDescent="0.25">
      <c r="A967" t="s">
        <v>24164</v>
      </c>
      <c r="B967" t="s">
        <v>3409</v>
      </c>
      <c r="C967" t="s">
        <v>24162</v>
      </c>
      <c r="D967" t="s">
        <v>10413</v>
      </c>
      <c r="I967">
        <v>6.3</v>
      </c>
      <c r="J967" t="s">
        <v>24164</v>
      </c>
    </row>
    <row r="968" spans="1:10" x14ac:dyDescent="0.25">
      <c r="A968" t="s">
        <v>1325</v>
      </c>
      <c r="B968" t="s">
        <v>1266</v>
      </c>
      <c r="C968" t="s">
        <v>6403</v>
      </c>
      <c r="I968">
        <v>6.1</v>
      </c>
      <c r="J968" t="s">
        <v>1325</v>
      </c>
    </row>
    <row r="969" spans="1:10" x14ac:dyDescent="0.25">
      <c r="A969" t="s">
        <v>3409</v>
      </c>
      <c r="B969" t="s">
        <v>10413</v>
      </c>
      <c r="I969">
        <v>6.7</v>
      </c>
      <c r="J969" t="s">
        <v>3409</v>
      </c>
    </row>
    <row r="970" spans="1:10" x14ac:dyDescent="0.25">
      <c r="A970" t="s">
        <v>1325</v>
      </c>
      <c r="B970" t="s">
        <v>953</v>
      </c>
      <c r="C970" t="s">
        <v>12332</v>
      </c>
      <c r="D970" t="s">
        <v>10413</v>
      </c>
      <c r="I970">
        <v>6.1</v>
      </c>
      <c r="J970" t="s">
        <v>1325</v>
      </c>
    </row>
    <row r="971" spans="1:10" x14ac:dyDescent="0.25">
      <c r="A971" t="s">
        <v>3409</v>
      </c>
      <c r="B971" t="s">
        <v>10413</v>
      </c>
      <c r="I971">
        <v>7</v>
      </c>
      <c r="J971" t="s">
        <v>3409</v>
      </c>
    </row>
    <row r="972" spans="1:10" x14ac:dyDescent="0.25">
      <c r="A972" t="s">
        <v>1325</v>
      </c>
      <c r="B972" t="s">
        <v>3409</v>
      </c>
      <c r="C972" t="s">
        <v>10413</v>
      </c>
      <c r="D972" t="s">
        <v>24165</v>
      </c>
      <c r="I972">
        <v>7.4</v>
      </c>
      <c r="J972" t="s">
        <v>1325</v>
      </c>
    </row>
    <row r="973" spans="1:10" x14ac:dyDescent="0.25">
      <c r="A973" t="s">
        <v>953</v>
      </c>
      <c r="B973" t="s">
        <v>11526</v>
      </c>
      <c r="C973" t="s">
        <v>1671</v>
      </c>
      <c r="D973" t="s">
        <v>18089</v>
      </c>
      <c r="E973" t="s">
        <v>1266</v>
      </c>
      <c r="F973" t="s">
        <v>19711</v>
      </c>
      <c r="I973">
        <v>7.3</v>
      </c>
      <c r="J973" t="s">
        <v>953</v>
      </c>
    </row>
    <row r="974" spans="1:10" x14ac:dyDescent="0.25">
      <c r="A974" t="s">
        <v>24164</v>
      </c>
      <c r="B974" t="s">
        <v>10413</v>
      </c>
      <c r="I974">
        <v>5.8</v>
      </c>
      <c r="J974" t="s">
        <v>24164</v>
      </c>
    </row>
    <row r="975" spans="1:10" x14ac:dyDescent="0.25">
      <c r="A975" t="s">
        <v>1325</v>
      </c>
      <c r="B975" t="s">
        <v>24164</v>
      </c>
      <c r="C975" t="s">
        <v>3409</v>
      </c>
      <c r="D975" t="s">
        <v>10413</v>
      </c>
      <c r="I975">
        <v>6.7</v>
      </c>
      <c r="J975" t="s">
        <v>1325</v>
      </c>
    </row>
    <row r="976" spans="1:10" x14ac:dyDescent="0.25">
      <c r="A976" t="s">
        <v>1325</v>
      </c>
      <c r="B976" t="s">
        <v>3409</v>
      </c>
      <c r="C976" t="s">
        <v>24165</v>
      </c>
      <c r="I976">
        <v>5.8</v>
      </c>
      <c r="J976" t="s">
        <v>1325</v>
      </c>
    </row>
    <row r="977" spans="1:10" x14ac:dyDescent="0.25">
      <c r="A977" t="s">
        <v>3409</v>
      </c>
      <c r="B977" t="s">
        <v>24162</v>
      </c>
      <c r="C977" t="s">
        <v>10413</v>
      </c>
      <c r="I977">
        <v>7.8</v>
      </c>
      <c r="J977" t="s">
        <v>3409</v>
      </c>
    </row>
    <row r="978" spans="1:10" x14ac:dyDescent="0.25">
      <c r="A978" t="s">
        <v>953</v>
      </c>
      <c r="B978" t="s">
        <v>6403</v>
      </c>
      <c r="C978" t="s">
        <v>24162</v>
      </c>
      <c r="I978">
        <v>6.6</v>
      </c>
      <c r="J978" t="s">
        <v>953</v>
      </c>
    </row>
    <row r="979" spans="1:10" x14ac:dyDescent="0.25">
      <c r="A979" t="s">
        <v>1671</v>
      </c>
      <c r="B979" t="s">
        <v>24163</v>
      </c>
      <c r="I979">
        <v>6.5</v>
      </c>
      <c r="J979" t="s">
        <v>1671</v>
      </c>
    </row>
    <row r="980" spans="1:10" x14ac:dyDescent="0.25">
      <c r="A980" t="s">
        <v>1671</v>
      </c>
      <c r="I980">
        <v>6.7</v>
      </c>
      <c r="J980" t="s">
        <v>1671</v>
      </c>
    </row>
    <row r="981" spans="1:10" x14ac:dyDescent="0.25">
      <c r="A981" t="s">
        <v>1325</v>
      </c>
      <c r="B981" t="s">
        <v>24164</v>
      </c>
      <c r="C981" t="s">
        <v>3409</v>
      </c>
      <c r="D981" t="s">
        <v>24162</v>
      </c>
      <c r="E981" t="s">
        <v>10413</v>
      </c>
      <c r="I981">
        <v>7.3</v>
      </c>
      <c r="J981" t="s">
        <v>1325</v>
      </c>
    </row>
    <row r="982" spans="1:10" x14ac:dyDescent="0.25">
      <c r="A982" t="s">
        <v>1325</v>
      </c>
      <c r="B982" t="s">
        <v>10413</v>
      </c>
      <c r="I982">
        <v>5.8</v>
      </c>
      <c r="J982" t="s">
        <v>1325</v>
      </c>
    </row>
    <row r="983" spans="1:10" x14ac:dyDescent="0.25">
      <c r="A983" t="s">
        <v>1325</v>
      </c>
      <c r="B983" t="s">
        <v>1671</v>
      </c>
      <c r="C983" t="s">
        <v>24164</v>
      </c>
      <c r="D983" t="s">
        <v>10413</v>
      </c>
      <c r="I983">
        <v>5.5</v>
      </c>
      <c r="J983" t="s">
        <v>1325</v>
      </c>
    </row>
    <row r="984" spans="1:10" x14ac:dyDescent="0.25">
      <c r="A984" t="s">
        <v>1671</v>
      </c>
      <c r="B984" t="s">
        <v>1266</v>
      </c>
      <c r="C984" t="s">
        <v>6403</v>
      </c>
      <c r="I984">
        <v>6.3</v>
      </c>
      <c r="J984" t="s">
        <v>1671</v>
      </c>
    </row>
    <row r="985" spans="1:10" x14ac:dyDescent="0.25">
      <c r="A985" t="s">
        <v>24164</v>
      </c>
      <c r="B985" t="s">
        <v>3409</v>
      </c>
      <c r="I985">
        <v>7.4</v>
      </c>
      <c r="J985" t="s">
        <v>24164</v>
      </c>
    </row>
    <row r="986" spans="1:10" x14ac:dyDescent="0.25">
      <c r="A986" t="s">
        <v>1325</v>
      </c>
      <c r="B986" t="s">
        <v>10413</v>
      </c>
      <c r="I986">
        <v>5.9</v>
      </c>
      <c r="J986" t="s">
        <v>1325</v>
      </c>
    </row>
    <row r="987" spans="1:10" x14ac:dyDescent="0.25">
      <c r="A987" t="s">
        <v>1325</v>
      </c>
      <c r="B987" t="s">
        <v>6403</v>
      </c>
      <c r="C987" t="s">
        <v>12332</v>
      </c>
      <c r="D987" t="s">
        <v>10413</v>
      </c>
      <c r="I987">
        <v>6.2</v>
      </c>
      <c r="J987" t="s">
        <v>1325</v>
      </c>
    </row>
    <row r="988" spans="1:10" x14ac:dyDescent="0.25">
      <c r="A988" t="s">
        <v>1671</v>
      </c>
      <c r="B988" t="s">
        <v>3409</v>
      </c>
      <c r="C988" t="s">
        <v>19711</v>
      </c>
      <c r="I988">
        <v>5.9</v>
      </c>
      <c r="J988" t="s">
        <v>1671</v>
      </c>
    </row>
    <row r="989" spans="1:10" x14ac:dyDescent="0.25">
      <c r="A989" t="s">
        <v>24164</v>
      </c>
      <c r="B989" t="s">
        <v>3409</v>
      </c>
      <c r="C989" t="s">
        <v>19711</v>
      </c>
      <c r="D989" t="s">
        <v>10413</v>
      </c>
      <c r="I989">
        <v>6.5</v>
      </c>
      <c r="J989" t="s">
        <v>24164</v>
      </c>
    </row>
    <row r="990" spans="1:10" x14ac:dyDescent="0.25">
      <c r="A990" t="s">
        <v>1325</v>
      </c>
      <c r="B990" t="s">
        <v>953</v>
      </c>
      <c r="C990" t="s">
        <v>10413</v>
      </c>
      <c r="I990">
        <v>4.4000000000000004</v>
      </c>
      <c r="J990" t="s">
        <v>1325</v>
      </c>
    </row>
    <row r="991" spans="1:10" x14ac:dyDescent="0.25">
      <c r="A991" t="s">
        <v>1325</v>
      </c>
      <c r="B991" t="s">
        <v>953</v>
      </c>
      <c r="C991" t="s">
        <v>18089</v>
      </c>
      <c r="D991" t="s">
        <v>1266</v>
      </c>
      <c r="I991">
        <v>3.5</v>
      </c>
      <c r="J991" t="s">
        <v>1325</v>
      </c>
    </row>
    <row r="992" spans="1:10" x14ac:dyDescent="0.25">
      <c r="A992" t="s">
        <v>953</v>
      </c>
      <c r="B992" t="s">
        <v>3409</v>
      </c>
      <c r="C992" t="s">
        <v>10413</v>
      </c>
      <c r="I992">
        <v>6.6</v>
      </c>
      <c r="J992" t="s">
        <v>953</v>
      </c>
    </row>
    <row r="993" spans="1:10" x14ac:dyDescent="0.25">
      <c r="A993" t="s">
        <v>1671</v>
      </c>
      <c r="B993" t="s">
        <v>3409</v>
      </c>
      <c r="C993" t="s">
        <v>19711</v>
      </c>
      <c r="I993">
        <v>6</v>
      </c>
      <c r="J993" t="s">
        <v>1671</v>
      </c>
    </row>
    <row r="994" spans="1:10" x14ac:dyDescent="0.25">
      <c r="A994" t="s">
        <v>1325</v>
      </c>
      <c r="B994" t="s">
        <v>24164</v>
      </c>
      <c r="C994" t="s">
        <v>10413</v>
      </c>
      <c r="I994">
        <v>6.4</v>
      </c>
      <c r="J994" t="s">
        <v>1325</v>
      </c>
    </row>
    <row r="995" spans="1:10" x14ac:dyDescent="0.25">
      <c r="A995" t="s">
        <v>3409</v>
      </c>
      <c r="B995" t="s">
        <v>19711</v>
      </c>
      <c r="C995" t="s">
        <v>24163</v>
      </c>
      <c r="I995">
        <v>6.5</v>
      </c>
      <c r="J995" t="s">
        <v>3409</v>
      </c>
    </row>
    <row r="996" spans="1:10" x14ac:dyDescent="0.25">
      <c r="A996" t="s">
        <v>24164</v>
      </c>
      <c r="B996" t="s">
        <v>3409</v>
      </c>
      <c r="C996" t="s">
        <v>24162</v>
      </c>
      <c r="I996">
        <v>7.8</v>
      </c>
      <c r="J996" t="s">
        <v>24164</v>
      </c>
    </row>
    <row r="997" spans="1:10" x14ac:dyDescent="0.25">
      <c r="A997" t="s">
        <v>1671</v>
      </c>
      <c r="B997" t="s">
        <v>24164</v>
      </c>
      <c r="C997" t="s">
        <v>3409</v>
      </c>
      <c r="D997" t="s">
        <v>10413</v>
      </c>
      <c r="I997">
        <v>4.3</v>
      </c>
      <c r="J997" t="s">
        <v>1671</v>
      </c>
    </row>
    <row r="998" spans="1:10" x14ac:dyDescent="0.25">
      <c r="A998" t="s">
        <v>1671</v>
      </c>
      <c r="B998" t="s">
        <v>18089</v>
      </c>
      <c r="I998">
        <v>4.2</v>
      </c>
      <c r="J998" t="s">
        <v>1671</v>
      </c>
    </row>
    <row r="999" spans="1:10" x14ac:dyDescent="0.25">
      <c r="A999" t="s">
        <v>3409</v>
      </c>
      <c r="B999" t="s">
        <v>1266</v>
      </c>
      <c r="I999">
        <v>6.5</v>
      </c>
      <c r="J999" t="s">
        <v>3409</v>
      </c>
    </row>
    <row r="1000" spans="1:10" x14ac:dyDescent="0.25">
      <c r="A1000" t="s">
        <v>24164</v>
      </c>
      <c r="B1000" t="s">
        <v>24162</v>
      </c>
      <c r="C1000" t="s">
        <v>10413</v>
      </c>
      <c r="I1000">
        <v>6.1</v>
      </c>
      <c r="J1000" t="s">
        <v>24164</v>
      </c>
    </row>
    <row r="1001" spans="1:10" x14ac:dyDescent="0.25">
      <c r="A1001" t="s">
        <v>1325</v>
      </c>
      <c r="B1001" t="s">
        <v>24164</v>
      </c>
      <c r="C1001" t="s">
        <v>10413</v>
      </c>
      <c r="I1001">
        <v>6.3</v>
      </c>
      <c r="J1001" t="s">
        <v>1325</v>
      </c>
    </row>
    <row r="1002" spans="1:10" x14ac:dyDescent="0.25">
      <c r="A1002" t="s">
        <v>24164</v>
      </c>
      <c r="B1002" t="s">
        <v>3409</v>
      </c>
      <c r="C1002" t="s">
        <v>10413</v>
      </c>
      <c r="I1002">
        <v>6.2</v>
      </c>
      <c r="J1002" t="s">
        <v>24164</v>
      </c>
    </row>
    <row r="1003" spans="1:10" x14ac:dyDescent="0.25">
      <c r="A1003" t="s">
        <v>1671</v>
      </c>
      <c r="B1003" t="s">
        <v>3409</v>
      </c>
      <c r="C1003" t="s">
        <v>19711</v>
      </c>
      <c r="I1003">
        <v>5.9</v>
      </c>
      <c r="J1003" t="s">
        <v>1671</v>
      </c>
    </row>
    <row r="1004" spans="1:10" x14ac:dyDescent="0.25">
      <c r="A1004" t="s">
        <v>1325</v>
      </c>
      <c r="B1004" t="s">
        <v>953</v>
      </c>
      <c r="C1004" t="s">
        <v>19711</v>
      </c>
      <c r="D1004" t="s">
        <v>12332</v>
      </c>
      <c r="E1004" t="s">
        <v>10413</v>
      </c>
      <c r="I1004">
        <v>5.9</v>
      </c>
      <c r="J1004" t="s">
        <v>1325</v>
      </c>
    </row>
    <row r="1005" spans="1:10" x14ac:dyDescent="0.25">
      <c r="A1005" t="s">
        <v>1325</v>
      </c>
      <c r="B1005" t="s">
        <v>24164</v>
      </c>
      <c r="C1005" t="s">
        <v>3409</v>
      </c>
      <c r="D1005" t="s">
        <v>24162</v>
      </c>
      <c r="E1005" t="s">
        <v>10413</v>
      </c>
      <c r="I1005">
        <v>6.5</v>
      </c>
      <c r="J1005" t="s">
        <v>1325</v>
      </c>
    </row>
    <row r="1006" spans="1:10" x14ac:dyDescent="0.25">
      <c r="A1006" t="s">
        <v>1325</v>
      </c>
      <c r="B1006" t="s">
        <v>24164</v>
      </c>
      <c r="C1006" t="s">
        <v>3409</v>
      </c>
      <c r="D1006" t="s">
        <v>24162</v>
      </c>
      <c r="E1006" t="s">
        <v>10413</v>
      </c>
      <c r="I1006">
        <v>6.4</v>
      </c>
      <c r="J1006" t="s">
        <v>1325</v>
      </c>
    </row>
    <row r="1007" spans="1:10" x14ac:dyDescent="0.25">
      <c r="A1007" t="s">
        <v>1325</v>
      </c>
      <c r="B1007" t="s">
        <v>24164</v>
      </c>
      <c r="C1007" t="s">
        <v>3409</v>
      </c>
      <c r="D1007" t="s">
        <v>24162</v>
      </c>
      <c r="E1007" t="s">
        <v>10413</v>
      </c>
      <c r="I1007">
        <v>6.5</v>
      </c>
      <c r="J1007" t="s">
        <v>1325</v>
      </c>
    </row>
    <row r="1008" spans="1:10" x14ac:dyDescent="0.25">
      <c r="A1008" t="s">
        <v>1325</v>
      </c>
      <c r="B1008" t="s">
        <v>953</v>
      </c>
      <c r="C1008" t="s">
        <v>12332</v>
      </c>
      <c r="D1008" t="s">
        <v>10413</v>
      </c>
      <c r="I1008">
        <v>5.7</v>
      </c>
      <c r="J1008" t="s">
        <v>1325</v>
      </c>
    </row>
    <row r="1009" spans="1:10" x14ac:dyDescent="0.25">
      <c r="A1009" t="s">
        <v>3409</v>
      </c>
      <c r="B1009" t="s">
        <v>24162</v>
      </c>
      <c r="C1009" t="s">
        <v>10413</v>
      </c>
      <c r="I1009">
        <v>7.5</v>
      </c>
      <c r="J1009" t="s">
        <v>3409</v>
      </c>
    </row>
    <row r="1010" spans="1:10" x14ac:dyDescent="0.25">
      <c r="A1010" t="s">
        <v>1325</v>
      </c>
      <c r="B1010" t="s">
        <v>953</v>
      </c>
      <c r="C1010" t="s">
        <v>11526</v>
      </c>
      <c r="D1010" t="s">
        <v>1671</v>
      </c>
      <c r="E1010" t="s">
        <v>3409</v>
      </c>
      <c r="F1010" t="s">
        <v>18089</v>
      </c>
      <c r="G1010" t="s">
        <v>12332</v>
      </c>
      <c r="I1010">
        <v>8</v>
      </c>
      <c r="J1010" t="s">
        <v>1325</v>
      </c>
    </row>
    <row r="1011" spans="1:10" x14ac:dyDescent="0.25">
      <c r="A1011" t="s">
        <v>953</v>
      </c>
      <c r="B1011" t="s">
        <v>1671</v>
      </c>
      <c r="C1011" t="s">
        <v>3409</v>
      </c>
      <c r="I1011">
        <v>7.3</v>
      </c>
      <c r="J1011" t="s">
        <v>953</v>
      </c>
    </row>
    <row r="1012" spans="1:10" x14ac:dyDescent="0.25">
      <c r="A1012" t="s">
        <v>1325</v>
      </c>
      <c r="B1012" t="s">
        <v>13307</v>
      </c>
      <c r="C1012" t="s">
        <v>3409</v>
      </c>
      <c r="D1012" t="s">
        <v>22704</v>
      </c>
      <c r="E1012" t="s">
        <v>24165</v>
      </c>
      <c r="I1012">
        <v>6.7</v>
      </c>
      <c r="J1012" t="s">
        <v>1325</v>
      </c>
    </row>
    <row r="1013" spans="1:10" x14ac:dyDescent="0.25">
      <c r="A1013" t="s">
        <v>24164</v>
      </c>
      <c r="B1013" t="s">
        <v>3409</v>
      </c>
      <c r="C1013" t="s">
        <v>10413</v>
      </c>
      <c r="I1013">
        <v>7.5</v>
      </c>
      <c r="J1013" t="s">
        <v>24164</v>
      </c>
    </row>
    <row r="1014" spans="1:10" x14ac:dyDescent="0.25">
      <c r="A1014" t="s">
        <v>1325</v>
      </c>
      <c r="B1014" t="s">
        <v>1671</v>
      </c>
      <c r="I1014">
        <v>5.4</v>
      </c>
      <c r="J1014" t="s">
        <v>1325</v>
      </c>
    </row>
    <row r="1015" spans="1:10" x14ac:dyDescent="0.25">
      <c r="A1015" t="s">
        <v>1325</v>
      </c>
      <c r="B1015" t="s">
        <v>24164</v>
      </c>
      <c r="C1015" t="s">
        <v>3409</v>
      </c>
      <c r="D1015" t="s">
        <v>10413</v>
      </c>
      <c r="I1015">
        <v>6.6</v>
      </c>
      <c r="J1015" t="s">
        <v>1325</v>
      </c>
    </row>
    <row r="1016" spans="1:10" x14ac:dyDescent="0.25">
      <c r="A1016" t="s">
        <v>24164</v>
      </c>
      <c r="B1016" t="s">
        <v>24162</v>
      </c>
      <c r="C1016" t="s">
        <v>10413</v>
      </c>
      <c r="I1016">
        <v>7.7</v>
      </c>
      <c r="J1016" t="s">
        <v>24164</v>
      </c>
    </row>
    <row r="1017" spans="1:10" x14ac:dyDescent="0.25">
      <c r="A1017" t="s">
        <v>1325</v>
      </c>
      <c r="B1017" t="s">
        <v>953</v>
      </c>
      <c r="C1017" t="s">
        <v>24164</v>
      </c>
      <c r="D1017" t="s">
        <v>10413</v>
      </c>
      <c r="I1017">
        <v>5.8</v>
      </c>
      <c r="J1017" t="s">
        <v>1325</v>
      </c>
    </row>
    <row r="1018" spans="1:10" x14ac:dyDescent="0.25">
      <c r="A1018" t="s">
        <v>953</v>
      </c>
      <c r="B1018" t="s">
        <v>13307</v>
      </c>
      <c r="C1018" t="s">
        <v>3409</v>
      </c>
      <c r="D1018" t="s">
        <v>22704</v>
      </c>
      <c r="E1018" t="s">
        <v>24165</v>
      </c>
      <c r="I1018">
        <v>6.4</v>
      </c>
      <c r="J1018" t="s">
        <v>953</v>
      </c>
    </row>
    <row r="1019" spans="1:10" x14ac:dyDescent="0.25">
      <c r="A1019" t="s">
        <v>953</v>
      </c>
      <c r="B1019" t="s">
        <v>1671</v>
      </c>
      <c r="C1019" t="s">
        <v>1266</v>
      </c>
      <c r="I1019">
        <v>5.6</v>
      </c>
      <c r="J1019" t="s">
        <v>953</v>
      </c>
    </row>
    <row r="1020" spans="1:10" x14ac:dyDescent="0.25">
      <c r="A1020" t="s">
        <v>3409</v>
      </c>
      <c r="B1020" t="s">
        <v>24162</v>
      </c>
      <c r="C1020" t="s">
        <v>10413</v>
      </c>
      <c r="I1020">
        <v>6</v>
      </c>
      <c r="J1020" t="s">
        <v>3409</v>
      </c>
    </row>
    <row r="1021" spans="1:10" x14ac:dyDescent="0.25">
      <c r="A1021" t="s">
        <v>24164</v>
      </c>
      <c r="B1021" t="s">
        <v>3409</v>
      </c>
      <c r="C1021" t="s">
        <v>10413</v>
      </c>
      <c r="I1021">
        <v>6.2</v>
      </c>
      <c r="J1021" t="s">
        <v>24164</v>
      </c>
    </row>
    <row r="1022" spans="1:10" x14ac:dyDescent="0.25">
      <c r="A1022" t="s">
        <v>953</v>
      </c>
      <c r="B1022" t="s">
        <v>1671</v>
      </c>
      <c r="C1022" t="s">
        <v>24164</v>
      </c>
      <c r="D1022" t="s">
        <v>3409</v>
      </c>
      <c r="E1022" t="s">
        <v>18089</v>
      </c>
      <c r="I1022">
        <v>5.9</v>
      </c>
      <c r="J1022" t="s">
        <v>953</v>
      </c>
    </row>
    <row r="1023" spans="1:10" x14ac:dyDescent="0.25">
      <c r="A1023" t="s">
        <v>3409</v>
      </c>
      <c r="B1023" t="s">
        <v>19711</v>
      </c>
      <c r="I1023">
        <v>5.0999999999999996</v>
      </c>
      <c r="J1023" t="s">
        <v>3409</v>
      </c>
    </row>
    <row r="1024" spans="1:10" x14ac:dyDescent="0.25">
      <c r="A1024" t="s">
        <v>13307</v>
      </c>
      <c r="B1024" t="s">
        <v>3409</v>
      </c>
      <c r="C1024" t="s">
        <v>10413</v>
      </c>
      <c r="I1024">
        <v>6.8</v>
      </c>
      <c r="J1024" t="s">
        <v>13307</v>
      </c>
    </row>
    <row r="1025" spans="1:10" x14ac:dyDescent="0.25">
      <c r="A1025" t="s">
        <v>1325</v>
      </c>
      <c r="B1025" t="s">
        <v>3409</v>
      </c>
      <c r="C1025" t="s">
        <v>12332</v>
      </c>
      <c r="I1025">
        <v>7</v>
      </c>
      <c r="J1025" t="s">
        <v>1325</v>
      </c>
    </row>
    <row r="1026" spans="1:10" x14ac:dyDescent="0.25">
      <c r="A1026" t="s">
        <v>1325</v>
      </c>
      <c r="B1026" t="s">
        <v>13307</v>
      </c>
      <c r="C1026" t="s">
        <v>24164</v>
      </c>
      <c r="D1026" t="s">
        <v>3409</v>
      </c>
      <c r="E1026" t="s">
        <v>10413</v>
      </c>
      <c r="I1026">
        <v>6</v>
      </c>
      <c r="J1026" t="s">
        <v>1325</v>
      </c>
    </row>
    <row r="1027" spans="1:10" x14ac:dyDescent="0.25">
      <c r="A1027" t="s">
        <v>24164</v>
      </c>
      <c r="B1027" t="s">
        <v>3409</v>
      </c>
      <c r="C1027" t="s">
        <v>10413</v>
      </c>
      <c r="I1027">
        <v>5.0999999999999996</v>
      </c>
      <c r="J1027" t="s">
        <v>24164</v>
      </c>
    </row>
    <row r="1028" spans="1:10" x14ac:dyDescent="0.25">
      <c r="A1028" t="s">
        <v>1325</v>
      </c>
      <c r="B1028" t="s">
        <v>12332</v>
      </c>
      <c r="C1028" t="s">
        <v>10413</v>
      </c>
      <c r="I1028">
        <v>5.8</v>
      </c>
      <c r="J1028" t="s">
        <v>1325</v>
      </c>
    </row>
    <row r="1029" spans="1:10" x14ac:dyDescent="0.25">
      <c r="A1029" t="s">
        <v>3409</v>
      </c>
      <c r="B1029" t="s">
        <v>1266</v>
      </c>
      <c r="C1029" t="s">
        <v>19711</v>
      </c>
      <c r="I1029">
        <v>6.2</v>
      </c>
      <c r="J1029" t="s">
        <v>3409</v>
      </c>
    </row>
    <row r="1030" spans="1:10" x14ac:dyDescent="0.25">
      <c r="A1030" t="s">
        <v>1671</v>
      </c>
      <c r="B1030" t="s">
        <v>24164</v>
      </c>
      <c r="C1030" t="s">
        <v>3409</v>
      </c>
      <c r="D1030" t="s">
        <v>10413</v>
      </c>
      <c r="I1030">
        <v>6.4</v>
      </c>
      <c r="J1030" t="s">
        <v>1671</v>
      </c>
    </row>
    <row r="1031" spans="1:10" x14ac:dyDescent="0.25">
      <c r="A1031" t="s">
        <v>1671</v>
      </c>
      <c r="I1031">
        <v>4.8</v>
      </c>
      <c r="J1031" t="s">
        <v>1671</v>
      </c>
    </row>
    <row r="1032" spans="1:10" x14ac:dyDescent="0.25">
      <c r="A1032" t="s">
        <v>1671</v>
      </c>
      <c r="B1032" t="s">
        <v>24164</v>
      </c>
      <c r="I1032">
        <v>4.9000000000000004</v>
      </c>
      <c r="J1032" t="s">
        <v>1671</v>
      </c>
    </row>
    <row r="1033" spans="1:10" x14ac:dyDescent="0.25">
      <c r="A1033" t="s">
        <v>1671</v>
      </c>
      <c r="B1033" t="s">
        <v>12332</v>
      </c>
      <c r="I1033">
        <v>5.6</v>
      </c>
      <c r="J1033" t="s">
        <v>1671</v>
      </c>
    </row>
    <row r="1034" spans="1:10" x14ac:dyDescent="0.25">
      <c r="A1034" t="s">
        <v>1325</v>
      </c>
      <c r="B1034" t="s">
        <v>1266</v>
      </c>
      <c r="C1034" t="s">
        <v>10413</v>
      </c>
      <c r="I1034">
        <v>5.5</v>
      </c>
      <c r="J1034" t="s">
        <v>1325</v>
      </c>
    </row>
    <row r="1035" spans="1:10" x14ac:dyDescent="0.25">
      <c r="A1035" t="s">
        <v>1325</v>
      </c>
      <c r="B1035" t="s">
        <v>24164</v>
      </c>
      <c r="C1035" t="s">
        <v>3409</v>
      </c>
      <c r="D1035" t="s">
        <v>24162</v>
      </c>
      <c r="E1035" t="s">
        <v>10413</v>
      </c>
      <c r="I1035">
        <v>3.7</v>
      </c>
      <c r="J1035" t="s">
        <v>1325</v>
      </c>
    </row>
    <row r="1036" spans="1:10" x14ac:dyDescent="0.25">
      <c r="A1036" t="s">
        <v>1325</v>
      </c>
      <c r="B1036" t="s">
        <v>12332</v>
      </c>
      <c r="C1036" t="s">
        <v>10413</v>
      </c>
      <c r="I1036">
        <v>5.9</v>
      </c>
      <c r="J1036" t="s">
        <v>1325</v>
      </c>
    </row>
    <row r="1037" spans="1:10" x14ac:dyDescent="0.25">
      <c r="A1037" t="s">
        <v>3409</v>
      </c>
      <c r="B1037" t="s">
        <v>19711</v>
      </c>
      <c r="C1037" t="s">
        <v>12332</v>
      </c>
      <c r="I1037">
        <v>8.5</v>
      </c>
      <c r="J1037" t="s">
        <v>3409</v>
      </c>
    </row>
    <row r="1038" spans="1:10" x14ac:dyDescent="0.25">
      <c r="A1038" t="s">
        <v>1325</v>
      </c>
      <c r="B1038" t="s">
        <v>953</v>
      </c>
      <c r="C1038" t="s">
        <v>1671</v>
      </c>
      <c r="D1038" t="s">
        <v>24164</v>
      </c>
      <c r="E1038" t="s">
        <v>12038</v>
      </c>
      <c r="F1038" t="s">
        <v>24162</v>
      </c>
      <c r="I1038">
        <v>6.3</v>
      </c>
      <c r="J1038" t="s">
        <v>1325</v>
      </c>
    </row>
    <row r="1039" spans="1:10" x14ac:dyDescent="0.25">
      <c r="A1039" t="s">
        <v>1671</v>
      </c>
      <c r="B1039" t="s">
        <v>3409</v>
      </c>
      <c r="C1039" t="s">
        <v>12038</v>
      </c>
      <c r="I1039">
        <v>7.4</v>
      </c>
      <c r="J1039" t="s">
        <v>1671</v>
      </c>
    </row>
    <row r="1040" spans="1:10" x14ac:dyDescent="0.25">
      <c r="A1040" t="s">
        <v>24164</v>
      </c>
      <c r="B1040" t="s">
        <v>3409</v>
      </c>
      <c r="C1040" t="s">
        <v>10413</v>
      </c>
      <c r="I1040">
        <v>7.6</v>
      </c>
      <c r="J1040" t="s">
        <v>24164</v>
      </c>
    </row>
    <row r="1041" spans="1:10" x14ac:dyDescent="0.25">
      <c r="A1041" t="s">
        <v>1325</v>
      </c>
      <c r="B1041" t="s">
        <v>953</v>
      </c>
      <c r="C1041" t="s">
        <v>1266</v>
      </c>
      <c r="I1041">
        <v>8.3000000000000007</v>
      </c>
      <c r="J1041" t="s">
        <v>1325</v>
      </c>
    </row>
    <row r="1042" spans="1:10" x14ac:dyDescent="0.25">
      <c r="A1042" t="s">
        <v>3409</v>
      </c>
      <c r="B1042" t="s">
        <v>19711</v>
      </c>
      <c r="I1042">
        <v>6.6</v>
      </c>
      <c r="J1042" t="s">
        <v>3409</v>
      </c>
    </row>
    <row r="1043" spans="1:10" x14ac:dyDescent="0.25">
      <c r="A1043" t="s">
        <v>1325</v>
      </c>
      <c r="B1043" t="s">
        <v>24164</v>
      </c>
      <c r="C1043" t="s">
        <v>3409</v>
      </c>
      <c r="D1043" t="s">
        <v>12332</v>
      </c>
      <c r="E1043" t="s">
        <v>10413</v>
      </c>
      <c r="I1043">
        <v>6.9</v>
      </c>
      <c r="J1043" t="s">
        <v>1325</v>
      </c>
    </row>
    <row r="1044" spans="1:10" x14ac:dyDescent="0.25">
      <c r="A1044" t="s">
        <v>24164</v>
      </c>
      <c r="B1044" t="s">
        <v>3409</v>
      </c>
      <c r="C1044" t="s">
        <v>24162</v>
      </c>
      <c r="D1044" t="s">
        <v>10413</v>
      </c>
      <c r="I1044">
        <v>6.7</v>
      </c>
      <c r="J1044" t="s">
        <v>24164</v>
      </c>
    </row>
    <row r="1045" spans="1:10" x14ac:dyDescent="0.25">
      <c r="A1045" t="s">
        <v>24164</v>
      </c>
      <c r="B1045" t="s">
        <v>3409</v>
      </c>
      <c r="C1045" t="s">
        <v>10413</v>
      </c>
      <c r="I1045">
        <v>6.8</v>
      </c>
      <c r="J1045" t="s">
        <v>24164</v>
      </c>
    </row>
    <row r="1046" spans="1:10" x14ac:dyDescent="0.25">
      <c r="A1046" t="s">
        <v>6403</v>
      </c>
      <c r="B1046" t="s">
        <v>10413</v>
      </c>
      <c r="I1046">
        <v>4.5999999999999996</v>
      </c>
      <c r="J1046" t="s">
        <v>6403</v>
      </c>
    </row>
    <row r="1047" spans="1:10" x14ac:dyDescent="0.25">
      <c r="A1047" t="s">
        <v>1325</v>
      </c>
      <c r="B1047" t="s">
        <v>953</v>
      </c>
      <c r="C1047" t="s">
        <v>1671</v>
      </c>
      <c r="D1047" t="s">
        <v>3409</v>
      </c>
      <c r="E1047" t="s">
        <v>24165</v>
      </c>
      <c r="I1047">
        <v>7.1</v>
      </c>
      <c r="J1047" t="s">
        <v>1325</v>
      </c>
    </row>
    <row r="1048" spans="1:10" x14ac:dyDescent="0.25">
      <c r="A1048" t="s">
        <v>24164</v>
      </c>
      <c r="B1048" t="s">
        <v>3409</v>
      </c>
      <c r="C1048" t="s">
        <v>10413</v>
      </c>
      <c r="I1048">
        <v>6.4</v>
      </c>
      <c r="J1048" t="s">
        <v>24164</v>
      </c>
    </row>
    <row r="1049" spans="1:10" x14ac:dyDescent="0.25">
      <c r="A1049" t="s">
        <v>953</v>
      </c>
      <c r="B1049" t="s">
        <v>1671</v>
      </c>
      <c r="I1049">
        <v>6.4</v>
      </c>
      <c r="J1049" t="s">
        <v>953</v>
      </c>
    </row>
    <row r="1050" spans="1:10" x14ac:dyDescent="0.25">
      <c r="A1050" t="s">
        <v>3409</v>
      </c>
      <c r="B1050" t="s">
        <v>24162</v>
      </c>
      <c r="C1050" t="s">
        <v>12332</v>
      </c>
      <c r="I1050">
        <v>7.4</v>
      </c>
      <c r="J1050" t="s">
        <v>3409</v>
      </c>
    </row>
    <row r="1051" spans="1:10" x14ac:dyDescent="0.25">
      <c r="A1051" t="s">
        <v>1671</v>
      </c>
      <c r="B1051" t="s">
        <v>1266</v>
      </c>
      <c r="C1051" t="s">
        <v>19711</v>
      </c>
      <c r="I1051">
        <v>6.4</v>
      </c>
      <c r="J1051" t="s">
        <v>1671</v>
      </c>
    </row>
    <row r="1052" spans="1:10" x14ac:dyDescent="0.25">
      <c r="A1052" t="s">
        <v>1671</v>
      </c>
      <c r="B1052" t="s">
        <v>1266</v>
      </c>
      <c r="C1052" t="s">
        <v>19711</v>
      </c>
      <c r="I1052">
        <v>6</v>
      </c>
      <c r="J1052" t="s">
        <v>1671</v>
      </c>
    </row>
    <row r="1053" spans="1:10" x14ac:dyDescent="0.25">
      <c r="A1053" t="s">
        <v>24164</v>
      </c>
      <c r="B1053" t="s">
        <v>3409</v>
      </c>
      <c r="C1053" t="s">
        <v>12038</v>
      </c>
      <c r="I1053">
        <v>6.5</v>
      </c>
      <c r="J1053" t="s">
        <v>24164</v>
      </c>
    </row>
    <row r="1054" spans="1:10" x14ac:dyDescent="0.25">
      <c r="A1054" t="s">
        <v>953</v>
      </c>
      <c r="B1054" t="s">
        <v>24164</v>
      </c>
      <c r="C1054" t="s">
        <v>3409</v>
      </c>
      <c r="D1054" t="s">
        <v>15011</v>
      </c>
      <c r="I1054">
        <v>7.8</v>
      </c>
      <c r="J1054" t="s">
        <v>953</v>
      </c>
    </row>
    <row r="1055" spans="1:10" x14ac:dyDescent="0.25">
      <c r="A1055" t="s">
        <v>1325</v>
      </c>
      <c r="B1055" t="s">
        <v>10413</v>
      </c>
      <c r="I1055">
        <v>6</v>
      </c>
      <c r="J1055" t="s">
        <v>1325</v>
      </c>
    </row>
    <row r="1056" spans="1:10" x14ac:dyDescent="0.25">
      <c r="A1056" t="s">
        <v>24164</v>
      </c>
      <c r="B1056" t="s">
        <v>3409</v>
      </c>
      <c r="C1056" t="s">
        <v>19711</v>
      </c>
      <c r="D1056" t="s">
        <v>10413</v>
      </c>
      <c r="I1056">
        <v>7</v>
      </c>
      <c r="J1056" t="s">
        <v>24164</v>
      </c>
    </row>
    <row r="1057" spans="1:10" x14ac:dyDescent="0.25">
      <c r="A1057" t="s">
        <v>1671</v>
      </c>
      <c r="B1057" t="s">
        <v>3409</v>
      </c>
      <c r="C1057" t="s">
        <v>10413</v>
      </c>
      <c r="I1057">
        <v>6</v>
      </c>
      <c r="J1057" t="s">
        <v>1671</v>
      </c>
    </row>
    <row r="1058" spans="1:10" x14ac:dyDescent="0.25">
      <c r="A1058" t="s">
        <v>3409</v>
      </c>
      <c r="B1058" t="s">
        <v>19711</v>
      </c>
      <c r="C1058" t="s">
        <v>24165</v>
      </c>
      <c r="I1058">
        <v>7.8</v>
      </c>
      <c r="J1058" t="s">
        <v>3409</v>
      </c>
    </row>
    <row r="1059" spans="1:10" x14ac:dyDescent="0.25">
      <c r="A1059" t="s">
        <v>1325</v>
      </c>
      <c r="B1059" t="s">
        <v>1671</v>
      </c>
      <c r="C1059" t="s">
        <v>24164</v>
      </c>
      <c r="D1059" t="s">
        <v>12038</v>
      </c>
      <c r="E1059" t="s">
        <v>19711</v>
      </c>
      <c r="F1059" t="s">
        <v>10413</v>
      </c>
      <c r="I1059">
        <v>6.1</v>
      </c>
      <c r="J1059" t="s">
        <v>1325</v>
      </c>
    </row>
    <row r="1060" spans="1:10" x14ac:dyDescent="0.25">
      <c r="A1060" t="s">
        <v>24164</v>
      </c>
      <c r="B1060" t="s">
        <v>19711</v>
      </c>
      <c r="C1060" t="s">
        <v>10413</v>
      </c>
      <c r="I1060">
        <v>6.8</v>
      </c>
      <c r="J1060" t="s">
        <v>24164</v>
      </c>
    </row>
    <row r="1061" spans="1:10" x14ac:dyDescent="0.25">
      <c r="A1061" t="s">
        <v>13307</v>
      </c>
      <c r="B1061" t="s">
        <v>1671</v>
      </c>
      <c r="C1061" t="s">
        <v>3409</v>
      </c>
      <c r="I1061">
        <v>6.4</v>
      </c>
      <c r="J1061" t="s">
        <v>13307</v>
      </c>
    </row>
    <row r="1062" spans="1:10" x14ac:dyDescent="0.25">
      <c r="A1062" t="s">
        <v>1325</v>
      </c>
      <c r="B1062" t="s">
        <v>953</v>
      </c>
      <c r="C1062" t="s">
        <v>3409</v>
      </c>
      <c r="I1062">
        <v>7.7</v>
      </c>
      <c r="J1062" t="s">
        <v>1325</v>
      </c>
    </row>
    <row r="1063" spans="1:10" x14ac:dyDescent="0.25">
      <c r="A1063" t="s">
        <v>3409</v>
      </c>
      <c r="B1063" t="s">
        <v>24162</v>
      </c>
      <c r="C1063" t="s">
        <v>12332</v>
      </c>
      <c r="I1063">
        <v>8.1</v>
      </c>
      <c r="J1063" t="s">
        <v>3409</v>
      </c>
    </row>
    <row r="1064" spans="1:10" x14ac:dyDescent="0.25">
      <c r="A1064" t="s">
        <v>953</v>
      </c>
      <c r="B1064" t="s">
        <v>11526</v>
      </c>
      <c r="C1064" t="s">
        <v>1671</v>
      </c>
      <c r="D1064" t="s">
        <v>18089</v>
      </c>
      <c r="E1064" t="s">
        <v>1266</v>
      </c>
      <c r="I1064">
        <v>4.5</v>
      </c>
      <c r="J1064" t="s">
        <v>953</v>
      </c>
    </row>
    <row r="1065" spans="1:10" x14ac:dyDescent="0.25">
      <c r="A1065" t="s">
        <v>3409</v>
      </c>
      <c r="B1065" t="s">
        <v>6403</v>
      </c>
      <c r="C1065" t="s">
        <v>19711</v>
      </c>
      <c r="D1065" t="s">
        <v>10413</v>
      </c>
      <c r="I1065">
        <v>5.8</v>
      </c>
      <c r="J1065" t="s">
        <v>3409</v>
      </c>
    </row>
    <row r="1066" spans="1:10" x14ac:dyDescent="0.25">
      <c r="A1066" t="s">
        <v>1671</v>
      </c>
      <c r="B1066" t="s">
        <v>19711</v>
      </c>
      <c r="I1066">
        <v>6.3</v>
      </c>
      <c r="J1066" t="s">
        <v>1671</v>
      </c>
    </row>
    <row r="1067" spans="1:10" x14ac:dyDescent="0.25">
      <c r="A1067" t="s">
        <v>1671</v>
      </c>
      <c r="B1067" t="s">
        <v>19711</v>
      </c>
      <c r="I1067">
        <v>5.7</v>
      </c>
      <c r="J1067" t="s">
        <v>1671</v>
      </c>
    </row>
    <row r="1068" spans="1:10" x14ac:dyDescent="0.25">
      <c r="A1068" t="s">
        <v>3409</v>
      </c>
      <c r="B1068" t="s">
        <v>24162</v>
      </c>
      <c r="C1068" t="s">
        <v>10413</v>
      </c>
      <c r="I1068">
        <v>7.2</v>
      </c>
      <c r="J1068" t="s">
        <v>3409</v>
      </c>
    </row>
    <row r="1069" spans="1:10" x14ac:dyDescent="0.25">
      <c r="A1069" t="s">
        <v>1325</v>
      </c>
      <c r="B1069" t="s">
        <v>953</v>
      </c>
      <c r="C1069" t="s">
        <v>3409</v>
      </c>
      <c r="D1069" t="s">
        <v>12332</v>
      </c>
      <c r="E1069" t="s">
        <v>10413</v>
      </c>
      <c r="I1069">
        <v>7.6</v>
      </c>
      <c r="J1069" t="s">
        <v>1325</v>
      </c>
    </row>
    <row r="1070" spans="1:10" x14ac:dyDescent="0.25">
      <c r="A1070" t="s">
        <v>1325</v>
      </c>
      <c r="B1070" t="s">
        <v>3409</v>
      </c>
      <c r="C1070" t="s">
        <v>1266</v>
      </c>
      <c r="D1070" t="s">
        <v>10413</v>
      </c>
      <c r="E1070" t="s">
        <v>15011</v>
      </c>
      <c r="I1070">
        <v>4.7</v>
      </c>
      <c r="J1070" t="s">
        <v>1325</v>
      </c>
    </row>
    <row r="1071" spans="1:10" x14ac:dyDescent="0.25">
      <c r="A1071" t="s">
        <v>1325</v>
      </c>
      <c r="B1071" t="s">
        <v>3409</v>
      </c>
      <c r="C1071" t="s">
        <v>24162</v>
      </c>
      <c r="D1071" t="s">
        <v>10413</v>
      </c>
      <c r="E1071" t="s">
        <v>24165</v>
      </c>
      <c r="I1071">
        <v>6.6</v>
      </c>
      <c r="J1071" t="s">
        <v>1325</v>
      </c>
    </row>
    <row r="1072" spans="1:10" x14ac:dyDescent="0.25">
      <c r="A1072" t="s">
        <v>1671</v>
      </c>
      <c r="B1072" t="s">
        <v>1266</v>
      </c>
      <c r="C1072" t="s">
        <v>19711</v>
      </c>
      <c r="I1072">
        <v>6.8</v>
      </c>
      <c r="J1072" t="s">
        <v>1671</v>
      </c>
    </row>
    <row r="1073" spans="1:10" x14ac:dyDescent="0.25">
      <c r="A1073" t="s">
        <v>13307</v>
      </c>
      <c r="B1073" t="s">
        <v>24164</v>
      </c>
      <c r="C1073" t="s">
        <v>3409</v>
      </c>
      <c r="D1073" t="s">
        <v>10413</v>
      </c>
      <c r="I1073">
        <v>7.3</v>
      </c>
      <c r="J1073" t="s">
        <v>13307</v>
      </c>
    </row>
    <row r="1074" spans="1:10" x14ac:dyDescent="0.25">
      <c r="A1074" t="s">
        <v>3409</v>
      </c>
      <c r="B1074" t="s">
        <v>22704</v>
      </c>
      <c r="C1074" t="s">
        <v>24165</v>
      </c>
      <c r="I1074">
        <v>2.7</v>
      </c>
      <c r="J1074" t="s">
        <v>3409</v>
      </c>
    </row>
    <row r="1075" spans="1:10" x14ac:dyDescent="0.25">
      <c r="A1075" t="s">
        <v>1671</v>
      </c>
      <c r="B1075" t="s">
        <v>18089</v>
      </c>
      <c r="C1075" t="s">
        <v>1266</v>
      </c>
      <c r="I1075">
        <v>4.8</v>
      </c>
      <c r="J1075" t="s">
        <v>1671</v>
      </c>
    </row>
    <row r="1076" spans="1:10" x14ac:dyDescent="0.25">
      <c r="A1076" t="s">
        <v>1325</v>
      </c>
      <c r="B1076" t="s">
        <v>24164</v>
      </c>
      <c r="C1076" t="s">
        <v>10413</v>
      </c>
      <c r="I1076">
        <v>6.3</v>
      </c>
      <c r="J1076" t="s">
        <v>1325</v>
      </c>
    </row>
    <row r="1077" spans="1:10" x14ac:dyDescent="0.25">
      <c r="A1077" t="s">
        <v>1671</v>
      </c>
      <c r="I1077">
        <v>5.5</v>
      </c>
      <c r="J1077" t="s">
        <v>1671</v>
      </c>
    </row>
    <row r="1078" spans="1:10" x14ac:dyDescent="0.25">
      <c r="A1078" t="s">
        <v>1325</v>
      </c>
      <c r="B1078" t="s">
        <v>1671</v>
      </c>
      <c r="C1078" t="s">
        <v>24164</v>
      </c>
      <c r="D1078" t="s">
        <v>19711</v>
      </c>
      <c r="I1078">
        <v>6.2</v>
      </c>
      <c r="J1078" t="s">
        <v>1325</v>
      </c>
    </row>
    <row r="1079" spans="1:10" x14ac:dyDescent="0.25">
      <c r="A1079" t="s">
        <v>1325</v>
      </c>
      <c r="B1079" t="s">
        <v>953</v>
      </c>
      <c r="C1079" t="s">
        <v>18089</v>
      </c>
      <c r="D1079" t="s">
        <v>1266</v>
      </c>
      <c r="E1079" t="s">
        <v>12332</v>
      </c>
      <c r="I1079">
        <v>5.8</v>
      </c>
      <c r="J1079" t="s">
        <v>1325</v>
      </c>
    </row>
    <row r="1080" spans="1:10" x14ac:dyDescent="0.25">
      <c r="A1080" t="s">
        <v>1671</v>
      </c>
      <c r="B1080" t="s">
        <v>18089</v>
      </c>
      <c r="C1080" t="s">
        <v>19711</v>
      </c>
      <c r="I1080">
        <v>5.7</v>
      </c>
      <c r="J1080" t="s">
        <v>1671</v>
      </c>
    </row>
    <row r="1081" spans="1:10" x14ac:dyDescent="0.25">
      <c r="A1081" t="s">
        <v>24164</v>
      </c>
      <c r="B1081" t="s">
        <v>3409</v>
      </c>
      <c r="C1081" t="s">
        <v>24162</v>
      </c>
      <c r="D1081" t="s">
        <v>10413</v>
      </c>
      <c r="I1081">
        <v>6.5</v>
      </c>
      <c r="J1081" t="s">
        <v>24164</v>
      </c>
    </row>
    <row r="1082" spans="1:10" x14ac:dyDescent="0.25">
      <c r="A1082" t="s">
        <v>24164</v>
      </c>
      <c r="B1082" t="s">
        <v>3409</v>
      </c>
      <c r="C1082" t="s">
        <v>24162</v>
      </c>
      <c r="D1082" t="s">
        <v>10413</v>
      </c>
      <c r="I1082">
        <v>6.7</v>
      </c>
      <c r="J1082" t="s">
        <v>24164</v>
      </c>
    </row>
    <row r="1083" spans="1:10" x14ac:dyDescent="0.25">
      <c r="A1083" t="s">
        <v>953</v>
      </c>
      <c r="B1083" t="s">
        <v>1671</v>
      </c>
      <c r="C1083" t="s">
        <v>3409</v>
      </c>
      <c r="I1083">
        <v>7.4</v>
      </c>
      <c r="J1083" t="s">
        <v>953</v>
      </c>
    </row>
    <row r="1084" spans="1:10" x14ac:dyDescent="0.25">
      <c r="A1084" t="s">
        <v>1325</v>
      </c>
      <c r="B1084" t="s">
        <v>10413</v>
      </c>
      <c r="I1084">
        <v>6.9</v>
      </c>
      <c r="J1084" t="s">
        <v>1325</v>
      </c>
    </row>
    <row r="1085" spans="1:10" x14ac:dyDescent="0.25">
      <c r="A1085" t="s">
        <v>1671</v>
      </c>
      <c r="B1085" t="s">
        <v>19711</v>
      </c>
      <c r="I1085">
        <v>5.5</v>
      </c>
      <c r="J1085" t="s">
        <v>1671</v>
      </c>
    </row>
    <row r="1086" spans="1:10" x14ac:dyDescent="0.25">
      <c r="A1086" t="s">
        <v>24164</v>
      </c>
      <c r="B1086" t="s">
        <v>3409</v>
      </c>
      <c r="C1086" t="s">
        <v>24162</v>
      </c>
      <c r="D1086" t="s">
        <v>10413</v>
      </c>
      <c r="I1086">
        <v>8.1</v>
      </c>
      <c r="J1086" t="s">
        <v>24164</v>
      </c>
    </row>
    <row r="1087" spans="1:10" x14ac:dyDescent="0.25">
      <c r="A1087" t="s">
        <v>24164</v>
      </c>
      <c r="B1087" t="s">
        <v>3409</v>
      </c>
      <c r="C1087" t="s">
        <v>10413</v>
      </c>
      <c r="I1087">
        <v>7.7</v>
      </c>
      <c r="J1087" t="s">
        <v>24164</v>
      </c>
    </row>
    <row r="1088" spans="1:10" x14ac:dyDescent="0.25">
      <c r="A1088" t="s">
        <v>953</v>
      </c>
      <c r="B1088" t="s">
        <v>1671</v>
      </c>
      <c r="C1088" t="s">
        <v>12332</v>
      </c>
      <c r="I1088">
        <v>7.3</v>
      </c>
      <c r="J1088" t="s">
        <v>953</v>
      </c>
    </row>
    <row r="1089" spans="1:10" x14ac:dyDescent="0.25">
      <c r="A1089" t="s">
        <v>1671</v>
      </c>
      <c r="I1089">
        <v>5.2</v>
      </c>
      <c r="J1089" t="s">
        <v>1671</v>
      </c>
    </row>
    <row r="1090" spans="1:10" x14ac:dyDescent="0.25">
      <c r="A1090" t="s">
        <v>953</v>
      </c>
      <c r="B1090" t="s">
        <v>1671</v>
      </c>
      <c r="C1090" t="s">
        <v>18089</v>
      </c>
      <c r="D1090" t="s">
        <v>17378</v>
      </c>
      <c r="I1090">
        <v>7.1</v>
      </c>
      <c r="J1090" t="s">
        <v>953</v>
      </c>
    </row>
    <row r="1091" spans="1:10" x14ac:dyDescent="0.25">
      <c r="A1091" t="s">
        <v>1325</v>
      </c>
      <c r="B1091" t="s">
        <v>6403</v>
      </c>
      <c r="I1091">
        <v>7.1</v>
      </c>
      <c r="J1091" t="s">
        <v>1325</v>
      </c>
    </row>
    <row r="1092" spans="1:10" x14ac:dyDescent="0.25">
      <c r="A1092" t="s">
        <v>3409</v>
      </c>
      <c r="B1092" t="s">
        <v>24163</v>
      </c>
      <c r="I1092">
        <v>7.2</v>
      </c>
      <c r="J1092" t="s">
        <v>3409</v>
      </c>
    </row>
    <row r="1093" spans="1:10" x14ac:dyDescent="0.25">
      <c r="A1093" t="s">
        <v>3409</v>
      </c>
      <c r="B1093" t="s">
        <v>10413</v>
      </c>
      <c r="I1093">
        <v>6.5</v>
      </c>
      <c r="J1093" t="s">
        <v>3409</v>
      </c>
    </row>
    <row r="1094" spans="1:10" x14ac:dyDescent="0.25">
      <c r="A1094" t="s">
        <v>1325</v>
      </c>
      <c r="B1094" t="s">
        <v>953</v>
      </c>
      <c r="C1094" t="s">
        <v>6403</v>
      </c>
      <c r="D1094" t="s">
        <v>10413</v>
      </c>
      <c r="I1094">
        <v>4.5999999999999996</v>
      </c>
      <c r="J1094" t="s">
        <v>1325</v>
      </c>
    </row>
    <row r="1095" spans="1:10" x14ac:dyDescent="0.25">
      <c r="A1095" t="s">
        <v>1671</v>
      </c>
      <c r="B1095" t="s">
        <v>3409</v>
      </c>
      <c r="C1095" t="s">
        <v>12038</v>
      </c>
      <c r="D1095" t="s">
        <v>19711</v>
      </c>
      <c r="I1095">
        <v>5.6</v>
      </c>
      <c r="J1095" t="s">
        <v>1671</v>
      </c>
    </row>
    <row r="1096" spans="1:10" x14ac:dyDescent="0.25">
      <c r="A1096" t="s">
        <v>1671</v>
      </c>
      <c r="B1096" t="s">
        <v>3409</v>
      </c>
      <c r="C1096" t="s">
        <v>19711</v>
      </c>
      <c r="I1096">
        <v>7.7</v>
      </c>
      <c r="J1096" t="s">
        <v>1671</v>
      </c>
    </row>
    <row r="1097" spans="1:10" x14ac:dyDescent="0.25">
      <c r="A1097" t="s">
        <v>953</v>
      </c>
      <c r="B1097" t="s">
        <v>11526</v>
      </c>
      <c r="C1097" t="s">
        <v>1671</v>
      </c>
      <c r="D1097" t="s">
        <v>18089</v>
      </c>
      <c r="E1097" t="s">
        <v>1266</v>
      </c>
      <c r="I1097">
        <v>7.2</v>
      </c>
      <c r="J1097" t="s">
        <v>953</v>
      </c>
    </row>
    <row r="1098" spans="1:10" x14ac:dyDescent="0.25">
      <c r="A1098" t="s">
        <v>6403</v>
      </c>
      <c r="B1098" t="s">
        <v>24162</v>
      </c>
      <c r="C1098" t="s">
        <v>10413</v>
      </c>
      <c r="I1098">
        <v>6.8</v>
      </c>
      <c r="J1098" t="s">
        <v>6403</v>
      </c>
    </row>
    <row r="1099" spans="1:10" x14ac:dyDescent="0.25">
      <c r="A1099" t="s">
        <v>1325</v>
      </c>
      <c r="B1099" t="s">
        <v>24164</v>
      </c>
      <c r="C1099" t="s">
        <v>3409</v>
      </c>
      <c r="D1099" t="s">
        <v>19711</v>
      </c>
      <c r="E1099" t="s">
        <v>10413</v>
      </c>
      <c r="I1099">
        <v>5.4</v>
      </c>
      <c r="J1099" t="s">
        <v>1325</v>
      </c>
    </row>
    <row r="1100" spans="1:10" x14ac:dyDescent="0.25">
      <c r="A1100" t="s">
        <v>1671</v>
      </c>
      <c r="B1100" t="s">
        <v>3409</v>
      </c>
      <c r="C1100" t="s">
        <v>19711</v>
      </c>
      <c r="D1100" t="s">
        <v>24163</v>
      </c>
      <c r="I1100">
        <v>6.3</v>
      </c>
      <c r="J1100" t="s">
        <v>1671</v>
      </c>
    </row>
    <row r="1101" spans="1:10" x14ac:dyDescent="0.25">
      <c r="A1101" t="s">
        <v>1671</v>
      </c>
      <c r="B1101" t="s">
        <v>18089</v>
      </c>
      <c r="I1101">
        <v>7.2</v>
      </c>
      <c r="J1101" t="s">
        <v>1671</v>
      </c>
    </row>
    <row r="1102" spans="1:10" x14ac:dyDescent="0.25">
      <c r="A1102" t="s">
        <v>1671</v>
      </c>
      <c r="B1102" t="s">
        <v>18089</v>
      </c>
      <c r="C1102" t="s">
        <v>19711</v>
      </c>
      <c r="D1102" t="s">
        <v>24163</v>
      </c>
      <c r="I1102">
        <v>5.6</v>
      </c>
      <c r="J1102" t="s">
        <v>1671</v>
      </c>
    </row>
    <row r="1103" spans="1:10" x14ac:dyDescent="0.25">
      <c r="A1103" t="s">
        <v>953</v>
      </c>
      <c r="B1103" t="s">
        <v>1671</v>
      </c>
      <c r="C1103" t="s">
        <v>12332</v>
      </c>
      <c r="I1103">
        <v>6.8</v>
      </c>
      <c r="J1103" t="s">
        <v>953</v>
      </c>
    </row>
    <row r="1104" spans="1:10" x14ac:dyDescent="0.25">
      <c r="A1104" t="s">
        <v>1671</v>
      </c>
      <c r="B1104" t="s">
        <v>18089</v>
      </c>
      <c r="C1104" t="s">
        <v>1266</v>
      </c>
      <c r="D1104" t="s">
        <v>19711</v>
      </c>
      <c r="I1104">
        <v>4.3</v>
      </c>
      <c r="J1104" t="s">
        <v>1671</v>
      </c>
    </row>
    <row r="1105" spans="1:10" x14ac:dyDescent="0.25">
      <c r="A1105" t="s">
        <v>1325</v>
      </c>
      <c r="B1105" t="s">
        <v>6403</v>
      </c>
      <c r="C1105" t="s">
        <v>12332</v>
      </c>
      <c r="D1105" t="s">
        <v>10413</v>
      </c>
      <c r="I1105">
        <v>6.3</v>
      </c>
      <c r="J1105" t="s">
        <v>1325</v>
      </c>
    </row>
    <row r="1106" spans="1:10" x14ac:dyDescent="0.25">
      <c r="A1106" t="s">
        <v>1671</v>
      </c>
      <c r="B1106" t="s">
        <v>19711</v>
      </c>
      <c r="I1106">
        <v>6.5</v>
      </c>
      <c r="J1106" t="s">
        <v>1671</v>
      </c>
    </row>
    <row r="1107" spans="1:10" x14ac:dyDescent="0.25">
      <c r="A1107" t="s">
        <v>953</v>
      </c>
      <c r="B1107" t="s">
        <v>1671</v>
      </c>
      <c r="C1107" t="s">
        <v>3409</v>
      </c>
      <c r="I1107">
        <v>6.4</v>
      </c>
      <c r="J1107" t="s">
        <v>953</v>
      </c>
    </row>
    <row r="1108" spans="1:10" x14ac:dyDescent="0.25">
      <c r="A1108" t="s">
        <v>1325</v>
      </c>
      <c r="B1108" t="s">
        <v>953</v>
      </c>
      <c r="C1108" t="s">
        <v>24164</v>
      </c>
      <c r="D1108" t="s">
        <v>10413</v>
      </c>
      <c r="I1108">
        <v>6.3</v>
      </c>
      <c r="J1108" t="s">
        <v>1325</v>
      </c>
    </row>
    <row r="1109" spans="1:10" x14ac:dyDescent="0.25">
      <c r="A1109" t="s">
        <v>3409</v>
      </c>
      <c r="B1109" t="s">
        <v>18089</v>
      </c>
      <c r="C1109" t="s">
        <v>1266</v>
      </c>
      <c r="I1109">
        <v>5.9</v>
      </c>
      <c r="J1109" t="s">
        <v>3409</v>
      </c>
    </row>
    <row r="1110" spans="1:10" x14ac:dyDescent="0.25">
      <c r="A1110" t="s">
        <v>24164</v>
      </c>
      <c r="B1110" t="s">
        <v>3409</v>
      </c>
      <c r="C1110" t="s">
        <v>10413</v>
      </c>
      <c r="I1110">
        <v>6.5</v>
      </c>
      <c r="J1110" t="s">
        <v>24164</v>
      </c>
    </row>
    <row r="1111" spans="1:10" x14ac:dyDescent="0.25">
      <c r="A1111" t="s">
        <v>1325</v>
      </c>
      <c r="B1111" t="s">
        <v>24164</v>
      </c>
      <c r="C1111" t="s">
        <v>10413</v>
      </c>
      <c r="I1111">
        <v>6.5</v>
      </c>
      <c r="J1111" t="s">
        <v>1325</v>
      </c>
    </row>
    <row r="1112" spans="1:10" x14ac:dyDescent="0.25">
      <c r="A1112" t="s">
        <v>1325</v>
      </c>
      <c r="B1112" t="s">
        <v>953</v>
      </c>
      <c r="C1112" t="s">
        <v>1671</v>
      </c>
      <c r="I1112">
        <v>6.1</v>
      </c>
      <c r="J1112" t="s">
        <v>1325</v>
      </c>
    </row>
    <row r="1113" spans="1:10" x14ac:dyDescent="0.25">
      <c r="A1113" t="s">
        <v>953</v>
      </c>
      <c r="B1113" t="s">
        <v>11526</v>
      </c>
      <c r="C1113" t="s">
        <v>1671</v>
      </c>
      <c r="D1113" t="s">
        <v>18089</v>
      </c>
      <c r="E1113" t="s">
        <v>1266</v>
      </c>
      <c r="I1113">
        <v>5.9</v>
      </c>
      <c r="J1113" t="s">
        <v>953</v>
      </c>
    </row>
    <row r="1114" spans="1:10" x14ac:dyDescent="0.25">
      <c r="A1114" t="s">
        <v>1325</v>
      </c>
      <c r="B1114" t="s">
        <v>953</v>
      </c>
      <c r="C1114" t="s">
        <v>12332</v>
      </c>
      <c r="I1114">
        <v>6.6</v>
      </c>
      <c r="J1114" t="s">
        <v>1325</v>
      </c>
    </row>
    <row r="1115" spans="1:10" x14ac:dyDescent="0.25">
      <c r="A1115" t="s">
        <v>3409</v>
      </c>
      <c r="B1115" t="s">
        <v>1266</v>
      </c>
      <c r="C1115" t="s">
        <v>17378</v>
      </c>
      <c r="D1115" t="s">
        <v>19711</v>
      </c>
      <c r="I1115">
        <v>7.4</v>
      </c>
      <c r="J1115" t="s">
        <v>3409</v>
      </c>
    </row>
    <row r="1116" spans="1:10" x14ac:dyDescent="0.25">
      <c r="A1116" t="s">
        <v>3409</v>
      </c>
      <c r="B1116" t="s">
        <v>19711</v>
      </c>
      <c r="I1116">
        <v>7.3</v>
      </c>
      <c r="J1116" t="s">
        <v>3409</v>
      </c>
    </row>
    <row r="1117" spans="1:10" x14ac:dyDescent="0.25">
      <c r="A1117" t="s">
        <v>1325</v>
      </c>
      <c r="B1117" t="s">
        <v>24164</v>
      </c>
      <c r="C1117" t="s">
        <v>3409</v>
      </c>
      <c r="D1117" t="s">
        <v>10413</v>
      </c>
      <c r="I1117">
        <v>6.6</v>
      </c>
      <c r="J1117" t="s">
        <v>1325</v>
      </c>
    </row>
    <row r="1118" spans="1:10" x14ac:dyDescent="0.25">
      <c r="A1118" t="s">
        <v>1325</v>
      </c>
      <c r="B1118" t="s">
        <v>953</v>
      </c>
      <c r="C1118" t="s">
        <v>12332</v>
      </c>
      <c r="D1118" t="s">
        <v>10413</v>
      </c>
      <c r="I1118">
        <v>5.6</v>
      </c>
      <c r="J1118" t="s">
        <v>1325</v>
      </c>
    </row>
    <row r="1119" spans="1:10" x14ac:dyDescent="0.25">
      <c r="A1119" t="s">
        <v>1325</v>
      </c>
      <c r="B1119" t="s">
        <v>1671</v>
      </c>
      <c r="C1119" t="s">
        <v>24164</v>
      </c>
      <c r="D1119" t="s">
        <v>3409</v>
      </c>
      <c r="E1119" t="s">
        <v>10413</v>
      </c>
      <c r="I1119">
        <v>5.3</v>
      </c>
      <c r="J1119" t="s">
        <v>1325</v>
      </c>
    </row>
    <row r="1120" spans="1:10" x14ac:dyDescent="0.25">
      <c r="A1120" t="s">
        <v>1671</v>
      </c>
      <c r="B1120" t="s">
        <v>19711</v>
      </c>
      <c r="C1120" t="s">
        <v>12332</v>
      </c>
      <c r="I1120">
        <v>6</v>
      </c>
      <c r="J1120" t="s">
        <v>1671</v>
      </c>
    </row>
    <row r="1121" spans="1:10" x14ac:dyDescent="0.25">
      <c r="A1121" t="s">
        <v>953</v>
      </c>
      <c r="B1121" t="s">
        <v>1671</v>
      </c>
      <c r="C1121" t="s">
        <v>18089</v>
      </c>
      <c r="D1121" t="s">
        <v>1266</v>
      </c>
      <c r="E1121" t="s">
        <v>12332</v>
      </c>
      <c r="I1121">
        <v>5.4</v>
      </c>
      <c r="J1121" t="s">
        <v>953</v>
      </c>
    </row>
    <row r="1122" spans="1:10" x14ac:dyDescent="0.25">
      <c r="A1122" t="s">
        <v>24164</v>
      </c>
      <c r="B1122" t="s">
        <v>3409</v>
      </c>
      <c r="C1122" t="s">
        <v>24162</v>
      </c>
      <c r="D1122" t="s">
        <v>10413</v>
      </c>
      <c r="I1122">
        <v>6.8</v>
      </c>
      <c r="J1122" t="s">
        <v>24164</v>
      </c>
    </row>
    <row r="1123" spans="1:10" x14ac:dyDescent="0.25">
      <c r="A1123" t="s">
        <v>1671</v>
      </c>
      <c r="B1123" t="s">
        <v>17378</v>
      </c>
      <c r="I1123">
        <v>6.4</v>
      </c>
      <c r="J1123" t="s">
        <v>1671</v>
      </c>
    </row>
    <row r="1124" spans="1:10" x14ac:dyDescent="0.25">
      <c r="A1124" t="s">
        <v>1325</v>
      </c>
      <c r="B1124" t="s">
        <v>12332</v>
      </c>
      <c r="I1124">
        <v>7.1</v>
      </c>
      <c r="J1124" t="s">
        <v>1325</v>
      </c>
    </row>
    <row r="1125" spans="1:10" x14ac:dyDescent="0.25">
      <c r="A1125" t="s">
        <v>1325</v>
      </c>
      <c r="B1125" t="s">
        <v>953</v>
      </c>
      <c r="C1125" t="s">
        <v>1671</v>
      </c>
      <c r="D1125" t="s">
        <v>1266</v>
      </c>
      <c r="I1125">
        <v>4.9000000000000004</v>
      </c>
      <c r="J1125" t="s">
        <v>1325</v>
      </c>
    </row>
    <row r="1126" spans="1:10" x14ac:dyDescent="0.25">
      <c r="A1126" t="s">
        <v>3409</v>
      </c>
      <c r="B1126" t="s">
        <v>19711</v>
      </c>
      <c r="C1126" t="s">
        <v>15011</v>
      </c>
      <c r="I1126">
        <v>5.8</v>
      </c>
      <c r="J1126" t="s">
        <v>3409</v>
      </c>
    </row>
    <row r="1127" spans="1:10" x14ac:dyDescent="0.25">
      <c r="A1127" t="s">
        <v>13307</v>
      </c>
      <c r="B1127" t="s">
        <v>3409</v>
      </c>
      <c r="C1127" t="s">
        <v>22704</v>
      </c>
      <c r="I1127">
        <v>7.1</v>
      </c>
      <c r="J1127" t="s">
        <v>13307</v>
      </c>
    </row>
    <row r="1128" spans="1:10" x14ac:dyDescent="0.25">
      <c r="A1128" t="s">
        <v>24162</v>
      </c>
      <c r="B1128" t="s">
        <v>10413</v>
      </c>
      <c r="I1128">
        <v>7.2</v>
      </c>
      <c r="J1128" t="s">
        <v>24162</v>
      </c>
    </row>
    <row r="1129" spans="1:10" x14ac:dyDescent="0.25">
      <c r="A1129" t="s">
        <v>1325</v>
      </c>
      <c r="B1129" t="s">
        <v>953</v>
      </c>
      <c r="C1129" t="s">
        <v>6403</v>
      </c>
      <c r="D1129" t="s">
        <v>12332</v>
      </c>
      <c r="I1129">
        <v>6</v>
      </c>
      <c r="J1129" t="s">
        <v>1325</v>
      </c>
    </row>
    <row r="1130" spans="1:10" x14ac:dyDescent="0.25">
      <c r="A1130" t="s">
        <v>1325</v>
      </c>
      <c r="B1130" t="s">
        <v>24164</v>
      </c>
      <c r="C1130" t="s">
        <v>3409</v>
      </c>
      <c r="D1130" t="s">
        <v>10413</v>
      </c>
      <c r="E1130" t="s">
        <v>24165</v>
      </c>
      <c r="I1130">
        <v>6</v>
      </c>
      <c r="J1130" t="s">
        <v>1325</v>
      </c>
    </row>
    <row r="1131" spans="1:10" x14ac:dyDescent="0.25">
      <c r="A1131" t="s">
        <v>3409</v>
      </c>
      <c r="B1131" t="s">
        <v>19711</v>
      </c>
      <c r="I1131">
        <v>7</v>
      </c>
      <c r="J1131" t="s">
        <v>3409</v>
      </c>
    </row>
    <row r="1132" spans="1:10" x14ac:dyDescent="0.25">
      <c r="A1132" t="s">
        <v>1325</v>
      </c>
      <c r="B1132" t="s">
        <v>24164</v>
      </c>
      <c r="C1132" t="s">
        <v>10413</v>
      </c>
      <c r="I1132">
        <v>5.4</v>
      </c>
      <c r="J1132" t="s">
        <v>1325</v>
      </c>
    </row>
    <row r="1133" spans="1:10" x14ac:dyDescent="0.25">
      <c r="A1133" t="s">
        <v>1671</v>
      </c>
      <c r="B1133" t="s">
        <v>24164</v>
      </c>
      <c r="C1133" t="s">
        <v>10413</v>
      </c>
      <c r="I1133">
        <v>6.5</v>
      </c>
      <c r="J1133" t="s">
        <v>1671</v>
      </c>
    </row>
    <row r="1134" spans="1:10" x14ac:dyDescent="0.25">
      <c r="A1134" t="s">
        <v>3409</v>
      </c>
      <c r="B1134" t="s">
        <v>19711</v>
      </c>
      <c r="I1134">
        <v>6.4</v>
      </c>
      <c r="J1134" t="s">
        <v>3409</v>
      </c>
    </row>
    <row r="1135" spans="1:10" x14ac:dyDescent="0.25">
      <c r="A1135" t="s">
        <v>3409</v>
      </c>
      <c r="B1135" t="s">
        <v>1266</v>
      </c>
      <c r="C1135" t="s">
        <v>6403</v>
      </c>
      <c r="D1135" t="s">
        <v>24162</v>
      </c>
      <c r="I1135">
        <v>8.3000000000000007</v>
      </c>
      <c r="J1135" t="s">
        <v>3409</v>
      </c>
    </row>
    <row r="1136" spans="1:10" x14ac:dyDescent="0.25">
      <c r="A1136" t="s">
        <v>1325</v>
      </c>
      <c r="B1136" t="s">
        <v>10413</v>
      </c>
      <c r="I1136">
        <v>4.9000000000000004</v>
      </c>
      <c r="J1136" t="s">
        <v>1325</v>
      </c>
    </row>
    <row r="1137" spans="1:10" x14ac:dyDescent="0.25">
      <c r="A1137" t="s">
        <v>1325</v>
      </c>
      <c r="B1137" t="s">
        <v>953</v>
      </c>
      <c r="C1137" t="s">
        <v>1671</v>
      </c>
      <c r="D1137" t="s">
        <v>24164</v>
      </c>
      <c r="I1137">
        <v>6.3</v>
      </c>
      <c r="J1137" t="s">
        <v>1325</v>
      </c>
    </row>
    <row r="1138" spans="1:10" x14ac:dyDescent="0.25">
      <c r="A1138" t="s">
        <v>1325</v>
      </c>
      <c r="B1138" t="s">
        <v>11526</v>
      </c>
      <c r="C1138" t="s">
        <v>1671</v>
      </c>
      <c r="D1138" t="s">
        <v>18089</v>
      </c>
      <c r="E1138" t="s">
        <v>1266</v>
      </c>
      <c r="I1138">
        <v>1.7</v>
      </c>
      <c r="J1138" t="s">
        <v>1325</v>
      </c>
    </row>
    <row r="1139" spans="1:10" x14ac:dyDescent="0.25">
      <c r="A1139" t="s">
        <v>13307</v>
      </c>
      <c r="B1139" t="s">
        <v>3409</v>
      </c>
      <c r="C1139" t="s">
        <v>22704</v>
      </c>
      <c r="D1139" t="s">
        <v>10413</v>
      </c>
      <c r="I1139">
        <v>7.7</v>
      </c>
      <c r="J1139" t="s">
        <v>13307</v>
      </c>
    </row>
    <row r="1140" spans="1:10" x14ac:dyDescent="0.25">
      <c r="A1140" t="s">
        <v>1325</v>
      </c>
      <c r="B1140" t="s">
        <v>953</v>
      </c>
      <c r="C1140" t="s">
        <v>24164</v>
      </c>
      <c r="D1140" t="s">
        <v>3409</v>
      </c>
      <c r="E1140" t="s">
        <v>24162</v>
      </c>
      <c r="F1140" t="s">
        <v>10413</v>
      </c>
      <c r="I1140">
        <v>7.8</v>
      </c>
      <c r="J1140" t="s">
        <v>1325</v>
      </c>
    </row>
    <row r="1141" spans="1:10" x14ac:dyDescent="0.25">
      <c r="A1141" t="s">
        <v>1325</v>
      </c>
      <c r="B1141" t="s">
        <v>1671</v>
      </c>
      <c r="C1141" t="s">
        <v>19711</v>
      </c>
      <c r="I1141">
        <v>5.5</v>
      </c>
      <c r="J1141" t="s">
        <v>1325</v>
      </c>
    </row>
    <row r="1142" spans="1:10" x14ac:dyDescent="0.25">
      <c r="A1142" t="s">
        <v>24164</v>
      </c>
      <c r="B1142" t="s">
        <v>3409</v>
      </c>
      <c r="C1142" t="s">
        <v>10413</v>
      </c>
      <c r="I1142">
        <v>7.5</v>
      </c>
      <c r="J1142" t="s">
        <v>24164</v>
      </c>
    </row>
    <row r="1143" spans="1:10" x14ac:dyDescent="0.25">
      <c r="A1143" t="s">
        <v>1325</v>
      </c>
      <c r="B1143" t="s">
        <v>953</v>
      </c>
      <c r="C1143" t="s">
        <v>10413</v>
      </c>
      <c r="D1143" t="s">
        <v>24165</v>
      </c>
      <c r="I1143">
        <v>6.4</v>
      </c>
      <c r="J1143" t="s">
        <v>1325</v>
      </c>
    </row>
    <row r="1144" spans="1:10" x14ac:dyDescent="0.25">
      <c r="A1144" t="s">
        <v>3409</v>
      </c>
      <c r="B1144" t="s">
        <v>10413</v>
      </c>
      <c r="I1144">
        <v>5.6</v>
      </c>
      <c r="J1144" t="s">
        <v>3409</v>
      </c>
    </row>
    <row r="1145" spans="1:10" x14ac:dyDescent="0.25">
      <c r="A1145" t="s">
        <v>11526</v>
      </c>
      <c r="B1145" t="s">
        <v>18089</v>
      </c>
      <c r="C1145" t="s">
        <v>1266</v>
      </c>
      <c r="D1145" t="s">
        <v>17378</v>
      </c>
      <c r="I1145">
        <v>7.5</v>
      </c>
      <c r="J1145" t="s">
        <v>11526</v>
      </c>
    </row>
    <row r="1146" spans="1:10" x14ac:dyDescent="0.25">
      <c r="A1146" t="s">
        <v>953</v>
      </c>
      <c r="B1146" t="s">
        <v>3409</v>
      </c>
      <c r="C1146" t="s">
        <v>15011</v>
      </c>
      <c r="I1146">
        <v>6.8</v>
      </c>
      <c r="J1146" t="s">
        <v>953</v>
      </c>
    </row>
    <row r="1147" spans="1:10" x14ac:dyDescent="0.25">
      <c r="A1147" t="s">
        <v>1325</v>
      </c>
      <c r="B1147" t="s">
        <v>953</v>
      </c>
      <c r="C1147" t="s">
        <v>1266</v>
      </c>
      <c r="D1147" t="s">
        <v>12332</v>
      </c>
      <c r="E1147" t="s">
        <v>10413</v>
      </c>
      <c r="I1147">
        <v>6.8</v>
      </c>
      <c r="J1147" t="s">
        <v>1325</v>
      </c>
    </row>
    <row r="1148" spans="1:10" x14ac:dyDescent="0.25">
      <c r="A1148" t="s">
        <v>3409</v>
      </c>
      <c r="B1148" t="s">
        <v>6403</v>
      </c>
      <c r="C1148" t="s">
        <v>12332</v>
      </c>
      <c r="D1148" t="s">
        <v>10413</v>
      </c>
      <c r="I1148">
        <v>6</v>
      </c>
      <c r="J1148" t="s">
        <v>3409</v>
      </c>
    </row>
    <row r="1149" spans="1:10" x14ac:dyDescent="0.25">
      <c r="A1149" t="s">
        <v>3409</v>
      </c>
      <c r="I1149">
        <v>7.3</v>
      </c>
      <c r="J1149" t="s">
        <v>3409</v>
      </c>
    </row>
    <row r="1150" spans="1:10" x14ac:dyDescent="0.25">
      <c r="A1150" t="s">
        <v>1671</v>
      </c>
      <c r="B1150" t="s">
        <v>3409</v>
      </c>
      <c r="I1150">
        <v>6</v>
      </c>
      <c r="J1150" t="s">
        <v>1671</v>
      </c>
    </row>
    <row r="1151" spans="1:10" x14ac:dyDescent="0.25">
      <c r="A1151" t="s">
        <v>1325</v>
      </c>
      <c r="B1151" t="s">
        <v>24164</v>
      </c>
      <c r="C1151" t="s">
        <v>3409</v>
      </c>
      <c r="D1151" t="s">
        <v>10413</v>
      </c>
      <c r="I1151">
        <v>7</v>
      </c>
      <c r="J1151" t="s">
        <v>1325</v>
      </c>
    </row>
    <row r="1152" spans="1:10" x14ac:dyDescent="0.25">
      <c r="A1152" t="s">
        <v>1671</v>
      </c>
      <c r="B1152" t="s">
        <v>19711</v>
      </c>
      <c r="I1152">
        <v>5.0999999999999996</v>
      </c>
      <c r="J1152" t="s">
        <v>1671</v>
      </c>
    </row>
    <row r="1153" spans="1:10" x14ac:dyDescent="0.25">
      <c r="A1153" t="s">
        <v>3409</v>
      </c>
      <c r="B1153" t="s">
        <v>24162</v>
      </c>
      <c r="C1153" t="s">
        <v>10413</v>
      </c>
      <c r="I1153">
        <v>6.8</v>
      </c>
      <c r="J1153" t="s">
        <v>3409</v>
      </c>
    </row>
    <row r="1154" spans="1:10" x14ac:dyDescent="0.25">
      <c r="A1154" t="s">
        <v>3409</v>
      </c>
      <c r="B1154" t="s">
        <v>1266</v>
      </c>
      <c r="C1154" t="s">
        <v>19711</v>
      </c>
      <c r="I1154">
        <v>6.5</v>
      </c>
      <c r="J1154" t="s">
        <v>3409</v>
      </c>
    </row>
    <row r="1155" spans="1:10" x14ac:dyDescent="0.25">
      <c r="A1155" t="s">
        <v>1325</v>
      </c>
      <c r="B1155" t="s">
        <v>24164</v>
      </c>
      <c r="C1155" t="s">
        <v>10413</v>
      </c>
      <c r="I1155">
        <v>6.6</v>
      </c>
      <c r="J1155" t="s">
        <v>1325</v>
      </c>
    </row>
    <row r="1156" spans="1:10" x14ac:dyDescent="0.25">
      <c r="A1156" t="s">
        <v>1325</v>
      </c>
      <c r="B1156" t="s">
        <v>1671</v>
      </c>
      <c r="C1156" t="s">
        <v>24164</v>
      </c>
      <c r="I1156">
        <v>7.2</v>
      </c>
      <c r="J1156" t="s">
        <v>1325</v>
      </c>
    </row>
    <row r="1157" spans="1:10" x14ac:dyDescent="0.25">
      <c r="A1157" t="s">
        <v>1671</v>
      </c>
      <c r="B1157" t="s">
        <v>3409</v>
      </c>
      <c r="C1157" t="s">
        <v>19711</v>
      </c>
      <c r="I1157">
        <v>7</v>
      </c>
      <c r="J1157" t="s">
        <v>1671</v>
      </c>
    </row>
    <row r="1158" spans="1:10" x14ac:dyDescent="0.25">
      <c r="A1158" t="s">
        <v>953</v>
      </c>
      <c r="B1158" t="s">
        <v>11526</v>
      </c>
      <c r="C1158" t="s">
        <v>1671</v>
      </c>
      <c r="D1158" t="s">
        <v>3409</v>
      </c>
      <c r="E1158" t="s">
        <v>18089</v>
      </c>
      <c r="I1158">
        <v>7</v>
      </c>
      <c r="J1158" t="s">
        <v>953</v>
      </c>
    </row>
    <row r="1159" spans="1:10" x14ac:dyDescent="0.25">
      <c r="A1159" t="s">
        <v>1671</v>
      </c>
      <c r="B1159" t="s">
        <v>19711</v>
      </c>
      <c r="I1159">
        <v>5.9</v>
      </c>
      <c r="J1159" t="s">
        <v>1671</v>
      </c>
    </row>
    <row r="1160" spans="1:10" x14ac:dyDescent="0.25">
      <c r="A1160" t="s">
        <v>1671</v>
      </c>
      <c r="B1160" t="s">
        <v>3409</v>
      </c>
      <c r="C1160" t="s">
        <v>19711</v>
      </c>
      <c r="I1160">
        <v>5.4</v>
      </c>
      <c r="J1160" t="s">
        <v>1671</v>
      </c>
    </row>
    <row r="1161" spans="1:10" x14ac:dyDescent="0.25">
      <c r="A1161" t="s">
        <v>1325</v>
      </c>
      <c r="B1161" t="s">
        <v>1671</v>
      </c>
      <c r="C1161" t="s">
        <v>24164</v>
      </c>
      <c r="I1161">
        <v>6.6</v>
      </c>
      <c r="J1161" t="s">
        <v>1325</v>
      </c>
    </row>
    <row r="1162" spans="1:10" x14ac:dyDescent="0.25">
      <c r="A1162" t="s">
        <v>13307</v>
      </c>
      <c r="B1162" t="s">
        <v>3409</v>
      </c>
      <c r="C1162" t="s">
        <v>22704</v>
      </c>
      <c r="D1162" t="s">
        <v>19711</v>
      </c>
      <c r="I1162">
        <v>7</v>
      </c>
      <c r="J1162" t="s">
        <v>13307</v>
      </c>
    </row>
    <row r="1163" spans="1:10" x14ac:dyDescent="0.25">
      <c r="A1163" t="s">
        <v>1325</v>
      </c>
      <c r="B1163" t="s">
        <v>1671</v>
      </c>
      <c r="C1163" t="s">
        <v>24163</v>
      </c>
      <c r="I1163">
        <v>6.5</v>
      </c>
      <c r="J1163" t="s">
        <v>1325</v>
      </c>
    </row>
    <row r="1164" spans="1:10" x14ac:dyDescent="0.25">
      <c r="A1164" t="s">
        <v>24164</v>
      </c>
      <c r="B1164" t="s">
        <v>3409</v>
      </c>
      <c r="C1164" t="s">
        <v>24162</v>
      </c>
      <c r="D1164" t="s">
        <v>10413</v>
      </c>
      <c r="I1164">
        <v>6.3</v>
      </c>
      <c r="J1164" t="s">
        <v>24164</v>
      </c>
    </row>
    <row r="1165" spans="1:10" x14ac:dyDescent="0.25">
      <c r="A1165" t="s">
        <v>1671</v>
      </c>
      <c r="B1165" t="s">
        <v>3409</v>
      </c>
      <c r="C1165" t="s">
        <v>19711</v>
      </c>
      <c r="I1165">
        <v>6.5</v>
      </c>
      <c r="J1165" t="s">
        <v>1671</v>
      </c>
    </row>
    <row r="1166" spans="1:10" x14ac:dyDescent="0.25">
      <c r="A1166" t="s">
        <v>3409</v>
      </c>
      <c r="B1166" t="s">
        <v>6403</v>
      </c>
      <c r="C1166" t="s">
        <v>24162</v>
      </c>
      <c r="D1166" t="s">
        <v>10413</v>
      </c>
      <c r="I1166">
        <v>6.5</v>
      </c>
      <c r="J1166" t="s">
        <v>3409</v>
      </c>
    </row>
    <row r="1167" spans="1:10" x14ac:dyDescent="0.25">
      <c r="A1167" t="s">
        <v>1671</v>
      </c>
      <c r="I1167">
        <v>5.8</v>
      </c>
      <c r="J1167" t="s">
        <v>1671</v>
      </c>
    </row>
    <row r="1168" spans="1:10" x14ac:dyDescent="0.25">
      <c r="A1168" t="s">
        <v>1325</v>
      </c>
      <c r="B1168" t="s">
        <v>953</v>
      </c>
      <c r="C1168" t="s">
        <v>10413</v>
      </c>
      <c r="I1168">
        <v>6.6</v>
      </c>
      <c r="J1168" t="s">
        <v>1325</v>
      </c>
    </row>
    <row r="1169" spans="1:10" x14ac:dyDescent="0.25">
      <c r="A1169" t="s">
        <v>1266</v>
      </c>
      <c r="B1169" t="s">
        <v>6403</v>
      </c>
      <c r="C1169" t="s">
        <v>24162</v>
      </c>
      <c r="D1169" t="s">
        <v>10413</v>
      </c>
      <c r="I1169">
        <v>5.4</v>
      </c>
      <c r="J1169" t="s">
        <v>1266</v>
      </c>
    </row>
    <row r="1170" spans="1:10" x14ac:dyDescent="0.25">
      <c r="A1170" t="s">
        <v>1325</v>
      </c>
      <c r="B1170" t="s">
        <v>24164</v>
      </c>
      <c r="C1170" t="s">
        <v>3409</v>
      </c>
      <c r="D1170" t="s">
        <v>10413</v>
      </c>
      <c r="I1170">
        <v>6.1</v>
      </c>
      <c r="J1170" t="s">
        <v>1325</v>
      </c>
    </row>
    <row r="1171" spans="1:10" x14ac:dyDescent="0.25">
      <c r="A1171" t="s">
        <v>953</v>
      </c>
      <c r="B1171" t="s">
        <v>1671</v>
      </c>
      <c r="C1171" t="s">
        <v>18089</v>
      </c>
      <c r="D1171" t="s">
        <v>1266</v>
      </c>
      <c r="E1171" t="s">
        <v>12332</v>
      </c>
      <c r="I1171">
        <v>4</v>
      </c>
      <c r="J1171" t="s">
        <v>953</v>
      </c>
    </row>
    <row r="1172" spans="1:10" x14ac:dyDescent="0.25">
      <c r="A1172" t="s">
        <v>24164</v>
      </c>
      <c r="B1172" t="s">
        <v>3409</v>
      </c>
      <c r="C1172" t="s">
        <v>10413</v>
      </c>
      <c r="I1172">
        <v>7.6</v>
      </c>
      <c r="J1172" t="s">
        <v>24164</v>
      </c>
    </row>
    <row r="1173" spans="1:10" x14ac:dyDescent="0.25">
      <c r="A1173" t="s">
        <v>1325</v>
      </c>
      <c r="B1173" t="s">
        <v>953</v>
      </c>
      <c r="C1173" t="s">
        <v>22704</v>
      </c>
      <c r="I1173">
        <v>7.9</v>
      </c>
      <c r="J1173" t="s">
        <v>1325</v>
      </c>
    </row>
    <row r="1174" spans="1:10" x14ac:dyDescent="0.25">
      <c r="A1174" t="s">
        <v>1325</v>
      </c>
      <c r="B1174" t="s">
        <v>1671</v>
      </c>
      <c r="C1174" t="s">
        <v>24164</v>
      </c>
      <c r="D1174" t="s">
        <v>19711</v>
      </c>
      <c r="E1174" t="s">
        <v>10413</v>
      </c>
      <c r="I1174">
        <v>5.3</v>
      </c>
      <c r="J1174" t="s">
        <v>1325</v>
      </c>
    </row>
    <row r="1175" spans="1:10" x14ac:dyDescent="0.25">
      <c r="A1175" t="s">
        <v>1671</v>
      </c>
      <c r="I1175">
        <v>6.6</v>
      </c>
      <c r="J1175" t="s">
        <v>1671</v>
      </c>
    </row>
    <row r="1176" spans="1:10" x14ac:dyDescent="0.25">
      <c r="A1176" t="s">
        <v>1325</v>
      </c>
      <c r="B1176" t="s">
        <v>1266</v>
      </c>
      <c r="C1176" t="s">
        <v>15011</v>
      </c>
      <c r="I1176">
        <v>6.3</v>
      </c>
      <c r="J1176" t="s">
        <v>1325</v>
      </c>
    </row>
    <row r="1177" spans="1:10" x14ac:dyDescent="0.25">
      <c r="A1177" t="s">
        <v>1671</v>
      </c>
      <c r="B1177" t="s">
        <v>24165</v>
      </c>
      <c r="I1177">
        <v>7.5</v>
      </c>
      <c r="J1177" t="s">
        <v>1671</v>
      </c>
    </row>
    <row r="1178" spans="1:10" x14ac:dyDescent="0.25">
      <c r="A1178" t="s">
        <v>1325</v>
      </c>
      <c r="B1178" t="s">
        <v>1671</v>
      </c>
      <c r="C1178" t="s">
        <v>24164</v>
      </c>
      <c r="I1178">
        <v>7.2</v>
      </c>
      <c r="J1178" t="s">
        <v>1325</v>
      </c>
    </row>
    <row r="1179" spans="1:10" x14ac:dyDescent="0.25">
      <c r="A1179" t="s">
        <v>3409</v>
      </c>
      <c r="B1179" t="s">
        <v>12038</v>
      </c>
      <c r="I1179">
        <v>7</v>
      </c>
      <c r="J1179" t="s">
        <v>3409</v>
      </c>
    </row>
    <row r="1180" spans="1:10" x14ac:dyDescent="0.25">
      <c r="A1180" t="s">
        <v>953</v>
      </c>
      <c r="B1180" t="s">
        <v>11526</v>
      </c>
      <c r="C1180" t="s">
        <v>1671</v>
      </c>
      <c r="D1180" t="s">
        <v>18089</v>
      </c>
      <c r="I1180">
        <v>4.9000000000000004</v>
      </c>
      <c r="J1180" t="s">
        <v>953</v>
      </c>
    </row>
    <row r="1181" spans="1:10" x14ac:dyDescent="0.25">
      <c r="A1181" t="s">
        <v>1325</v>
      </c>
      <c r="B1181" t="s">
        <v>953</v>
      </c>
      <c r="C1181" t="s">
        <v>19711</v>
      </c>
      <c r="I1181">
        <v>6.9</v>
      </c>
      <c r="J1181" t="s">
        <v>1325</v>
      </c>
    </row>
    <row r="1182" spans="1:10" x14ac:dyDescent="0.25">
      <c r="A1182" t="s">
        <v>1325</v>
      </c>
      <c r="B1182" t="s">
        <v>1671</v>
      </c>
      <c r="C1182" t="s">
        <v>1266</v>
      </c>
      <c r="I1182">
        <v>5.2</v>
      </c>
      <c r="J1182" t="s">
        <v>1325</v>
      </c>
    </row>
    <row r="1183" spans="1:10" x14ac:dyDescent="0.25">
      <c r="A1183" t="s">
        <v>3409</v>
      </c>
      <c r="B1183" t="s">
        <v>24162</v>
      </c>
      <c r="C1183" t="s">
        <v>10413</v>
      </c>
      <c r="I1183">
        <v>8.1</v>
      </c>
      <c r="J1183" t="s">
        <v>3409</v>
      </c>
    </row>
    <row r="1184" spans="1:10" x14ac:dyDescent="0.25">
      <c r="A1184" t="s">
        <v>1325</v>
      </c>
      <c r="B1184" t="s">
        <v>24164</v>
      </c>
      <c r="C1184" t="s">
        <v>10413</v>
      </c>
      <c r="I1184">
        <v>6.6</v>
      </c>
      <c r="J1184" t="s">
        <v>1325</v>
      </c>
    </row>
    <row r="1185" spans="1:10" x14ac:dyDescent="0.25">
      <c r="A1185" t="s">
        <v>1671</v>
      </c>
      <c r="I1185">
        <v>6.2</v>
      </c>
      <c r="J1185" t="s">
        <v>1671</v>
      </c>
    </row>
    <row r="1186" spans="1:10" x14ac:dyDescent="0.25">
      <c r="A1186" t="s">
        <v>1325</v>
      </c>
      <c r="B1186" t="s">
        <v>3409</v>
      </c>
      <c r="C1186" t="s">
        <v>18089</v>
      </c>
      <c r="D1186" t="s">
        <v>24163</v>
      </c>
      <c r="I1186">
        <v>7.2</v>
      </c>
      <c r="J1186" t="s">
        <v>1325</v>
      </c>
    </row>
    <row r="1187" spans="1:10" x14ac:dyDescent="0.25">
      <c r="A1187" t="s">
        <v>24164</v>
      </c>
      <c r="B1187" t="s">
        <v>3409</v>
      </c>
      <c r="I1187">
        <v>7.3</v>
      </c>
      <c r="J1187" t="s">
        <v>24164</v>
      </c>
    </row>
    <row r="1188" spans="1:10" x14ac:dyDescent="0.25">
      <c r="A1188" t="s">
        <v>1671</v>
      </c>
      <c r="B1188" t="s">
        <v>3409</v>
      </c>
      <c r="C1188" t="s">
        <v>19711</v>
      </c>
      <c r="I1188">
        <v>6.7</v>
      </c>
      <c r="J1188" t="s">
        <v>1671</v>
      </c>
    </row>
    <row r="1189" spans="1:10" x14ac:dyDescent="0.25">
      <c r="A1189" t="s">
        <v>24164</v>
      </c>
      <c r="B1189" t="s">
        <v>24162</v>
      </c>
      <c r="C1189" t="s">
        <v>10413</v>
      </c>
      <c r="I1189">
        <v>6.4</v>
      </c>
      <c r="J1189" t="s">
        <v>24164</v>
      </c>
    </row>
    <row r="1190" spans="1:10" x14ac:dyDescent="0.25">
      <c r="A1190" t="s">
        <v>953</v>
      </c>
      <c r="B1190" t="s">
        <v>1671</v>
      </c>
      <c r="C1190" t="s">
        <v>12332</v>
      </c>
      <c r="I1190">
        <v>7.8</v>
      </c>
      <c r="J1190" t="s">
        <v>953</v>
      </c>
    </row>
    <row r="1191" spans="1:10" x14ac:dyDescent="0.25">
      <c r="A1191" t="s">
        <v>1325</v>
      </c>
      <c r="B1191" t="s">
        <v>12332</v>
      </c>
      <c r="C1191" t="s">
        <v>10413</v>
      </c>
      <c r="I1191">
        <v>6.4</v>
      </c>
      <c r="J1191" t="s">
        <v>1325</v>
      </c>
    </row>
    <row r="1192" spans="1:10" x14ac:dyDescent="0.25">
      <c r="A1192" t="s">
        <v>3409</v>
      </c>
      <c r="B1192" t="s">
        <v>19711</v>
      </c>
      <c r="I1192">
        <v>4.0999999999999996</v>
      </c>
      <c r="J1192" t="s">
        <v>3409</v>
      </c>
    </row>
    <row r="1193" spans="1:10" x14ac:dyDescent="0.25">
      <c r="A1193" t="s">
        <v>1325</v>
      </c>
      <c r="B1193" t="s">
        <v>953</v>
      </c>
      <c r="C1193" t="s">
        <v>1671</v>
      </c>
      <c r="D1193" t="s">
        <v>18089</v>
      </c>
      <c r="E1193" t="s">
        <v>12332</v>
      </c>
      <c r="I1193">
        <v>4.0999999999999996</v>
      </c>
      <c r="J1193" t="s">
        <v>1325</v>
      </c>
    </row>
    <row r="1194" spans="1:10" x14ac:dyDescent="0.25">
      <c r="A1194" t="s">
        <v>24164</v>
      </c>
      <c r="B1194" t="s">
        <v>3409</v>
      </c>
      <c r="C1194" t="s">
        <v>10413</v>
      </c>
      <c r="I1194">
        <v>7.4</v>
      </c>
      <c r="J1194" t="s">
        <v>24164</v>
      </c>
    </row>
    <row r="1195" spans="1:10" x14ac:dyDescent="0.25">
      <c r="A1195" t="s">
        <v>1671</v>
      </c>
      <c r="B1195" t="s">
        <v>18089</v>
      </c>
      <c r="I1195">
        <v>5.8</v>
      </c>
      <c r="J1195" t="s">
        <v>1671</v>
      </c>
    </row>
    <row r="1196" spans="1:10" x14ac:dyDescent="0.25">
      <c r="A1196" t="s">
        <v>1325</v>
      </c>
      <c r="B1196" t="s">
        <v>13307</v>
      </c>
      <c r="C1196" t="s">
        <v>3409</v>
      </c>
      <c r="D1196" t="s">
        <v>10413</v>
      </c>
      <c r="E1196" t="s">
        <v>24165</v>
      </c>
      <c r="I1196">
        <v>7.6</v>
      </c>
      <c r="J1196" t="s">
        <v>1325</v>
      </c>
    </row>
    <row r="1197" spans="1:10" x14ac:dyDescent="0.25">
      <c r="A1197" t="s">
        <v>1671</v>
      </c>
      <c r="B1197" t="s">
        <v>3409</v>
      </c>
      <c r="C1197" t="s">
        <v>24163</v>
      </c>
      <c r="I1197">
        <v>7.2</v>
      </c>
      <c r="J1197" t="s">
        <v>1671</v>
      </c>
    </row>
    <row r="1198" spans="1:10" x14ac:dyDescent="0.25">
      <c r="A1198" t="s">
        <v>6403</v>
      </c>
      <c r="B1198" t="s">
        <v>24162</v>
      </c>
      <c r="C1198" t="s">
        <v>10413</v>
      </c>
      <c r="I1198">
        <v>7.8</v>
      </c>
      <c r="J1198" t="s">
        <v>6403</v>
      </c>
    </row>
    <row r="1199" spans="1:10" x14ac:dyDescent="0.25">
      <c r="A1199" t="s">
        <v>13307</v>
      </c>
      <c r="B1199" t="s">
        <v>3409</v>
      </c>
      <c r="I1199">
        <v>7.7</v>
      </c>
      <c r="J1199" t="s">
        <v>13307</v>
      </c>
    </row>
    <row r="1200" spans="1:10" x14ac:dyDescent="0.25">
      <c r="A1200" t="s">
        <v>1671</v>
      </c>
      <c r="B1200" t="s">
        <v>3409</v>
      </c>
      <c r="C1200" t="s">
        <v>19711</v>
      </c>
      <c r="I1200">
        <v>6.4</v>
      </c>
      <c r="J1200" t="s">
        <v>1671</v>
      </c>
    </row>
    <row r="1201" spans="1:10" x14ac:dyDescent="0.25">
      <c r="A1201" t="s">
        <v>1671</v>
      </c>
      <c r="I1201">
        <v>5.0999999999999996</v>
      </c>
      <c r="J1201" t="s">
        <v>1671</v>
      </c>
    </row>
    <row r="1202" spans="1:10" x14ac:dyDescent="0.25">
      <c r="A1202" t="s">
        <v>6403</v>
      </c>
      <c r="B1202" t="s">
        <v>24162</v>
      </c>
      <c r="I1202">
        <v>5.5</v>
      </c>
      <c r="J1202" t="s">
        <v>6403</v>
      </c>
    </row>
    <row r="1203" spans="1:10" x14ac:dyDescent="0.25">
      <c r="A1203" t="s">
        <v>953</v>
      </c>
      <c r="B1203" t="s">
        <v>1671</v>
      </c>
      <c r="C1203" t="s">
        <v>12332</v>
      </c>
      <c r="D1203" t="s">
        <v>15011</v>
      </c>
      <c r="I1203">
        <v>7.4</v>
      </c>
      <c r="J1203" t="s">
        <v>953</v>
      </c>
    </row>
    <row r="1204" spans="1:10" x14ac:dyDescent="0.25">
      <c r="A1204" t="s">
        <v>1671</v>
      </c>
      <c r="B1204" t="s">
        <v>24164</v>
      </c>
      <c r="I1204">
        <v>6</v>
      </c>
      <c r="J1204" t="s">
        <v>1671</v>
      </c>
    </row>
    <row r="1205" spans="1:10" x14ac:dyDescent="0.25">
      <c r="A1205" t="s">
        <v>1266</v>
      </c>
      <c r="B1205" t="s">
        <v>6403</v>
      </c>
      <c r="C1205" t="s">
        <v>19711</v>
      </c>
      <c r="I1205">
        <v>7.5</v>
      </c>
      <c r="J1205" t="s">
        <v>1266</v>
      </c>
    </row>
    <row r="1206" spans="1:10" x14ac:dyDescent="0.25">
      <c r="A1206" t="s">
        <v>13307</v>
      </c>
      <c r="B1206" t="s">
        <v>3409</v>
      </c>
      <c r="C1206" t="s">
        <v>19711</v>
      </c>
      <c r="I1206">
        <v>7</v>
      </c>
      <c r="J1206" t="s">
        <v>13307</v>
      </c>
    </row>
    <row r="1207" spans="1:10" x14ac:dyDescent="0.25">
      <c r="A1207" t="s">
        <v>13307</v>
      </c>
      <c r="B1207" t="s">
        <v>3409</v>
      </c>
      <c r="C1207" t="s">
        <v>24163</v>
      </c>
      <c r="I1207">
        <v>7.5</v>
      </c>
      <c r="J1207" t="s">
        <v>13307</v>
      </c>
    </row>
    <row r="1208" spans="1:10" x14ac:dyDescent="0.25">
      <c r="A1208" t="s">
        <v>24164</v>
      </c>
      <c r="B1208" t="s">
        <v>3409</v>
      </c>
      <c r="C1208" t="s">
        <v>10413</v>
      </c>
      <c r="I1208">
        <v>7.3</v>
      </c>
      <c r="J1208" t="s">
        <v>24164</v>
      </c>
    </row>
    <row r="1209" spans="1:10" x14ac:dyDescent="0.25">
      <c r="A1209" t="s">
        <v>1671</v>
      </c>
      <c r="I1209">
        <v>5.7</v>
      </c>
      <c r="J1209" t="s">
        <v>1671</v>
      </c>
    </row>
    <row r="1210" spans="1:10" x14ac:dyDescent="0.25">
      <c r="A1210" t="s">
        <v>953</v>
      </c>
      <c r="B1210" t="s">
        <v>3409</v>
      </c>
      <c r="C1210" t="s">
        <v>18089</v>
      </c>
      <c r="I1210">
        <v>7.3</v>
      </c>
      <c r="J1210" t="s">
        <v>953</v>
      </c>
    </row>
    <row r="1211" spans="1:10" x14ac:dyDescent="0.25">
      <c r="A1211" t="s">
        <v>1671</v>
      </c>
      <c r="B1211" t="s">
        <v>3409</v>
      </c>
      <c r="I1211">
        <v>7.2</v>
      </c>
      <c r="J1211" t="s">
        <v>1671</v>
      </c>
    </row>
    <row r="1212" spans="1:10" x14ac:dyDescent="0.25">
      <c r="A1212" t="s">
        <v>1325</v>
      </c>
      <c r="B1212" t="s">
        <v>1671</v>
      </c>
      <c r="I1212">
        <v>5.9</v>
      </c>
      <c r="J1212" t="s">
        <v>1325</v>
      </c>
    </row>
    <row r="1213" spans="1:10" x14ac:dyDescent="0.25">
      <c r="A1213" t="s">
        <v>1325</v>
      </c>
      <c r="B1213" t="s">
        <v>953</v>
      </c>
      <c r="C1213" t="s">
        <v>3409</v>
      </c>
      <c r="D1213" t="s">
        <v>19711</v>
      </c>
      <c r="E1213" t="s">
        <v>24165</v>
      </c>
      <c r="I1213">
        <v>7.8</v>
      </c>
      <c r="J1213" t="s">
        <v>1325</v>
      </c>
    </row>
    <row r="1214" spans="1:10" x14ac:dyDescent="0.25">
      <c r="A1214" t="s">
        <v>13307</v>
      </c>
      <c r="B1214" t="s">
        <v>3409</v>
      </c>
      <c r="C1214" t="s">
        <v>12038</v>
      </c>
      <c r="I1214">
        <v>7.7</v>
      </c>
      <c r="J1214" t="s">
        <v>13307</v>
      </c>
    </row>
    <row r="1215" spans="1:10" x14ac:dyDescent="0.25">
      <c r="A1215" t="s">
        <v>24164</v>
      </c>
      <c r="B1215" t="s">
        <v>10413</v>
      </c>
      <c r="I1215">
        <v>8.1</v>
      </c>
      <c r="J1215" t="s">
        <v>24164</v>
      </c>
    </row>
    <row r="1216" spans="1:10" x14ac:dyDescent="0.25">
      <c r="A1216" t="s">
        <v>24164</v>
      </c>
      <c r="B1216" t="s">
        <v>3409</v>
      </c>
      <c r="C1216" t="s">
        <v>24162</v>
      </c>
      <c r="D1216" t="s">
        <v>10413</v>
      </c>
      <c r="I1216">
        <v>6.6</v>
      </c>
      <c r="J1216" t="s">
        <v>24164</v>
      </c>
    </row>
    <row r="1217" spans="1:10" x14ac:dyDescent="0.25">
      <c r="A1217" t="s">
        <v>1671</v>
      </c>
      <c r="B1217" t="s">
        <v>19711</v>
      </c>
      <c r="I1217">
        <v>7.1</v>
      </c>
      <c r="J1217" t="s">
        <v>1671</v>
      </c>
    </row>
    <row r="1218" spans="1:10" x14ac:dyDescent="0.25">
      <c r="A1218" t="s">
        <v>1671</v>
      </c>
      <c r="B1218" t="s">
        <v>3409</v>
      </c>
      <c r="C1218" t="s">
        <v>1266</v>
      </c>
      <c r="D1218" t="s">
        <v>19711</v>
      </c>
      <c r="I1218">
        <v>5.9</v>
      </c>
      <c r="J1218" t="s">
        <v>1671</v>
      </c>
    </row>
    <row r="1219" spans="1:10" x14ac:dyDescent="0.25">
      <c r="A1219" t="s">
        <v>3409</v>
      </c>
      <c r="B1219" t="s">
        <v>22704</v>
      </c>
      <c r="C1219" t="s">
        <v>10413</v>
      </c>
      <c r="I1219">
        <v>8</v>
      </c>
      <c r="J1219" t="s">
        <v>3409</v>
      </c>
    </row>
    <row r="1220" spans="1:10" x14ac:dyDescent="0.25">
      <c r="A1220" t="s">
        <v>1671</v>
      </c>
      <c r="B1220" t="s">
        <v>24164</v>
      </c>
      <c r="I1220">
        <v>4.5999999999999996</v>
      </c>
      <c r="J1220" t="s">
        <v>1671</v>
      </c>
    </row>
    <row r="1221" spans="1:10" x14ac:dyDescent="0.25">
      <c r="A1221" t="s">
        <v>953</v>
      </c>
      <c r="B1221" t="s">
        <v>1671</v>
      </c>
      <c r="C1221" t="s">
        <v>24164</v>
      </c>
      <c r="D1221" t="s">
        <v>19711</v>
      </c>
      <c r="I1221">
        <v>6.1</v>
      </c>
      <c r="J1221" t="s">
        <v>953</v>
      </c>
    </row>
    <row r="1222" spans="1:10" x14ac:dyDescent="0.25">
      <c r="A1222" t="s">
        <v>13307</v>
      </c>
      <c r="B1222" t="s">
        <v>3409</v>
      </c>
      <c r="C1222" t="s">
        <v>24163</v>
      </c>
      <c r="D1222" t="s">
        <v>24165</v>
      </c>
      <c r="I1222">
        <v>7.2</v>
      </c>
      <c r="J1222" t="s">
        <v>13307</v>
      </c>
    </row>
    <row r="1223" spans="1:10" x14ac:dyDescent="0.25">
      <c r="A1223" t="s">
        <v>1671</v>
      </c>
      <c r="B1223" t="s">
        <v>3409</v>
      </c>
      <c r="C1223" t="s">
        <v>18089</v>
      </c>
      <c r="D1223" t="s">
        <v>1266</v>
      </c>
      <c r="E1223" t="s">
        <v>19711</v>
      </c>
      <c r="I1223">
        <v>6.4</v>
      </c>
      <c r="J1223" t="s">
        <v>1671</v>
      </c>
    </row>
    <row r="1224" spans="1:10" x14ac:dyDescent="0.25">
      <c r="A1224" t="s">
        <v>1671</v>
      </c>
      <c r="B1224" t="s">
        <v>19711</v>
      </c>
      <c r="I1224">
        <v>6</v>
      </c>
      <c r="J1224" t="s">
        <v>1671</v>
      </c>
    </row>
    <row r="1225" spans="1:10" x14ac:dyDescent="0.25">
      <c r="A1225" t="s">
        <v>6403</v>
      </c>
      <c r="I1225">
        <v>5.2</v>
      </c>
      <c r="J1225" t="s">
        <v>6403</v>
      </c>
    </row>
    <row r="1226" spans="1:10" x14ac:dyDescent="0.25">
      <c r="A1226" t="s">
        <v>3409</v>
      </c>
      <c r="B1226" t="s">
        <v>22704</v>
      </c>
      <c r="C1226" t="s">
        <v>10413</v>
      </c>
      <c r="I1226">
        <v>7.6</v>
      </c>
      <c r="J1226" t="s">
        <v>3409</v>
      </c>
    </row>
    <row r="1227" spans="1:10" x14ac:dyDescent="0.25">
      <c r="A1227" t="s">
        <v>1325</v>
      </c>
      <c r="B1227" t="s">
        <v>3409</v>
      </c>
      <c r="C1227" t="s">
        <v>10413</v>
      </c>
      <c r="D1227" t="s">
        <v>24165</v>
      </c>
      <c r="I1227">
        <v>6.4</v>
      </c>
      <c r="J1227" t="s">
        <v>1325</v>
      </c>
    </row>
    <row r="1228" spans="1:10" x14ac:dyDescent="0.25">
      <c r="A1228" t="s">
        <v>1671</v>
      </c>
      <c r="B1228" t="s">
        <v>12038</v>
      </c>
      <c r="I1228">
        <v>6.4</v>
      </c>
      <c r="J1228" t="s">
        <v>1671</v>
      </c>
    </row>
    <row r="1229" spans="1:10" x14ac:dyDescent="0.25">
      <c r="A1229" t="s">
        <v>1671</v>
      </c>
      <c r="B1229" t="s">
        <v>3409</v>
      </c>
      <c r="C1229" t="s">
        <v>19711</v>
      </c>
      <c r="I1229">
        <v>6.1</v>
      </c>
      <c r="J1229" t="s">
        <v>1671</v>
      </c>
    </row>
    <row r="1230" spans="1:10" x14ac:dyDescent="0.25">
      <c r="A1230" t="s">
        <v>1325</v>
      </c>
      <c r="B1230" t="s">
        <v>953</v>
      </c>
      <c r="C1230" t="s">
        <v>1671</v>
      </c>
      <c r="D1230" t="s">
        <v>18089</v>
      </c>
      <c r="E1230" t="s">
        <v>12332</v>
      </c>
      <c r="I1230">
        <v>6.1</v>
      </c>
      <c r="J1230" t="s">
        <v>1325</v>
      </c>
    </row>
    <row r="1231" spans="1:10" x14ac:dyDescent="0.25">
      <c r="A1231" t="s">
        <v>1325</v>
      </c>
      <c r="B1231" t="s">
        <v>6403</v>
      </c>
      <c r="I1231">
        <v>5.2</v>
      </c>
      <c r="J1231" t="s">
        <v>1325</v>
      </c>
    </row>
    <row r="1232" spans="1:10" x14ac:dyDescent="0.25">
      <c r="A1232" t="s">
        <v>1325</v>
      </c>
      <c r="B1232" t="s">
        <v>953</v>
      </c>
      <c r="C1232" t="s">
        <v>3409</v>
      </c>
      <c r="D1232" t="s">
        <v>19711</v>
      </c>
      <c r="E1232" t="s">
        <v>10413</v>
      </c>
      <c r="I1232">
        <v>7.7</v>
      </c>
      <c r="J1232" t="s">
        <v>1325</v>
      </c>
    </row>
    <row r="1233" spans="1:10" x14ac:dyDescent="0.25">
      <c r="A1233" t="s">
        <v>24164</v>
      </c>
      <c r="B1233" t="s">
        <v>3409</v>
      </c>
      <c r="C1233" t="s">
        <v>10413</v>
      </c>
      <c r="I1233">
        <v>7.3</v>
      </c>
      <c r="J1233" t="s">
        <v>24164</v>
      </c>
    </row>
    <row r="1234" spans="1:10" x14ac:dyDescent="0.25">
      <c r="A1234" t="s">
        <v>1325</v>
      </c>
      <c r="B1234" t="s">
        <v>24162</v>
      </c>
      <c r="C1234" t="s">
        <v>10413</v>
      </c>
      <c r="I1234">
        <v>6.9</v>
      </c>
      <c r="J1234" t="s">
        <v>1325</v>
      </c>
    </row>
    <row r="1235" spans="1:10" x14ac:dyDescent="0.25">
      <c r="A1235" t="s">
        <v>3409</v>
      </c>
      <c r="B1235" t="s">
        <v>24162</v>
      </c>
      <c r="C1235" t="s">
        <v>12332</v>
      </c>
      <c r="D1235" t="s">
        <v>10413</v>
      </c>
      <c r="I1235">
        <v>8.5</v>
      </c>
      <c r="J1235" t="s">
        <v>3409</v>
      </c>
    </row>
    <row r="1236" spans="1:10" x14ac:dyDescent="0.25">
      <c r="A1236" t="s">
        <v>1671</v>
      </c>
      <c r="B1236" t="s">
        <v>24164</v>
      </c>
      <c r="I1236">
        <v>6.3</v>
      </c>
      <c r="J1236" t="s">
        <v>1671</v>
      </c>
    </row>
    <row r="1237" spans="1:10" x14ac:dyDescent="0.25">
      <c r="A1237" t="s">
        <v>953</v>
      </c>
      <c r="B1237" t="s">
        <v>11526</v>
      </c>
      <c r="C1237" t="s">
        <v>1671</v>
      </c>
      <c r="D1237" t="s">
        <v>18089</v>
      </c>
      <c r="E1237" t="s">
        <v>12332</v>
      </c>
      <c r="I1237">
        <v>5.9</v>
      </c>
      <c r="J1237" t="s">
        <v>953</v>
      </c>
    </row>
    <row r="1238" spans="1:10" x14ac:dyDescent="0.25">
      <c r="A1238" t="s">
        <v>1325</v>
      </c>
      <c r="B1238" t="s">
        <v>953</v>
      </c>
      <c r="C1238" t="s">
        <v>3409</v>
      </c>
      <c r="D1238" t="s">
        <v>10413</v>
      </c>
      <c r="I1238">
        <v>7.8</v>
      </c>
      <c r="J1238" t="s">
        <v>1325</v>
      </c>
    </row>
    <row r="1239" spans="1:10" x14ac:dyDescent="0.25">
      <c r="A1239" t="s">
        <v>1325</v>
      </c>
      <c r="B1239" t="s">
        <v>953</v>
      </c>
      <c r="C1239" t="s">
        <v>10413</v>
      </c>
      <c r="I1239">
        <v>6.7</v>
      </c>
      <c r="J1239" t="s">
        <v>1325</v>
      </c>
    </row>
    <row r="1240" spans="1:10" x14ac:dyDescent="0.25">
      <c r="A1240" t="s">
        <v>1325</v>
      </c>
      <c r="B1240" t="s">
        <v>953</v>
      </c>
      <c r="C1240" t="s">
        <v>12332</v>
      </c>
      <c r="D1240" t="s">
        <v>10413</v>
      </c>
      <c r="I1240">
        <v>6.4</v>
      </c>
      <c r="J1240" t="s">
        <v>1325</v>
      </c>
    </row>
    <row r="1241" spans="1:10" x14ac:dyDescent="0.25">
      <c r="A1241" t="s">
        <v>1671</v>
      </c>
      <c r="B1241" t="s">
        <v>24164</v>
      </c>
      <c r="C1241" t="s">
        <v>19711</v>
      </c>
      <c r="I1241">
        <v>5.9</v>
      </c>
      <c r="J1241" t="s">
        <v>1671</v>
      </c>
    </row>
    <row r="1242" spans="1:10" x14ac:dyDescent="0.25">
      <c r="A1242" t="s">
        <v>24162</v>
      </c>
      <c r="B1242" t="s">
        <v>10413</v>
      </c>
      <c r="I1242">
        <v>6.6</v>
      </c>
      <c r="J1242" t="s">
        <v>24162</v>
      </c>
    </row>
    <row r="1243" spans="1:10" x14ac:dyDescent="0.25">
      <c r="A1243" t="s">
        <v>3409</v>
      </c>
      <c r="B1243" t="s">
        <v>1266</v>
      </c>
      <c r="C1243" t="s">
        <v>19711</v>
      </c>
      <c r="I1243">
        <v>6.8</v>
      </c>
      <c r="J1243" t="s">
        <v>3409</v>
      </c>
    </row>
    <row r="1244" spans="1:10" x14ac:dyDescent="0.25">
      <c r="A1244" t="s">
        <v>6403</v>
      </c>
      <c r="B1244" t="s">
        <v>24162</v>
      </c>
      <c r="C1244" t="s">
        <v>10413</v>
      </c>
      <c r="I1244">
        <v>6.5</v>
      </c>
      <c r="J1244" t="s">
        <v>6403</v>
      </c>
    </row>
    <row r="1245" spans="1:10" x14ac:dyDescent="0.25">
      <c r="A1245" t="s">
        <v>1671</v>
      </c>
      <c r="B1245" t="s">
        <v>3409</v>
      </c>
      <c r="C1245" t="s">
        <v>18089</v>
      </c>
      <c r="D1245" t="s">
        <v>1266</v>
      </c>
      <c r="I1245">
        <v>6.6</v>
      </c>
      <c r="J1245" t="s">
        <v>1671</v>
      </c>
    </row>
    <row r="1246" spans="1:10" x14ac:dyDescent="0.25">
      <c r="A1246" t="s">
        <v>1671</v>
      </c>
      <c r="B1246" t="s">
        <v>19711</v>
      </c>
      <c r="I1246">
        <v>5.8</v>
      </c>
      <c r="J1246" t="s">
        <v>1671</v>
      </c>
    </row>
    <row r="1247" spans="1:10" x14ac:dyDescent="0.25">
      <c r="A1247" t="s">
        <v>13307</v>
      </c>
      <c r="B1247" t="s">
        <v>3409</v>
      </c>
      <c r="C1247" t="s">
        <v>12038</v>
      </c>
      <c r="D1247" t="s">
        <v>17378</v>
      </c>
      <c r="I1247">
        <v>6.9</v>
      </c>
      <c r="J1247" t="s">
        <v>13307</v>
      </c>
    </row>
    <row r="1248" spans="1:10" x14ac:dyDescent="0.25">
      <c r="A1248" t="s">
        <v>24164</v>
      </c>
      <c r="B1248" t="s">
        <v>3409</v>
      </c>
      <c r="C1248" t="s">
        <v>10413</v>
      </c>
      <c r="I1248">
        <v>7.1</v>
      </c>
      <c r="J1248" t="s">
        <v>24164</v>
      </c>
    </row>
    <row r="1249" spans="1:10" x14ac:dyDescent="0.25">
      <c r="A1249" t="s">
        <v>6403</v>
      </c>
      <c r="B1249" t="s">
        <v>24162</v>
      </c>
      <c r="C1249" t="s">
        <v>10413</v>
      </c>
      <c r="I1249">
        <v>5.8</v>
      </c>
      <c r="J1249" t="s">
        <v>6403</v>
      </c>
    </row>
    <row r="1250" spans="1:10" x14ac:dyDescent="0.25">
      <c r="A1250" t="s">
        <v>3409</v>
      </c>
      <c r="B1250" t="s">
        <v>22704</v>
      </c>
      <c r="I1250">
        <v>7.2</v>
      </c>
      <c r="J1250" t="s">
        <v>3409</v>
      </c>
    </row>
    <row r="1251" spans="1:10" x14ac:dyDescent="0.25">
      <c r="A1251" t="s">
        <v>953</v>
      </c>
      <c r="B1251" t="s">
        <v>3409</v>
      </c>
      <c r="C1251" t="s">
        <v>19711</v>
      </c>
      <c r="I1251">
        <v>6</v>
      </c>
      <c r="J1251" t="s">
        <v>953</v>
      </c>
    </row>
    <row r="1252" spans="1:10" x14ac:dyDescent="0.25">
      <c r="A1252" t="s">
        <v>1325</v>
      </c>
      <c r="B1252" t="s">
        <v>6403</v>
      </c>
      <c r="C1252" t="s">
        <v>12332</v>
      </c>
      <c r="D1252" t="s">
        <v>10413</v>
      </c>
      <c r="I1252">
        <v>4.7</v>
      </c>
      <c r="J1252" t="s">
        <v>1325</v>
      </c>
    </row>
    <row r="1253" spans="1:10" x14ac:dyDescent="0.25">
      <c r="A1253" t="s">
        <v>1671</v>
      </c>
      <c r="B1253" t="s">
        <v>18089</v>
      </c>
      <c r="I1253">
        <v>5.2</v>
      </c>
      <c r="J1253" t="s">
        <v>1671</v>
      </c>
    </row>
    <row r="1254" spans="1:10" x14ac:dyDescent="0.25">
      <c r="A1254" t="s">
        <v>3409</v>
      </c>
      <c r="B1254" t="s">
        <v>19711</v>
      </c>
      <c r="I1254">
        <v>5.5</v>
      </c>
      <c r="J1254" t="s">
        <v>3409</v>
      </c>
    </row>
    <row r="1255" spans="1:10" x14ac:dyDescent="0.25">
      <c r="A1255" t="s">
        <v>1671</v>
      </c>
      <c r="B1255" t="s">
        <v>12038</v>
      </c>
      <c r="C1255" t="s">
        <v>19711</v>
      </c>
      <c r="I1255">
        <v>6.5</v>
      </c>
      <c r="J1255" t="s">
        <v>1671</v>
      </c>
    </row>
    <row r="1256" spans="1:10" x14ac:dyDescent="0.25">
      <c r="A1256" t="s">
        <v>953</v>
      </c>
      <c r="B1256" t="s">
        <v>1671</v>
      </c>
      <c r="C1256" t="s">
        <v>12332</v>
      </c>
      <c r="I1256">
        <v>7</v>
      </c>
      <c r="J1256" t="s">
        <v>953</v>
      </c>
    </row>
    <row r="1257" spans="1:10" x14ac:dyDescent="0.25">
      <c r="A1257" t="s">
        <v>1671</v>
      </c>
      <c r="B1257" t="s">
        <v>3409</v>
      </c>
      <c r="I1257">
        <v>5.8</v>
      </c>
      <c r="J1257" t="s">
        <v>1671</v>
      </c>
    </row>
    <row r="1258" spans="1:10" x14ac:dyDescent="0.25">
      <c r="A1258" t="s">
        <v>6403</v>
      </c>
      <c r="B1258" t="s">
        <v>24162</v>
      </c>
      <c r="I1258">
        <v>6.2</v>
      </c>
      <c r="J1258" t="s">
        <v>6403</v>
      </c>
    </row>
    <row r="1259" spans="1:10" x14ac:dyDescent="0.25">
      <c r="A1259" t="s">
        <v>24162</v>
      </c>
      <c r="B1259" t="s">
        <v>10413</v>
      </c>
      <c r="I1259">
        <v>6.5</v>
      </c>
      <c r="J1259" t="s">
        <v>24162</v>
      </c>
    </row>
    <row r="1260" spans="1:10" x14ac:dyDescent="0.25">
      <c r="A1260" t="s">
        <v>13307</v>
      </c>
      <c r="B1260" t="s">
        <v>3409</v>
      </c>
      <c r="C1260" t="s">
        <v>12038</v>
      </c>
      <c r="D1260" t="s">
        <v>17378</v>
      </c>
      <c r="I1260">
        <v>7.2</v>
      </c>
      <c r="J1260" t="s">
        <v>13307</v>
      </c>
    </row>
    <row r="1261" spans="1:10" x14ac:dyDescent="0.25">
      <c r="A1261" t="s">
        <v>1671</v>
      </c>
      <c r="I1261">
        <v>5.0999999999999996</v>
      </c>
      <c r="J1261" t="s">
        <v>1671</v>
      </c>
    </row>
    <row r="1262" spans="1:10" x14ac:dyDescent="0.25">
      <c r="A1262" t="s">
        <v>1671</v>
      </c>
      <c r="B1262" t="s">
        <v>3409</v>
      </c>
      <c r="I1262">
        <v>4.7</v>
      </c>
      <c r="J1262" t="s">
        <v>1671</v>
      </c>
    </row>
    <row r="1263" spans="1:10" x14ac:dyDescent="0.25">
      <c r="A1263" t="s">
        <v>6403</v>
      </c>
      <c r="I1263">
        <v>5.9</v>
      </c>
      <c r="J1263" t="s">
        <v>6403</v>
      </c>
    </row>
    <row r="1264" spans="1:10" x14ac:dyDescent="0.25">
      <c r="A1264" t="s">
        <v>1671</v>
      </c>
      <c r="B1264" t="s">
        <v>24164</v>
      </c>
      <c r="C1264" t="s">
        <v>19711</v>
      </c>
      <c r="I1264">
        <v>5.8</v>
      </c>
      <c r="J1264" t="s">
        <v>1671</v>
      </c>
    </row>
    <row r="1265" spans="1:10" x14ac:dyDescent="0.25">
      <c r="A1265" t="s">
        <v>3409</v>
      </c>
      <c r="I1265">
        <v>7.2</v>
      </c>
      <c r="J1265" t="s">
        <v>3409</v>
      </c>
    </row>
    <row r="1266" spans="1:10" x14ac:dyDescent="0.25">
      <c r="A1266" t="s">
        <v>1671</v>
      </c>
      <c r="B1266" t="s">
        <v>3409</v>
      </c>
      <c r="C1266" t="s">
        <v>19711</v>
      </c>
      <c r="D1266" t="s">
        <v>24163</v>
      </c>
      <c r="I1266">
        <v>6.2</v>
      </c>
      <c r="J1266" t="s">
        <v>1671</v>
      </c>
    </row>
    <row r="1267" spans="1:10" x14ac:dyDescent="0.25">
      <c r="A1267" t="s">
        <v>11526</v>
      </c>
      <c r="B1267" t="s">
        <v>1671</v>
      </c>
      <c r="C1267" t="s">
        <v>18089</v>
      </c>
      <c r="I1267">
        <v>7.4</v>
      </c>
      <c r="J1267" t="s">
        <v>11526</v>
      </c>
    </row>
    <row r="1268" spans="1:10" x14ac:dyDescent="0.25">
      <c r="A1268" t="s">
        <v>1671</v>
      </c>
      <c r="B1268" t="s">
        <v>3409</v>
      </c>
      <c r="I1268">
        <v>5.7</v>
      </c>
      <c r="J1268" t="s">
        <v>1671</v>
      </c>
    </row>
    <row r="1269" spans="1:10" x14ac:dyDescent="0.25">
      <c r="A1269" t="s">
        <v>1671</v>
      </c>
      <c r="B1269" t="s">
        <v>15011</v>
      </c>
      <c r="I1269">
        <v>6.1</v>
      </c>
      <c r="J1269" t="s">
        <v>1671</v>
      </c>
    </row>
    <row r="1270" spans="1:10" x14ac:dyDescent="0.25">
      <c r="A1270" t="s">
        <v>1325</v>
      </c>
      <c r="B1270" t="s">
        <v>953</v>
      </c>
      <c r="C1270" t="s">
        <v>24164</v>
      </c>
      <c r="D1270" t="s">
        <v>1266</v>
      </c>
      <c r="E1270" t="s">
        <v>24162</v>
      </c>
      <c r="F1270" t="s">
        <v>10413</v>
      </c>
      <c r="I1270">
        <v>6</v>
      </c>
      <c r="J1270" t="s">
        <v>1325</v>
      </c>
    </row>
    <row r="1271" spans="1:10" x14ac:dyDescent="0.25">
      <c r="A1271" t="s">
        <v>953</v>
      </c>
      <c r="B1271" t="s">
        <v>3409</v>
      </c>
      <c r="C1271" t="s">
        <v>24162</v>
      </c>
      <c r="I1271">
        <v>6.9</v>
      </c>
      <c r="J1271" t="s">
        <v>953</v>
      </c>
    </row>
    <row r="1272" spans="1:10" x14ac:dyDescent="0.25">
      <c r="A1272" t="s">
        <v>1671</v>
      </c>
      <c r="B1272" t="s">
        <v>3409</v>
      </c>
      <c r="C1272" t="s">
        <v>19711</v>
      </c>
      <c r="I1272">
        <v>6.5</v>
      </c>
      <c r="J1272" t="s">
        <v>1671</v>
      </c>
    </row>
    <row r="1273" spans="1:10" x14ac:dyDescent="0.25">
      <c r="A1273" t="s">
        <v>13307</v>
      </c>
      <c r="B1273" t="s">
        <v>24164</v>
      </c>
      <c r="C1273" t="s">
        <v>3409</v>
      </c>
      <c r="D1273" t="s">
        <v>12038</v>
      </c>
      <c r="I1273">
        <v>5</v>
      </c>
      <c r="J1273" t="s">
        <v>13307</v>
      </c>
    </row>
    <row r="1274" spans="1:10" x14ac:dyDescent="0.25">
      <c r="A1274" t="s">
        <v>1325</v>
      </c>
      <c r="B1274" t="s">
        <v>953</v>
      </c>
      <c r="C1274" t="s">
        <v>24164</v>
      </c>
      <c r="D1274" t="s">
        <v>10413</v>
      </c>
      <c r="I1274">
        <v>5.7</v>
      </c>
      <c r="J1274" t="s">
        <v>1325</v>
      </c>
    </row>
    <row r="1275" spans="1:10" x14ac:dyDescent="0.25">
      <c r="A1275" t="s">
        <v>3409</v>
      </c>
      <c r="B1275" t="s">
        <v>17378</v>
      </c>
      <c r="C1275" t="s">
        <v>19711</v>
      </c>
      <c r="I1275">
        <v>7</v>
      </c>
      <c r="J1275" t="s">
        <v>3409</v>
      </c>
    </row>
    <row r="1276" spans="1:10" x14ac:dyDescent="0.25">
      <c r="A1276" t="s">
        <v>24164</v>
      </c>
      <c r="B1276" t="s">
        <v>3409</v>
      </c>
      <c r="C1276" t="s">
        <v>6403</v>
      </c>
      <c r="D1276" t="s">
        <v>10413</v>
      </c>
      <c r="I1276">
        <v>5.0999999999999996</v>
      </c>
      <c r="J1276" t="s">
        <v>24164</v>
      </c>
    </row>
    <row r="1277" spans="1:10" x14ac:dyDescent="0.25">
      <c r="A1277" t="s">
        <v>1671</v>
      </c>
      <c r="I1277">
        <v>5.3</v>
      </c>
      <c r="J1277" t="s">
        <v>1671</v>
      </c>
    </row>
    <row r="1278" spans="1:10" x14ac:dyDescent="0.25">
      <c r="A1278" t="s">
        <v>6403</v>
      </c>
      <c r="B1278" t="s">
        <v>12332</v>
      </c>
      <c r="C1278" t="s">
        <v>10413</v>
      </c>
      <c r="I1278">
        <v>4.4000000000000004</v>
      </c>
      <c r="J1278" t="s">
        <v>6403</v>
      </c>
    </row>
    <row r="1279" spans="1:10" x14ac:dyDescent="0.25">
      <c r="A1279" t="s">
        <v>1325</v>
      </c>
      <c r="B1279" t="s">
        <v>953</v>
      </c>
      <c r="C1279" t="s">
        <v>19711</v>
      </c>
      <c r="I1279">
        <v>4.7</v>
      </c>
      <c r="J1279" t="s">
        <v>1325</v>
      </c>
    </row>
    <row r="1280" spans="1:10" x14ac:dyDescent="0.25">
      <c r="A1280" t="s">
        <v>13307</v>
      </c>
      <c r="B1280" t="s">
        <v>3409</v>
      </c>
      <c r="C1280" t="s">
        <v>22704</v>
      </c>
      <c r="D1280" t="s">
        <v>19711</v>
      </c>
      <c r="I1280">
        <v>6.7</v>
      </c>
      <c r="J1280" t="s">
        <v>13307</v>
      </c>
    </row>
    <row r="1281" spans="1:10" x14ac:dyDescent="0.25">
      <c r="A1281" t="s">
        <v>3409</v>
      </c>
      <c r="B1281" t="s">
        <v>19711</v>
      </c>
      <c r="I1281">
        <v>6.7</v>
      </c>
      <c r="J1281" t="s">
        <v>3409</v>
      </c>
    </row>
    <row r="1282" spans="1:10" x14ac:dyDescent="0.25">
      <c r="A1282" t="s">
        <v>6403</v>
      </c>
      <c r="B1282" t="s">
        <v>10413</v>
      </c>
      <c r="I1282">
        <v>5.7</v>
      </c>
      <c r="J1282" t="s">
        <v>6403</v>
      </c>
    </row>
    <row r="1283" spans="1:10" x14ac:dyDescent="0.25">
      <c r="A1283" t="s">
        <v>24164</v>
      </c>
      <c r="B1283" t="s">
        <v>3409</v>
      </c>
      <c r="C1283" t="s">
        <v>19711</v>
      </c>
      <c r="D1283" t="s">
        <v>10413</v>
      </c>
      <c r="I1283">
        <v>7.4</v>
      </c>
      <c r="J1283" t="s">
        <v>24164</v>
      </c>
    </row>
    <row r="1284" spans="1:10" x14ac:dyDescent="0.25">
      <c r="A1284" t="s">
        <v>1671</v>
      </c>
      <c r="B1284" t="s">
        <v>3409</v>
      </c>
      <c r="I1284">
        <v>6.1</v>
      </c>
      <c r="J1284" t="s">
        <v>1671</v>
      </c>
    </row>
    <row r="1285" spans="1:10" x14ac:dyDescent="0.25">
      <c r="A1285" t="s">
        <v>1325</v>
      </c>
      <c r="B1285" t="s">
        <v>24164</v>
      </c>
      <c r="C1285" t="s">
        <v>3409</v>
      </c>
      <c r="D1285" t="s">
        <v>10413</v>
      </c>
      <c r="I1285">
        <v>6.4</v>
      </c>
      <c r="J1285" t="s">
        <v>1325</v>
      </c>
    </row>
    <row r="1286" spans="1:10" x14ac:dyDescent="0.25">
      <c r="A1286" t="s">
        <v>953</v>
      </c>
      <c r="B1286" t="s">
        <v>11526</v>
      </c>
      <c r="C1286" t="s">
        <v>1671</v>
      </c>
      <c r="D1286" t="s">
        <v>3409</v>
      </c>
      <c r="E1286" t="s">
        <v>18089</v>
      </c>
      <c r="F1286" t="s">
        <v>1266</v>
      </c>
      <c r="G1286" t="s">
        <v>17378</v>
      </c>
      <c r="I1286">
        <v>6.2</v>
      </c>
      <c r="J1286" t="s">
        <v>953</v>
      </c>
    </row>
    <row r="1287" spans="1:10" x14ac:dyDescent="0.25">
      <c r="A1287" t="s">
        <v>24164</v>
      </c>
      <c r="B1287" t="s">
        <v>3409</v>
      </c>
      <c r="C1287" t="s">
        <v>24162</v>
      </c>
      <c r="D1287" t="s">
        <v>10413</v>
      </c>
      <c r="I1287">
        <v>6.2</v>
      </c>
      <c r="J1287" t="s">
        <v>24164</v>
      </c>
    </row>
    <row r="1288" spans="1:10" x14ac:dyDescent="0.25">
      <c r="A1288" t="s">
        <v>3409</v>
      </c>
      <c r="B1288" t="s">
        <v>19711</v>
      </c>
      <c r="I1288">
        <v>5.9</v>
      </c>
      <c r="J1288" t="s">
        <v>3409</v>
      </c>
    </row>
    <row r="1289" spans="1:10" x14ac:dyDescent="0.25">
      <c r="A1289" t="s">
        <v>1325</v>
      </c>
      <c r="B1289" t="s">
        <v>1671</v>
      </c>
      <c r="C1289" t="s">
        <v>24164</v>
      </c>
      <c r="I1289">
        <v>4</v>
      </c>
      <c r="J1289" t="s">
        <v>1325</v>
      </c>
    </row>
    <row r="1290" spans="1:10" x14ac:dyDescent="0.25">
      <c r="A1290" t="s">
        <v>3409</v>
      </c>
      <c r="B1290" t="s">
        <v>10413</v>
      </c>
      <c r="I1290">
        <v>6.2</v>
      </c>
      <c r="J1290" t="s">
        <v>3409</v>
      </c>
    </row>
    <row r="1291" spans="1:10" x14ac:dyDescent="0.25">
      <c r="A1291" t="s">
        <v>3409</v>
      </c>
      <c r="I1291">
        <v>4.5999999999999996</v>
      </c>
      <c r="J1291" t="s">
        <v>3409</v>
      </c>
    </row>
    <row r="1292" spans="1:10" x14ac:dyDescent="0.25">
      <c r="A1292" t="s">
        <v>13307</v>
      </c>
      <c r="B1292" t="s">
        <v>3409</v>
      </c>
      <c r="C1292" t="s">
        <v>22704</v>
      </c>
      <c r="D1292" t="s">
        <v>19711</v>
      </c>
      <c r="I1292">
        <v>6.4</v>
      </c>
      <c r="J1292" t="s">
        <v>13307</v>
      </c>
    </row>
    <row r="1293" spans="1:10" x14ac:dyDescent="0.25">
      <c r="A1293" t="s">
        <v>1325</v>
      </c>
      <c r="B1293" t="s">
        <v>24164</v>
      </c>
      <c r="C1293" t="s">
        <v>10413</v>
      </c>
      <c r="I1293">
        <v>5.9</v>
      </c>
      <c r="J1293" t="s">
        <v>1325</v>
      </c>
    </row>
    <row r="1294" spans="1:10" x14ac:dyDescent="0.25">
      <c r="A1294" t="s">
        <v>1325</v>
      </c>
      <c r="B1294" t="s">
        <v>24164</v>
      </c>
      <c r="C1294" t="s">
        <v>3409</v>
      </c>
      <c r="D1294" t="s">
        <v>10413</v>
      </c>
      <c r="I1294">
        <v>5.0999999999999996</v>
      </c>
      <c r="J1294" t="s">
        <v>1325</v>
      </c>
    </row>
    <row r="1295" spans="1:10" x14ac:dyDescent="0.25">
      <c r="A1295" t="s">
        <v>3409</v>
      </c>
      <c r="B1295" t="s">
        <v>10413</v>
      </c>
      <c r="I1295">
        <v>7.6</v>
      </c>
      <c r="J1295" t="s">
        <v>3409</v>
      </c>
    </row>
    <row r="1296" spans="1:10" x14ac:dyDescent="0.25">
      <c r="A1296" t="s">
        <v>1325</v>
      </c>
      <c r="B1296" t="s">
        <v>953</v>
      </c>
      <c r="C1296" t="s">
        <v>1671</v>
      </c>
      <c r="D1296" t="s">
        <v>12038</v>
      </c>
      <c r="E1296" t="s">
        <v>10413</v>
      </c>
      <c r="I1296">
        <v>4.2</v>
      </c>
      <c r="J1296" t="s">
        <v>1325</v>
      </c>
    </row>
    <row r="1297" spans="1:10" x14ac:dyDescent="0.25">
      <c r="A1297" t="s">
        <v>953</v>
      </c>
      <c r="B1297" t="s">
        <v>11526</v>
      </c>
      <c r="C1297" t="s">
        <v>1671</v>
      </c>
      <c r="D1297" t="s">
        <v>24164</v>
      </c>
      <c r="E1297" t="s">
        <v>18089</v>
      </c>
      <c r="I1297">
        <v>7.8</v>
      </c>
      <c r="J1297" t="s">
        <v>953</v>
      </c>
    </row>
    <row r="1298" spans="1:10" x14ac:dyDescent="0.25">
      <c r="A1298" t="s">
        <v>1671</v>
      </c>
      <c r="B1298" t="s">
        <v>19711</v>
      </c>
      <c r="I1298">
        <v>5.8</v>
      </c>
      <c r="J1298" t="s">
        <v>1671</v>
      </c>
    </row>
    <row r="1299" spans="1:10" x14ac:dyDescent="0.25">
      <c r="A1299" t="s">
        <v>1671</v>
      </c>
      <c r="B1299" t="s">
        <v>19711</v>
      </c>
      <c r="C1299" t="s">
        <v>12332</v>
      </c>
      <c r="D1299" t="s">
        <v>10413</v>
      </c>
      <c r="I1299">
        <v>5.9</v>
      </c>
      <c r="J1299" t="s">
        <v>1671</v>
      </c>
    </row>
    <row r="1300" spans="1:10" x14ac:dyDescent="0.25">
      <c r="A1300" t="s">
        <v>1671</v>
      </c>
      <c r="B1300" t="s">
        <v>19711</v>
      </c>
      <c r="I1300">
        <v>8.4</v>
      </c>
      <c r="J1300" t="s">
        <v>1671</v>
      </c>
    </row>
    <row r="1301" spans="1:10" x14ac:dyDescent="0.25">
      <c r="A1301" t="s">
        <v>1671</v>
      </c>
      <c r="B1301" t="s">
        <v>24164</v>
      </c>
      <c r="C1301" t="s">
        <v>18089</v>
      </c>
      <c r="D1301" t="s">
        <v>19711</v>
      </c>
      <c r="I1301">
        <v>4.8</v>
      </c>
      <c r="J1301" t="s">
        <v>1671</v>
      </c>
    </row>
    <row r="1302" spans="1:10" x14ac:dyDescent="0.25">
      <c r="A1302" t="s">
        <v>1671</v>
      </c>
      <c r="B1302" t="s">
        <v>3409</v>
      </c>
      <c r="C1302" t="s">
        <v>19711</v>
      </c>
      <c r="I1302">
        <v>6.2</v>
      </c>
      <c r="J1302" t="s">
        <v>1671</v>
      </c>
    </row>
    <row r="1303" spans="1:10" x14ac:dyDescent="0.25">
      <c r="A1303" t="s">
        <v>13307</v>
      </c>
      <c r="B1303" t="s">
        <v>3409</v>
      </c>
      <c r="C1303" t="s">
        <v>19711</v>
      </c>
      <c r="I1303">
        <v>6.5</v>
      </c>
      <c r="J1303" t="s">
        <v>13307</v>
      </c>
    </row>
    <row r="1304" spans="1:10" x14ac:dyDescent="0.25">
      <c r="A1304" t="s">
        <v>3409</v>
      </c>
      <c r="I1304">
        <v>6.3</v>
      </c>
      <c r="J1304" t="s">
        <v>3409</v>
      </c>
    </row>
    <row r="1305" spans="1:10" x14ac:dyDescent="0.25">
      <c r="A1305" t="s">
        <v>24164</v>
      </c>
      <c r="B1305" t="s">
        <v>6403</v>
      </c>
      <c r="C1305" t="s">
        <v>10413</v>
      </c>
      <c r="I1305">
        <v>3.3</v>
      </c>
      <c r="J1305" t="s">
        <v>24164</v>
      </c>
    </row>
    <row r="1306" spans="1:10" x14ac:dyDescent="0.25">
      <c r="A1306" t="s">
        <v>1325</v>
      </c>
      <c r="B1306" t="s">
        <v>953</v>
      </c>
      <c r="C1306" t="s">
        <v>1266</v>
      </c>
      <c r="D1306" t="s">
        <v>10413</v>
      </c>
      <c r="I1306">
        <v>5.9</v>
      </c>
      <c r="J1306" t="s">
        <v>1325</v>
      </c>
    </row>
    <row r="1307" spans="1:10" x14ac:dyDescent="0.25">
      <c r="A1307" t="s">
        <v>3409</v>
      </c>
      <c r="B1307" t="s">
        <v>6403</v>
      </c>
      <c r="C1307" t="s">
        <v>12332</v>
      </c>
      <c r="D1307" t="s">
        <v>10413</v>
      </c>
      <c r="I1307">
        <v>6</v>
      </c>
      <c r="J1307" t="s">
        <v>3409</v>
      </c>
    </row>
    <row r="1308" spans="1:10" x14ac:dyDescent="0.25">
      <c r="A1308" t="s">
        <v>1671</v>
      </c>
      <c r="I1308">
        <v>5.8</v>
      </c>
      <c r="J1308" t="s">
        <v>1671</v>
      </c>
    </row>
    <row r="1309" spans="1:10" x14ac:dyDescent="0.25">
      <c r="A1309" t="s">
        <v>1671</v>
      </c>
      <c r="B1309" t="s">
        <v>3409</v>
      </c>
      <c r="C1309" t="s">
        <v>12038</v>
      </c>
      <c r="I1309">
        <v>6.5</v>
      </c>
      <c r="J1309" t="s">
        <v>1671</v>
      </c>
    </row>
    <row r="1310" spans="1:10" x14ac:dyDescent="0.25">
      <c r="A1310" t="s">
        <v>1325</v>
      </c>
      <c r="B1310" t="s">
        <v>953</v>
      </c>
      <c r="C1310" t="s">
        <v>3409</v>
      </c>
      <c r="D1310" t="s">
        <v>10413</v>
      </c>
      <c r="I1310">
        <v>4.7</v>
      </c>
      <c r="J1310" t="s">
        <v>1325</v>
      </c>
    </row>
    <row r="1311" spans="1:10" x14ac:dyDescent="0.25">
      <c r="A1311" t="s">
        <v>1325</v>
      </c>
      <c r="B1311" t="s">
        <v>12332</v>
      </c>
      <c r="I1311">
        <v>4.0999999999999996</v>
      </c>
      <c r="J1311" t="s">
        <v>1325</v>
      </c>
    </row>
    <row r="1312" spans="1:10" x14ac:dyDescent="0.25">
      <c r="A1312" t="s">
        <v>1325</v>
      </c>
      <c r="B1312" t="s">
        <v>6403</v>
      </c>
      <c r="C1312" t="s">
        <v>24162</v>
      </c>
      <c r="D1312" t="s">
        <v>12332</v>
      </c>
      <c r="E1312" t="s">
        <v>10413</v>
      </c>
      <c r="I1312">
        <v>6.8</v>
      </c>
      <c r="J1312" t="s">
        <v>1325</v>
      </c>
    </row>
    <row r="1313" spans="1:10" x14ac:dyDescent="0.25">
      <c r="A1313" t="s">
        <v>3409</v>
      </c>
      <c r="B1313" t="s">
        <v>24162</v>
      </c>
      <c r="C1313" t="s">
        <v>12332</v>
      </c>
      <c r="D1313" t="s">
        <v>10413</v>
      </c>
      <c r="I1313">
        <v>6.2</v>
      </c>
      <c r="J1313" t="s">
        <v>3409</v>
      </c>
    </row>
    <row r="1314" spans="1:10" x14ac:dyDescent="0.25">
      <c r="A1314" t="s">
        <v>1325</v>
      </c>
      <c r="B1314" t="s">
        <v>953</v>
      </c>
      <c r="C1314" t="s">
        <v>10413</v>
      </c>
      <c r="I1314">
        <v>4.5</v>
      </c>
      <c r="J1314" t="s">
        <v>1325</v>
      </c>
    </row>
    <row r="1315" spans="1:10" x14ac:dyDescent="0.25">
      <c r="A1315" t="s">
        <v>1671</v>
      </c>
      <c r="B1315" t="s">
        <v>1266</v>
      </c>
      <c r="C1315" t="s">
        <v>12332</v>
      </c>
      <c r="I1315">
        <v>5.8</v>
      </c>
      <c r="J1315" t="s">
        <v>1671</v>
      </c>
    </row>
    <row r="1316" spans="1:10" x14ac:dyDescent="0.25">
      <c r="A1316" t="s">
        <v>953</v>
      </c>
      <c r="B1316" t="s">
        <v>12332</v>
      </c>
      <c r="C1316" t="s">
        <v>10413</v>
      </c>
      <c r="I1316">
        <v>7.3</v>
      </c>
      <c r="J1316" t="s">
        <v>953</v>
      </c>
    </row>
    <row r="1317" spans="1:10" x14ac:dyDescent="0.25">
      <c r="A1317" t="s">
        <v>1671</v>
      </c>
      <c r="B1317" t="s">
        <v>3409</v>
      </c>
      <c r="I1317">
        <v>5.9</v>
      </c>
      <c r="J1317" t="s">
        <v>1671</v>
      </c>
    </row>
    <row r="1318" spans="1:10" x14ac:dyDescent="0.25">
      <c r="A1318" t="s">
        <v>953</v>
      </c>
      <c r="B1318" t="s">
        <v>11526</v>
      </c>
      <c r="C1318" t="s">
        <v>1671</v>
      </c>
      <c r="D1318" t="s">
        <v>1266</v>
      </c>
      <c r="E1318" t="s">
        <v>19711</v>
      </c>
      <c r="I1318">
        <v>4.4000000000000004</v>
      </c>
      <c r="J1318" t="s">
        <v>953</v>
      </c>
    </row>
    <row r="1319" spans="1:10" x14ac:dyDescent="0.25">
      <c r="A1319" t="s">
        <v>1325</v>
      </c>
      <c r="B1319" t="s">
        <v>24164</v>
      </c>
      <c r="C1319" t="s">
        <v>3409</v>
      </c>
      <c r="D1319" t="s">
        <v>24162</v>
      </c>
      <c r="E1319" t="s">
        <v>10413</v>
      </c>
      <c r="I1319">
        <v>5.8</v>
      </c>
      <c r="J1319" t="s">
        <v>1325</v>
      </c>
    </row>
    <row r="1320" spans="1:10" x14ac:dyDescent="0.25">
      <c r="A1320" t="s">
        <v>1325</v>
      </c>
      <c r="B1320" t="s">
        <v>953</v>
      </c>
      <c r="C1320" t="s">
        <v>18089</v>
      </c>
      <c r="D1320" t="s">
        <v>10413</v>
      </c>
      <c r="I1320">
        <v>5.0999999999999996</v>
      </c>
      <c r="J1320" t="s">
        <v>1325</v>
      </c>
    </row>
    <row r="1321" spans="1:10" x14ac:dyDescent="0.25">
      <c r="A1321" t="s">
        <v>3409</v>
      </c>
      <c r="B1321" t="s">
        <v>24162</v>
      </c>
      <c r="C1321" t="s">
        <v>10413</v>
      </c>
      <c r="I1321">
        <v>6.9</v>
      </c>
      <c r="J1321" t="s">
        <v>3409</v>
      </c>
    </row>
    <row r="1322" spans="1:10" x14ac:dyDescent="0.25">
      <c r="A1322" t="s">
        <v>1671</v>
      </c>
      <c r="B1322" t="s">
        <v>24164</v>
      </c>
      <c r="C1322" t="s">
        <v>3409</v>
      </c>
      <c r="D1322" t="s">
        <v>10413</v>
      </c>
      <c r="I1322">
        <v>6.2</v>
      </c>
      <c r="J1322" t="s">
        <v>1671</v>
      </c>
    </row>
    <row r="1323" spans="1:10" x14ac:dyDescent="0.25">
      <c r="A1323" t="s">
        <v>953</v>
      </c>
      <c r="B1323" t="s">
        <v>1671</v>
      </c>
      <c r="C1323" t="s">
        <v>3409</v>
      </c>
      <c r="D1323" t="s">
        <v>19711</v>
      </c>
      <c r="E1323" t="s">
        <v>10413</v>
      </c>
      <c r="F1323" t="s">
        <v>24165</v>
      </c>
      <c r="I1323">
        <v>6.9</v>
      </c>
      <c r="J1323" t="s">
        <v>953</v>
      </c>
    </row>
    <row r="1324" spans="1:10" x14ac:dyDescent="0.25">
      <c r="A1324" t="s">
        <v>1671</v>
      </c>
      <c r="B1324" t="s">
        <v>1266</v>
      </c>
      <c r="I1324">
        <v>7.3</v>
      </c>
      <c r="J1324" t="s">
        <v>1671</v>
      </c>
    </row>
    <row r="1325" spans="1:10" x14ac:dyDescent="0.25">
      <c r="A1325" t="s">
        <v>1325</v>
      </c>
      <c r="B1325" t="s">
        <v>3409</v>
      </c>
      <c r="C1325" t="s">
        <v>22704</v>
      </c>
      <c r="D1325" t="s">
        <v>19711</v>
      </c>
      <c r="E1325" t="s">
        <v>24165</v>
      </c>
      <c r="I1325">
        <v>7.1</v>
      </c>
      <c r="J1325" t="s">
        <v>1325</v>
      </c>
    </row>
    <row r="1326" spans="1:10" x14ac:dyDescent="0.25">
      <c r="A1326" t="s">
        <v>3409</v>
      </c>
      <c r="B1326" t="s">
        <v>22704</v>
      </c>
      <c r="C1326" t="s">
        <v>24165</v>
      </c>
      <c r="I1326">
        <v>6</v>
      </c>
      <c r="J1326" t="s">
        <v>3409</v>
      </c>
    </row>
    <row r="1327" spans="1:10" x14ac:dyDescent="0.25">
      <c r="A1327" t="s">
        <v>1325</v>
      </c>
      <c r="B1327" t="s">
        <v>3409</v>
      </c>
      <c r="C1327" t="s">
        <v>12332</v>
      </c>
      <c r="D1327" t="s">
        <v>10413</v>
      </c>
      <c r="I1327">
        <v>7</v>
      </c>
      <c r="J1327" t="s">
        <v>1325</v>
      </c>
    </row>
    <row r="1328" spans="1:10" x14ac:dyDescent="0.25">
      <c r="A1328" t="s">
        <v>953</v>
      </c>
      <c r="B1328" t="s">
        <v>11526</v>
      </c>
      <c r="C1328" t="s">
        <v>1671</v>
      </c>
      <c r="D1328" t="s">
        <v>1266</v>
      </c>
      <c r="E1328" t="s">
        <v>12038</v>
      </c>
      <c r="F1328" t="s">
        <v>19711</v>
      </c>
      <c r="I1328">
        <v>6.8</v>
      </c>
      <c r="J1328" t="s">
        <v>953</v>
      </c>
    </row>
    <row r="1329" spans="1:10" x14ac:dyDescent="0.25">
      <c r="A1329" t="s">
        <v>1671</v>
      </c>
      <c r="I1329">
        <v>5.7</v>
      </c>
      <c r="J1329" t="s">
        <v>1671</v>
      </c>
    </row>
    <row r="1330" spans="1:10" x14ac:dyDescent="0.25">
      <c r="A1330" t="s">
        <v>1325</v>
      </c>
      <c r="B1330" t="s">
        <v>3409</v>
      </c>
      <c r="C1330" t="s">
        <v>1266</v>
      </c>
      <c r="I1330">
        <v>7.6</v>
      </c>
      <c r="J1330" t="s">
        <v>1325</v>
      </c>
    </row>
    <row r="1331" spans="1:10" x14ac:dyDescent="0.25">
      <c r="A1331" t="s">
        <v>1325</v>
      </c>
      <c r="B1331" t="s">
        <v>953</v>
      </c>
      <c r="C1331" t="s">
        <v>3409</v>
      </c>
      <c r="D1331" t="s">
        <v>1266</v>
      </c>
      <c r="E1331" t="s">
        <v>24165</v>
      </c>
      <c r="I1331">
        <v>8.4</v>
      </c>
      <c r="J1331" t="s">
        <v>1325</v>
      </c>
    </row>
    <row r="1332" spans="1:10" x14ac:dyDescent="0.25">
      <c r="A1332" t="s">
        <v>3409</v>
      </c>
      <c r="B1332" t="s">
        <v>1266</v>
      </c>
      <c r="C1332" t="s">
        <v>19711</v>
      </c>
      <c r="D1332" t="s">
        <v>12332</v>
      </c>
      <c r="I1332">
        <v>7.1</v>
      </c>
      <c r="J1332" t="s">
        <v>3409</v>
      </c>
    </row>
    <row r="1333" spans="1:10" x14ac:dyDescent="0.25">
      <c r="A1333" t="s">
        <v>1671</v>
      </c>
      <c r="B1333" t="s">
        <v>19711</v>
      </c>
      <c r="I1333">
        <v>5.6</v>
      </c>
      <c r="J1333" t="s">
        <v>1671</v>
      </c>
    </row>
    <row r="1334" spans="1:10" x14ac:dyDescent="0.25">
      <c r="A1334" t="s">
        <v>1325</v>
      </c>
      <c r="B1334" t="s">
        <v>24164</v>
      </c>
      <c r="C1334" t="s">
        <v>10413</v>
      </c>
      <c r="I1334">
        <v>6.7</v>
      </c>
      <c r="J1334" t="s">
        <v>1325</v>
      </c>
    </row>
    <row r="1335" spans="1:10" x14ac:dyDescent="0.25">
      <c r="A1335" t="s">
        <v>11526</v>
      </c>
      <c r="B1335" t="s">
        <v>1671</v>
      </c>
      <c r="C1335" t="s">
        <v>18089</v>
      </c>
      <c r="D1335" t="s">
        <v>6403</v>
      </c>
      <c r="E1335" t="s">
        <v>12332</v>
      </c>
      <c r="I1335">
        <v>7</v>
      </c>
      <c r="J1335" t="s">
        <v>11526</v>
      </c>
    </row>
    <row r="1336" spans="1:10" x14ac:dyDescent="0.25">
      <c r="A1336" t="s">
        <v>1325</v>
      </c>
      <c r="B1336" t="s">
        <v>953</v>
      </c>
      <c r="C1336" t="s">
        <v>12332</v>
      </c>
      <c r="D1336" t="s">
        <v>10413</v>
      </c>
      <c r="I1336">
        <v>8</v>
      </c>
      <c r="J1336" t="s">
        <v>1325</v>
      </c>
    </row>
    <row r="1337" spans="1:10" x14ac:dyDescent="0.25">
      <c r="A1337" t="s">
        <v>13307</v>
      </c>
      <c r="B1337" t="s">
        <v>3409</v>
      </c>
      <c r="C1337" t="s">
        <v>19711</v>
      </c>
      <c r="D1337" t="s">
        <v>24163</v>
      </c>
      <c r="I1337">
        <v>5.3</v>
      </c>
      <c r="J1337" t="s">
        <v>13307</v>
      </c>
    </row>
    <row r="1338" spans="1:10" x14ac:dyDescent="0.25">
      <c r="A1338" t="s">
        <v>1325</v>
      </c>
      <c r="B1338" t="s">
        <v>1671</v>
      </c>
      <c r="C1338" t="s">
        <v>12332</v>
      </c>
      <c r="I1338">
        <v>4.9000000000000004</v>
      </c>
      <c r="J1338" t="s">
        <v>1325</v>
      </c>
    </row>
    <row r="1339" spans="1:10" x14ac:dyDescent="0.25">
      <c r="A1339" t="s">
        <v>1671</v>
      </c>
      <c r="B1339" t="s">
        <v>24163</v>
      </c>
      <c r="I1339">
        <v>6.4</v>
      </c>
      <c r="J1339" t="s">
        <v>1671</v>
      </c>
    </row>
    <row r="1340" spans="1:10" x14ac:dyDescent="0.25">
      <c r="A1340" t="s">
        <v>1325</v>
      </c>
      <c r="B1340" t="s">
        <v>953</v>
      </c>
      <c r="C1340" t="s">
        <v>3409</v>
      </c>
      <c r="D1340" t="s">
        <v>22704</v>
      </c>
      <c r="E1340" t="s">
        <v>24165</v>
      </c>
      <c r="I1340">
        <v>7.4</v>
      </c>
      <c r="J1340" t="s">
        <v>1325</v>
      </c>
    </row>
    <row r="1341" spans="1:10" x14ac:dyDescent="0.25">
      <c r="A1341" t="s">
        <v>1671</v>
      </c>
      <c r="B1341" t="s">
        <v>19711</v>
      </c>
      <c r="I1341">
        <v>6.1</v>
      </c>
      <c r="J1341" t="s">
        <v>1671</v>
      </c>
    </row>
    <row r="1342" spans="1:10" x14ac:dyDescent="0.25">
      <c r="A1342" t="s">
        <v>1671</v>
      </c>
      <c r="B1342" t="s">
        <v>19711</v>
      </c>
      <c r="I1342">
        <v>6.5</v>
      </c>
      <c r="J1342" t="s">
        <v>1671</v>
      </c>
    </row>
    <row r="1343" spans="1:10" x14ac:dyDescent="0.25">
      <c r="A1343" t="s">
        <v>1671</v>
      </c>
      <c r="I1343">
        <v>5.7</v>
      </c>
      <c r="J1343" t="s">
        <v>1671</v>
      </c>
    </row>
    <row r="1344" spans="1:10" x14ac:dyDescent="0.25">
      <c r="A1344" t="s">
        <v>1325</v>
      </c>
      <c r="B1344" t="s">
        <v>953</v>
      </c>
      <c r="C1344" t="s">
        <v>1671</v>
      </c>
      <c r="D1344" t="s">
        <v>18089</v>
      </c>
      <c r="E1344" t="s">
        <v>12332</v>
      </c>
      <c r="I1344">
        <v>5.0999999999999996</v>
      </c>
      <c r="J1344" t="s">
        <v>1325</v>
      </c>
    </row>
    <row r="1345" spans="1:10" x14ac:dyDescent="0.25">
      <c r="A1345" t="s">
        <v>1325</v>
      </c>
      <c r="B1345" t="s">
        <v>953</v>
      </c>
      <c r="C1345" t="s">
        <v>24162</v>
      </c>
      <c r="D1345" t="s">
        <v>12332</v>
      </c>
      <c r="E1345" t="s">
        <v>10413</v>
      </c>
      <c r="I1345">
        <v>6.6</v>
      </c>
      <c r="J1345" t="s">
        <v>1325</v>
      </c>
    </row>
    <row r="1346" spans="1:10" x14ac:dyDescent="0.25">
      <c r="A1346" t="s">
        <v>1325</v>
      </c>
      <c r="B1346" t="s">
        <v>13307</v>
      </c>
      <c r="C1346" t="s">
        <v>3409</v>
      </c>
      <c r="I1346">
        <v>6.5</v>
      </c>
      <c r="J1346" t="s">
        <v>1325</v>
      </c>
    </row>
    <row r="1347" spans="1:10" x14ac:dyDescent="0.25">
      <c r="A1347" t="s">
        <v>3409</v>
      </c>
      <c r="B1347" t="s">
        <v>19711</v>
      </c>
      <c r="I1347">
        <v>6.9</v>
      </c>
      <c r="J1347" t="s">
        <v>3409</v>
      </c>
    </row>
    <row r="1348" spans="1:10" x14ac:dyDescent="0.25">
      <c r="A1348" t="s">
        <v>1671</v>
      </c>
      <c r="B1348" t="s">
        <v>18089</v>
      </c>
      <c r="C1348" t="s">
        <v>12332</v>
      </c>
      <c r="I1348">
        <v>7.8</v>
      </c>
      <c r="J1348" t="s">
        <v>1671</v>
      </c>
    </row>
    <row r="1349" spans="1:10" x14ac:dyDescent="0.25">
      <c r="A1349" t="s">
        <v>953</v>
      </c>
      <c r="B1349" t="s">
        <v>11526</v>
      </c>
      <c r="C1349" t="s">
        <v>18089</v>
      </c>
      <c r="D1349" t="s">
        <v>1266</v>
      </c>
      <c r="I1349">
        <v>6.4</v>
      </c>
      <c r="J1349" t="s">
        <v>953</v>
      </c>
    </row>
    <row r="1350" spans="1:10" x14ac:dyDescent="0.25">
      <c r="A1350" t="s">
        <v>13307</v>
      </c>
      <c r="B1350" t="s">
        <v>3409</v>
      </c>
      <c r="C1350" t="s">
        <v>24163</v>
      </c>
      <c r="I1350">
        <v>7.6</v>
      </c>
      <c r="J1350" t="s">
        <v>13307</v>
      </c>
    </row>
    <row r="1351" spans="1:10" x14ac:dyDescent="0.25">
      <c r="A1351" t="s">
        <v>24164</v>
      </c>
      <c r="B1351" t="s">
        <v>3409</v>
      </c>
      <c r="C1351" t="s">
        <v>10413</v>
      </c>
      <c r="I1351">
        <v>5.6</v>
      </c>
      <c r="J1351" t="s">
        <v>24164</v>
      </c>
    </row>
    <row r="1352" spans="1:10" x14ac:dyDescent="0.25">
      <c r="A1352" t="s">
        <v>1671</v>
      </c>
      <c r="B1352" t="s">
        <v>24164</v>
      </c>
      <c r="C1352" t="s">
        <v>19711</v>
      </c>
      <c r="I1352">
        <v>6.2</v>
      </c>
      <c r="J1352" t="s">
        <v>1671</v>
      </c>
    </row>
    <row r="1353" spans="1:10" x14ac:dyDescent="0.25">
      <c r="A1353" t="s">
        <v>1325</v>
      </c>
      <c r="B1353" t="s">
        <v>1671</v>
      </c>
      <c r="C1353" t="s">
        <v>24164</v>
      </c>
      <c r="I1353">
        <v>4.4000000000000004</v>
      </c>
      <c r="J1353" t="s">
        <v>1325</v>
      </c>
    </row>
    <row r="1354" spans="1:10" x14ac:dyDescent="0.25">
      <c r="A1354" t="s">
        <v>3409</v>
      </c>
      <c r="B1354" t="s">
        <v>19711</v>
      </c>
      <c r="I1354">
        <v>5.6</v>
      </c>
      <c r="J1354" t="s">
        <v>3409</v>
      </c>
    </row>
    <row r="1355" spans="1:10" x14ac:dyDescent="0.25">
      <c r="A1355" t="s">
        <v>1671</v>
      </c>
      <c r="B1355" t="s">
        <v>3409</v>
      </c>
      <c r="I1355">
        <v>5.5</v>
      </c>
      <c r="J1355" t="s">
        <v>1671</v>
      </c>
    </row>
    <row r="1356" spans="1:10" x14ac:dyDescent="0.25">
      <c r="A1356" t="s">
        <v>24162</v>
      </c>
      <c r="B1356" t="s">
        <v>10413</v>
      </c>
      <c r="I1356">
        <v>6.7</v>
      </c>
      <c r="J1356" t="s">
        <v>24162</v>
      </c>
    </row>
    <row r="1357" spans="1:10" x14ac:dyDescent="0.25">
      <c r="A1357" t="s">
        <v>24164</v>
      </c>
      <c r="B1357" t="s">
        <v>3409</v>
      </c>
      <c r="C1357" t="s">
        <v>24162</v>
      </c>
      <c r="D1357" t="s">
        <v>10413</v>
      </c>
      <c r="I1357">
        <v>6.1</v>
      </c>
      <c r="J1357" t="s">
        <v>24164</v>
      </c>
    </row>
    <row r="1358" spans="1:10" x14ac:dyDescent="0.25">
      <c r="A1358" t="s">
        <v>3409</v>
      </c>
      <c r="B1358" t="s">
        <v>12038</v>
      </c>
      <c r="I1358">
        <v>6.2</v>
      </c>
      <c r="J1358" t="s">
        <v>3409</v>
      </c>
    </row>
    <row r="1359" spans="1:10" x14ac:dyDescent="0.25">
      <c r="A1359" t="s">
        <v>3409</v>
      </c>
      <c r="I1359">
        <v>7.3</v>
      </c>
      <c r="J1359" t="s">
        <v>3409</v>
      </c>
    </row>
    <row r="1360" spans="1:10" x14ac:dyDescent="0.25">
      <c r="A1360" t="s">
        <v>953</v>
      </c>
      <c r="B1360" t="s">
        <v>3409</v>
      </c>
      <c r="I1360">
        <v>6.6</v>
      </c>
      <c r="J1360" t="s">
        <v>953</v>
      </c>
    </row>
    <row r="1361" spans="1:10" x14ac:dyDescent="0.25">
      <c r="A1361" t="s">
        <v>6403</v>
      </c>
      <c r="B1361" t="s">
        <v>24162</v>
      </c>
      <c r="C1361" t="s">
        <v>12332</v>
      </c>
      <c r="I1361">
        <v>8.1999999999999993</v>
      </c>
      <c r="J1361" t="s">
        <v>6403</v>
      </c>
    </row>
    <row r="1362" spans="1:10" x14ac:dyDescent="0.25">
      <c r="A1362" t="s">
        <v>1325</v>
      </c>
      <c r="B1362" t="s">
        <v>12332</v>
      </c>
      <c r="C1362" t="s">
        <v>10413</v>
      </c>
      <c r="I1362">
        <v>6.4</v>
      </c>
      <c r="J1362" t="s">
        <v>1325</v>
      </c>
    </row>
    <row r="1363" spans="1:10" x14ac:dyDescent="0.25">
      <c r="A1363" t="s">
        <v>24164</v>
      </c>
      <c r="B1363" t="s">
        <v>24162</v>
      </c>
      <c r="C1363" t="s">
        <v>10413</v>
      </c>
      <c r="I1363">
        <v>6.4</v>
      </c>
      <c r="J1363" t="s">
        <v>24164</v>
      </c>
    </row>
    <row r="1364" spans="1:10" x14ac:dyDescent="0.25">
      <c r="A1364" t="s">
        <v>1325</v>
      </c>
      <c r="B1364" t="s">
        <v>953</v>
      </c>
      <c r="C1364" t="s">
        <v>3409</v>
      </c>
      <c r="D1364" t="s">
        <v>10413</v>
      </c>
      <c r="E1364" t="s">
        <v>15011</v>
      </c>
      <c r="I1364">
        <v>5.2</v>
      </c>
      <c r="J1364" t="s">
        <v>1325</v>
      </c>
    </row>
    <row r="1365" spans="1:10" x14ac:dyDescent="0.25">
      <c r="A1365" t="s">
        <v>953</v>
      </c>
      <c r="B1365" t="s">
        <v>18089</v>
      </c>
      <c r="C1365" t="s">
        <v>1266</v>
      </c>
      <c r="D1365" t="s">
        <v>12332</v>
      </c>
      <c r="I1365">
        <v>6.5</v>
      </c>
      <c r="J1365" t="s">
        <v>953</v>
      </c>
    </row>
    <row r="1366" spans="1:10" x14ac:dyDescent="0.25">
      <c r="A1366" t="s">
        <v>3409</v>
      </c>
      <c r="I1366">
        <v>7.1</v>
      </c>
      <c r="J1366" t="s">
        <v>3409</v>
      </c>
    </row>
    <row r="1367" spans="1:10" x14ac:dyDescent="0.25">
      <c r="A1367" t="s">
        <v>953</v>
      </c>
      <c r="B1367" t="s">
        <v>1671</v>
      </c>
      <c r="C1367" t="s">
        <v>22704</v>
      </c>
      <c r="D1367" t="s">
        <v>19711</v>
      </c>
      <c r="I1367">
        <v>4.8</v>
      </c>
      <c r="J1367" t="s">
        <v>953</v>
      </c>
    </row>
    <row r="1368" spans="1:10" x14ac:dyDescent="0.25">
      <c r="A1368" t="s">
        <v>13307</v>
      </c>
      <c r="B1368" t="s">
        <v>3409</v>
      </c>
      <c r="C1368" t="s">
        <v>24163</v>
      </c>
      <c r="I1368">
        <v>7.3</v>
      </c>
      <c r="J1368" t="s">
        <v>13307</v>
      </c>
    </row>
    <row r="1369" spans="1:10" x14ac:dyDescent="0.25">
      <c r="A1369" t="s">
        <v>1325</v>
      </c>
      <c r="B1369" t="s">
        <v>953</v>
      </c>
      <c r="C1369" t="s">
        <v>12332</v>
      </c>
      <c r="D1369" t="s">
        <v>10413</v>
      </c>
      <c r="I1369">
        <v>5.2</v>
      </c>
      <c r="J1369" t="s">
        <v>1325</v>
      </c>
    </row>
    <row r="1370" spans="1:10" x14ac:dyDescent="0.25">
      <c r="A1370" t="s">
        <v>3409</v>
      </c>
      <c r="B1370" t="s">
        <v>24163</v>
      </c>
      <c r="I1370">
        <v>7.7</v>
      </c>
      <c r="J1370" t="s">
        <v>3409</v>
      </c>
    </row>
    <row r="1371" spans="1:10" x14ac:dyDescent="0.25">
      <c r="A1371" t="s">
        <v>24164</v>
      </c>
      <c r="B1371" t="s">
        <v>3409</v>
      </c>
      <c r="C1371" t="s">
        <v>10413</v>
      </c>
      <c r="I1371">
        <v>7.6</v>
      </c>
      <c r="J1371" t="s">
        <v>24164</v>
      </c>
    </row>
    <row r="1372" spans="1:10" x14ac:dyDescent="0.25">
      <c r="A1372" t="s">
        <v>1671</v>
      </c>
      <c r="B1372" t="s">
        <v>3409</v>
      </c>
      <c r="C1372" t="s">
        <v>19711</v>
      </c>
      <c r="I1372">
        <v>5.7</v>
      </c>
      <c r="J1372" t="s">
        <v>1671</v>
      </c>
    </row>
    <row r="1373" spans="1:10" x14ac:dyDescent="0.25">
      <c r="A1373" t="s">
        <v>1671</v>
      </c>
      <c r="B1373" t="s">
        <v>3409</v>
      </c>
      <c r="I1373">
        <v>7</v>
      </c>
      <c r="J1373" t="s">
        <v>1671</v>
      </c>
    </row>
    <row r="1374" spans="1:10" x14ac:dyDescent="0.25">
      <c r="A1374" t="s">
        <v>953</v>
      </c>
      <c r="B1374" t="s">
        <v>1671</v>
      </c>
      <c r="C1374" t="s">
        <v>18089</v>
      </c>
      <c r="D1374" t="s">
        <v>1266</v>
      </c>
      <c r="I1374">
        <v>6</v>
      </c>
      <c r="J1374" t="s">
        <v>953</v>
      </c>
    </row>
    <row r="1375" spans="1:10" x14ac:dyDescent="0.25">
      <c r="A1375" t="s">
        <v>1325</v>
      </c>
      <c r="B1375" t="s">
        <v>13307</v>
      </c>
      <c r="C1375" t="s">
        <v>3409</v>
      </c>
      <c r="D1375" t="s">
        <v>24163</v>
      </c>
      <c r="I1375">
        <v>8.1</v>
      </c>
      <c r="J1375" t="s">
        <v>1325</v>
      </c>
    </row>
    <row r="1376" spans="1:10" x14ac:dyDescent="0.25">
      <c r="A1376" t="s">
        <v>3409</v>
      </c>
      <c r="I1376">
        <v>8</v>
      </c>
      <c r="J1376" t="s">
        <v>3409</v>
      </c>
    </row>
    <row r="1377" spans="1:10" x14ac:dyDescent="0.25">
      <c r="A1377" t="s">
        <v>1325</v>
      </c>
      <c r="B1377" t="s">
        <v>1671</v>
      </c>
      <c r="C1377" t="s">
        <v>24164</v>
      </c>
      <c r="I1377">
        <v>5.6</v>
      </c>
      <c r="J1377" t="s">
        <v>1325</v>
      </c>
    </row>
    <row r="1378" spans="1:10" x14ac:dyDescent="0.25">
      <c r="A1378" t="s">
        <v>1671</v>
      </c>
      <c r="B1378" t="s">
        <v>19711</v>
      </c>
      <c r="I1378">
        <v>6.1</v>
      </c>
      <c r="J1378" t="s">
        <v>1671</v>
      </c>
    </row>
    <row r="1379" spans="1:10" x14ac:dyDescent="0.25">
      <c r="A1379" t="s">
        <v>3409</v>
      </c>
      <c r="B1379" t="s">
        <v>18089</v>
      </c>
      <c r="I1379">
        <v>6.9</v>
      </c>
      <c r="J1379" t="s">
        <v>3409</v>
      </c>
    </row>
    <row r="1380" spans="1:10" x14ac:dyDescent="0.25">
      <c r="A1380" t="s">
        <v>3409</v>
      </c>
      <c r="B1380" t="s">
        <v>1266</v>
      </c>
      <c r="C1380" t="s">
        <v>19711</v>
      </c>
      <c r="I1380">
        <v>5.2</v>
      </c>
      <c r="J1380" t="s">
        <v>3409</v>
      </c>
    </row>
    <row r="1381" spans="1:10" x14ac:dyDescent="0.25">
      <c r="A1381" t="s">
        <v>24164</v>
      </c>
      <c r="B1381" t="s">
        <v>3409</v>
      </c>
      <c r="C1381" t="s">
        <v>10413</v>
      </c>
      <c r="I1381">
        <v>7</v>
      </c>
      <c r="J1381" t="s">
        <v>24164</v>
      </c>
    </row>
    <row r="1382" spans="1:10" x14ac:dyDescent="0.25">
      <c r="A1382" t="s">
        <v>1325</v>
      </c>
      <c r="B1382" t="s">
        <v>1671</v>
      </c>
      <c r="C1382" t="s">
        <v>24164</v>
      </c>
      <c r="D1382" t="s">
        <v>10413</v>
      </c>
      <c r="I1382">
        <v>6.3</v>
      </c>
      <c r="J1382" t="s">
        <v>1325</v>
      </c>
    </row>
    <row r="1383" spans="1:10" x14ac:dyDescent="0.25">
      <c r="A1383" t="s">
        <v>1671</v>
      </c>
      <c r="B1383" t="s">
        <v>24164</v>
      </c>
      <c r="I1383">
        <v>7</v>
      </c>
      <c r="J1383" t="s">
        <v>1671</v>
      </c>
    </row>
    <row r="1384" spans="1:10" x14ac:dyDescent="0.25">
      <c r="A1384" t="s">
        <v>1325</v>
      </c>
      <c r="B1384" t="s">
        <v>953</v>
      </c>
      <c r="C1384" t="s">
        <v>12332</v>
      </c>
      <c r="I1384">
        <v>5.3</v>
      </c>
      <c r="J1384" t="s">
        <v>1325</v>
      </c>
    </row>
    <row r="1385" spans="1:10" x14ac:dyDescent="0.25">
      <c r="A1385" t="s">
        <v>1325</v>
      </c>
      <c r="B1385" t="s">
        <v>24164</v>
      </c>
      <c r="C1385" t="s">
        <v>3409</v>
      </c>
      <c r="D1385" t="s">
        <v>24162</v>
      </c>
      <c r="E1385" t="s">
        <v>10413</v>
      </c>
      <c r="I1385">
        <v>6.9</v>
      </c>
      <c r="J1385" t="s">
        <v>1325</v>
      </c>
    </row>
    <row r="1386" spans="1:10" x14ac:dyDescent="0.25">
      <c r="A1386" t="s">
        <v>1325</v>
      </c>
      <c r="B1386" t="s">
        <v>953</v>
      </c>
      <c r="C1386" t="s">
        <v>10413</v>
      </c>
      <c r="I1386">
        <v>6.2</v>
      </c>
      <c r="J1386" t="s">
        <v>1325</v>
      </c>
    </row>
    <row r="1387" spans="1:10" x14ac:dyDescent="0.25">
      <c r="A1387" t="s">
        <v>1671</v>
      </c>
      <c r="B1387" t="s">
        <v>12332</v>
      </c>
      <c r="I1387">
        <v>6.4</v>
      </c>
      <c r="J1387" t="s">
        <v>1671</v>
      </c>
    </row>
    <row r="1388" spans="1:10" x14ac:dyDescent="0.25">
      <c r="A1388" t="s">
        <v>3409</v>
      </c>
      <c r="B1388" t="s">
        <v>18089</v>
      </c>
      <c r="I1388">
        <v>6.4</v>
      </c>
      <c r="J1388" t="s">
        <v>3409</v>
      </c>
    </row>
    <row r="1389" spans="1:10" x14ac:dyDescent="0.25">
      <c r="A1389" t="s">
        <v>1325</v>
      </c>
      <c r="B1389" t="s">
        <v>953</v>
      </c>
      <c r="C1389" t="s">
        <v>24164</v>
      </c>
      <c r="D1389" t="s">
        <v>3409</v>
      </c>
      <c r="E1389" t="s">
        <v>18089</v>
      </c>
      <c r="F1389" t="s">
        <v>1266</v>
      </c>
      <c r="G1389" t="s">
        <v>19711</v>
      </c>
      <c r="H1389" t="s">
        <v>10413</v>
      </c>
      <c r="I1389">
        <v>5.7</v>
      </c>
      <c r="J1389" t="s">
        <v>1325</v>
      </c>
    </row>
    <row r="1390" spans="1:10" x14ac:dyDescent="0.25">
      <c r="A1390" t="s">
        <v>1325</v>
      </c>
      <c r="B1390" t="s">
        <v>24164</v>
      </c>
      <c r="C1390" t="s">
        <v>3409</v>
      </c>
      <c r="D1390" t="s">
        <v>10413</v>
      </c>
      <c r="I1390">
        <v>6.1</v>
      </c>
      <c r="J1390" t="s">
        <v>1325</v>
      </c>
    </row>
    <row r="1391" spans="1:10" x14ac:dyDescent="0.25">
      <c r="A1391" t="s">
        <v>1671</v>
      </c>
      <c r="B1391" t="s">
        <v>3409</v>
      </c>
      <c r="C1391" t="s">
        <v>19711</v>
      </c>
      <c r="I1391">
        <v>5.4</v>
      </c>
      <c r="J1391" t="s">
        <v>1671</v>
      </c>
    </row>
    <row r="1392" spans="1:10" x14ac:dyDescent="0.25">
      <c r="A1392" t="s">
        <v>3409</v>
      </c>
      <c r="B1392" t="s">
        <v>22704</v>
      </c>
      <c r="I1392">
        <v>6.7</v>
      </c>
      <c r="J1392" t="s">
        <v>3409</v>
      </c>
    </row>
    <row r="1393" spans="1:10" x14ac:dyDescent="0.25">
      <c r="A1393" t="s">
        <v>3409</v>
      </c>
      <c r="B1393" t="s">
        <v>24162</v>
      </c>
      <c r="C1393" t="s">
        <v>19711</v>
      </c>
      <c r="D1393" t="s">
        <v>10413</v>
      </c>
      <c r="I1393">
        <v>6.8</v>
      </c>
      <c r="J1393" t="s">
        <v>3409</v>
      </c>
    </row>
    <row r="1394" spans="1:10" x14ac:dyDescent="0.25">
      <c r="A1394" t="s">
        <v>3409</v>
      </c>
      <c r="B1394" t="s">
        <v>6403</v>
      </c>
      <c r="C1394" t="s">
        <v>24162</v>
      </c>
      <c r="D1394" t="s">
        <v>10413</v>
      </c>
      <c r="I1394">
        <v>6</v>
      </c>
      <c r="J1394" t="s">
        <v>3409</v>
      </c>
    </row>
    <row r="1395" spans="1:10" x14ac:dyDescent="0.25">
      <c r="A1395" t="s">
        <v>3409</v>
      </c>
      <c r="B1395" t="s">
        <v>12332</v>
      </c>
      <c r="C1395" t="s">
        <v>10413</v>
      </c>
      <c r="I1395">
        <v>7.8</v>
      </c>
      <c r="J1395" t="s">
        <v>3409</v>
      </c>
    </row>
    <row r="1396" spans="1:10" x14ac:dyDescent="0.25">
      <c r="A1396" t="s">
        <v>13307</v>
      </c>
      <c r="B1396" t="s">
        <v>1671</v>
      </c>
      <c r="C1396" t="s">
        <v>19711</v>
      </c>
      <c r="I1396">
        <v>5.3</v>
      </c>
      <c r="J1396" t="s">
        <v>13307</v>
      </c>
    </row>
    <row r="1397" spans="1:10" x14ac:dyDescent="0.25">
      <c r="A1397" t="s">
        <v>953</v>
      </c>
      <c r="B1397" t="s">
        <v>11526</v>
      </c>
      <c r="C1397" t="s">
        <v>1671</v>
      </c>
      <c r="D1397" t="s">
        <v>18089</v>
      </c>
      <c r="E1397" t="s">
        <v>12332</v>
      </c>
      <c r="I1397">
        <v>4.5</v>
      </c>
      <c r="J1397" t="s">
        <v>953</v>
      </c>
    </row>
    <row r="1398" spans="1:10" x14ac:dyDescent="0.25">
      <c r="A1398" t="s">
        <v>1671</v>
      </c>
      <c r="I1398">
        <v>5.4</v>
      </c>
      <c r="J1398" t="s">
        <v>1671</v>
      </c>
    </row>
    <row r="1399" spans="1:10" x14ac:dyDescent="0.25">
      <c r="A1399" t="s">
        <v>1671</v>
      </c>
      <c r="I1399">
        <v>7.8</v>
      </c>
      <c r="J1399" t="s">
        <v>1671</v>
      </c>
    </row>
    <row r="1400" spans="1:10" x14ac:dyDescent="0.25">
      <c r="A1400" t="s">
        <v>1325</v>
      </c>
      <c r="B1400" t="s">
        <v>13307</v>
      </c>
      <c r="C1400" t="s">
        <v>3409</v>
      </c>
      <c r="D1400" t="s">
        <v>22704</v>
      </c>
      <c r="I1400">
        <v>7.2</v>
      </c>
      <c r="J1400" t="s">
        <v>1325</v>
      </c>
    </row>
    <row r="1401" spans="1:10" x14ac:dyDescent="0.25">
      <c r="A1401" t="s">
        <v>1325</v>
      </c>
      <c r="B1401" t="s">
        <v>953</v>
      </c>
      <c r="C1401" t="s">
        <v>1671</v>
      </c>
      <c r="D1401" t="s">
        <v>24164</v>
      </c>
      <c r="I1401">
        <v>6.6</v>
      </c>
      <c r="J1401" t="s">
        <v>1325</v>
      </c>
    </row>
    <row r="1402" spans="1:10" x14ac:dyDescent="0.25">
      <c r="A1402" t="s">
        <v>1325</v>
      </c>
      <c r="B1402" t="s">
        <v>953</v>
      </c>
      <c r="I1402">
        <v>7.6</v>
      </c>
      <c r="J1402" t="s">
        <v>1325</v>
      </c>
    </row>
    <row r="1403" spans="1:10" x14ac:dyDescent="0.25">
      <c r="A1403" t="s">
        <v>13307</v>
      </c>
      <c r="B1403" t="s">
        <v>3409</v>
      </c>
      <c r="C1403" t="s">
        <v>24165</v>
      </c>
      <c r="I1403">
        <v>5.9</v>
      </c>
      <c r="J1403" t="s">
        <v>13307</v>
      </c>
    </row>
    <row r="1404" spans="1:10" x14ac:dyDescent="0.25">
      <c r="A1404" t="s">
        <v>1325</v>
      </c>
      <c r="B1404" t="s">
        <v>24164</v>
      </c>
      <c r="C1404" t="s">
        <v>10413</v>
      </c>
      <c r="I1404">
        <v>6.7</v>
      </c>
      <c r="J1404" t="s">
        <v>1325</v>
      </c>
    </row>
    <row r="1405" spans="1:10" x14ac:dyDescent="0.25">
      <c r="A1405" t="s">
        <v>13307</v>
      </c>
      <c r="B1405" t="s">
        <v>3409</v>
      </c>
      <c r="C1405" t="s">
        <v>24163</v>
      </c>
      <c r="I1405">
        <v>7.7</v>
      </c>
      <c r="J1405" t="s">
        <v>13307</v>
      </c>
    </row>
    <row r="1406" spans="1:10" x14ac:dyDescent="0.25">
      <c r="A1406" t="s">
        <v>1325</v>
      </c>
      <c r="B1406" t="s">
        <v>1671</v>
      </c>
      <c r="C1406" t="s">
        <v>24164</v>
      </c>
      <c r="I1406">
        <v>5.8</v>
      </c>
      <c r="J1406" t="s">
        <v>1325</v>
      </c>
    </row>
    <row r="1407" spans="1:10" x14ac:dyDescent="0.25">
      <c r="A1407" t="s">
        <v>1325</v>
      </c>
      <c r="B1407" t="s">
        <v>953</v>
      </c>
      <c r="C1407" t="s">
        <v>1671</v>
      </c>
      <c r="D1407" t="s">
        <v>18089</v>
      </c>
      <c r="E1407" t="s">
        <v>12332</v>
      </c>
      <c r="I1407">
        <v>5.4</v>
      </c>
      <c r="J1407" t="s">
        <v>1325</v>
      </c>
    </row>
    <row r="1408" spans="1:10" x14ac:dyDescent="0.25">
      <c r="A1408" t="s">
        <v>1671</v>
      </c>
      <c r="B1408" t="s">
        <v>24164</v>
      </c>
      <c r="I1408">
        <v>6.9</v>
      </c>
      <c r="J1408" t="s">
        <v>1671</v>
      </c>
    </row>
    <row r="1409" spans="1:10" x14ac:dyDescent="0.25">
      <c r="A1409" t="s">
        <v>953</v>
      </c>
      <c r="B1409" t="s">
        <v>3409</v>
      </c>
      <c r="C1409" t="s">
        <v>15011</v>
      </c>
      <c r="I1409">
        <v>7.7</v>
      </c>
      <c r="J1409" t="s">
        <v>953</v>
      </c>
    </row>
    <row r="1410" spans="1:10" x14ac:dyDescent="0.25">
      <c r="A1410" t="s">
        <v>1671</v>
      </c>
      <c r="B1410" t="s">
        <v>3409</v>
      </c>
      <c r="C1410" t="s">
        <v>19711</v>
      </c>
      <c r="I1410">
        <v>6.8</v>
      </c>
      <c r="J1410" t="s">
        <v>1671</v>
      </c>
    </row>
    <row r="1411" spans="1:10" x14ac:dyDescent="0.25">
      <c r="A1411" t="s">
        <v>953</v>
      </c>
      <c r="B1411" t="s">
        <v>24162</v>
      </c>
      <c r="C1411" t="s">
        <v>12332</v>
      </c>
      <c r="I1411">
        <v>6.4</v>
      </c>
      <c r="J1411" t="s">
        <v>953</v>
      </c>
    </row>
    <row r="1412" spans="1:10" x14ac:dyDescent="0.25">
      <c r="A1412" t="s">
        <v>1671</v>
      </c>
      <c r="B1412" t="s">
        <v>24164</v>
      </c>
      <c r="I1412">
        <v>5.7</v>
      </c>
      <c r="J1412" t="s">
        <v>1671</v>
      </c>
    </row>
    <row r="1413" spans="1:10" x14ac:dyDescent="0.25">
      <c r="A1413" t="s">
        <v>24164</v>
      </c>
      <c r="B1413" t="s">
        <v>10413</v>
      </c>
      <c r="I1413">
        <v>7.3</v>
      </c>
      <c r="J1413" t="s">
        <v>24164</v>
      </c>
    </row>
    <row r="1414" spans="1:10" x14ac:dyDescent="0.25">
      <c r="A1414" t="s">
        <v>24164</v>
      </c>
      <c r="B1414" t="s">
        <v>3409</v>
      </c>
      <c r="C1414" t="s">
        <v>10413</v>
      </c>
      <c r="I1414">
        <v>6.8</v>
      </c>
      <c r="J1414" t="s">
        <v>24164</v>
      </c>
    </row>
    <row r="1415" spans="1:10" x14ac:dyDescent="0.25">
      <c r="A1415" t="s">
        <v>1671</v>
      </c>
      <c r="B1415" t="s">
        <v>19711</v>
      </c>
      <c r="I1415">
        <v>6.3</v>
      </c>
      <c r="J1415" t="s">
        <v>1671</v>
      </c>
    </row>
    <row r="1416" spans="1:10" x14ac:dyDescent="0.25">
      <c r="A1416" t="s">
        <v>1671</v>
      </c>
      <c r="B1416" t="s">
        <v>19711</v>
      </c>
      <c r="I1416">
        <v>5.9</v>
      </c>
      <c r="J1416" t="s">
        <v>1671</v>
      </c>
    </row>
    <row r="1417" spans="1:10" x14ac:dyDescent="0.25">
      <c r="A1417" t="s">
        <v>3409</v>
      </c>
      <c r="B1417" t="s">
        <v>19711</v>
      </c>
      <c r="C1417" t="s">
        <v>24165</v>
      </c>
      <c r="I1417">
        <v>7.4</v>
      </c>
      <c r="J1417" t="s">
        <v>3409</v>
      </c>
    </row>
    <row r="1418" spans="1:10" x14ac:dyDescent="0.25">
      <c r="A1418" t="s">
        <v>24164</v>
      </c>
      <c r="B1418" t="s">
        <v>3409</v>
      </c>
      <c r="C1418" t="s">
        <v>24162</v>
      </c>
      <c r="D1418" t="s">
        <v>10413</v>
      </c>
      <c r="I1418">
        <v>8.3000000000000007</v>
      </c>
      <c r="J1418" t="s">
        <v>24164</v>
      </c>
    </row>
    <row r="1419" spans="1:10" x14ac:dyDescent="0.25">
      <c r="A1419" t="s">
        <v>953</v>
      </c>
      <c r="B1419" t="s">
        <v>1671</v>
      </c>
      <c r="C1419" t="s">
        <v>18089</v>
      </c>
      <c r="D1419" t="s">
        <v>12332</v>
      </c>
      <c r="I1419">
        <v>6.2</v>
      </c>
      <c r="J1419" t="s">
        <v>953</v>
      </c>
    </row>
    <row r="1420" spans="1:10" x14ac:dyDescent="0.25">
      <c r="A1420" t="s">
        <v>1671</v>
      </c>
      <c r="I1420">
        <v>6.3</v>
      </c>
      <c r="J1420" t="s">
        <v>1671</v>
      </c>
    </row>
    <row r="1421" spans="1:10" x14ac:dyDescent="0.25">
      <c r="A1421" t="s">
        <v>1325</v>
      </c>
      <c r="B1421" t="s">
        <v>6403</v>
      </c>
      <c r="C1421" t="s">
        <v>12332</v>
      </c>
      <c r="D1421" t="s">
        <v>10413</v>
      </c>
      <c r="I1421">
        <v>5.8</v>
      </c>
      <c r="J1421" t="s">
        <v>1325</v>
      </c>
    </row>
    <row r="1422" spans="1:10" x14ac:dyDescent="0.25">
      <c r="A1422" t="s">
        <v>6403</v>
      </c>
      <c r="I1422">
        <v>7.5</v>
      </c>
      <c r="J1422" t="s">
        <v>6403</v>
      </c>
    </row>
    <row r="1423" spans="1:10" x14ac:dyDescent="0.25">
      <c r="A1423" t="s">
        <v>6403</v>
      </c>
      <c r="B1423" t="s">
        <v>12332</v>
      </c>
      <c r="C1423" t="s">
        <v>10413</v>
      </c>
      <c r="I1423">
        <v>6.3</v>
      </c>
      <c r="J1423" t="s">
        <v>6403</v>
      </c>
    </row>
    <row r="1424" spans="1:10" x14ac:dyDescent="0.25">
      <c r="A1424" t="s">
        <v>1325</v>
      </c>
      <c r="B1424" t="s">
        <v>953</v>
      </c>
      <c r="I1424">
        <v>6.4</v>
      </c>
      <c r="J1424" t="s">
        <v>1325</v>
      </c>
    </row>
    <row r="1425" spans="1:10" x14ac:dyDescent="0.25">
      <c r="A1425" t="s">
        <v>13307</v>
      </c>
      <c r="B1425" t="s">
        <v>3409</v>
      </c>
      <c r="C1425" t="s">
        <v>18089</v>
      </c>
      <c r="D1425" t="s">
        <v>22704</v>
      </c>
      <c r="E1425" t="s">
        <v>24163</v>
      </c>
      <c r="I1425">
        <v>7.2</v>
      </c>
      <c r="J1425" t="s">
        <v>13307</v>
      </c>
    </row>
    <row r="1426" spans="1:10" x14ac:dyDescent="0.25">
      <c r="A1426" t="s">
        <v>1325</v>
      </c>
      <c r="B1426" t="s">
        <v>953</v>
      </c>
      <c r="C1426" t="s">
        <v>11526</v>
      </c>
      <c r="D1426" t="s">
        <v>1671</v>
      </c>
      <c r="E1426" t="s">
        <v>18089</v>
      </c>
      <c r="F1426" t="s">
        <v>1266</v>
      </c>
      <c r="G1426" t="s">
        <v>12332</v>
      </c>
      <c r="I1426">
        <v>6.3</v>
      </c>
      <c r="J1426" t="s">
        <v>1325</v>
      </c>
    </row>
    <row r="1427" spans="1:10" x14ac:dyDescent="0.25">
      <c r="A1427" t="s">
        <v>13307</v>
      </c>
      <c r="B1427" t="s">
        <v>3409</v>
      </c>
      <c r="C1427" t="s">
        <v>24163</v>
      </c>
      <c r="I1427">
        <v>6.9</v>
      </c>
      <c r="J1427" t="s">
        <v>13307</v>
      </c>
    </row>
    <row r="1428" spans="1:10" x14ac:dyDescent="0.25">
      <c r="A1428" t="s">
        <v>1671</v>
      </c>
      <c r="B1428" t="s">
        <v>19711</v>
      </c>
      <c r="I1428">
        <v>6.6</v>
      </c>
      <c r="J1428" t="s">
        <v>1671</v>
      </c>
    </row>
    <row r="1429" spans="1:10" x14ac:dyDescent="0.25">
      <c r="A1429" t="s">
        <v>1671</v>
      </c>
      <c r="I1429">
        <v>6</v>
      </c>
      <c r="J1429" t="s">
        <v>1671</v>
      </c>
    </row>
    <row r="1430" spans="1:10" x14ac:dyDescent="0.25">
      <c r="A1430" t="s">
        <v>13307</v>
      </c>
      <c r="B1430" t="s">
        <v>1671</v>
      </c>
      <c r="C1430" t="s">
        <v>3409</v>
      </c>
      <c r="D1430" t="s">
        <v>22704</v>
      </c>
      <c r="E1430" t="s">
        <v>12038</v>
      </c>
      <c r="I1430">
        <v>7.5</v>
      </c>
      <c r="J1430" t="s">
        <v>13307</v>
      </c>
    </row>
    <row r="1431" spans="1:10" x14ac:dyDescent="0.25">
      <c r="A1431" t="s">
        <v>13307</v>
      </c>
      <c r="B1431" t="s">
        <v>3409</v>
      </c>
      <c r="C1431" t="s">
        <v>22704</v>
      </c>
      <c r="D1431" t="s">
        <v>19711</v>
      </c>
      <c r="I1431">
        <v>7.7</v>
      </c>
      <c r="J1431" t="s">
        <v>13307</v>
      </c>
    </row>
    <row r="1432" spans="1:10" x14ac:dyDescent="0.25">
      <c r="A1432" t="s">
        <v>1671</v>
      </c>
      <c r="I1432">
        <v>6.2</v>
      </c>
      <c r="J1432" t="s">
        <v>1671</v>
      </c>
    </row>
    <row r="1433" spans="1:10" x14ac:dyDescent="0.25">
      <c r="A1433" t="s">
        <v>1671</v>
      </c>
      <c r="B1433" t="s">
        <v>18089</v>
      </c>
      <c r="I1433">
        <v>5.4</v>
      </c>
      <c r="J1433" t="s">
        <v>1671</v>
      </c>
    </row>
    <row r="1434" spans="1:10" x14ac:dyDescent="0.25">
      <c r="A1434" t="s">
        <v>1325</v>
      </c>
      <c r="B1434" t="s">
        <v>953</v>
      </c>
      <c r="C1434" t="s">
        <v>1266</v>
      </c>
      <c r="D1434" t="s">
        <v>12332</v>
      </c>
      <c r="E1434" t="s">
        <v>10413</v>
      </c>
      <c r="I1434">
        <v>6.6</v>
      </c>
      <c r="J1434" t="s">
        <v>1325</v>
      </c>
    </row>
    <row r="1435" spans="1:10" x14ac:dyDescent="0.25">
      <c r="A1435" t="s">
        <v>1671</v>
      </c>
      <c r="B1435" t="s">
        <v>19711</v>
      </c>
      <c r="I1435">
        <v>5.3</v>
      </c>
      <c r="J1435" t="s">
        <v>1671</v>
      </c>
    </row>
    <row r="1436" spans="1:10" x14ac:dyDescent="0.25">
      <c r="A1436" t="s">
        <v>1671</v>
      </c>
      <c r="B1436" t="s">
        <v>19711</v>
      </c>
      <c r="C1436" t="s">
        <v>24163</v>
      </c>
      <c r="I1436">
        <v>5.6</v>
      </c>
      <c r="J1436" t="s">
        <v>1671</v>
      </c>
    </row>
    <row r="1437" spans="1:10" x14ac:dyDescent="0.25">
      <c r="A1437" t="s">
        <v>1671</v>
      </c>
      <c r="B1437" t="s">
        <v>19711</v>
      </c>
      <c r="I1437">
        <v>5.9</v>
      </c>
      <c r="J1437" t="s">
        <v>1671</v>
      </c>
    </row>
    <row r="1438" spans="1:10" x14ac:dyDescent="0.25">
      <c r="A1438" t="s">
        <v>13307</v>
      </c>
      <c r="B1438" t="s">
        <v>24164</v>
      </c>
      <c r="C1438" t="s">
        <v>3409</v>
      </c>
      <c r="I1438">
        <v>7.8</v>
      </c>
      <c r="J1438" t="s">
        <v>13307</v>
      </c>
    </row>
    <row r="1439" spans="1:10" x14ac:dyDescent="0.25">
      <c r="A1439" t="s">
        <v>1325</v>
      </c>
      <c r="B1439" t="s">
        <v>6403</v>
      </c>
      <c r="C1439" t="s">
        <v>12332</v>
      </c>
      <c r="I1439">
        <v>6.7</v>
      </c>
      <c r="J1439" t="s">
        <v>1325</v>
      </c>
    </row>
    <row r="1440" spans="1:10" x14ac:dyDescent="0.25">
      <c r="A1440" t="s">
        <v>1266</v>
      </c>
      <c r="B1440" t="s">
        <v>6403</v>
      </c>
      <c r="I1440">
        <v>7.4</v>
      </c>
      <c r="J1440" t="s">
        <v>1266</v>
      </c>
    </row>
    <row r="1441" spans="1:10" x14ac:dyDescent="0.25">
      <c r="A1441" t="s">
        <v>1671</v>
      </c>
      <c r="B1441" t="s">
        <v>24164</v>
      </c>
      <c r="C1441" t="s">
        <v>10413</v>
      </c>
      <c r="I1441">
        <v>6.2</v>
      </c>
      <c r="J1441" t="s">
        <v>1671</v>
      </c>
    </row>
    <row r="1442" spans="1:10" x14ac:dyDescent="0.25">
      <c r="A1442" t="s">
        <v>1325</v>
      </c>
      <c r="B1442" t="s">
        <v>24164</v>
      </c>
      <c r="C1442" t="s">
        <v>3409</v>
      </c>
      <c r="D1442" t="s">
        <v>24162</v>
      </c>
      <c r="E1442" t="s">
        <v>10413</v>
      </c>
      <c r="I1442">
        <v>5.4</v>
      </c>
      <c r="J1442" t="s">
        <v>1325</v>
      </c>
    </row>
    <row r="1443" spans="1:10" x14ac:dyDescent="0.25">
      <c r="A1443" t="s">
        <v>1325</v>
      </c>
      <c r="B1443" t="s">
        <v>12332</v>
      </c>
      <c r="C1443" t="s">
        <v>10413</v>
      </c>
      <c r="I1443">
        <v>6.7</v>
      </c>
      <c r="J1443" t="s">
        <v>1325</v>
      </c>
    </row>
    <row r="1444" spans="1:10" x14ac:dyDescent="0.25">
      <c r="A1444" t="s">
        <v>1671</v>
      </c>
      <c r="B1444" t="s">
        <v>19711</v>
      </c>
      <c r="I1444">
        <v>5.3</v>
      </c>
      <c r="J1444" t="s">
        <v>1671</v>
      </c>
    </row>
    <row r="1445" spans="1:10" x14ac:dyDescent="0.25">
      <c r="A1445" t="s">
        <v>1671</v>
      </c>
      <c r="B1445" t="s">
        <v>3409</v>
      </c>
      <c r="C1445" t="s">
        <v>19711</v>
      </c>
      <c r="I1445">
        <v>5.9</v>
      </c>
      <c r="J1445" t="s">
        <v>1671</v>
      </c>
    </row>
    <row r="1446" spans="1:10" x14ac:dyDescent="0.25">
      <c r="A1446" t="s">
        <v>3409</v>
      </c>
      <c r="B1446" t="s">
        <v>19711</v>
      </c>
      <c r="I1446">
        <v>7</v>
      </c>
      <c r="J1446" t="s">
        <v>3409</v>
      </c>
    </row>
    <row r="1447" spans="1:10" x14ac:dyDescent="0.25">
      <c r="A1447" t="s">
        <v>953</v>
      </c>
      <c r="B1447" t="s">
        <v>1671</v>
      </c>
      <c r="C1447" t="s">
        <v>1266</v>
      </c>
      <c r="I1447">
        <v>4.8</v>
      </c>
      <c r="J1447" t="s">
        <v>953</v>
      </c>
    </row>
    <row r="1448" spans="1:10" x14ac:dyDescent="0.25">
      <c r="A1448" t="s">
        <v>1671</v>
      </c>
      <c r="B1448" t="s">
        <v>3409</v>
      </c>
      <c r="C1448" t="s">
        <v>18089</v>
      </c>
      <c r="D1448" t="s">
        <v>24163</v>
      </c>
      <c r="I1448">
        <v>7.3</v>
      </c>
      <c r="J1448" t="s">
        <v>1671</v>
      </c>
    </row>
    <row r="1449" spans="1:10" x14ac:dyDescent="0.25">
      <c r="A1449" t="s">
        <v>1325</v>
      </c>
      <c r="B1449" t="s">
        <v>953</v>
      </c>
      <c r="C1449" t="s">
        <v>1671</v>
      </c>
      <c r="D1449" t="s">
        <v>10413</v>
      </c>
      <c r="I1449">
        <v>3.8</v>
      </c>
      <c r="J1449" t="s">
        <v>1325</v>
      </c>
    </row>
    <row r="1450" spans="1:10" x14ac:dyDescent="0.25">
      <c r="A1450" t="s">
        <v>13307</v>
      </c>
      <c r="B1450" t="s">
        <v>3409</v>
      </c>
      <c r="C1450" t="s">
        <v>24165</v>
      </c>
      <c r="I1450">
        <v>8.5</v>
      </c>
      <c r="J1450" t="s">
        <v>13307</v>
      </c>
    </row>
    <row r="1451" spans="1:10" x14ac:dyDescent="0.25">
      <c r="A1451" t="s">
        <v>6403</v>
      </c>
      <c r="B1451" t="s">
        <v>24162</v>
      </c>
      <c r="C1451" t="s">
        <v>10413</v>
      </c>
      <c r="I1451">
        <v>6.8</v>
      </c>
      <c r="J1451" t="s">
        <v>6403</v>
      </c>
    </row>
    <row r="1452" spans="1:10" x14ac:dyDescent="0.25">
      <c r="A1452" t="s">
        <v>3409</v>
      </c>
      <c r="B1452" t="s">
        <v>18089</v>
      </c>
      <c r="C1452" t="s">
        <v>1266</v>
      </c>
      <c r="I1452">
        <v>6.8</v>
      </c>
      <c r="J1452" t="s">
        <v>3409</v>
      </c>
    </row>
    <row r="1453" spans="1:10" x14ac:dyDescent="0.25">
      <c r="A1453" t="s">
        <v>6403</v>
      </c>
      <c r="I1453">
        <v>5.3</v>
      </c>
      <c r="J1453" t="s">
        <v>6403</v>
      </c>
    </row>
    <row r="1454" spans="1:10" x14ac:dyDescent="0.25">
      <c r="A1454" t="s">
        <v>3409</v>
      </c>
      <c r="B1454" t="s">
        <v>19711</v>
      </c>
      <c r="I1454">
        <v>7.3</v>
      </c>
      <c r="J1454" t="s">
        <v>3409</v>
      </c>
    </row>
    <row r="1455" spans="1:10" x14ac:dyDescent="0.25">
      <c r="A1455" t="s">
        <v>13307</v>
      </c>
      <c r="B1455" t="s">
        <v>24164</v>
      </c>
      <c r="C1455" t="s">
        <v>3409</v>
      </c>
      <c r="I1455">
        <v>6.6</v>
      </c>
      <c r="J1455" t="s">
        <v>13307</v>
      </c>
    </row>
    <row r="1456" spans="1:10" x14ac:dyDescent="0.25">
      <c r="A1456" t="s">
        <v>6403</v>
      </c>
      <c r="B1456" t="s">
        <v>24162</v>
      </c>
      <c r="I1456">
        <v>6.2</v>
      </c>
      <c r="J1456" t="s">
        <v>6403</v>
      </c>
    </row>
    <row r="1457" spans="1:10" x14ac:dyDescent="0.25">
      <c r="A1457" t="s">
        <v>3409</v>
      </c>
      <c r="B1457" t="s">
        <v>1266</v>
      </c>
      <c r="C1457" t="s">
        <v>6403</v>
      </c>
      <c r="I1457">
        <v>5.2</v>
      </c>
      <c r="J1457" t="s">
        <v>3409</v>
      </c>
    </row>
    <row r="1458" spans="1:10" x14ac:dyDescent="0.25">
      <c r="A1458" t="s">
        <v>1325</v>
      </c>
      <c r="B1458" t="s">
        <v>6403</v>
      </c>
      <c r="C1458" t="s">
        <v>12332</v>
      </c>
      <c r="I1458">
        <v>6.2</v>
      </c>
      <c r="J1458" t="s">
        <v>1325</v>
      </c>
    </row>
    <row r="1459" spans="1:10" x14ac:dyDescent="0.25">
      <c r="A1459" t="s">
        <v>24164</v>
      </c>
      <c r="B1459" t="s">
        <v>3409</v>
      </c>
      <c r="C1459" t="s">
        <v>10413</v>
      </c>
      <c r="I1459">
        <v>6.2</v>
      </c>
      <c r="J1459" t="s">
        <v>24164</v>
      </c>
    </row>
    <row r="1460" spans="1:10" x14ac:dyDescent="0.25">
      <c r="A1460" t="s">
        <v>1671</v>
      </c>
      <c r="B1460" t="s">
        <v>3409</v>
      </c>
      <c r="C1460" t="s">
        <v>19711</v>
      </c>
      <c r="D1460" t="s">
        <v>12332</v>
      </c>
      <c r="I1460">
        <v>6.6</v>
      </c>
      <c r="J1460" t="s">
        <v>1671</v>
      </c>
    </row>
    <row r="1461" spans="1:10" x14ac:dyDescent="0.25">
      <c r="A1461" t="s">
        <v>1325</v>
      </c>
      <c r="B1461" t="s">
        <v>953</v>
      </c>
      <c r="C1461" t="s">
        <v>12332</v>
      </c>
      <c r="I1461">
        <v>6.4</v>
      </c>
      <c r="J1461" t="s">
        <v>1325</v>
      </c>
    </row>
    <row r="1462" spans="1:10" x14ac:dyDescent="0.25">
      <c r="A1462" t="s">
        <v>1671</v>
      </c>
      <c r="B1462" t="s">
        <v>3409</v>
      </c>
      <c r="C1462" t="s">
        <v>19711</v>
      </c>
      <c r="I1462">
        <v>6.2</v>
      </c>
      <c r="J1462" t="s">
        <v>1671</v>
      </c>
    </row>
    <row r="1463" spans="1:10" x14ac:dyDescent="0.25">
      <c r="A1463" t="s">
        <v>1325</v>
      </c>
      <c r="B1463" t="s">
        <v>24164</v>
      </c>
      <c r="C1463" t="s">
        <v>24162</v>
      </c>
      <c r="D1463" t="s">
        <v>10413</v>
      </c>
      <c r="I1463">
        <v>5.0999999999999996</v>
      </c>
      <c r="J1463" t="s">
        <v>1325</v>
      </c>
    </row>
    <row r="1464" spans="1:10" x14ac:dyDescent="0.25">
      <c r="A1464" t="s">
        <v>24164</v>
      </c>
      <c r="B1464" t="s">
        <v>3409</v>
      </c>
      <c r="C1464" t="s">
        <v>24162</v>
      </c>
      <c r="D1464" t="s">
        <v>10413</v>
      </c>
      <c r="I1464">
        <v>6.6</v>
      </c>
      <c r="J1464" t="s">
        <v>24164</v>
      </c>
    </row>
    <row r="1465" spans="1:10" x14ac:dyDescent="0.25">
      <c r="A1465" t="s">
        <v>1325</v>
      </c>
      <c r="B1465" t="s">
        <v>24164</v>
      </c>
      <c r="C1465" t="s">
        <v>10413</v>
      </c>
      <c r="I1465">
        <v>6.1</v>
      </c>
      <c r="J1465" t="s">
        <v>1325</v>
      </c>
    </row>
    <row r="1466" spans="1:10" x14ac:dyDescent="0.25">
      <c r="A1466" t="s">
        <v>1671</v>
      </c>
      <c r="B1466" t="s">
        <v>18089</v>
      </c>
      <c r="C1466" t="s">
        <v>1266</v>
      </c>
      <c r="I1466">
        <v>6.1</v>
      </c>
      <c r="J1466" t="s">
        <v>1671</v>
      </c>
    </row>
    <row r="1467" spans="1:10" x14ac:dyDescent="0.25">
      <c r="A1467" t="s">
        <v>13307</v>
      </c>
      <c r="B1467" t="s">
        <v>24164</v>
      </c>
      <c r="C1467" t="s">
        <v>3409</v>
      </c>
      <c r="I1467">
        <v>6.6</v>
      </c>
      <c r="J1467" t="s">
        <v>13307</v>
      </c>
    </row>
    <row r="1468" spans="1:10" x14ac:dyDescent="0.25">
      <c r="A1468" t="s">
        <v>3409</v>
      </c>
      <c r="B1468" t="s">
        <v>24162</v>
      </c>
      <c r="C1468" t="s">
        <v>12332</v>
      </c>
      <c r="D1468" t="s">
        <v>10413</v>
      </c>
      <c r="I1468">
        <v>5.9</v>
      </c>
      <c r="J1468" t="s">
        <v>3409</v>
      </c>
    </row>
    <row r="1469" spans="1:10" x14ac:dyDescent="0.25">
      <c r="A1469" t="s">
        <v>1671</v>
      </c>
      <c r="B1469" t="s">
        <v>18089</v>
      </c>
      <c r="C1469" t="s">
        <v>1266</v>
      </c>
      <c r="D1469" t="s">
        <v>19711</v>
      </c>
      <c r="I1469">
        <v>6.3</v>
      </c>
      <c r="J1469" t="s">
        <v>1671</v>
      </c>
    </row>
    <row r="1470" spans="1:10" x14ac:dyDescent="0.25">
      <c r="A1470" t="s">
        <v>13307</v>
      </c>
      <c r="B1470" t="s">
        <v>3409</v>
      </c>
      <c r="C1470" t="s">
        <v>24163</v>
      </c>
      <c r="I1470">
        <v>7.1</v>
      </c>
      <c r="J1470" t="s">
        <v>13307</v>
      </c>
    </row>
    <row r="1471" spans="1:10" x14ac:dyDescent="0.25">
      <c r="A1471" t="s">
        <v>1325</v>
      </c>
      <c r="B1471" t="s">
        <v>24162</v>
      </c>
      <c r="C1471" t="s">
        <v>10413</v>
      </c>
      <c r="I1471">
        <v>5</v>
      </c>
      <c r="J1471" t="s">
        <v>1325</v>
      </c>
    </row>
    <row r="1472" spans="1:10" x14ac:dyDescent="0.25">
      <c r="A1472" t="s">
        <v>953</v>
      </c>
      <c r="B1472" t="s">
        <v>11526</v>
      </c>
      <c r="C1472" t="s">
        <v>1671</v>
      </c>
      <c r="D1472" t="s">
        <v>18089</v>
      </c>
      <c r="E1472" t="s">
        <v>24165</v>
      </c>
      <c r="I1472">
        <v>5.6</v>
      </c>
      <c r="J1472" t="s">
        <v>953</v>
      </c>
    </row>
    <row r="1473" spans="1:10" x14ac:dyDescent="0.25">
      <c r="A1473" t="s">
        <v>1671</v>
      </c>
      <c r="B1473" t="s">
        <v>3409</v>
      </c>
      <c r="I1473">
        <v>7.4</v>
      </c>
      <c r="J1473" t="s">
        <v>1671</v>
      </c>
    </row>
    <row r="1474" spans="1:10" x14ac:dyDescent="0.25">
      <c r="A1474" t="s">
        <v>1325</v>
      </c>
      <c r="B1474" t="s">
        <v>1671</v>
      </c>
      <c r="C1474" t="s">
        <v>12332</v>
      </c>
      <c r="D1474" t="s">
        <v>10413</v>
      </c>
      <c r="I1474">
        <v>4.5</v>
      </c>
      <c r="J1474" t="s">
        <v>1325</v>
      </c>
    </row>
    <row r="1475" spans="1:10" x14ac:dyDescent="0.25">
      <c r="A1475" t="s">
        <v>24164</v>
      </c>
      <c r="B1475" t="s">
        <v>3409</v>
      </c>
      <c r="C1475" t="s">
        <v>10413</v>
      </c>
      <c r="I1475">
        <v>6.2</v>
      </c>
      <c r="J1475" t="s">
        <v>24164</v>
      </c>
    </row>
    <row r="1476" spans="1:10" x14ac:dyDescent="0.25">
      <c r="A1476" t="s">
        <v>1671</v>
      </c>
      <c r="B1476" t="s">
        <v>6403</v>
      </c>
      <c r="I1476">
        <v>5</v>
      </c>
      <c r="J1476" t="s">
        <v>1671</v>
      </c>
    </row>
    <row r="1477" spans="1:10" x14ac:dyDescent="0.25">
      <c r="A1477" t="s">
        <v>1325</v>
      </c>
      <c r="B1477" t="s">
        <v>24164</v>
      </c>
      <c r="C1477" t="s">
        <v>10413</v>
      </c>
      <c r="I1477">
        <v>6.5</v>
      </c>
      <c r="J1477" t="s">
        <v>1325</v>
      </c>
    </row>
    <row r="1478" spans="1:10" x14ac:dyDescent="0.25">
      <c r="A1478" t="s">
        <v>1325</v>
      </c>
      <c r="B1478" t="s">
        <v>1671</v>
      </c>
      <c r="C1478" t="s">
        <v>24164</v>
      </c>
      <c r="I1478">
        <v>5.0999999999999996</v>
      </c>
      <c r="J1478" t="s">
        <v>1325</v>
      </c>
    </row>
    <row r="1479" spans="1:10" x14ac:dyDescent="0.25">
      <c r="A1479" t="s">
        <v>953</v>
      </c>
      <c r="B1479" t="s">
        <v>3409</v>
      </c>
      <c r="C1479" t="s">
        <v>19711</v>
      </c>
      <c r="D1479" t="s">
        <v>24165</v>
      </c>
      <c r="I1479">
        <v>6.5</v>
      </c>
      <c r="J1479" t="s">
        <v>953</v>
      </c>
    </row>
    <row r="1480" spans="1:10" x14ac:dyDescent="0.25">
      <c r="A1480" t="s">
        <v>1325</v>
      </c>
      <c r="B1480" t="s">
        <v>24164</v>
      </c>
      <c r="C1480" t="s">
        <v>19711</v>
      </c>
      <c r="D1480" t="s">
        <v>10413</v>
      </c>
      <c r="I1480">
        <v>6.2</v>
      </c>
      <c r="J1480" t="s">
        <v>1325</v>
      </c>
    </row>
    <row r="1481" spans="1:10" x14ac:dyDescent="0.25">
      <c r="A1481" t="s">
        <v>1671</v>
      </c>
      <c r="B1481" t="s">
        <v>19711</v>
      </c>
      <c r="C1481" t="s">
        <v>24163</v>
      </c>
      <c r="I1481">
        <v>6.3</v>
      </c>
      <c r="J1481" t="s">
        <v>1671</v>
      </c>
    </row>
    <row r="1482" spans="1:10" x14ac:dyDescent="0.25">
      <c r="A1482" t="s">
        <v>1671</v>
      </c>
      <c r="B1482" t="s">
        <v>18089</v>
      </c>
      <c r="I1482">
        <v>3.8</v>
      </c>
      <c r="J1482" t="s">
        <v>1671</v>
      </c>
    </row>
    <row r="1483" spans="1:10" x14ac:dyDescent="0.25">
      <c r="A1483" t="s">
        <v>1325</v>
      </c>
      <c r="B1483" t="s">
        <v>6403</v>
      </c>
      <c r="C1483" t="s">
        <v>12332</v>
      </c>
      <c r="I1483">
        <v>5.2</v>
      </c>
      <c r="J1483" t="s">
        <v>1325</v>
      </c>
    </row>
    <row r="1484" spans="1:10" x14ac:dyDescent="0.25">
      <c r="A1484" t="s">
        <v>1325</v>
      </c>
      <c r="B1484" t="s">
        <v>953</v>
      </c>
      <c r="C1484" t="s">
        <v>1266</v>
      </c>
      <c r="I1484">
        <v>6</v>
      </c>
      <c r="J1484" t="s">
        <v>1325</v>
      </c>
    </row>
    <row r="1485" spans="1:10" x14ac:dyDescent="0.25">
      <c r="A1485" t="s">
        <v>3409</v>
      </c>
      <c r="B1485" t="s">
        <v>10413</v>
      </c>
      <c r="C1485" t="s">
        <v>24165</v>
      </c>
      <c r="I1485">
        <v>6.2</v>
      </c>
      <c r="J1485" t="s">
        <v>3409</v>
      </c>
    </row>
    <row r="1486" spans="1:10" x14ac:dyDescent="0.25">
      <c r="A1486" t="s">
        <v>1325</v>
      </c>
      <c r="B1486" t="s">
        <v>3409</v>
      </c>
      <c r="C1486" t="s">
        <v>10413</v>
      </c>
      <c r="D1486" t="s">
        <v>24165</v>
      </c>
      <c r="I1486">
        <v>5.7</v>
      </c>
      <c r="J1486" t="s">
        <v>1325</v>
      </c>
    </row>
    <row r="1487" spans="1:10" x14ac:dyDescent="0.25">
      <c r="A1487" t="s">
        <v>1671</v>
      </c>
      <c r="B1487" t="s">
        <v>12038</v>
      </c>
      <c r="I1487">
        <v>6.7</v>
      </c>
      <c r="J1487" t="s">
        <v>1671</v>
      </c>
    </row>
    <row r="1488" spans="1:10" x14ac:dyDescent="0.25">
      <c r="A1488" t="s">
        <v>3409</v>
      </c>
      <c r="I1488">
        <v>6.8</v>
      </c>
      <c r="J1488" t="s">
        <v>3409</v>
      </c>
    </row>
    <row r="1489" spans="1:10" x14ac:dyDescent="0.25">
      <c r="A1489" t="s">
        <v>1325</v>
      </c>
      <c r="B1489" t="s">
        <v>15011</v>
      </c>
      <c r="I1489">
        <v>6</v>
      </c>
      <c r="J1489" t="s">
        <v>1325</v>
      </c>
    </row>
    <row r="1490" spans="1:10" x14ac:dyDescent="0.25">
      <c r="A1490" t="s">
        <v>13307</v>
      </c>
      <c r="B1490" t="s">
        <v>3409</v>
      </c>
      <c r="C1490" t="s">
        <v>22704</v>
      </c>
      <c r="D1490" t="s">
        <v>19711</v>
      </c>
      <c r="I1490">
        <v>7.3</v>
      </c>
      <c r="J1490" t="s">
        <v>13307</v>
      </c>
    </row>
    <row r="1491" spans="1:10" x14ac:dyDescent="0.25">
      <c r="A1491" t="s">
        <v>1325</v>
      </c>
      <c r="B1491" t="s">
        <v>24164</v>
      </c>
      <c r="C1491" t="s">
        <v>24162</v>
      </c>
      <c r="D1491" t="s">
        <v>10413</v>
      </c>
      <c r="I1491">
        <v>5.5</v>
      </c>
      <c r="J1491" t="s">
        <v>1325</v>
      </c>
    </row>
    <row r="1492" spans="1:10" x14ac:dyDescent="0.25">
      <c r="A1492" t="s">
        <v>3409</v>
      </c>
      <c r="B1492" t="s">
        <v>1266</v>
      </c>
      <c r="I1492">
        <v>6.7</v>
      </c>
      <c r="J1492" t="s">
        <v>3409</v>
      </c>
    </row>
    <row r="1493" spans="1:10" x14ac:dyDescent="0.25">
      <c r="A1493" t="s">
        <v>1325</v>
      </c>
      <c r="B1493" t="s">
        <v>1671</v>
      </c>
      <c r="C1493" t="s">
        <v>10413</v>
      </c>
      <c r="I1493">
        <v>4.8</v>
      </c>
      <c r="J1493" t="s">
        <v>1325</v>
      </c>
    </row>
    <row r="1494" spans="1:10" x14ac:dyDescent="0.25">
      <c r="A1494" t="s">
        <v>1325</v>
      </c>
      <c r="B1494" t="s">
        <v>24164</v>
      </c>
      <c r="C1494" t="s">
        <v>3409</v>
      </c>
      <c r="D1494" t="s">
        <v>10413</v>
      </c>
      <c r="I1494">
        <v>5.7</v>
      </c>
      <c r="J1494" t="s">
        <v>1325</v>
      </c>
    </row>
    <row r="1495" spans="1:10" x14ac:dyDescent="0.25">
      <c r="A1495" t="s">
        <v>1325</v>
      </c>
      <c r="B1495" t="s">
        <v>24162</v>
      </c>
      <c r="C1495" t="s">
        <v>10413</v>
      </c>
      <c r="I1495">
        <v>5.0999999999999996</v>
      </c>
      <c r="J1495" t="s">
        <v>1325</v>
      </c>
    </row>
    <row r="1496" spans="1:10" x14ac:dyDescent="0.25">
      <c r="A1496" t="s">
        <v>1325</v>
      </c>
      <c r="B1496" t="s">
        <v>24164</v>
      </c>
      <c r="C1496" t="s">
        <v>3409</v>
      </c>
      <c r="D1496" t="s">
        <v>10413</v>
      </c>
      <c r="I1496">
        <v>6</v>
      </c>
      <c r="J1496" t="s">
        <v>1325</v>
      </c>
    </row>
    <row r="1497" spans="1:10" x14ac:dyDescent="0.25">
      <c r="A1497" t="s">
        <v>1325</v>
      </c>
      <c r="B1497" t="s">
        <v>953</v>
      </c>
      <c r="C1497" t="s">
        <v>18089</v>
      </c>
      <c r="D1497" t="s">
        <v>12332</v>
      </c>
      <c r="I1497">
        <v>4.2</v>
      </c>
      <c r="J1497" t="s">
        <v>1325</v>
      </c>
    </row>
    <row r="1498" spans="1:10" x14ac:dyDescent="0.25">
      <c r="A1498" t="s">
        <v>953</v>
      </c>
      <c r="B1498" t="s">
        <v>13307</v>
      </c>
      <c r="C1498" t="s">
        <v>3409</v>
      </c>
      <c r="D1498" t="s">
        <v>10413</v>
      </c>
      <c r="I1498">
        <v>7.4</v>
      </c>
      <c r="J1498" t="s">
        <v>953</v>
      </c>
    </row>
    <row r="1499" spans="1:10" x14ac:dyDescent="0.25">
      <c r="A1499" t="s">
        <v>1325</v>
      </c>
      <c r="B1499" t="s">
        <v>953</v>
      </c>
      <c r="C1499" t="s">
        <v>1266</v>
      </c>
      <c r="I1499">
        <v>4.5999999999999996</v>
      </c>
      <c r="J1499" t="s">
        <v>1325</v>
      </c>
    </row>
    <row r="1500" spans="1:10" x14ac:dyDescent="0.25">
      <c r="A1500" t="s">
        <v>1671</v>
      </c>
      <c r="B1500" t="s">
        <v>3409</v>
      </c>
      <c r="C1500" t="s">
        <v>19711</v>
      </c>
      <c r="I1500">
        <v>6.9</v>
      </c>
      <c r="J1500" t="s">
        <v>1671</v>
      </c>
    </row>
    <row r="1501" spans="1:10" x14ac:dyDescent="0.25">
      <c r="A1501" t="s">
        <v>24164</v>
      </c>
      <c r="B1501" t="s">
        <v>3409</v>
      </c>
      <c r="C1501" t="s">
        <v>24162</v>
      </c>
      <c r="D1501" t="s">
        <v>10413</v>
      </c>
      <c r="I1501">
        <v>8.6</v>
      </c>
      <c r="J1501" t="s">
        <v>24164</v>
      </c>
    </row>
    <row r="1502" spans="1:10" x14ac:dyDescent="0.25">
      <c r="A1502" t="s">
        <v>3409</v>
      </c>
      <c r="I1502">
        <v>6.9</v>
      </c>
      <c r="J1502" t="s">
        <v>3409</v>
      </c>
    </row>
    <row r="1503" spans="1:10" x14ac:dyDescent="0.25">
      <c r="A1503" t="s">
        <v>24164</v>
      </c>
      <c r="B1503" t="s">
        <v>3409</v>
      </c>
      <c r="I1503">
        <v>8</v>
      </c>
      <c r="J1503" t="s">
        <v>24164</v>
      </c>
    </row>
    <row r="1504" spans="1:10" x14ac:dyDescent="0.25">
      <c r="A1504" t="s">
        <v>1325</v>
      </c>
      <c r="B1504" t="s">
        <v>3409</v>
      </c>
      <c r="C1504" t="s">
        <v>12332</v>
      </c>
      <c r="D1504" t="s">
        <v>10413</v>
      </c>
      <c r="I1504">
        <v>6.4</v>
      </c>
      <c r="J1504" t="s">
        <v>1325</v>
      </c>
    </row>
    <row r="1505" spans="1:10" x14ac:dyDescent="0.25">
      <c r="A1505" t="s">
        <v>24164</v>
      </c>
      <c r="B1505" t="s">
        <v>3409</v>
      </c>
      <c r="C1505" t="s">
        <v>24162</v>
      </c>
      <c r="D1505" t="s">
        <v>10413</v>
      </c>
      <c r="I1505">
        <v>6.3</v>
      </c>
      <c r="J1505" t="s">
        <v>24164</v>
      </c>
    </row>
    <row r="1506" spans="1:10" x14ac:dyDescent="0.25">
      <c r="A1506" t="s">
        <v>13307</v>
      </c>
      <c r="B1506" t="s">
        <v>3409</v>
      </c>
      <c r="C1506" t="s">
        <v>22704</v>
      </c>
      <c r="D1506" t="s">
        <v>24165</v>
      </c>
      <c r="I1506">
        <v>8.4</v>
      </c>
      <c r="J1506" t="s">
        <v>13307</v>
      </c>
    </row>
    <row r="1507" spans="1:10" x14ac:dyDescent="0.25">
      <c r="A1507" t="s">
        <v>953</v>
      </c>
      <c r="B1507" t="s">
        <v>3409</v>
      </c>
      <c r="C1507" t="s">
        <v>19711</v>
      </c>
      <c r="D1507" t="s">
        <v>24165</v>
      </c>
      <c r="I1507">
        <v>7.1</v>
      </c>
      <c r="J1507" t="s">
        <v>953</v>
      </c>
    </row>
    <row r="1508" spans="1:10" x14ac:dyDescent="0.25">
      <c r="A1508" t="s">
        <v>3409</v>
      </c>
      <c r="B1508" t="s">
        <v>19711</v>
      </c>
      <c r="C1508" t="s">
        <v>24165</v>
      </c>
      <c r="D1508" t="s">
        <v>15011</v>
      </c>
      <c r="I1508">
        <v>6.8</v>
      </c>
      <c r="J1508" t="s">
        <v>3409</v>
      </c>
    </row>
    <row r="1509" spans="1:10" x14ac:dyDescent="0.25">
      <c r="A1509" t="s">
        <v>3409</v>
      </c>
      <c r="I1509">
        <v>7.5</v>
      </c>
      <c r="J1509" t="s">
        <v>3409</v>
      </c>
    </row>
    <row r="1510" spans="1:10" x14ac:dyDescent="0.25">
      <c r="A1510" t="s">
        <v>1325</v>
      </c>
      <c r="B1510" t="s">
        <v>953</v>
      </c>
      <c r="C1510" t="s">
        <v>19711</v>
      </c>
      <c r="D1510" t="s">
        <v>12332</v>
      </c>
      <c r="I1510">
        <v>4.5</v>
      </c>
      <c r="J1510" t="s">
        <v>1325</v>
      </c>
    </row>
    <row r="1511" spans="1:10" x14ac:dyDescent="0.25">
      <c r="A1511" t="s">
        <v>1325</v>
      </c>
      <c r="B1511" t="s">
        <v>1671</v>
      </c>
      <c r="C1511" t="s">
        <v>24164</v>
      </c>
      <c r="D1511" t="s">
        <v>15011</v>
      </c>
      <c r="I1511">
        <v>5.7</v>
      </c>
      <c r="J1511" t="s">
        <v>1325</v>
      </c>
    </row>
    <row r="1512" spans="1:10" x14ac:dyDescent="0.25">
      <c r="A1512" t="s">
        <v>24164</v>
      </c>
      <c r="B1512" t="s">
        <v>3409</v>
      </c>
      <c r="I1512">
        <v>7.2</v>
      </c>
      <c r="J1512" t="s">
        <v>24164</v>
      </c>
    </row>
    <row r="1513" spans="1:10" x14ac:dyDescent="0.25">
      <c r="A1513" t="s">
        <v>1325</v>
      </c>
      <c r="B1513" t="s">
        <v>24162</v>
      </c>
      <c r="C1513" t="s">
        <v>12332</v>
      </c>
      <c r="D1513" t="s">
        <v>10413</v>
      </c>
      <c r="I1513">
        <v>6.8</v>
      </c>
      <c r="J1513" t="s">
        <v>1325</v>
      </c>
    </row>
    <row r="1514" spans="1:10" x14ac:dyDescent="0.25">
      <c r="A1514" t="s">
        <v>1671</v>
      </c>
      <c r="I1514">
        <v>5.4</v>
      </c>
      <c r="J1514" t="s">
        <v>1671</v>
      </c>
    </row>
    <row r="1515" spans="1:10" x14ac:dyDescent="0.25">
      <c r="A1515" t="s">
        <v>3409</v>
      </c>
      <c r="B1515" t="s">
        <v>19711</v>
      </c>
      <c r="I1515">
        <v>7.2</v>
      </c>
      <c r="J1515" t="s">
        <v>3409</v>
      </c>
    </row>
    <row r="1516" spans="1:10" x14ac:dyDescent="0.25">
      <c r="A1516" t="s">
        <v>3409</v>
      </c>
      <c r="B1516" t="s">
        <v>12332</v>
      </c>
      <c r="I1516">
        <v>7.3</v>
      </c>
      <c r="J1516" t="s">
        <v>3409</v>
      </c>
    </row>
    <row r="1517" spans="1:10" x14ac:dyDescent="0.25">
      <c r="A1517" t="s">
        <v>1325</v>
      </c>
      <c r="B1517" t="s">
        <v>953</v>
      </c>
      <c r="C1517" t="s">
        <v>1671</v>
      </c>
      <c r="D1517" t="s">
        <v>3409</v>
      </c>
      <c r="E1517" t="s">
        <v>10413</v>
      </c>
      <c r="I1517">
        <v>5.2</v>
      </c>
      <c r="J1517" t="s">
        <v>1325</v>
      </c>
    </row>
    <row r="1518" spans="1:10" x14ac:dyDescent="0.25">
      <c r="A1518" t="s">
        <v>1325</v>
      </c>
      <c r="B1518" t="s">
        <v>24164</v>
      </c>
      <c r="C1518" t="s">
        <v>3409</v>
      </c>
      <c r="D1518" t="s">
        <v>10413</v>
      </c>
      <c r="I1518">
        <v>5.5</v>
      </c>
      <c r="J1518" t="s">
        <v>1325</v>
      </c>
    </row>
    <row r="1519" spans="1:10" x14ac:dyDescent="0.25">
      <c r="A1519" t="s">
        <v>953</v>
      </c>
      <c r="B1519" t="s">
        <v>11526</v>
      </c>
      <c r="C1519" t="s">
        <v>18089</v>
      </c>
      <c r="D1519" t="s">
        <v>1266</v>
      </c>
      <c r="I1519">
        <v>7.7</v>
      </c>
      <c r="J1519" t="s">
        <v>953</v>
      </c>
    </row>
    <row r="1520" spans="1:10" x14ac:dyDescent="0.25">
      <c r="A1520" t="s">
        <v>3409</v>
      </c>
      <c r="B1520" t="s">
        <v>19711</v>
      </c>
      <c r="I1520">
        <v>7.1</v>
      </c>
      <c r="J1520" t="s">
        <v>3409</v>
      </c>
    </row>
    <row r="1521" spans="1:10" x14ac:dyDescent="0.25">
      <c r="A1521" t="s">
        <v>3409</v>
      </c>
      <c r="B1521" t="s">
        <v>12332</v>
      </c>
      <c r="C1521" t="s">
        <v>10413</v>
      </c>
      <c r="I1521">
        <v>5.3</v>
      </c>
      <c r="J1521" t="s">
        <v>3409</v>
      </c>
    </row>
    <row r="1522" spans="1:10" x14ac:dyDescent="0.25">
      <c r="A1522" t="s">
        <v>953</v>
      </c>
      <c r="B1522" t="s">
        <v>3409</v>
      </c>
      <c r="C1522" t="s">
        <v>19711</v>
      </c>
      <c r="I1522">
        <v>5.6</v>
      </c>
      <c r="J1522" t="s">
        <v>953</v>
      </c>
    </row>
    <row r="1523" spans="1:10" x14ac:dyDescent="0.25">
      <c r="A1523" t="s">
        <v>1671</v>
      </c>
      <c r="B1523" t="s">
        <v>19711</v>
      </c>
      <c r="C1523" t="s">
        <v>24163</v>
      </c>
      <c r="I1523">
        <v>5.7</v>
      </c>
      <c r="J1523" t="s">
        <v>1671</v>
      </c>
    </row>
    <row r="1524" spans="1:10" x14ac:dyDescent="0.25">
      <c r="A1524" t="s">
        <v>13307</v>
      </c>
      <c r="B1524" t="s">
        <v>3409</v>
      </c>
      <c r="C1524" t="s">
        <v>22704</v>
      </c>
      <c r="I1524">
        <v>7.1</v>
      </c>
      <c r="J1524" t="s">
        <v>13307</v>
      </c>
    </row>
    <row r="1525" spans="1:10" x14ac:dyDescent="0.25">
      <c r="A1525" t="s">
        <v>13307</v>
      </c>
      <c r="B1525" t="s">
        <v>3409</v>
      </c>
      <c r="C1525" t="s">
        <v>22704</v>
      </c>
      <c r="D1525" t="s">
        <v>19711</v>
      </c>
      <c r="I1525">
        <v>7.5</v>
      </c>
      <c r="J1525" t="s">
        <v>13307</v>
      </c>
    </row>
    <row r="1526" spans="1:10" x14ac:dyDescent="0.25">
      <c r="A1526" t="s">
        <v>3409</v>
      </c>
      <c r="B1526" t="s">
        <v>10413</v>
      </c>
      <c r="I1526">
        <v>7.6</v>
      </c>
      <c r="J1526" t="s">
        <v>3409</v>
      </c>
    </row>
    <row r="1527" spans="1:10" x14ac:dyDescent="0.25">
      <c r="A1527" t="s">
        <v>1325</v>
      </c>
      <c r="B1527" t="s">
        <v>1671</v>
      </c>
      <c r="C1527" t="s">
        <v>24164</v>
      </c>
      <c r="D1527" t="s">
        <v>3409</v>
      </c>
      <c r="E1527" t="s">
        <v>10413</v>
      </c>
      <c r="I1527">
        <v>5.5</v>
      </c>
      <c r="J1527" t="s">
        <v>1325</v>
      </c>
    </row>
    <row r="1528" spans="1:10" x14ac:dyDescent="0.25">
      <c r="A1528" t="s">
        <v>1325</v>
      </c>
      <c r="B1528" t="s">
        <v>1671</v>
      </c>
      <c r="C1528" t="s">
        <v>24164</v>
      </c>
      <c r="I1528">
        <v>5.0999999999999996</v>
      </c>
      <c r="J1528" t="s">
        <v>1325</v>
      </c>
    </row>
    <row r="1529" spans="1:10" x14ac:dyDescent="0.25">
      <c r="A1529" t="s">
        <v>953</v>
      </c>
      <c r="B1529" t="s">
        <v>11526</v>
      </c>
      <c r="C1529" t="s">
        <v>1671</v>
      </c>
      <c r="D1529" t="s">
        <v>18089</v>
      </c>
      <c r="E1529" t="s">
        <v>1266</v>
      </c>
      <c r="I1529">
        <v>6.3</v>
      </c>
      <c r="J1529" t="s">
        <v>953</v>
      </c>
    </row>
    <row r="1530" spans="1:10" x14ac:dyDescent="0.25">
      <c r="A1530" t="s">
        <v>1325</v>
      </c>
      <c r="B1530" t="s">
        <v>953</v>
      </c>
      <c r="C1530" t="s">
        <v>6403</v>
      </c>
      <c r="D1530" t="s">
        <v>12332</v>
      </c>
      <c r="E1530" t="s">
        <v>10413</v>
      </c>
      <c r="I1530">
        <v>4.9000000000000004</v>
      </c>
      <c r="J1530" t="s">
        <v>1325</v>
      </c>
    </row>
    <row r="1531" spans="1:10" x14ac:dyDescent="0.25">
      <c r="A1531" t="s">
        <v>3409</v>
      </c>
      <c r="B1531" t="s">
        <v>12038</v>
      </c>
      <c r="C1531" t="s">
        <v>19711</v>
      </c>
      <c r="I1531">
        <v>6.5</v>
      </c>
      <c r="J1531" t="s">
        <v>3409</v>
      </c>
    </row>
    <row r="1532" spans="1:10" x14ac:dyDescent="0.25">
      <c r="A1532" t="s">
        <v>1325</v>
      </c>
      <c r="B1532" t="s">
        <v>953</v>
      </c>
      <c r="C1532" t="s">
        <v>24164</v>
      </c>
      <c r="D1532" t="s">
        <v>3409</v>
      </c>
      <c r="E1532" t="s">
        <v>10413</v>
      </c>
      <c r="I1532">
        <v>5.6</v>
      </c>
      <c r="J1532" t="s">
        <v>1325</v>
      </c>
    </row>
    <row r="1533" spans="1:10" x14ac:dyDescent="0.25">
      <c r="A1533" t="s">
        <v>24164</v>
      </c>
      <c r="B1533" t="s">
        <v>6403</v>
      </c>
      <c r="C1533" t="s">
        <v>24162</v>
      </c>
      <c r="D1533" t="s">
        <v>10413</v>
      </c>
      <c r="I1533">
        <v>5.3</v>
      </c>
      <c r="J1533" t="s">
        <v>24164</v>
      </c>
    </row>
    <row r="1534" spans="1:10" x14ac:dyDescent="0.25">
      <c r="A1534" t="s">
        <v>1325</v>
      </c>
      <c r="B1534" t="s">
        <v>24164</v>
      </c>
      <c r="C1534" t="s">
        <v>3409</v>
      </c>
      <c r="D1534" t="s">
        <v>10413</v>
      </c>
      <c r="I1534">
        <v>6.5</v>
      </c>
      <c r="J1534" t="s">
        <v>1325</v>
      </c>
    </row>
    <row r="1535" spans="1:10" x14ac:dyDescent="0.25">
      <c r="A1535" t="s">
        <v>3409</v>
      </c>
      <c r="B1535" t="s">
        <v>19711</v>
      </c>
      <c r="C1535" t="s">
        <v>24163</v>
      </c>
      <c r="I1535">
        <v>6.8</v>
      </c>
      <c r="J1535" t="s">
        <v>3409</v>
      </c>
    </row>
    <row r="1536" spans="1:10" x14ac:dyDescent="0.25">
      <c r="A1536" t="s">
        <v>1325</v>
      </c>
      <c r="B1536" t="s">
        <v>24164</v>
      </c>
      <c r="C1536" t="s">
        <v>10413</v>
      </c>
      <c r="I1536">
        <v>6.5</v>
      </c>
      <c r="J1536" t="s">
        <v>1325</v>
      </c>
    </row>
    <row r="1537" spans="1:10" x14ac:dyDescent="0.25">
      <c r="A1537" t="s">
        <v>1671</v>
      </c>
      <c r="B1537" t="s">
        <v>3409</v>
      </c>
      <c r="C1537" t="s">
        <v>19711</v>
      </c>
      <c r="I1537">
        <v>6</v>
      </c>
      <c r="J1537" t="s">
        <v>1671</v>
      </c>
    </row>
    <row r="1538" spans="1:10" x14ac:dyDescent="0.25">
      <c r="A1538" t="s">
        <v>1325</v>
      </c>
      <c r="B1538" t="s">
        <v>953</v>
      </c>
      <c r="C1538" t="s">
        <v>1266</v>
      </c>
      <c r="D1538" t="s">
        <v>12332</v>
      </c>
      <c r="I1538">
        <v>8.4</v>
      </c>
      <c r="J1538" t="s">
        <v>1325</v>
      </c>
    </row>
    <row r="1539" spans="1:10" x14ac:dyDescent="0.25">
      <c r="A1539" t="s">
        <v>1325</v>
      </c>
      <c r="B1539" t="s">
        <v>12332</v>
      </c>
      <c r="C1539" t="s">
        <v>10413</v>
      </c>
      <c r="I1539">
        <v>6</v>
      </c>
      <c r="J1539" t="s">
        <v>1325</v>
      </c>
    </row>
    <row r="1540" spans="1:10" x14ac:dyDescent="0.25">
      <c r="A1540" t="s">
        <v>3409</v>
      </c>
      <c r="B1540" t="s">
        <v>19711</v>
      </c>
      <c r="I1540">
        <v>7.6</v>
      </c>
      <c r="J1540" t="s">
        <v>3409</v>
      </c>
    </row>
    <row r="1541" spans="1:10" x14ac:dyDescent="0.25">
      <c r="A1541" t="s">
        <v>1671</v>
      </c>
      <c r="I1541">
        <v>5.6</v>
      </c>
      <c r="J1541" t="s">
        <v>1671</v>
      </c>
    </row>
    <row r="1542" spans="1:10" x14ac:dyDescent="0.25">
      <c r="A1542" t="s">
        <v>1671</v>
      </c>
      <c r="B1542" t="s">
        <v>18089</v>
      </c>
      <c r="C1542" t="s">
        <v>1266</v>
      </c>
      <c r="D1542" t="s">
        <v>19711</v>
      </c>
      <c r="I1542">
        <v>6.9</v>
      </c>
      <c r="J1542" t="s">
        <v>1671</v>
      </c>
    </row>
    <row r="1543" spans="1:10" x14ac:dyDescent="0.25">
      <c r="A1543" t="s">
        <v>3409</v>
      </c>
      <c r="B1543" t="s">
        <v>1266</v>
      </c>
      <c r="C1543" t="s">
        <v>19711</v>
      </c>
      <c r="D1543" t="s">
        <v>12332</v>
      </c>
      <c r="I1543">
        <v>6.4</v>
      </c>
      <c r="J1543" t="s">
        <v>3409</v>
      </c>
    </row>
    <row r="1544" spans="1:10" x14ac:dyDescent="0.25">
      <c r="A1544" t="s">
        <v>953</v>
      </c>
      <c r="B1544" t="s">
        <v>1671</v>
      </c>
      <c r="C1544" t="s">
        <v>18089</v>
      </c>
      <c r="D1544" t="s">
        <v>24163</v>
      </c>
      <c r="I1544">
        <v>5.0999999999999996</v>
      </c>
      <c r="J1544" t="s">
        <v>953</v>
      </c>
    </row>
    <row r="1545" spans="1:10" x14ac:dyDescent="0.25">
      <c r="A1545" t="s">
        <v>1671</v>
      </c>
      <c r="B1545" t="s">
        <v>3409</v>
      </c>
      <c r="C1545" t="s">
        <v>1266</v>
      </c>
      <c r="I1545">
        <v>7</v>
      </c>
      <c r="J1545" t="s">
        <v>1671</v>
      </c>
    </row>
    <row r="1546" spans="1:10" x14ac:dyDescent="0.25">
      <c r="A1546" t="s">
        <v>1671</v>
      </c>
      <c r="B1546" t="s">
        <v>18089</v>
      </c>
      <c r="C1546" t="s">
        <v>24163</v>
      </c>
      <c r="I1546">
        <v>5.7</v>
      </c>
      <c r="J1546" t="s">
        <v>1671</v>
      </c>
    </row>
    <row r="1547" spans="1:10" x14ac:dyDescent="0.25">
      <c r="A1547" t="s">
        <v>1671</v>
      </c>
      <c r="B1547" t="s">
        <v>19711</v>
      </c>
      <c r="I1547">
        <v>6.8</v>
      </c>
      <c r="J1547" t="s">
        <v>1671</v>
      </c>
    </row>
    <row r="1548" spans="1:10" x14ac:dyDescent="0.25">
      <c r="A1548" t="s">
        <v>1671</v>
      </c>
      <c r="B1548" t="s">
        <v>1266</v>
      </c>
      <c r="I1548">
        <v>6.7</v>
      </c>
      <c r="J1548" t="s">
        <v>1671</v>
      </c>
    </row>
    <row r="1549" spans="1:10" x14ac:dyDescent="0.25">
      <c r="A1549" t="s">
        <v>6403</v>
      </c>
      <c r="I1549">
        <v>6.2</v>
      </c>
      <c r="J1549" t="s">
        <v>6403</v>
      </c>
    </row>
    <row r="1550" spans="1:10" x14ac:dyDescent="0.25">
      <c r="A1550" t="s">
        <v>13307</v>
      </c>
      <c r="B1550" t="s">
        <v>3409</v>
      </c>
      <c r="I1550">
        <v>7.2</v>
      </c>
      <c r="J1550" t="s">
        <v>13307</v>
      </c>
    </row>
    <row r="1551" spans="1:10" x14ac:dyDescent="0.25">
      <c r="A1551" t="s">
        <v>1325</v>
      </c>
      <c r="B1551" t="s">
        <v>24164</v>
      </c>
      <c r="C1551" t="s">
        <v>10413</v>
      </c>
      <c r="I1551">
        <v>6.2</v>
      </c>
      <c r="J1551" t="s">
        <v>1325</v>
      </c>
    </row>
    <row r="1552" spans="1:10" x14ac:dyDescent="0.25">
      <c r="A1552" t="s">
        <v>1671</v>
      </c>
      <c r="I1552">
        <v>5.6</v>
      </c>
      <c r="J1552" t="s">
        <v>1671</v>
      </c>
    </row>
    <row r="1553" spans="1:10" x14ac:dyDescent="0.25">
      <c r="A1553" t="s">
        <v>1325</v>
      </c>
      <c r="B1553" t="s">
        <v>1671</v>
      </c>
      <c r="C1553" t="s">
        <v>24164</v>
      </c>
      <c r="I1553">
        <v>4.4000000000000004</v>
      </c>
      <c r="J1553" t="s">
        <v>1325</v>
      </c>
    </row>
    <row r="1554" spans="1:10" x14ac:dyDescent="0.25">
      <c r="A1554" t="s">
        <v>24162</v>
      </c>
      <c r="B1554" t="s">
        <v>12332</v>
      </c>
      <c r="C1554" t="s">
        <v>10413</v>
      </c>
      <c r="I1554">
        <v>7.5</v>
      </c>
      <c r="J1554" t="s">
        <v>24162</v>
      </c>
    </row>
    <row r="1555" spans="1:10" x14ac:dyDescent="0.25">
      <c r="A1555" t="s">
        <v>953</v>
      </c>
      <c r="B1555" t="s">
        <v>13307</v>
      </c>
      <c r="C1555" t="s">
        <v>3409</v>
      </c>
      <c r="D1555" t="s">
        <v>10413</v>
      </c>
      <c r="I1555">
        <v>7.1</v>
      </c>
      <c r="J1555" t="s">
        <v>953</v>
      </c>
    </row>
    <row r="1556" spans="1:10" x14ac:dyDescent="0.25">
      <c r="A1556" t="s">
        <v>24162</v>
      </c>
      <c r="B1556" t="s">
        <v>10413</v>
      </c>
      <c r="I1556">
        <v>6.4</v>
      </c>
      <c r="J1556" t="s">
        <v>24162</v>
      </c>
    </row>
    <row r="1557" spans="1:10" x14ac:dyDescent="0.25">
      <c r="A1557" t="s">
        <v>1325</v>
      </c>
      <c r="B1557" t="s">
        <v>953</v>
      </c>
      <c r="C1557" t="s">
        <v>3409</v>
      </c>
      <c r="D1557" t="s">
        <v>18089</v>
      </c>
      <c r="I1557">
        <v>7.1</v>
      </c>
      <c r="J1557" t="s">
        <v>1325</v>
      </c>
    </row>
    <row r="1558" spans="1:10" x14ac:dyDescent="0.25">
      <c r="A1558" t="s">
        <v>1325</v>
      </c>
      <c r="B1558" t="s">
        <v>1671</v>
      </c>
      <c r="C1558" t="s">
        <v>24165</v>
      </c>
      <c r="I1558">
        <v>5.9</v>
      </c>
      <c r="J1558" t="s">
        <v>1325</v>
      </c>
    </row>
    <row r="1559" spans="1:10" x14ac:dyDescent="0.25">
      <c r="A1559" t="s">
        <v>3409</v>
      </c>
      <c r="B1559" t="s">
        <v>18089</v>
      </c>
      <c r="C1559" t="s">
        <v>24163</v>
      </c>
      <c r="I1559">
        <v>6.9</v>
      </c>
      <c r="J1559" t="s">
        <v>3409</v>
      </c>
    </row>
    <row r="1560" spans="1:10" x14ac:dyDescent="0.25">
      <c r="A1560" t="s">
        <v>24164</v>
      </c>
      <c r="B1560" t="s">
        <v>3409</v>
      </c>
      <c r="C1560" t="s">
        <v>10413</v>
      </c>
      <c r="I1560">
        <v>7.5</v>
      </c>
      <c r="J1560" t="s">
        <v>24164</v>
      </c>
    </row>
    <row r="1561" spans="1:10" x14ac:dyDescent="0.25">
      <c r="A1561" t="s">
        <v>1325</v>
      </c>
      <c r="B1561" t="s">
        <v>24164</v>
      </c>
      <c r="C1561" t="s">
        <v>10413</v>
      </c>
      <c r="I1561">
        <v>6.3</v>
      </c>
      <c r="J1561" t="s">
        <v>1325</v>
      </c>
    </row>
    <row r="1562" spans="1:10" x14ac:dyDescent="0.25">
      <c r="A1562" t="s">
        <v>1325</v>
      </c>
      <c r="B1562" t="s">
        <v>10413</v>
      </c>
      <c r="C1562" t="s">
        <v>15011</v>
      </c>
      <c r="I1562">
        <v>6.4</v>
      </c>
      <c r="J1562" t="s">
        <v>1325</v>
      </c>
    </row>
    <row r="1563" spans="1:10" x14ac:dyDescent="0.25">
      <c r="A1563" t="s">
        <v>1671</v>
      </c>
      <c r="B1563" t="s">
        <v>19711</v>
      </c>
      <c r="I1563">
        <v>5.9</v>
      </c>
      <c r="J1563" t="s">
        <v>1671</v>
      </c>
    </row>
    <row r="1564" spans="1:10" x14ac:dyDescent="0.25">
      <c r="A1564" t="s">
        <v>3409</v>
      </c>
      <c r="B1564" t="s">
        <v>10413</v>
      </c>
      <c r="I1564">
        <v>6.8</v>
      </c>
      <c r="J1564" t="s">
        <v>3409</v>
      </c>
    </row>
    <row r="1565" spans="1:10" x14ac:dyDescent="0.25">
      <c r="A1565" t="s">
        <v>1325</v>
      </c>
      <c r="B1565" t="s">
        <v>24164</v>
      </c>
      <c r="C1565" t="s">
        <v>12332</v>
      </c>
      <c r="D1565" t="s">
        <v>10413</v>
      </c>
      <c r="I1565">
        <v>6.3</v>
      </c>
      <c r="J1565" t="s">
        <v>1325</v>
      </c>
    </row>
    <row r="1566" spans="1:10" x14ac:dyDescent="0.25">
      <c r="A1566" t="s">
        <v>1325</v>
      </c>
      <c r="B1566" t="s">
        <v>3409</v>
      </c>
      <c r="C1566" t="s">
        <v>1266</v>
      </c>
      <c r="D1566" t="s">
        <v>6403</v>
      </c>
      <c r="E1566" t="s">
        <v>10413</v>
      </c>
      <c r="I1566">
        <v>3.6</v>
      </c>
      <c r="J1566" t="s">
        <v>1325</v>
      </c>
    </row>
    <row r="1567" spans="1:10" x14ac:dyDescent="0.25">
      <c r="A1567" t="s">
        <v>1671</v>
      </c>
      <c r="B1567" t="s">
        <v>18089</v>
      </c>
      <c r="C1567" t="s">
        <v>1266</v>
      </c>
      <c r="I1567">
        <v>5.3</v>
      </c>
      <c r="J1567" t="s">
        <v>1671</v>
      </c>
    </row>
    <row r="1568" spans="1:10" x14ac:dyDescent="0.25">
      <c r="A1568" t="s">
        <v>1671</v>
      </c>
      <c r="I1568">
        <v>5.9</v>
      </c>
      <c r="J1568" t="s">
        <v>1671</v>
      </c>
    </row>
    <row r="1569" spans="1:10" x14ac:dyDescent="0.25">
      <c r="A1569" t="s">
        <v>11526</v>
      </c>
      <c r="B1569" t="s">
        <v>1671</v>
      </c>
      <c r="C1569" t="s">
        <v>18089</v>
      </c>
      <c r="D1569" t="s">
        <v>1266</v>
      </c>
      <c r="E1569" t="s">
        <v>17378</v>
      </c>
      <c r="I1569">
        <v>6.9</v>
      </c>
      <c r="J1569" t="s">
        <v>11526</v>
      </c>
    </row>
    <row r="1570" spans="1:10" x14ac:dyDescent="0.25">
      <c r="A1570" t="s">
        <v>3409</v>
      </c>
      <c r="I1570">
        <v>6.9</v>
      </c>
      <c r="J1570" t="s">
        <v>3409</v>
      </c>
    </row>
    <row r="1571" spans="1:10" x14ac:dyDescent="0.25">
      <c r="A1571" t="s">
        <v>3409</v>
      </c>
      <c r="B1571" t="s">
        <v>24162</v>
      </c>
      <c r="C1571" t="s">
        <v>10413</v>
      </c>
      <c r="I1571">
        <v>6.1</v>
      </c>
      <c r="J1571" t="s">
        <v>3409</v>
      </c>
    </row>
    <row r="1572" spans="1:10" x14ac:dyDescent="0.25">
      <c r="A1572" t="s">
        <v>1325</v>
      </c>
      <c r="B1572" t="s">
        <v>953</v>
      </c>
      <c r="C1572" t="s">
        <v>1671</v>
      </c>
      <c r="D1572" t="s">
        <v>1266</v>
      </c>
      <c r="E1572" t="s">
        <v>19711</v>
      </c>
      <c r="I1572">
        <v>5.7</v>
      </c>
      <c r="J1572" t="s">
        <v>1325</v>
      </c>
    </row>
    <row r="1573" spans="1:10" x14ac:dyDescent="0.25">
      <c r="A1573" t="s">
        <v>3409</v>
      </c>
      <c r="B1573" t="s">
        <v>24165</v>
      </c>
      <c r="I1573">
        <v>8.5</v>
      </c>
      <c r="J1573" t="s">
        <v>3409</v>
      </c>
    </row>
    <row r="1574" spans="1:10" x14ac:dyDescent="0.25">
      <c r="A1574" t="s">
        <v>1671</v>
      </c>
      <c r="B1574" t="s">
        <v>19711</v>
      </c>
      <c r="I1574">
        <v>6.3</v>
      </c>
      <c r="J1574" t="s">
        <v>1671</v>
      </c>
    </row>
    <row r="1575" spans="1:10" x14ac:dyDescent="0.25">
      <c r="A1575" t="s">
        <v>3409</v>
      </c>
      <c r="B1575" t="s">
        <v>12038</v>
      </c>
      <c r="I1575">
        <v>7.3</v>
      </c>
      <c r="J1575" t="s">
        <v>3409</v>
      </c>
    </row>
    <row r="1576" spans="1:10" x14ac:dyDescent="0.25">
      <c r="A1576" t="s">
        <v>1325</v>
      </c>
      <c r="B1576" t="s">
        <v>24164</v>
      </c>
      <c r="C1576" t="s">
        <v>3409</v>
      </c>
      <c r="D1576" t="s">
        <v>24162</v>
      </c>
      <c r="E1576" t="s">
        <v>12332</v>
      </c>
      <c r="F1576" t="s">
        <v>10413</v>
      </c>
      <c r="I1576">
        <v>6.3</v>
      </c>
      <c r="J1576" t="s">
        <v>1325</v>
      </c>
    </row>
    <row r="1577" spans="1:10" x14ac:dyDescent="0.25">
      <c r="A1577" t="s">
        <v>13307</v>
      </c>
      <c r="B1577" t="s">
        <v>3409</v>
      </c>
      <c r="C1577" t="s">
        <v>19711</v>
      </c>
      <c r="I1577">
        <v>7.2</v>
      </c>
      <c r="J1577" t="s">
        <v>13307</v>
      </c>
    </row>
    <row r="1578" spans="1:10" x14ac:dyDescent="0.25">
      <c r="A1578" t="s">
        <v>3409</v>
      </c>
      <c r="B1578" t="s">
        <v>10413</v>
      </c>
      <c r="I1578">
        <v>7.3</v>
      </c>
      <c r="J1578" t="s">
        <v>3409</v>
      </c>
    </row>
    <row r="1579" spans="1:10" x14ac:dyDescent="0.25">
      <c r="A1579" t="s">
        <v>1325</v>
      </c>
      <c r="B1579" t="s">
        <v>953</v>
      </c>
      <c r="C1579" t="s">
        <v>12332</v>
      </c>
      <c r="D1579" t="s">
        <v>10413</v>
      </c>
      <c r="I1579">
        <v>6.3</v>
      </c>
      <c r="J1579" t="s">
        <v>1325</v>
      </c>
    </row>
    <row r="1580" spans="1:10" x14ac:dyDescent="0.25">
      <c r="A1580" t="s">
        <v>953</v>
      </c>
      <c r="B1580" t="s">
        <v>1671</v>
      </c>
      <c r="C1580" t="s">
        <v>24164</v>
      </c>
      <c r="D1580" t="s">
        <v>3409</v>
      </c>
      <c r="I1580">
        <v>8.1</v>
      </c>
      <c r="J1580" t="s">
        <v>953</v>
      </c>
    </row>
    <row r="1581" spans="1:10" x14ac:dyDescent="0.25">
      <c r="A1581" t="s">
        <v>3409</v>
      </c>
      <c r="B1581" t="s">
        <v>24162</v>
      </c>
      <c r="I1581">
        <v>6.9</v>
      </c>
      <c r="J1581" t="s">
        <v>3409</v>
      </c>
    </row>
    <row r="1582" spans="1:10" x14ac:dyDescent="0.25">
      <c r="A1582" t="s">
        <v>1671</v>
      </c>
      <c r="B1582" t="s">
        <v>1266</v>
      </c>
      <c r="C1582" t="s">
        <v>6403</v>
      </c>
      <c r="D1582" t="s">
        <v>10413</v>
      </c>
      <c r="I1582">
        <v>6.3</v>
      </c>
      <c r="J1582" t="s">
        <v>1671</v>
      </c>
    </row>
    <row r="1583" spans="1:10" x14ac:dyDescent="0.25">
      <c r="A1583" t="s">
        <v>24164</v>
      </c>
      <c r="B1583" t="s">
        <v>3409</v>
      </c>
      <c r="C1583" t="s">
        <v>24162</v>
      </c>
      <c r="D1583" t="s">
        <v>12332</v>
      </c>
      <c r="E1583" t="s">
        <v>10413</v>
      </c>
      <c r="I1583">
        <v>7.3</v>
      </c>
      <c r="J1583" t="s">
        <v>24164</v>
      </c>
    </row>
    <row r="1584" spans="1:10" x14ac:dyDescent="0.25">
      <c r="A1584" t="s">
        <v>1325</v>
      </c>
      <c r="B1584" t="s">
        <v>1671</v>
      </c>
      <c r="C1584" t="s">
        <v>1266</v>
      </c>
      <c r="D1584" t="s">
        <v>12332</v>
      </c>
      <c r="I1584">
        <v>5.5</v>
      </c>
      <c r="J1584" t="s">
        <v>1325</v>
      </c>
    </row>
    <row r="1585" spans="1:10" x14ac:dyDescent="0.25">
      <c r="A1585" t="s">
        <v>953</v>
      </c>
      <c r="B1585" t="s">
        <v>1671</v>
      </c>
      <c r="I1585">
        <v>6.1</v>
      </c>
      <c r="J1585" t="s">
        <v>953</v>
      </c>
    </row>
    <row r="1586" spans="1:10" x14ac:dyDescent="0.25">
      <c r="A1586" t="s">
        <v>1671</v>
      </c>
      <c r="B1586" t="s">
        <v>24164</v>
      </c>
      <c r="C1586" t="s">
        <v>10413</v>
      </c>
      <c r="I1586">
        <v>6.9</v>
      </c>
      <c r="J1586" t="s">
        <v>1671</v>
      </c>
    </row>
    <row r="1587" spans="1:10" x14ac:dyDescent="0.25">
      <c r="A1587" t="s">
        <v>1671</v>
      </c>
      <c r="B1587" t="s">
        <v>24164</v>
      </c>
      <c r="C1587" t="s">
        <v>17378</v>
      </c>
      <c r="I1587">
        <v>7.2</v>
      </c>
      <c r="J1587" t="s">
        <v>1671</v>
      </c>
    </row>
    <row r="1588" spans="1:10" x14ac:dyDescent="0.25">
      <c r="A1588" t="s">
        <v>1671</v>
      </c>
      <c r="B1588" t="s">
        <v>3409</v>
      </c>
      <c r="I1588">
        <v>6.4</v>
      </c>
      <c r="J1588" t="s">
        <v>1671</v>
      </c>
    </row>
    <row r="1589" spans="1:10" x14ac:dyDescent="0.25">
      <c r="A1589" t="s">
        <v>1671</v>
      </c>
      <c r="I1589">
        <v>6.4</v>
      </c>
      <c r="J1589" t="s">
        <v>1671</v>
      </c>
    </row>
    <row r="1590" spans="1:10" x14ac:dyDescent="0.25">
      <c r="A1590" t="s">
        <v>953</v>
      </c>
      <c r="B1590" t="s">
        <v>11526</v>
      </c>
      <c r="C1590" t="s">
        <v>1671</v>
      </c>
      <c r="D1590" t="s">
        <v>18089</v>
      </c>
      <c r="E1590" t="s">
        <v>1266</v>
      </c>
      <c r="I1590">
        <v>8.3000000000000007</v>
      </c>
      <c r="J1590" t="s">
        <v>953</v>
      </c>
    </row>
    <row r="1591" spans="1:10" x14ac:dyDescent="0.25">
      <c r="A1591" t="s">
        <v>1325</v>
      </c>
      <c r="B1591" t="s">
        <v>953</v>
      </c>
      <c r="C1591" t="s">
        <v>24164</v>
      </c>
      <c r="D1591" t="s">
        <v>10413</v>
      </c>
      <c r="I1591">
        <v>7.2</v>
      </c>
      <c r="J1591" t="s">
        <v>1325</v>
      </c>
    </row>
    <row r="1592" spans="1:10" x14ac:dyDescent="0.25">
      <c r="A1592" t="s">
        <v>3409</v>
      </c>
      <c r="B1592" t="s">
        <v>19711</v>
      </c>
      <c r="I1592">
        <v>6.8</v>
      </c>
      <c r="J1592" t="s">
        <v>3409</v>
      </c>
    </row>
    <row r="1593" spans="1:10" x14ac:dyDescent="0.25">
      <c r="A1593" t="s">
        <v>3409</v>
      </c>
      <c r="I1593">
        <v>6.5</v>
      </c>
      <c r="J1593" t="s">
        <v>3409</v>
      </c>
    </row>
    <row r="1594" spans="1:10" x14ac:dyDescent="0.25">
      <c r="A1594" t="s">
        <v>13307</v>
      </c>
      <c r="B1594" t="s">
        <v>3409</v>
      </c>
      <c r="C1594" t="s">
        <v>24163</v>
      </c>
      <c r="I1594">
        <v>7.8</v>
      </c>
      <c r="J1594" t="s">
        <v>13307</v>
      </c>
    </row>
    <row r="1595" spans="1:10" x14ac:dyDescent="0.25">
      <c r="A1595" t="s">
        <v>1325</v>
      </c>
      <c r="B1595" t="s">
        <v>953</v>
      </c>
      <c r="C1595" t="s">
        <v>10413</v>
      </c>
      <c r="I1595">
        <v>7.6</v>
      </c>
      <c r="J1595" t="s">
        <v>1325</v>
      </c>
    </row>
    <row r="1596" spans="1:10" x14ac:dyDescent="0.25">
      <c r="A1596" t="s">
        <v>13307</v>
      </c>
      <c r="B1596" t="s">
        <v>3409</v>
      </c>
      <c r="I1596">
        <v>7.2</v>
      </c>
      <c r="J1596" t="s">
        <v>13307</v>
      </c>
    </row>
    <row r="1597" spans="1:10" x14ac:dyDescent="0.25">
      <c r="A1597" t="s">
        <v>1671</v>
      </c>
      <c r="B1597" t="s">
        <v>24163</v>
      </c>
      <c r="I1597">
        <v>6.7</v>
      </c>
      <c r="J1597" t="s">
        <v>1671</v>
      </c>
    </row>
    <row r="1598" spans="1:10" x14ac:dyDescent="0.25">
      <c r="A1598" t="s">
        <v>1671</v>
      </c>
      <c r="B1598" t="s">
        <v>1266</v>
      </c>
      <c r="I1598">
        <v>6.8</v>
      </c>
      <c r="J1598" t="s">
        <v>1671</v>
      </c>
    </row>
    <row r="1599" spans="1:10" x14ac:dyDescent="0.25">
      <c r="A1599" t="s">
        <v>953</v>
      </c>
      <c r="B1599" t="s">
        <v>1671</v>
      </c>
      <c r="I1599">
        <v>6.3</v>
      </c>
      <c r="J1599" t="s">
        <v>953</v>
      </c>
    </row>
    <row r="1600" spans="1:10" x14ac:dyDescent="0.25">
      <c r="A1600" t="s">
        <v>1671</v>
      </c>
      <c r="B1600" t="s">
        <v>18089</v>
      </c>
      <c r="C1600" t="s">
        <v>19711</v>
      </c>
      <c r="I1600">
        <v>6.2</v>
      </c>
      <c r="J1600" t="s">
        <v>1671</v>
      </c>
    </row>
    <row r="1601" spans="1:10" x14ac:dyDescent="0.25">
      <c r="A1601" t="s">
        <v>1671</v>
      </c>
      <c r="I1601">
        <v>6.2</v>
      </c>
      <c r="J1601" t="s">
        <v>1671</v>
      </c>
    </row>
    <row r="1602" spans="1:10" x14ac:dyDescent="0.25">
      <c r="A1602" t="s">
        <v>24164</v>
      </c>
      <c r="B1602" t="s">
        <v>3409</v>
      </c>
      <c r="C1602" t="s">
        <v>24162</v>
      </c>
      <c r="D1602" t="s">
        <v>10413</v>
      </c>
      <c r="I1602">
        <v>8.6</v>
      </c>
      <c r="J1602" t="s">
        <v>24164</v>
      </c>
    </row>
    <row r="1603" spans="1:10" x14ac:dyDescent="0.25">
      <c r="A1603" t="s">
        <v>1325</v>
      </c>
      <c r="B1603" t="s">
        <v>12332</v>
      </c>
      <c r="C1603" t="s">
        <v>10413</v>
      </c>
      <c r="I1603">
        <v>8</v>
      </c>
      <c r="J1603" t="s">
        <v>1325</v>
      </c>
    </row>
    <row r="1604" spans="1:10" x14ac:dyDescent="0.25">
      <c r="A1604" t="s">
        <v>953</v>
      </c>
      <c r="B1604" t="s">
        <v>11526</v>
      </c>
      <c r="C1604" t="s">
        <v>1671</v>
      </c>
      <c r="D1604" t="s">
        <v>18089</v>
      </c>
      <c r="E1604" t="s">
        <v>1266</v>
      </c>
      <c r="I1604">
        <v>7</v>
      </c>
      <c r="J1604" t="s">
        <v>953</v>
      </c>
    </row>
    <row r="1605" spans="1:10" x14ac:dyDescent="0.25">
      <c r="A1605" t="s">
        <v>24164</v>
      </c>
      <c r="B1605" t="s">
        <v>3409</v>
      </c>
      <c r="C1605" t="s">
        <v>24162</v>
      </c>
      <c r="D1605" t="s">
        <v>10413</v>
      </c>
      <c r="I1605">
        <v>8</v>
      </c>
      <c r="J1605" t="s">
        <v>24164</v>
      </c>
    </row>
    <row r="1606" spans="1:10" x14ac:dyDescent="0.25">
      <c r="A1606" t="s">
        <v>3409</v>
      </c>
      <c r="B1606" t="s">
        <v>24163</v>
      </c>
      <c r="I1606">
        <v>8.1</v>
      </c>
      <c r="J1606" t="s">
        <v>3409</v>
      </c>
    </row>
    <row r="1607" spans="1:10" x14ac:dyDescent="0.25">
      <c r="A1607" t="s">
        <v>1671</v>
      </c>
      <c r="B1607" t="s">
        <v>24164</v>
      </c>
      <c r="I1607">
        <v>6.7</v>
      </c>
      <c r="J1607" t="s">
        <v>1671</v>
      </c>
    </row>
    <row r="1608" spans="1:10" x14ac:dyDescent="0.25">
      <c r="A1608" t="s">
        <v>3409</v>
      </c>
      <c r="B1608" t="s">
        <v>19711</v>
      </c>
      <c r="I1608">
        <v>7.9</v>
      </c>
      <c r="J1608" t="s">
        <v>3409</v>
      </c>
    </row>
    <row r="1609" spans="1:10" x14ac:dyDescent="0.25">
      <c r="A1609" t="s">
        <v>1671</v>
      </c>
      <c r="B1609" t="s">
        <v>19711</v>
      </c>
      <c r="I1609">
        <v>6.1</v>
      </c>
      <c r="J1609" t="s">
        <v>1671</v>
      </c>
    </row>
    <row r="1610" spans="1:10" x14ac:dyDescent="0.25">
      <c r="A1610" t="s">
        <v>1671</v>
      </c>
      <c r="B1610" t="s">
        <v>3409</v>
      </c>
      <c r="C1610" t="s">
        <v>18089</v>
      </c>
      <c r="D1610" t="s">
        <v>12038</v>
      </c>
      <c r="E1610" t="s">
        <v>19711</v>
      </c>
      <c r="I1610">
        <v>4.2</v>
      </c>
      <c r="J1610" t="s">
        <v>1671</v>
      </c>
    </row>
    <row r="1611" spans="1:10" x14ac:dyDescent="0.25">
      <c r="A1611" t="s">
        <v>953</v>
      </c>
      <c r="B1611" t="s">
        <v>11526</v>
      </c>
      <c r="C1611" t="s">
        <v>1671</v>
      </c>
      <c r="D1611" t="s">
        <v>18089</v>
      </c>
      <c r="E1611" t="s">
        <v>19711</v>
      </c>
      <c r="I1611">
        <v>6.1</v>
      </c>
      <c r="J1611" t="s">
        <v>953</v>
      </c>
    </row>
    <row r="1612" spans="1:10" x14ac:dyDescent="0.25">
      <c r="A1612" t="s">
        <v>3409</v>
      </c>
      <c r="B1612" t="s">
        <v>19711</v>
      </c>
      <c r="I1612">
        <v>6.6</v>
      </c>
      <c r="J1612" t="s">
        <v>3409</v>
      </c>
    </row>
    <row r="1613" spans="1:10" x14ac:dyDescent="0.25">
      <c r="A1613" t="s">
        <v>3409</v>
      </c>
      <c r="B1613" t="s">
        <v>19711</v>
      </c>
      <c r="C1613" t="s">
        <v>24165</v>
      </c>
      <c r="D1613" t="s">
        <v>15011</v>
      </c>
      <c r="I1613">
        <v>7.5</v>
      </c>
      <c r="J1613" t="s">
        <v>3409</v>
      </c>
    </row>
    <row r="1614" spans="1:10" x14ac:dyDescent="0.25">
      <c r="A1614" t="s">
        <v>3409</v>
      </c>
      <c r="B1614" t="s">
        <v>19711</v>
      </c>
      <c r="I1614">
        <v>7.4</v>
      </c>
      <c r="J1614" t="s">
        <v>3409</v>
      </c>
    </row>
    <row r="1615" spans="1:10" x14ac:dyDescent="0.25">
      <c r="A1615" t="s">
        <v>1671</v>
      </c>
      <c r="B1615" t="s">
        <v>3409</v>
      </c>
      <c r="I1615">
        <v>7.2</v>
      </c>
      <c r="J1615" t="s">
        <v>1671</v>
      </c>
    </row>
    <row r="1616" spans="1:10" x14ac:dyDescent="0.25">
      <c r="A1616" t="s">
        <v>1671</v>
      </c>
      <c r="B1616" t="s">
        <v>6403</v>
      </c>
      <c r="C1616" t="s">
        <v>19711</v>
      </c>
      <c r="I1616">
        <v>6.9</v>
      </c>
      <c r="J1616" t="s">
        <v>1671</v>
      </c>
    </row>
    <row r="1617" spans="1:10" x14ac:dyDescent="0.25">
      <c r="A1617" t="s">
        <v>1325</v>
      </c>
      <c r="B1617" t="s">
        <v>24164</v>
      </c>
      <c r="C1617" t="s">
        <v>3409</v>
      </c>
      <c r="D1617" t="s">
        <v>12332</v>
      </c>
      <c r="E1617" t="s">
        <v>10413</v>
      </c>
      <c r="I1617">
        <v>7.4</v>
      </c>
      <c r="J1617" t="s">
        <v>1325</v>
      </c>
    </row>
    <row r="1618" spans="1:10" x14ac:dyDescent="0.25">
      <c r="A1618" t="s">
        <v>1671</v>
      </c>
      <c r="B1618" t="s">
        <v>1266</v>
      </c>
      <c r="I1618">
        <v>5.4</v>
      </c>
      <c r="J1618" t="s">
        <v>1671</v>
      </c>
    </row>
    <row r="1619" spans="1:10" x14ac:dyDescent="0.25">
      <c r="A1619" t="s">
        <v>1671</v>
      </c>
      <c r="B1619" t="s">
        <v>3409</v>
      </c>
      <c r="C1619" t="s">
        <v>18089</v>
      </c>
      <c r="I1619">
        <v>6.8</v>
      </c>
      <c r="J1619" t="s">
        <v>1671</v>
      </c>
    </row>
    <row r="1620" spans="1:10" x14ac:dyDescent="0.25">
      <c r="A1620" t="s">
        <v>1671</v>
      </c>
      <c r="B1620" t="s">
        <v>3409</v>
      </c>
      <c r="C1620" t="s">
        <v>19711</v>
      </c>
      <c r="I1620">
        <v>6.3</v>
      </c>
      <c r="J1620" t="s">
        <v>1671</v>
      </c>
    </row>
    <row r="1621" spans="1:10" x14ac:dyDescent="0.25">
      <c r="A1621" t="s">
        <v>1671</v>
      </c>
      <c r="B1621" t="s">
        <v>3409</v>
      </c>
      <c r="C1621" t="s">
        <v>19711</v>
      </c>
      <c r="I1621">
        <v>7.2</v>
      </c>
      <c r="J1621" t="s">
        <v>1671</v>
      </c>
    </row>
    <row r="1622" spans="1:10" x14ac:dyDescent="0.25">
      <c r="A1622" t="s">
        <v>3409</v>
      </c>
      <c r="B1622" t="s">
        <v>24163</v>
      </c>
      <c r="I1622">
        <v>8.6999999999999993</v>
      </c>
      <c r="J1622" t="s">
        <v>3409</v>
      </c>
    </row>
    <row r="1623" spans="1:10" x14ac:dyDescent="0.25">
      <c r="A1623" t="s">
        <v>1325</v>
      </c>
      <c r="B1623" t="s">
        <v>24164</v>
      </c>
      <c r="C1623" t="s">
        <v>3409</v>
      </c>
      <c r="D1623" t="s">
        <v>24162</v>
      </c>
      <c r="E1623" t="s">
        <v>10413</v>
      </c>
      <c r="I1623">
        <v>6.9</v>
      </c>
      <c r="J1623" t="s">
        <v>1325</v>
      </c>
    </row>
    <row r="1624" spans="1:10" x14ac:dyDescent="0.25">
      <c r="A1624" t="s">
        <v>1671</v>
      </c>
      <c r="B1624" t="s">
        <v>19711</v>
      </c>
      <c r="I1624">
        <v>6</v>
      </c>
      <c r="J1624" t="s">
        <v>1671</v>
      </c>
    </row>
    <row r="1625" spans="1:10" x14ac:dyDescent="0.25">
      <c r="A1625" t="s">
        <v>3409</v>
      </c>
      <c r="B1625" t="s">
        <v>19711</v>
      </c>
      <c r="I1625">
        <v>5.9</v>
      </c>
      <c r="J1625" t="s">
        <v>3409</v>
      </c>
    </row>
    <row r="1626" spans="1:10" x14ac:dyDescent="0.25">
      <c r="A1626" t="s">
        <v>1671</v>
      </c>
      <c r="B1626" t="s">
        <v>19711</v>
      </c>
      <c r="I1626">
        <v>5.4</v>
      </c>
      <c r="J1626" t="s">
        <v>1671</v>
      </c>
    </row>
    <row r="1627" spans="1:10" x14ac:dyDescent="0.25">
      <c r="A1627" t="s">
        <v>953</v>
      </c>
      <c r="B1627" t="s">
        <v>1671</v>
      </c>
      <c r="C1627" t="s">
        <v>24162</v>
      </c>
      <c r="I1627">
        <v>5.9</v>
      </c>
      <c r="J1627" t="s">
        <v>953</v>
      </c>
    </row>
    <row r="1628" spans="1:10" x14ac:dyDescent="0.25">
      <c r="A1628" t="s">
        <v>1671</v>
      </c>
      <c r="B1628" t="s">
        <v>1266</v>
      </c>
      <c r="C1628" t="s">
        <v>19711</v>
      </c>
      <c r="I1628">
        <v>6.1</v>
      </c>
      <c r="J1628" t="s">
        <v>1671</v>
      </c>
    </row>
    <row r="1629" spans="1:10" x14ac:dyDescent="0.25">
      <c r="A1629" t="s">
        <v>1671</v>
      </c>
      <c r="B1629" t="s">
        <v>1266</v>
      </c>
      <c r="C1629" t="s">
        <v>19711</v>
      </c>
      <c r="I1629">
        <v>7.7</v>
      </c>
      <c r="J1629" t="s">
        <v>1671</v>
      </c>
    </row>
    <row r="1630" spans="1:10" x14ac:dyDescent="0.25">
      <c r="A1630" t="s">
        <v>953</v>
      </c>
      <c r="B1630" t="s">
        <v>11526</v>
      </c>
      <c r="C1630" t="s">
        <v>1671</v>
      </c>
      <c r="D1630" t="s">
        <v>18089</v>
      </c>
      <c r="I1630">
        <v>5.8</v>
      </c>
      <c r="J1630" t="s">
        <v>953</v>
      </c>
    </row>
    <row r="1631" spans="1:10" x14ac:dyDescent="0.25">
      <c r="A1631" t="s">
        <v>13307</v>
      </c>
      <c r="B1631" t="s">
        <v>24164</v>
      </c>
      <c r="C1631" t="s">
        <v>3409</v>
      </c>
      <c r="I1631">
        <v>7.6</v>
      </c>
      <c r="J1631" t="s">
        <v>13307</v>
      </c>
    </row>
    <row r="1632" spans="1:10" x14ac:dyDescent="0.25">
      <c r="A1632" t="s">
        <v>3409</v>
      </c>
      <c r="B1632" t="s">
        <v>19711</v>
      </c>
      <c r="I1632">
        <v>6.1</v>
      </c>
      <c r="J1632" t="s">
        <v>3409</v>
      </c>
    </row>
    <row r="1633" spans="1:10" x14ac:dyDescent="0.25">
      <c r="A1633" t="s">
        <v>1325</v>
      </c>
      <c r="B1633" t="s">
        <v>953</v>
      </c>
      <c r="C1633" t="s">
        <v>12332</v>
      </c>
      <c r="D1633" t="s">
        <v>10413</v>
      </c>
      <c r="I1633">
        <v>5.4</v>
      </c>
      <c r="J1633" t="s">
        <v>1325</v>
      </c>
    </row>
    <row r="1634" spans="1:10" x14ac:dyDescent="0.25">
      <c r="A1634" t="s">
        <v>1671</v>
      </c>
      <c r="B1634" t="s">
        <v>18089</v>
      </c>
      <c r="C1634" t="s">
        <v>1266</v>
      </c>
      <c r="D1634" t="s">
        <v>24163</v>
      </c>
      <c r="I1634">
        <v>5.0999999999999996</v>
      </c>
      <c r="J1634" t="s">
        <v>1671</v>
      </c>
    </row>
    <row r="1635" spans="1:10" x14ac:dyDescent="0.25">
      <c r="A1635" t="s">
        <v>1671</v>
      </c>
      <c r="B1635" t="s">
        <v>24164</v>
      </c>
      <c r="I1635">
        <v>6.4</v>
      </c>
      <c r="J1635" t="s">
        <v>1671</v>
      </c>
    </row>
    <row r="1636" spans="1:10" x14ac:dyDescent="0.25">
      <c r="A1636" t="s">
        <v>1325</v>
      </c>
      <c r="B1636" t="s">
        <v>953</v>
      </c>
      <c r="C1636" t="s">
        <v>10413</v>
      </c>
      <c r="I1636">
        <v>6.3</v>
      </c>
      <c r="J1636" t="s">
        <v>1325</v>
      </c>
    </row>
    <row r="1637" spans="1:10" x14ac:dyDescent="0.25">
      <c r="A1637" t="s">
        <v>11526</v>
      </c>
      <c r="B1637" t="s">
        <v>1671</v>
      </c>
      <c r="C1637" t="s">
        <v>18089</v>
      </c>
      <c r="D1637" t="s">
        <v>24162</v>
      </c>
      <c r="E1637" t="s">
        <v>12332</v>
      </c>
      <c r="I1637">
        <v>7.5</v>
      </c>
      <c r="J1637" t="s">
        <v>11526</v>
      </c>
    </row>
    <row r="1638" spans="1:10" x14ac:dyDescent="0.25">
      <c r="A1638" t="s">
        <v>3409</v>
      </c>
      <c r="B1638" t="s">
        <v>19711</v>
      </c>
      <c r="I1638">
        <v>7.1</v>
      </c>
      <c r="J1638" t="s">
        <v>3409</v>
      </c>
    </row>
    <row r="1639" spans="1:10" x14ac:dyDescent="0.25">
      <c r="A1639" t="s">
        <v>953</v>
      </c>
      <c r="B1639" t="s">
        <v>1671</v>
      </c>
      <c r="C1639" t="s">
        <v>3409</v>
      </c>
      <c r="D1639" t="s">
        <v>18089</v>
      </c>
      <c r="E1639" t="s">
        <v>24163</v>
      </c>
      <c r="I1639">
        <v>5.2</v>
      </c>
      <c r="J1639" t="s">
        <v>953</v>
      </c>
    </row>
    <row r="1640" spans="1:10" x14ac:dyDescent="0.25">
      <c r="A1640" t="s">
        <v>3409</v>
      </c>
      <c r="B1640" t="s">
        <v>24162</v>
      </c>
      <c r="C1640" t="s">
        <v>19711</v>
      </c>
      <c r="D1640" t="s">
        <v>24165</v>
      </c>
      <c r="I1640">
        <v>7.8</v>
      </c>
      <c r="J1640" t="s">
        <v>3409</v>
      </c>
    </row>
    <row r="1641" spans="1:10" x14ac:dyDescent="0.25">
      <c r="A1641" t="s">
        <v>1671</v>
      </c>
      <c r="B1641" t="s">
        <v>3409</v>
      </c>
      <c r="C1641" t="s">
        <v>19711</v>
      </c>
      <c r="I1641">
        <v>6.5</v>
      </c>
      <c r="J1641" t="s">
        <v>1671</v>
      </c>
    </row>
    <row r="1642" spans="1:10" x14ac:dyDescent="0.25">
      <c r="A1642" t="s">
        <v>1325</v>
      </c>
      <c r="B1642" t="s">
        <v>24164</v>
      </c>
      <c r="C1642" t="s">
        <v>10413</v>
      </c>
      <c r="I1642">
        <v>6.6</v>
      </c>
      <c r="J1642" t="s">
        <v>1325</v>
      </c>
    </row>
    <row r="1643" spans="1:10" x14ac:dyDescent="0.25">
      <c r="A1643" t="s">
        <v>1671</v>
      </c>
      <c r="I1643">
        <v>5.0999999999999996</v>
      </c>
      <c r="J1643" t="s">
        <v>1671</v>
      </c>
    </row>
    <row r="1644" spans="1:10" x14ac:dyDescent="0.25">
      <c r="A1644" t="s">
        <v>11526</v>
      </c>
      <c r="B1644" t="s">
        <v>3409</v>
      </c>
      <c r="C1644" t="s">
        <v>18089</v>
      </c>
      <c r="D1644" t="s">
        <v>1266</v>
      </c>
      <c r="E1644" t="s">
        <v>17378</v>
      </c>
      <c r="F1644" t="s">
        <v>19711</v>
      </c>
      <c r="I1644">
        <v>7.4</v>
      </c>
      <c r="J1644" t="s">
        <v>11526</v>
      </c>
    </row>
    <row r="1645" spans="1:10" x14ac:dyDescent="0.25">
      <c r="A1645" t="s">
        <v>13307</v>
      </c>
      <c r="B1645" t="s">
        <v>3409</v>
      </c>
      <c r="C1645" t="s">
        <v>24163</v>
      </c>
      <c r="I1645">
        <v>7.2</v>
      </c>
      <c r="J1645" t="s">
        <v>13307</v>
      </c>
    </row>
    <row r="1646" spans="1:10" x14ac:dyDescent="0.25">
      <c r="A1646" t="s">
        <v>1325</v>
      </c>
      <c r="B1646" t="s">
        <v>24164</v>
      </c>
      <c r="C1646" t="s">
        <v>3409</v>
      </c>
      <c r="D1646" t="s">
        <v>24162</v>
      </c>
      <c r="E1646" t="s">
        <v>10413</v>
      </c>
      <c r="I1646">
        <v>7.6</v>
      </c>
      <c r="J1646" t="s">
        <v>1325</v>
      </c>
    </row>
    <row r="1647" spans="1:10" x14ac:dyDescent="0.25">
      <c r="A1647" t="s">
        <v>3409</v>
      </c>
      <c r="B1647" t="s">
        <v>24163</v>
      </c>
      <c r="I1647">
        <v>7.5</v>
      </c>
      <c r="J1647" t="s">
        <v>3409</v>
      </c>
    </row>
    <row r="1648" spans="1:10" x14ac:dyDescent="0.25">
      <c r="A1648" t="s">
        <v>6403</v>
      </c>
      <c r="B1648" t="s">
        <v>10413</v>
      </c>
      <c r="I1648">
        <v>6.6</v>
      </c>
      <c r="J1648" t="s">
        <v>6403</v>
      </c>
    </row>
    <row r="1649" spans="1:10" x14ac:dyDescent="0.25">
      <c r="A1649" t="s">
        <v>3409</v>
      </c>
      <c r="B1649" t="s">
        <v>1266</v>
      </c>
      <c r="C1649" t="s">
        <v>19711</v>
      </c>
      <c r="I1649">
        <v>7.2</v>
      </c>
      <c r="J1649" t="s">
        <v>3409</v>
      </c>
    </row>
    <row r="1650" spans="1:10" x14ac:dyDescent="0.25">
      <c r="A1650" t="s">
        <v>1671</v>
      </c>
      <c r="B1650" t="s">
        <v>3409</v>
      </c>
      <c r="C1650" t="s">
        <v>18089</v>
      </c>
      <c r="I1650">
        <v>7.6</v>
      </c>
      <c r="J1650" t="s">
        <v>1671</v>
      </c>
    </row>
    <row r="1651" spans="1:10" x14ac:dyDescent="0.25">
      <c r="A1651" t="s">
        <v>3409</v>
      </c>
      <c r="B1651" t="s">
        <v>12038</v>
      </c>
      <c r="C1651" t="s">
        <v>19711</v>
      </c>
      <c r="I1651">
        <v>6.2</v>
      </c>
      <c r="J1651" t="s">
        <v>3409</v>
      </c>
    </row>
    <row r="1652" spans="1:10" x14ac:dyDescent="0.25">
      <c r="A1652" t="s">
        <v>3409</v>
      </c>
      <c r="B1652" t="s">
        <v>19711</v>
      </c>
      <c r="C1652" t="s">
        <v>24163</v>
      </c>
      <c r="I1652">
        <v>5.6</v>
      </c>
      <c r="J1652" t="s">
        <v>3409</v>
      </c>
    </row>
    <row r="1653" spans="1:10" x14ac:dyDescent="0.25">
      <c r="A1653" t="s">
        <v>1671</v>
      </c>
      <c r="B1653" t="s">
        <v>3409</v>
      </c>
      <c r="C1653" t="s">
        <v>1266</v>
      </c>
      <c r="D1653" t="s">
        <v>19711</v>
      </c>
      <c r="I1653">
        <v>7.6</v>
      </c>
      <c r="J1653" t="s">
        <v>1671</v>
      </c>
    </row>
    <row r="1654" spans="1:10" x14ac:dyDescent="0.25">
      <c r="A1654" t="s">
        <v>6403</v>
      </c>
      <c r="I1654">
        <v>6.6</v>
      </c>
      <c r="J1654" t="s">
        <v>6403</v>
      </c>
    </row>
    <row r="1655" spans="1:10" x14ac:dyDescent="0.25">
      <c r="A1655" t="s">
        <v>1266</v>
      </c>
      <c r="B1655" t="s">
        <v>6403</v>
      </c>
      <c r="C1655" t="s">
        <v>24162</v>
      </c>
      <c r="D1655" t="s">
        <v>10413</v>
      </c>
      <c r="I1655">
        <v>7</v>
      </c>
      <c r="J1655" t="s">
        <v>1266</v>
      </c>
    </row>
    <row r="1656" spans="1:10" x14ac:dyDescent="0.25">
      <c r="A1656" t="s">
        <v>1671</v>
      </c>
      <c r="I1656">
        <v>2.7</v>
      </c>
      <c r="J1656" t="s">
        <v>1671</v>
      </c>
    </row>
    <row r="1657" spans="1:10" x14ac:dyDescent="0.25">
      <c r="A1657" t="s">
        <v>1325</v>
      </c>
      <c r="B1657" t="s">
        <v>1671</v>
      </c>
      <c r="C1657" t="s">
        <v>24164</v>
      </c>
      <c r="D1657" t="s">
        <v>10413</v>
      </c>
      <c r="I1657">
        <v>7.6</v>
      </c>
      <c r="J1657" t="s">
        <v>1325</v>
      </c>
    </row>
    <row r="1658" spans="1:10" x14ac:dyDescent="0.25">
      <c r="A1658" t="s">
        <v>1325</v>
      </c>
      <c r="B1658" t="s">
        <v>24164</v>
      </c>
      <c r="C1658" t="s">
        <v>12332</v>
      </c>
      <c r="D1658" t="s">
        <v>10413</v>
      </c>
      <c r="I1658">
        <v>6.6</v>
      </c>
      <c r="J1658" t="s">
        <v>1325</v>
      </c>
    </row>
    <row r="1659" spans="1:10" x14ac:dyDescent="0.25">
      <c r="A1659" t="s">
        <v>1671</v>
      </c>
      <c r="B1659" t="s">
        <v>6403</v>
      </c>
      <c r="C1659" t="s">
        <v>17378</v>
      </c>
      <c r="D1659" t="s">
        <v>12332</v>
      </c>
      <c r="I1659">
        <v>6.9</v>
      </c>
      <c r="J1659" t="s">
        <v>1671</v>
      </c>
    </row>
    <row r="1660" spans="1:10" x14ac:dyDescent="0.25">
      <c r="A1660" t="s">
        <v>1325</v>
      </c>
      <c r="B1660" t="s">
        <v>3409</v>
      </c>
      <c r="C1660" t="s">
        <v>10413</v>
      </c>
      <c r="I1660">
        <v>6.8</v>
      </c>
      <c r="J1660" t="s">
        <v>1325</v>
      </c>
    </row>
    <row r="1661" spans="1:10" x14ac:dyDescent="0.25">
      <c r="A1661" t="s">
        <v>3409</v>
      </c>
      <c r="B1661" t="s">
        <v>24162</v>
      </c>
      <c r="I1661">
        <v>7.5</v>
      </c>
      <c r="J1661" t="s">
        <v>3409</v>
      </c>
    </row>
    <row r="1662" spans="1:10" x14ac:dyDescent="0.25">
      <c r="A1662" t="s">
        <v>1325</v>
      </c>
      <c r="B1662" t="s">
        <v>953</v>
      </c>
      <c r="C1662" t="s">
        <v>1266</v>
      </c>
      <c r="D1662" t="s">
        <v>12332</v>
      </c>
      <c r="E1662" t="s">
        <v>10413</v>
      </c>
      <c r="I1662">
        <v>3.7</v>
      </c>
      <c r="J1662" t="s">
        <v>1325</v>
      </c>
    </row>
    <row r="1663" spans="1:10" x14ac:dyDescent="0.25">
      <c r="A1663" t="s">
        <v>1671</v>
      </c>
      <c r="B1663" t="s">
        <v>3409</v>
      </c>
      <c r="C1663" t="s">
        <v>19711</v>
      </c>
      <c r="I1663">
        <v>6.1</v>
      </c>
      <c r="J1663" t="s">
        <v>1671</v>
      </c>
    </row>
    <row r="1664" spans="1:10" x14ac:dyDescent="0.25">
      <c r="A1664" t="s">
        <v>3409</v>
      </c>
      <c r="B1664" t="s">
        <v>1266</v>
      </c>
      <c r="C1664" t="s">
        <v>6403</v>
      </c>
      <c r="I1664">
        <v>5.9</v>
      </c>
      <c r="J1664" t="s">
        <v>3409</v>
      </c>
    </row>
    <row r="1665" spans="1:10" x14ac:dyDescent="0.25">
      <c r="A1665" t="s">
        <v>3409</v>
      </c>
      <c r="B1665" t="s">
        <v>12038</v>
      </c>
      <c r="I1665">
        <v>6.7</v>
      </c>
      <c r="J1665" t="s">
        <v>3409</v>
      </c>
    </row>
    <row r="1666" spans="1:10" x14ac:dyDescent="0.25">
      <c r="A1666" t="s">
        <v>1671</v>
      </c>
      <c r="B1666" t="s">
        <v>3409</v>
      </c>
      <c r="I1666">
        <v>8.5</v>
      </c>
      <c r="J1666" t="s">
        <v>1671</v>
      </c>
    </row>
    <row r="1667" spans="1:10" x14ac:dyDescent="0.25">
      <c r="A1667" t="s">
        <v>24164</v>
      </c>
      <c r="B1667" t="s">
        <v>3409</v>
      </c>
      <c r="C1667" t="s">
        <v>24163</v>
      </c>
      <c r="I1667">
        <v>6.9</v>
      </c>
      <c r="J1667" t="s">
        <v>24164</v>
      </c>
    </row>
    <row r="1668" spans="1:10" x14ac:dyDescent="0.25">
      <c r="A1668" t="s">
        <v>1671</v>
      </c>
      <c r="B1668" t="s">
        <v>24164</v>
      </c>
      <c r="I1668">
        <v>5.5</v>
      </c>
      <c r="J1668" t="s">
        <v>1671</v>
      </c>
    </row>
    <row r="1669" spans="1:10" x14ac:dyDescent="0.25">
      <c r="A1669" t="s">
        <v>1325</v>
      </c>
      <c r="B1669" t="s">
        <v>953</v>
      </c>
      <c r="C1669" t="s">
        <v>11526</v>
      </c>
      <c r="D1669" t="s">
        <v>3409</v>
      </c>
      <c r="E1669" t="s">
        <v>24162</v>
      </c>
      <c r="F1669" t="s">
        <v>12332</v>
      </c>
      <c r="G1669" t="s">
        <v>10413</v>
      </c>
      <c r="I1669">
        <v>7.1</v>
      </c>
      <c r="J1669" t="s">
        <v>1325</v>
      </c>
    </row>
    <row r="1670" spans="1:10" x14ac:dyDescent="0.25">
      <c r="A1670" t="s">
        <v>24164</v>
      </c>
      <c r="B1670" t="s">
        <v>3409</v>
      </c>
      <c r="C1670" t="s">
        <v>10413</v>
      </c>
      <c r="I1670">
        <v>7.1</v>
      </c>
      <c r="J1670" t="s">
        <v>24164</v>
      </c>
    </row>
    <row r="1671" spans="1:10" x14ac:dyDescent="0.25">
      <c r="A1671" t="s">
        <v>1671</v>
      </c>
      <c r="B1671" t="s">
        <v>18089</v>
      </c>
      <c r="C1671" t="s">
        <v>19711</v>
      </c>
      <c r="I1671">
        <v>5.9</v>
      </c>
      <c r="J1671" t="s">
        <v>1671</v>
      </c>
    </row>
    <row r="1672" spans="1:10" x14ac:dyDescent="0.25">
      <c r="A1672" t="s">
        <v>953</v>
      </c>
      <c r="B1672" t="s">
        <v>11526</v>
      </c>
      <c r="C1672" t="s">
        <v>1671</v>
      </c>
      <c r="D1672" t="s">
        <v>18089</v>
      </c>
      <c r="E1672" t="s">
        <v>17378</v>
      </c>
      <c r="I1672">
        <v>7.3</v>
      </c>
      <c r="J1672" t="s">
        <v>953</v>
      </c>
    </row>
    <row r="1673" spans="1:10" x14ac:dyDescent="0.25">
      <c r="A1673" t="s">
        <v>1671</v>
      </c>
      <c r="I1673">
        <v>3.4</v>
      </c>
      <c r="J1673" t="s">
        <v>1671</v>
      </c>
    </row>
    <row r="1674" spans="1:10" x14ac:dyDescent="0.25">
      <c r="A1674" t="s">
        <v>1671</v>
      </c>
      <c r="B1674" t="s">
        <v>3409</v>
      </c>
      <c r="C1674" t="s">
        <v>19711</v>
      </c>
      <c r="I1674">
        <v>6.8</v>
      </c>
      <c r="J1674" t="s">
        <v>1671</v>
      </c>
    </row>
    <row r="1675" spans="1:10" x14ac:dyDescent="0.25">
      <c r="A1675" t="s">
        <v>13307</v>
      </c>
      <c r="B1675" t="s">
        <v>3409</v>
      </c>
      <c r="C1675" t="s">
        <v>12038</v>
      </c>
      <c r="I1675">
        <v>6.9</v>
      </c>
      <c r="J1675" t="s">
        <v>13307</v>
      </c>
    </row>
    <row r="1676" spans="1:10" x14ac:dyDescent="0.25">
      <c r="A1676" t="s">
        <v>3409</v>
      </c>
      <c r="I1676">
        <v>7</v>
      </c>
      <c r="J1676" t="s">
        <v>3409</v>
      </c>
    </row>
    <row r="1677" spans="1:10" x14ac:dyDescent="0.25">
      <c r="A1677" t="s">
        <v>1325</v>
      </c>
      <c r="B1677" t="s">
        <v>24164</v>
      </c>
      <c r="C1677" t="s">
        <v>12332</v>
      </c>
      <c r="D1677" t="s">
        <v>10413</v>
      </c>
      <c r="I1677">
        <v>5.5</v>
      </c>
      <c r="J1677" t="s">
        <v>1325</v>
      </c>
    </row>
    <row r="1678" spans="1:10" x14ac:dyDescent="0.25">
      <c r="A1678" t="s">
        <v>1671</v>
      </c>
      <c r="B1678" t="s">
        <v>19711</v>
      </c>
      <c r="C1678" t="s">
        <v>12332</v>
      </c>
      <c r="I1678">
        <v>5.0999999999999996</v>
      </c>
      <c r="J1678" t="s">
        <v>1671</v>
      </c>
    </row>
    <row r="1679" spans="1:10" x14ac:dyDescent="0.25">
      <c r="A1679" t="s">
        <v>6403</v>
      </c>
      <c r="B1679" t="s">
        <v>24162</v>
      </c>
      <c r="C1679" t="s">
        <v>10413</v>
      </c>
      <c r="I1679">
        <v>6.2</v>
      </c>
      <c r="J1679" t="s">
        <v>6403</v>
      </c>
    </row>
    <row r="1680" spans="1:10" x14ac:dyDescent="0.25">
      <c r="A1680" t="s">
        <v>953</v>
      </c>
      <c r="B1680" t="s">
        <v>3409</v>
      </c>
      <c r="C1680" t="s">
        <v>10413</v>
      </c>
      <c r="I1680">
        <v>5.9</v>
      </c>
      <c r="J1680" t="s">
        <v>953</v>
      </c>
    </row>
    <row r="1681" spans="1:10" x14ac:dyDescent="0.25">
      <c r="A1681" t="s">
        <v>1671</v>
      </c>
      <c r="B1681" t="s">
        <v>3409</v>
      </c>
      <c r="C1681" t="s">
        <v>19711</v>
      </c>
      <c r="I1681">
        <v>5.2</v>
      </c>
      <c r="J1681" t="s">
        <v>1671</v>
      </c>
    </row>
    <row r="1682" spans="1:10" x14ac:dyDescent="0.25">
      <c r="A1682" t="s">
        <v>1671</v>
      </c>
      <c r="B1682" t="s">
        <v>19711</v>
      </c>
      <c r="I1682">
        <v>6.2</v>
      </c>
      <c r="J1682" t="s">
        <v>1671</v>
      </c>
    </row>
    <row r="1683" spans="1:10" x14ac:dyDescent="0.25">
      <c r="A1683" t="s">
        <v>1671</v>
      </c>
      <c r="B1683" t="s">
        <v>3409</v>
      </c>
      <c r="C1683" t="s">
        <v>19711</v>
      </c>
      <c r="D1683" t="s">
        <v>24163</v>
      </c>
      <c r="I1683">
        <v>5.5</v>
      </c>
      <c r="J1683" t="s">
        <v>1671</v>
      </c>
    </row>
    <row r="1684" spans="1:10" x14ac:dyDescent="0.25">
      <c r="A1684" t="s">
        <v>24164</v>
      </c>
      <c r="B1684" t="s">
        <v>3409</v>
      </c>
      <c r="C1684" t="s">
        <v>19711</v>
      </c>
      <c r="D1684" t="s">
        <v>10413</v>
      </c>
      <c r="I1684">
        <v>7.4</v>
      </c>
      <c r="J1684" t="s">
        <v>24164</v>
      </c>
    </row>
    <row r="1685" spans="1:10" x14ac:dyDescent="0.25">
      <c r="A1685" t="s">
        <v>1325</v>
      </c>
      <c r="B1685" t="s">
        <v>6403</v>
      </c>
      <c r="C1685" t="s">
        <v>12332</v>
      </c>
      <c r="D1685" t="s">
        <v>10413</v>
      </c>
      <c r="I1685">
        <v>4.4000000000000004</v>
      </c>
      <c r="J1685" t="s">
        <v>1325</v>
      </c>
    </row>
    <row r="1686" spans="1:10" x14ac:dyDescent="0.25">
      <c r="A1686" t="s">
        <v>1325</v>
      </c>
      <c r="B1686" t="s">
        <v>24164</v>
      </c>
      <c r="C1686" t="s">
        <v>3409</v>
      </c>
      <c r="D1686" t="s">
        <v>10413</v>
      </c>
      <c r="I1686">
        <v>6.3</v>
      </c>
      <c r="J1686" t="s">
        <v>1325</v>
      </c>
    </row>
    <row r="1687" spans="1:10" x14ac:dyDescent="0.25">
      <c r="A1687" t="s">
        <v>1325</v>
      </c>
      <c r="B1687" t="s">
        <v>24164</v>
      </c>
      <c r="C1687" t="s">
        <v>10413</v>
      </c>
      <c r="I1687">
        <v>6.1</v>
      </c>
      <c r="J1687" t="s">
        <v>1325</v>
      </c>
    </row>
    <row r="1688" spans="1:10" x14ac:dyDescent="0.25">
      <c r="A1688" t="s">
        <v>1325</v>
      </c>
      <c r="B1688" t="s">
        <v>953</v>
      </c>
      <c r="C1688" t="s">
        <v>24164</v>
      </c>
      <c r="D1688" t="s">
        <v>3409</v>
      </c>
      <c r="E1688" t="s">
        <v>19711</v>
      </c>
      <c r="I1688">
        <v>5.3</v>
      </c>
      <c r="J1688" t="s">
        <v>1325</v>
      </c>
    </row>
    <row r="1689" spans="1:10" x14ac:dyDescent="0.25">
      <c r="A1689" t="s">
        <v>1325</v>
      </c>
      <c r="B1689" t="s">
        <v>1671</v>
      </c>
      <c r="C1689" t="s">
        <v>6403</v>
      </c>
      <c r="I1689">
        <v>5.4</v>
      </c>
      <c r="J1689" t="s">
        <v>1325</v>
      </c>
    </row>
    <row r="1690" spans="1:10" x14ac:dyDescent="0.25">
      <c r="A1690" t="s">
        <v>1671</v>
      </c>
      <c r="B1690" t="s">
        <v>3409</v>
      </c>
      <c r="C1690" t="s">
        <v>19711</v>
      </c>
      <c r="I1690">
        <v>6.7</v>
      </c>
      <c r="J1690" t="s">
        <v>1671</v>
      </c>
    </row>
    <row r="1691" spans="1:10" x14ac:dyDescent="0.25">
      <c r="A1691" t="s">
        <v>24164</v>
      </c>
      <c r="B1691" t="s">
        <v>3409</v>
      </c>
      <c r="C1691" t="s">
        <v>24162</v>
      </c>
      <c r="D1691" t="s">
        <v>10413</v>
      </c>
      <c r="I1691">
        <v>5.9</v>
      </c>
      <c r="J1691" t="s">
        <v>24164</v>
      </c>
    </row>
    <row r="1692" spans="1:10" x14ac:dyDescent="0.25">
      <c r="A1692" t="s">
        <v>3409</v>
      </c>
      <c r="I1692">
        <v>7.3</v>
      </c>
      <c r="J1692" t="s">
        <v>3409</v>
      </c>
    </row>
    <row r="1693" spans="1:10" x14ac:dyDescent="0.25">
      <c r="A1693" t="s">
        <v>1671</v>
      </c>
      <c r="B1693" t="s">
        <v>24164</v>
      </c>
      <c r="C1693" t="s">
        <v>10413</v>
      </c>
      <c r="I1693">
        <v>5.5</v>
      </c>
      <c r="J1693" t="s">
        <v>1671</v>
      </c>
    </row>
    <row r="1694" spans="1:10" x14ac:dyDescent="0.25">
      <c r="A1694" t="s">
        <v>3409</v>
      </c>
      <c r="B1694" t="s">
        <v>6403</v>
      </c>
      <c r="C1694" t="s">
        <v>12332</v>
      </c>
      <c r="I1694">
        <v>5.8</v>
      </c>
      <c r="J1694" t="s">
        <v>3409</v>
      </c>
    </row>
    <row r="1695" spans="1:10" x14ac:dyDescent="0.25">
      <c r="A1695" t="s">
        <v>1325</v>
      </c>
      <c r="B1695" t="s">
        <v>953</v>
      </c>
      <c r="C1695" t="s">
        <v>1671</v>
      </c>
      <c r="D1695" t="s">
        <v>19711</v>
      </c>
      <c r="E1695" t="s">
        <v>12332</v>
      </c>
      <c r="I1695">
        <v>4.5999999999999996</v>
      </c>
      <c r="J1695" t="s">
        <v>1325</v>
      </c>
    </row>
    <row r="1696" spans="1:10" x14ac:dyDescent="0.25">
      <c r="A1696" t="s">
        <v>24164</v>
      </c>
      <c r="B1696" t="s">
        <v>3409</v>
      </c>
      <c r="C1696" t="s">
        <v>10413</v>
      </c>
      <c r="I1696">
        <v>6.7</v>
      </c>
      <c r="J1696" t="s">
        <v>24164</v>
      </c>
    </row>
    <row r="1697" spans="1:10" x14ac:dyDescent="0.25">
      <c r="A1697" t="s">
        <v>953</v>
      </c>
      <c r="B1697" t="s">
        <v>6403</v>
      </c>
      <c r="C1697" t="s">
        <v>10413</v>
      </c>
      <c r="I1697">
        <v>5.0999999999999996</v>
      </c>
      <c r="J1697" t="s">
        <v>953</v>
      </c>
    </row>
    <row r="1698" spans="1:10" x14ac:dyDescent="0.25">
      <c r="A1698" t="s">
        <v>1671</v>
      </c>
      <c r="B1698" t="s">
        <v>19711</v>
      </c>
      <c r="I1698">
        <v>5.6</v>
      </c>
      <c r="J1698" t="s">
        <v>1671</v>
      </c>
    </row>
    <row r="1699" spans="1:10" x14ac:dyDescent="0.25">
      <c r="A1699" t="s">
        <v>3409</v>
      </c>
      <c r="B1699" t="s">
        <v>24162</v>
      </c>
      <c r="C1699" t="s">
        <v>19711</v>
      </c>
      <c r="D1699" t="s">
        <v>10413</v>
      </c>
      <c r="I1699">
        <v>7</v>
      </c>
      <c r="J1699" t="s">
        <v>3409</v>
      </c>
    </row>
    <row r="1700" spans="1:10" x14ac:dyDescent="0.25">
      <c r="A1700" t="s">
        <v>1671</v>
      </c>
      <c r="B1700" t="s">
        <v>6403</v>
      </c>
      <c r="I1700">
        <v>6.4</v>
      </c>
      <c r="J1700" t="s">
        <v>1671</v>
      </c>
    </row>
    <row r="1701" spans="1:10" x14ac:dyDescent="0.25">
      <c r="A1701" t="s">
        <v>13307</v>
      </c>
      <c r="B1701" t="s">
        <v>3409</v>
      </c>
      <c r="C1701" t="s">
        <v>22704</v>
      </c>
      <c r="D1701" t="s">
        <v>19711</v>
      </c>
      <c r="I1701">
        <v>6.7</v>
      </c>
      <c r="J1701" t="s">
        <v>13307</v>
      </c>
    </row>
    <row r="1702" spans="1:10" x14ac:dyDescent="0.25">
      <c r="A1702" t="s">
        <v>1325</v>
      </c>
      <c r="B1702" t="s">
        <v>953</v>
      </c>
      <c r="C1702" t="s">
        <v>12332</v>
      </c>
      <c r="I1702">
        <v>4.0999999999999996</v>
      </c>
      <c r="J1702" t="s">
        <v>1325</v>
      </c>
    </row>
    <row r="1703" spans="1:10" x14ac:dyDescent="0.25">
      <c r="A1703" t="s">
        <v>3409</v>
      </c>
      <c r="B1703" t="s">
        <v>1266</v>
      </c>
      <c r="C1703" t="s">
        <v>10413</v>
      </c>
      <c r="I1703">
        <v>5.5</v>
      </c>
      <c r="J1703" t="s">
        <v>3409</v>
      </c>
    </row>
    <row r="1704" spans="1:10" x14ac:dyDescent="0.25">
      <c r="A1704" t="s">
        <v>1325</v>
      </c>
      <c r="B1704" t="s">
        <v>953</v>
      </c>
      <c r="C1704" t="s">
        <v>1266</v>
      </c>
      <c r="D1704" t="s">
        <v>12332</v>
      </c>
      <c r="E1704" t="s">
        <v>10413</v>
      </c>
      <c r="I1704">
        <v>2.7</v>
      </c>
      <c r="J1704" t="s">
        <v>1325</v>
      </c>
    </row>
    <row r="1705" spans="1:10" x14ac:dyDescent="0.25">
      <c r="A1705" t="s">
        <v>1325</v>
      </c>
      <c r="B1705" t="s">
        <v>24164</v>
      </c>
      <c r="C1705" t="s">
        <v>10413</v>
      </c>
      <c r="I1705">
        <v>6.4</v>
      </c>
      <c r="J1705" t="s">
        <v>1325</v>
      </c>
    </row>
    <row r="1706" spans="1:10" x14ac:dyDescent="0.25">
      <c r="A1706" t="s">
        <v>3409</v>
      </c>
      <c r="B1706" t="s">
        <v>6403</v>
      </c>
      <c r="C1706" t="s">
        <v>12332</v>
      </c>
      <c r="D1706" t="s">
        <v>10413</v>
      </c>
      <c r="I1706">
        <v>4.8</v>
      </c>
      <c r="J1706" t="s">
        <v>3409</v>
      </c>
    </row>
    <row r="1707" spans="1:10" x14ac:dyDescent="0.25">
      <c r="A1707" t="s">
        <v>1671</v>
      </c>
      <c r="B1707" t="s">
        <v>19711</v>
      </c>
      <c r="I1707">
        <v>6.1</v>
      </c>
      <c r="J1707" t="s">
        <v>1671</v>
      </c>
    </row>
    <row r="1708" spans="1:10" x14ac:dyDescent="0.25">
      <c r="A1708" t="s">
        <v>11526</v>
      </c>
      <c r="B1708" t="s">
        <v>1671</v>
      </c>
      <c r="C1708" t="s">
        <v>18089</v>
      </c>
      <c r="I1708">
        <v>4.8</v>
      </c>
      <c r="J1708" t="s">
        <v>11526</v>
      </c>
    </row>
    <row r="1709" spans="1:10" x14ac:dyDescent="0.25">
      <c r="A1709" t="s">
        <v>3409</v>
      </c>
      <c r="I1709">
        <v>7</v>
      </c>
      <c r="J1709" t="s">
        <v>3409</v>
      </c>
    </row>
    <row r="1710" spans="1:10" x14ac:dyDescent="0.25">
      <c r="A1710" t="s">
        <v>953</v>
      </c>
      <c r="B1710" t="s">
        <v>1266</v>
      </c>
      <c r="C1710" t="s">
        <v>24162</v>
      </c>
      <c r="I1710">
        <v>6.8</v>
      </c>
      <c r="J1710" t="s">
        <v>953</v>
      </c>
    </row>
    <row r="1711" spans="1:10" x14ac:dyDescent="0.25">
      <c r="A1711" t="s">
        <v>1671</v>
      </c>
      <c r="B1711" t="s">
        <v>3409</v>
      </c>
      <c r="I1711">
        <v>7.3</v>
      </c>
      <c r="J1711" t="s">
        <v>1671</v>
      </c>
    </row>
    <row r="1712" spans="1:10" x14ac:dyDescent="0.25">
      <c r="A1712" t="s">
        <v>24164</v>
      </c>
      <c r="B1712" t="s">
        <v>3409</v>
      </c>
      <c r="C1712" t="s">
        <v>10413</v>
      </c>
      <c r="I1712">
        <v>8.1999999999999993</v>
      </c>
      <c r="J1712" t="s">
        <v>24164</v>
      </c>
    </row>
    <row r="1713" spans="1:10" x14ac:dyDescent="0.25">
      <c r="A1713" t="s">
        <v>24164</v>
      </c>
      <c r="B1713" t="s">
        <v>10413</v>
      </c>
      <c r="I1713">
        <v>5.6</v>
      </c>
      <c r="J1713" t="s">
        <v>24164</v>
      </c>
    </row>
    <row r="1714" spans="1:10" x14ac:dyDescent="0.25">
      <c r="A1714" t="s">
        <v>1325</v>
      </c>
      <c r="B1714" t="s">
        <v>24164</v>
      </c>
      <c r="C1714" t="s">
        <v>3409</v>
      </c>
      <c r="D1714" t="s">
        <v>10413</v>
      </c>
      <c r="I1714">
        <v>6.1</v>
      </c>
      <c r="J1714" t="s">
        <v>1325</v>
      </c>
    </row>
    <row r="1715" spans="1:10" x14ac:dyDescent="0.25">
      <c r="A1715" t="s">
        <v>3409</v>
      </c>
      <c r="B1715" t="s">
        <v>22704</v>
      </c>
      <c r="C1715" t="s">
        <v>24165</v>
      </c>
      <c r="I1715">
        <v>7.9</v>
      </c>
      <c r="J1715" t="s">
        <v>3409</v>
      </c>
    </row>
    <row r="1716" spans="1:10" x14ac:dyDescent="0.25">
      <c r="A1716" t="s">
        <v>24164</v>
      </c>
      <c r="B1716" t="s">
        <v>3409</v>
      </c>
      <c r="I1716">
        <v>8.4</v>
      </c>
      <c r="J1716" t="s">
        <v>24164</v>
      </c>
    </row>
    <row r="1717" spans="1:10" x14ac:dyDescent="0.25">
      <c r="A1717" t="s">
        <v>1325</v>
      </c>
      <c r="B1717" t="s">
        <v>24164</v>
      </c>
      <c r="C1717" t="s">
        <v>3409</v>
      </c>
      <c r="D1717" t="s">
        <v>10413</v>
      </c>
      <c r="I1717">
        <v>6.5</v>
      </c>
      <c r="J1717" t="s">
        <v>1325</v>
      </c>
    </row>
    <row r="1718" spans="1:10" x14ac:dyDescent="0.25">
      <c r="A1718" t="s">
        <v>3409</v>
      </c>
      <c r="B1718" t="s">
        <v>19711</v>
      </c>
      <c r="I1718">
        <v>7.1</v>
      </c>
      <c r="J1718" t="s">
        <v>3409</v>
      </c>
    </row>
    <row r="1719" spans="1:10" x14ac:dyDescent="0.25">
      <c r="A1719" t="s">
        <v>1325</v>
      </c>
      <c r="B1719" t="s">
        <v>24164</v>
      </c>
      <c r="C1719" t="s">
        <v>3409</v>
      </c>
      <c r="D1719" t="s">
        <v>19711</v>
      </c>
      <c r="E1719" t="s">
        <v>10413</v>
      </c>
      <c r="I1719">
        <v>6.6</v>
      </c>
      <c r="J1719" t="s">
        <v>1325</v>
      </c>
    </row>
    <row r="1720" spans="1:10" x14ac:dyDescent="0.25">
      <c r="A1720" t="s">
        <v>1325</v>
      </c>
      <c r="B1720" t="s">
        <v>3409</v>
      </c>
      <c r="C1720" t="s">
        <v>19711</v>
      </c>
      <c r="D1720" t="s">
        <v>24163</v>
      </c>
      <c r="I1720">
        <v>4</v>
      </c>
      <c r="J1720" t="s">
        <v>1325</v>
      </c>
    </row>
    <row r="1721" spans="1:10" x14ac:dyDescent="0.25">
      <c r="A1721" t="s">
        <v>13307</v>
      </c>
      <c r="B1721" t="s">
        <v>3409</v>
      </c>
      <c r="C1721" t="s">
        <v>19711</v>
      </c>
      <c r="I1721">
        <v>7</v>
      </c>
      <c r="J1721" t="s">
        <v>13307</v>
      </c>
    </row>
    <row r="1722" spans="1:10" x14ac:dyDescent="0.25">
      <c r="A1722" t="s">
        <v>1325</v>
      </c>
      <c r="B1722" t="s">
        <v>3409</v>
      </c>
      <c r="C1722" t="s">
        <v>1266</v>
      </c>
      <c r="I1722">
        <v>5.6</v>
      </c>
      <c r="J1722" t="s">
        <v>1325</v>
      </c>
    </row>
    <row r="1723" spans="1:10" x14ac:dyDescent="0.25">
      <c r="A1723" t="s">
        <v>1325</v>
      </c>
      <c r="B1723" t="s">
        <v>953</v>
      </c>
      <c r="I1723">
        <v>4.8</v>
      </c>
      <c r="J1723" t="s">
        <v>1325</v>
      </c>
    </row>
    <row r="1724" spans="1:10" x14ac:dyDescent="0.25">
      <c r="A1724" t="s">
        <v>13307</v>
      </c>
      <c r="B1724" t="s">
        <v>24164</v>
      </c>
      <c r="C1724" t="s">
        <v>3409</v>
      </c>
      <c r="D1724" t="s">
        <v>22704</v>
      </c>
      <c r="E1724" t="s">
        <v>15011</v>
      </c>
      <c r="I1724">
        <v>7.5</v>
      </c>
      <c r="J1724" t="s">
        <v>13307</v>
      </c>
    </row>
    <row r="1725" spans="1:10" x14ac:dyDescent="0.25">
      <c r="A1725" t="s">
        <v>1325</v>
      </c>
      <c r="B1725" t="s">
        <v>953</v>
      </c>
      <c r="C1725" t="s">
        <v>3409</v>
      </c>
      <c r="D1725" t="s">
        <v>22704</v>
      </c>
      <c r="E1725" t="s">
        <v>24165</v>
      </c>
      <c r="I1725">
        <v>6</v>
      </c>
      <c r="J1725" t="s">
        <v>1325</v>
      </c>
    </row>
    <row r="1726" spans="1:10" x14ac:dyDescent="0.25">
      <c r="A1726" t="s">
        <v>1671</v>
      </c>
      <c r="B1726" t="s">
        <v>18089</v>
      </c>
      <c r="I1726">
        <v>7.2</v>
      </c>
      <c r="J1726" t="s">
        <v>1671</v>
      </c>
    </row>
    <row r="1727" spans="1:10" x14ac:dyDescent="0.25">
      <c r="A1727" t="s">
        <v>1325</v>
      </c>
      <c r="B1727" t="s">
        <v>24164</v>
      </c>
      <c r="C1727" t="s">
        <v>3409</v>
      </c>
      <c r="D1727" t="s">
        <v>10413</v>
      </c>
      <c r="I1727">
        <v>5.6</v>
      </c>
      <c r="J1727" t="s">
        <v>1325</v>
      </c>
    </row>
    <row r="1728" spans="1:10" x14ac:dyDescent="0.25">
      <c r="A1728" t="s">
        <v>1325</v>
      </c>
      <c r="B1728" t="s">
        <v>13307</v>
      </c>
      <c r="C1728" t="s">
        <v>24164</v>
      </c>
      <c r="D1728" t="s">
        <v>3409</v>
      </c>
      <c r="I1728">
        <v>6.8</v>
      </c>
      <c r="J1728" t="s">
        <v>1325</v>
      </c>
    </row>
    <row r="1729" spans="1:10" x14ac:dyDescent="0.25">
      <c r="A1729" t="s">
        <v>11526</v>
      </c>
      <c r="B1729" t="s">
        <v>1671</v>
      </c>
      <c r="C1729" t="s">
        <v>18089</v>
      </c>
      <c r="I1729">
        <v>4.9000000000000004</v>
      </c>
      <c r="J1729" t="s">
        <v>11526</v>
      </c>
    </row>
    <row r="1730" spans="1:10" x14ac:dyDescent="0.25">
      <c r="A1730" t="s">
        <v>13307</v>
      </c>
      <c r="B1730" t="s">
        <v>3409</v>
      </c>
      <c r="C1730" t="s">
        <v>22704</v>
      </c>
      <c r="I1730">
        <v>7.1</v>
      </c>
      <c r="J1730" t="s">
        <v>13307</v>
      </c>
    </row>
    <row r="1731" spans="1:10" x14ac:dyDescent="0.25">
      <c r="A1731" t="s">
        <v>3409</v>
      </c>
      <c r="B1731" t="s">
        <v>22704</v>
      </c>
      <c r="C1731" t="s">
        <v>24163</v>
      </c>
      <c r="I1731">
        <v>2</v>
      </c>
      <c r="J1731" t="s">
        <v>3409</v>
      </c>
    </row>
    <row r="1732" spans="1:10" x14ac:dyDescent="0.25">
      <c r="A1732" t="s">
        <v>13307</v>
      </c>
      <c r="B1732" t="s">
        <v>3409</v>
      </c>
      <c r="C1732" t="s">
        <v>19711</v>
      </c>
      <c r="I1732">
        <v>5.7</v>
      </c>
      <c r="J1732" t="s">
        <v>13307</v>
      </c>
    </row>
    <row r="1733" spans="1:10" x14ac:dyDescent="0.25">
      <c r="A1733" t="s">
        <v>953</v>
      </c>
      <c r="B1733" t="s">
        <v>11526</v>
      </c>
      <c r="C1733" t="s">
        <v>1266</v>
      </c>
      <c r="I1733">
        <v>4.0999999999999996</v>
      </c>
      <c r="J1733" t="s">
        <v>953</v>
      </c>
    </row>
    <row r="1734" spans="1:10" x14ac:dyDescent="0.25">
      <c r="A1734" t="s">
        <v>24164</v>
      </c>
      <c r="B1734" t="s">
        <v>3409</v>
      </c>
      <c r="C1734" t="s">
        <v>24162</v>
      </c>
      <c r="D1734" t="s">
        <v>10413</v>
      </c>
      <c r="I1734">
        <v>6.7</v>
      </c>
      <c r="J1734" t="s">
        <v>24164</v>
      </c>
    </row>
    <row r="1735" spans="1:10" x14ac:dyDescent="0.25">
      <c r="A1735" t="s">
        <v>953</v>
      </c>
      <c r="B1735" t="s">
        <v>11526</v>
      </c>
      <c r="C1735" t="s">
        <v>1671</v>
      </c>
      <c r="D1735" t="s">
        <v>1266</v>
      </c>
      <c r="I1735">
        <v>7.5</v>
      </c>
      <c r="J1735" t="s">
        <v>953</v>
      </c>
    </row>
    <row r="1736" spans="1:10" x14ac:dyDescent="0.25">
      <c r="A1736" t="s">
        <v>1671</v>
      </c>
      <c r="B1736" t="s">
        <v>12038</v>
      </c>
      <c r="I1736">
        <v>6.5</v>
      </c>
      <c r="J1736" t="s">
        <v>1671</v>
      </c>
    </row>
    <row r="1737" spans="1:10" x14ac:dyDescent="0.25">
      <c r="A1737" t="s">
        <v>13307</v>
      </c>
      <c r="B1737" t="s">
        <v>3409</v>
      </c>
      <c r="C1737" t="s">
        <v>12038</v>
      </c>
      <c r="D1737" t="s">
        <v>19711</v>
      </c>
      <c r="I1737">
        <v>7.9</v>
      </c>
      <c r="J1737" t="s">
        <v>13307</v>
      </c>
    </row>
    <row r="1738" spans="1:10" x14ac:dyDescent="0.25">
      <c r="A1738" t="s">
        <v>953</v>
      </c>
      <c r="B1738" t="s">
        <v>3409</v>
      </c>
      <c r="C1738" t="s">
        <v>24162</v>
      </c>
      <c r="D1738" t="s">
        <v>12332</v>
      </c>
      <c r="E1738" t="s">
        <v>10413</v>
      </c>
      <c r="I1738">
        <v>7.6</v>
      </c>
      <c r="J1738" t="s">
        <v>953</v>
      </c>
    </row>
    <row r="1739" spans="1:10" x14ac:dyDescent="0.25">
      <c r="A1739" t="s">
        <v>1671</v>
      </c>
      <c r="B1739" t="s">
        <v>3409</v>
      </c>
      <c r="C1739" t="s">
        <v>19711</v>
      </c>
      <c r="I1739">
        <v>6.4</v>
      </c>
      <c r="J1739" t="s">
        <v>1671</v>
      </c>
    </row>
    <row r="1740" spans="1:10" x14ac:dyDescent="0.25">
      <c r="A1740" t="s">
        <v>953</v>
      </c>
      <c r="B1740" t="s">
        <v>1671</v>
      </c>
      <c r="C1740" t="s">
        <v>18089</v>
      </c>
      <c r="D1740" t="s">
        <v>1266</v>
      </c>
      <c r="I1740">
        <v>5.8</v>
      </c>
      <c r="J1740" t="s">
        <v>953</v>
      </c>
    </row>
    <row r="1741" spans="1:10" x14ac:dyDescent="0.25">
      <c r="A1741" t="s">
        <v>3409</v>
      </c>
      <c r="I1741">
        <v>7.7</v>
      </c>
      <c r="J1741" t="s">
        <v>3409</v>
      </c>
    </row>
    <row r="1742" spans="1:10" x14ac:dyDescent="0.25">
      <c r="A1742" t="s">
        <v>13307</v>
      </c>
      <c r="B1742" t="s">
        <v>1671</v>
      </c>
      <c r="C1742" t="s">
        <v>24164</v>
      </c>
      <c r="D1742" t="s">
        <v>3409</v>
      </c>
      <c r="E1742" t="s">
        <v>19711</v>
      </c>
      <c r="F1742" t="s">
        <v>10413</v>
      </c>
      <c r="I1742">
        <v>7.1</v>
      </c>
      <c r="J1742" t="s">
        <v>13307</v>
      </c>
    </row>
    <row r="1743" spans="1:10" x14ac:dyDescent="0.25">
      <c r="A1743" t="s">
        <v>1671</v>
      </c>
      <c r="B1743" t="s">
        <v>19711</v>
      </c>
      <c r="I1743">
        <v>5.3</v>
      </c>
      <c r="J1743" t="s">
        <v>1671</v>
      </c>
    </row>
    <row r="1744" spans="1:10" x14ac:dyDescent="0.25">
      <c r="A1744" t="s">
        <v>1671</v>
      </c>
      <c r="I1744">
        <v>5.3</v>
      </c>
      <c r="J1744" t="s">
        <v>1671</v>
      </c>
    </row>
    <row r="1745" spans="1:10" x14ac:dyDescent="0.25">
      <c r="A1745" t="s">
        <v>13307</v>
      </c>
      <c r="B1745" t="s">
        <v>3409</v>
      </c>
      <c r="C1745" t="s">
        <v>22704</v>
      </c>
      <c r="I1745">
        <v>7.5</v>
      </c>
      <c r="J1745" t="s">
        <v>13307</v>
      </c>
    </row>
    <row r="1746" spans="1:10" x14ac:dyDescent="0.25">
      <c r="A1746" t="s">
        <v>1671</v>
      </c>
      <c r="B1746" t="s">
        <v>3409</v>
      </c>
      <c r="I1746">
        <v>6.9</v>
      </c>
      <c r="J1746" t="s">
        <v>1671</v>
      </c>
    </row>
    <row r="1747" spans="1:10" x14ac:dyDescent="0.25">
      <c r="A1747" t="s">
        <v>1671</v>
      </c>
      <c r="B1747" t="s">
        <v>1266</v>
      </c>
      <c r="C1747" t="s">
        <v>6403</v>
      </c>
      <c r="D1747" t="s">
        <v>10413</v>
      </c>
      <c r="I1747">
        <v>4.9000000000000004</v>
      </c>
      <c r="J1747" t="s">
        <v>1671</v>
      </c>
    </row>
    <row r="1748" spans="1:10" x14ac:dyDescent="0.25">
      <c r="A1748" t="s">
        <v>3409</v>
      </c>
      <c r="B1748" t="s">
        <v>24162</v>
      </c>
      <c r="C1748" t="s">
        <v>12332</v>
      </c>
      <c r="D1748" t="s">
        <v>10413</v>
      </c>
      <c r="I1748">
        <v>7.1</v>
      </c>
      <c r="J1748" t="s">
        <v>3409</v>
      </c>
    </row>
    <row r="1749" spans="1:10" x14ac:dyDescent="0.25">
      <c r="A1749" t="s">
        <v>953</v>
      </c>
      <c r="B1749" t="s">
        <v>11526</v>
      </c>
      <c r="C1749" t="s">
        <v>1671</v>
      </c>
      <c r="D1749" t="s">
        <v>18089</v>
      </c>
      <c r="E1749" t="s">
        <v>1266</v>
      </c>
      <c r="F1749" t="s">
        <v>17378</v>
      </c>
      <c r="G1749" t="s">
        <v>19711</v>
      </c>
      <c r="I1749">
        <v>8</v>
      </c>
      <c r="J1749" t="s">
        <v>953</v>
      </c>
    </row>
    <row r="1750" spans="1:10" x14ac:dyDescent="0.25">
      <c r="A1750" t="s">
        <v>13307</v>
      </c>
      <c r="B1750" t="s">
        <v>24164</v>
      </c>
      <c r="C1750" t="s">
        <v>3409</v>
      </c>
      <c r="D1750" t="s">
        <v>22704</v>
      </c>
      <c r="E1750" t="s">
        <v>12038</v>
      </c>
      <c r="I1750">
        <v>7.9</v>
      </c>
      <c r="J1750" t="s">
        <v>13307</v>
      </c>
    </row>
    <row r="1751" spans="1:10" x14ac:dyDescent="0.25">
      <c r="A1751" t="s">
        <v>1325</v>
      </c>
      <c r="B1751" t="s">
        <v>953</v>
      </c>
      <c r="I1751">
        <v>7.6</v>
      </c>
      <c r="J1751" t="s">
        <v>1325</v>
      </c>
    </row>
    <row r="1752" spans="1:10" x14ac:dyDescent="0.25">
      <c r="A1752" t="s">
        <v>953</v>
      </c>
      <c r="B1752" t="s">
        <v>11526</v>
      </c>
      <c r="C1752" t="s">
        <v>1671</v>
      </c>
      <c r="D1752" t="s">
        <v>3409</v>
      </c>
      <c r="E1752" t="s">
        <v>18089</v>
      </c>
      <c r="F1752" t="s">
        <v>17378</v>
      </c>
      <c r="I1752">
        <v>5.9</v>
      </c>
      <c r="J1752" t="s">
        <v>953</v>
      </c>
    </row>
    <row r="1753" spans="1:10" x14ac:dyDescent="0.25">
      <c r="A1753" t="s">
        <v>24164</v>
      </c>
      <c r="B1753" t="s">
        <v>3409</v>
      </c>
      <c r="C1753" t="s">
        <v>10413</v>
      </c>
      <c r="I1753">
        <v>6.3</v>
      </c>
      <c r="J1753" t="s">
        <v>24164</v>
      </c>
    </row>
    <row r="1754" spans="1:10" x14ac:dyDescent="0.25">
      <c r="A1754" t="s">
        <v>13307</v>
      </c>
      <c r="B1754" t="s">
        <v>1671</v>
      </c>
      <c r="C1754" t="s">
        <v>3409</v>
      </c>
      <c r="D1754" t="s">
        <v>12038</v>
      </c>
      <c r="E1754" t="s">
        <v>19711</v>
      </c>
      <c r="I1754">
        <v>7.1</v>
      </c>
      <c r="J1754" t="s">
        <v>13307</v>
      </c>
    </row>
    <row r="1755" spans="1:10" x14ac:dyDescent="0.25">
      <c r="A1755" t="s">
        <v>1325</v>
      </c>
      <c r="B1755" t="s">
        <v>24164</v>
      </c>
      <c r="C1755" t="s">
        <v>10413</v>
      </c>
      <c r="I1755">
        <v>6.4</v>
      </c>
      <c r="J1755" t="s">
        <v>1325</v>
      </c>
    </row>
    <row r="1756" spans="1:10" x14ac:dyDescent="0.25">
      <c r="A1756" t="s">
        <v>1325</v>
      </c>
      <c r="B1756" t="s">
        <v>10413</v>
      </c>
      <c r="I1756">
        <v>8.1999999999999993</v>
      </c>
      <c r="J1756" t="s">
        <v>1325</v>
      </c>
    </row>
    <row r="1757" spans="1:10" x14ac:dyDescent="0.25">
      <c r="A1757" t="s">
        <v>1671</v>
      </c>
      <c r="I1757">
        <v>6.9</v>
      </c>
      <c r="J1757" t="s">
        <v>1671</v>
      </c>
    </row>
    <row r="1758" spans="1:10" x14ac:dyDescent="0.25">
      <c r="A1758" t="s">
        <v>13307</v>
      </c>
      <c r="B1758" t="s">
        <v>1671</v>
      </c>
      <c r="C1758" t="s">
        <v>3409</v>
      </c>
      <c r="D1758" t="s">
        <v>22704</v>
      </c>
      <c r="I1758">
        <v>7.8</v>
      </c>
      <c r="J1758" t="s">
        <v>13307</v>
      </c>
    </row>
    <row r="1759" spans="1:10" x14ac:dyDescent="0.25">
      <c r="A1759" t="s">
        <v>1671</v>
      </c>
      <c r="B1759" t="s">
        <v>3409</v>
      </c>
      <c r="C1759" t="s">
        <v>12038</v>
      </c>
      <c r="I1759">
        <v>6.7</v>
      </c>
      <c r="J1759" t="s">
        <v>1671</v>
      </c>
    </row>
    <row r="1760" spans="1:10" x14ac:dyDescent="0.25">
      <c r="A1760" t="s">
        <v>13307</v>
      </c>
      <c r="B1760" t="s">
        <v>3409</v>
      </c>
      <c r="C1760" t="s">
        <v>22704</v>
      </c>
      <c r="D1760" t="s">
        <v>24163</v>
      </c>
      <c r="I1760">
        <v>7.5</v>
      </c>
      <c r="J1760" t="s">
        <v>13307</v>
      </c>
    </row>
    <row r="1761" spans="1:10" x14ac:dyDescent="0.25">
      <c r="A1761" t="s">
        <v>1325</v>
      </c>
      <c r="B1761" t="s">
        <v>6403</v>
      </c>
      <c r="C1761" t="s">
        <v>10413</v>
      </c>
      <c r="I1761">
        <v>7.4</v>
      </c>
      <c r="J1761" t="s">
        <v>1325</v>
      </c>
    </row>
    <row r="1762" spans="1:10" x14ac:dyDescent="0.25">
      <c r="A1762" t="s">
        <v>1671</v>
      </c>
      <c r="B1762" t="s">
        <v>19711</v>
      </c>
      <c r="I1762">
        <v>5.2</v>
      </c>
      <c r="J1762" t="s">
        <v>1671</v>
      </c>
    </row>
    <row r="1763" spans="1:10" x14ac:dyDescent="0.25">
      <c r="A1763" t="s">
        <v>953</v>
      </c>
      <c r="B1763" t="s">
        <v>11526</v>
      </c>
      <c r="C1763" t="s">
        <v>12332</v>
      </c>
      <c r="I1763">
        <v>6.5</v>
      </c>
      <c r="J1763" t="s">
        <v>953</v>
      </c>
    </row>
    <row r="1764" spans="1:10" x14ac:dyDescent="0.25">
      <c r="A1764" t="s">
        <v>1671</v>
      </c>
      <c r="B1764" t="s">
        <v>3409</v>
      </c>
      <c r="I1764">
        <v>7.6</v>
      </c>
      <c r="J1764" t="s">
        <v>1671</v>
      </c>
    </row>
    <row r="1765" spans="1:10" x14ac:dyDescent="0.25">
      <c r="A1765" t="s">
        <v>24162</v>
      </c>
      <c r="B1765" t="s">
        <v>10413</v>
      </c>
      <c r="I1765">
        <v>7.3</v>
      </c>
      <c r="J1765" t="s">
        <v>24162</v>
      </c>
    </row>
    <row r="1766" spans="1:10" x14ac:dyDescent="0.25">
      <c r="A1766" t="s">
        <v>1671</v>
      </c>
      <c r="B1766" t="s">
        <v>19711</v>
      </c>
      <c r="I1766">
        <v>6.6</v>
      </c>
      <c r="J1766" t="s">
        <v>1671</v>
      </c>
    </row>
    <row r="1767" spans="1:10" x14ac:dyDescent="0.25">
      <c r="A1767" t="s">
        <v>1325</v>
      </c>
      <c r="B1767" t="s">
        <v>953</v>
      </c>
      <c r="C1767" t="s">
        <v>10413</v>
      </c>
      <c r="I1767">
        <v>6.8</v>
      </c>
      <c r="J1767" t="s">
        <v>1325</v>
      </c>
    </row>
    <row r="1768" spans="1:10" x14ac:dyDescent="0.25">
      <c r="A1768" t="s">
        <v>1671</v>
      </c>
      <c r="B1768" t="s">
        <v>19711</v>
      </c>
      <c r="I1768">
        <v>6.9</v>
      </c>
      <c r="J1768" t="s">
        <v>1671</v>
      </c>
    </row>
    <row r="1769" spans="1:10" x14ac:dyDescent="0.25">
      <c r="A1769" t="s">
        <v>1325</v>
      </c>
      <c r="B1769" t="s">
        <v>24164</v>
      </c>
      <c r="C1769" t="s">
        <v>12332</v>
      </c>
      <c r="D1769" t="s">
        <v>10413</v>
      </c>
      <c r="I1769">
        <v>5.8</v>
      </c>
      <c r="J1769" t="s">
        <v>1325</v>
      </c>
    </row>
    <row r="1770" spans="1:10" x14ac:dyDescent="0.25">
      <c r="A1770" t="s">
        <v>1671</v>
      </c>
      <c r="I1770">
        <v>6.6</v>
      </c>
      <c r="J1770" t="s">
        <v>1671</v>
      </c>
    </row>
    <row r="1771" spans="1:10" x14ac:dyDescent="0.25">
      <c r="A1771" t="s">
        <v>3409</v>
      </c>
      <c r="B1771" t="s">
        <v>19711</v>
      </c>
      <c r="C1771" t="s">
        <v>10413</v>
      </c>
      <c r="I1771">
        <v>6.7</v>
      </c>
      <c r="J1771" t="s">
        <v>3409</v>
      </c>
    </row>
    <row r="1772" spans="1:10" x14ac:dyDescent="0.25">
      <c r="A1772" t="s">
        <v>1671</v>
      </c>
      <c r="B1772" t="s">
        <v>18089</v>
      </c>
      <c r="C1772" t="s">
        <v>1266</v>
      </c>
      <c r="I1772">
        <v>6.7</v>
      </c>
      <c r="J1772" t="s">
        <v>1671</v>
      </c>
    </row>
    <row r="1773" spans="1:10" x14ac:dyDescent="0.25">
      <c r="A1773" t="s">
        <v>1671</v>
      </c>
      <c r="B1773" t="s">
        <v>3409</v>
      </c>
      <c r="C1773" t="s">
        <v>19711</v>
      </c>
      <c r="I1773">
        <v>6.3</v>
      </c>
      <c r="J1773" t="s">
        <v>1671</v>
      </c>
    </row>
    <row r="1774" spans="1:10" x14ac:dyDescent="0.25">
      <c r="A1774" t="s">
        <v>1325</v>
      </c>
      <c r="B1774" t="s">
        <v>1671</v>
      </c>
      <c r="I1774">
        <v>7.7</v>
      </c>
      <c r="J1774" t="s">
        <v>1325</v>
      </c>
    </row>
    <row r="1775" spans="1:10" x14ac:dyDescent="0.25">
      <c r="A1775" t="s">
        <v>1325</v>
      </c>
      <c r="B1775" t="s">
        <v>1671</v>
      </c>
      <c r="C1775" t="s">
        <v>24164</v>
      </c>
      <c r="I1775">
        <v>6.1</v>
      </c>
      <c r="J1775" t="s">
        <v>1325</v>
      </c>
    </row>
    <row r="1776" spans="1:10" x14ac:dyDescent="0.25">
      <c r="A1776" t="s">
        <v>1325</v>
      </c>
      <c r="B1776" t="s">
        <v>1266</v>
      </c>
      <c r="C1776" t="s">
        <v>6403</v>
      </c>
      <c r="D1776" t="s">
        <v>10413</v>
      </c>
      <c r="I1776">
        <v>4.9000000000000004</v>
      </c>
      <c r="J1776" t="s">
        <v>1325</v>
      </c>
    </row>
    <row r="1777" spans="1:10" x14ac:dyDescent="0.25">
      <c r="A1777" t="s">
        <v>1671</v>
      </c>
      <c r="B1777" t="s">
        <v>18089</v>
      </c>
      <c r="I1777">
        <v>6.2</v>
      </c>
      <c r="J1777" t="s">
        <v>1671</v>
      </c>
    </row>
    <row r="1778" spans="1:10" x14ac:dyDescent="0.25">
      <c r="A1778" t="s">
        <v>3409</v>
      </c>
      <c r="B1778" t="s">
        <v>19711</v>
      </c>
      <c r="I1778">
        <v>7.8</v>
      </c>
      <c r="J1778" t="s">
        <v>3409</v>
      </c>
    </row>
    <row r="1779" spans="1:10" x14ac:dyDescent="0.25">
      <c r="A1779" t="s">
        <v>12332</v>
      </c>
      <c r="B1779" t="s">
        <v>10413</v>
      </c>
      <c r="I1779">
        <v>8.1999999999999993</v>
      </c>
      <c r="J1779" t="s">
        <v>12332</v>
      </c>
    </row>
    <row r="1780" spans="1:10" x14ac:dyDescent="0.25">
      <c r="A1780" t="s">
        <v>953</v>
      </c>
      <c r="B1780" t="s">
        <v>13307</v>
      </c>
      <c r="I1780">
        <v>6.9</v>
      </c>
      <c r="J1780" t="s">
        <v>953</v>
      </c>
    </row>
    <row r="1781" spans="1:10" x14ac:dyDescent="0.25">
      <c r="A1781" t="s">
        <v>1325</v>
      </c>
      <c r="B1781" t="s">
        <v>3409</v>
      </c>
      <c r="C1781" t="s">
        <v>10413</v>
      </c>
      <c r="I1781">
        <v>6.2</v>
      </c>
      <c r="J1781" t="s">
        <v>1325</v>
      </c>
    </row>
    <row r="1782" spans="1:10" x14ac:dyDescent="0.25">
      <c r="A1782" t="s">
        <v>24164</v>
      </c>
      <c r="B1782" t="s">
        <v>3409</v>
      </c>
      <c r="C1782" t="s">
        <v>10413</v>
      </c>
      <c r="I1782">
        <v>6.9</v>
      </c>
      <c r="J1782" t="s">
        <v>24164</v>
      </c>
    </row>
    <row r="1783" spans="1:10" x14ac:dyDescent="0.25">
      <c r="A1783" t="s">
        <v>3409</v>
      </c>
      <c r="B1783" t="s">
        <v>6403</v>
      </c>
      <c r="C1783" t="s">
        <v>10413</v>
      </c>
      <c r="I1783">
        <v>4.8</v>
      </c>
      <c r="J1783" t="s">
        <v>3409</v>
      </c>
    </row>
    <row r="1784" spans="1:10" x14ac:dyDescent="0.25">
      <c r="A1784" t="s">
        <v>67</v>
      </c>
      <c r="I1784">
        <v>8</v>
      </c>
      <c r="J1784" t="s">
        <v>67</v>
      </c>
    </row>
    <row r="1785" spans="1:10" x14ac:dyDescent="0.25">
      <c r="A1785" t="s">
        <v>1671</v>
      </c>
      <c r="B1785" t="s">
        <v>1266</v>
      </c>
      <c r="C1785" t="s">
        <v>19711</v>
      </c>
      <c r="I1785">
        <v>5.3</v>
      </c>
      <c r="J1785" t="s">
        <v>1671</v>
      </c>
    </row>
    <row r="1786" spans="1:10" x14ac:dyDescent="0.25">
      <c r="A1786" t="s">
        <v>1671</v>
      </c>
      <c r="B1786" t="s">
        <v>3409</v>
      </c>
      <c r="C1786" t="s">
        <v>24163</v>
      </c>
      <c r="I1786">
        <v>6.7</v>
      </c>
      <c r="J1786" t="s">
        <v>1671</v>
      </c>
    </row>
    <row r="1787" spans="1:10" x14ac:dyDescent="0.25">
      <c r="A1787" t="s">
        <v>1325</v>
      </c>
      <c r="B1787" t="s">
        <v>1671</v>
      </c>
      <c r="C1787" t="s">
        <v>18089</v>
      </c>
      <c r="I1787">
        <v>5.4</v>
      </c>
      <c r="J1787" t="s">
        <v>1325</v>
      </c>
    </row>
    <row r="1788" spans="1:10" x14ac:dyDescent="0.25">
      <c r="A1788" t="s">
        <v>1671</v>
      </c>
      <c r="B1788" t="s">
        <v>18089</v>
      </c>
      <c r="C1788" t="s">
        <v>1266</v>
      </c>
      <c r="I1788">
        <v>5.4</v>
      </c>
      <c r="J1788" t="s">
        <v>1671</v>
      </c>
    </row>
    <row r="1789" spans="1:10" x14ac:dyDescent="0.25">
      <c r="A1789" t="s">
        <v>1325</v>
      </c>
      <c r="B1789" t="s">
        <v>6403</v>
      </c>
      <c r="C1789" t="s">
        <v>12332</v>
      </c>
      <c r="I1789">
        <v>4.9000000000000004</v>
      </c>
      <c r="J1789" t="s">
        <v>1325</v>
      </c>
    </row>
    <row r="1790" spans="1:10" x14ac:dyDescent="0.25">
      <c r="A1790" t="s">
        <v>1671</v>
      </c>
      <c r="B1790" t="s">
        <v>3409</v>
      </c>
      <c r="I1790">
        <v>6.1</v>
      </c>
      <c r="J1790" t="s">
        <v>1671</v>
      </c>
    </row>
    <row r="1791" spans="1:10" x14ac:dyDescent="0.25">
      <c r="A1791" t="s">
        <v>1325</v>
      </c>
      <c r="B1791" t="s">
        <v>6403</v>
      </c>
      <c r="C1791" t="s">
        <v>19711</v>
      </c>
      <c r="I1791">
        <v>5.8</v>
      </c>
      <c r="J1791" t="s">
        <v>1325</v>
      </c>
    </row>
    <row r="1792" spans="1:10" x14ac:dyDescent="0.25">
      <c r="A1792" t="s">
        <v>13307</v>
      </c>
      <c r="B1792" t="s">
        <v>3409</v>
      </c>
      <c r="C1792" t="s">
        <v>22704</v>
      </c>
      <c r="D1792" t="s">
        <v>24165</v>
      </c>
      <c r="I1792">
        <v>7</v>
      </c>
      <c r="J1792" t="s">
        <v>13307</v>
      </c>
    </row>
    <row r="1793" spans="1:10" x14ac:dyDescent="0.25">
      <c r="A1793" t="s">
        <v>1671</v>
      </c>
      <c r="B1793" t="s">
        <v>3409</v>
      </c>
      <c r="C1793" t="s">
        <v>19711</v>
      </c>
      <c r="I1793">
        <v>6.5</v>
      </c>
      <c r="J1793" t="s">
        <v>1671</v>
      </c>
    </row>
    <row r="1794" spans="1:10" x14ac:dyDescent="0.25">
      <c r="A1794" t="s">
        <v>1325</v>
      </c>
      <c r="B1794" t="s">
        <v>1671</v>
      </c>
      <c r="C1794" t="s">
        <v>24164</v>
      </c>
      <c r="I1794">
        <v>6.6</v>
      </c>
      <c r="J1794" t="s">
        <v>1325</v>
      </c>
    </row>
    <row r="1795" spans="1:10" x14ac:dyDescent="0.25">
      <c r="A1795" t="s">
        <v>953</v>
      </c>
      <c r="B1795" t="s">
        <v>3409</v>
      </c>
      <c r="C1795" t="s">
        <v>22704</v>
      </c>
      <c r="D1795" t="s">
        <v>19711</v>
      </c>
      <c r="E1795" t="s">
        <v>10413</v>
      </c>
      <c r="F1795" t="s">
        <v>24165</v>
      </c>
      <c r="I1795">
        <v>6.1</v>
      </c>
      <c r="J1795" t="s">
        <v>953</v>
      </c>
    </row>
    <row r="1796" spans="1:10" x14ac:dyDescent="0.25">
      <c r="A1796" t="s">
        <v>1325</v>
      </c>
      <c r="B1796" t="s">
        <v>24164</v>
      </c>
      <c r="C1796" t="s">
        <v>3409</v>
      </c>
      <c r="D1796" t="s">
        <v>10413</v>
      </c>
      <c r="I1796">
        <v>5.7</v>
      </c>
      <c r="J1796" t="s">
        <v>1325</v>
      </c>
    </row>
    <row r="1797" spans="1:10" x14ac:dyDescent="0.25">
      <c r="A1797" t="s">
        <v>1325</v>
      </c>
      <c r="B1797" t="s">
        <v>953</v>
      </c>
      <c r="C1797" t="s">
        <v>10413</v>
      </c>
      <c r="I1797">
        <v>6.6</v>
      </c>
      <c r="J1797" t="s">
        <v>1325</v>
      </c>
    </row>
    <row r="1798" spans="1:10" x14ac:dyDescent="0.25">
      <c r="A1798" t="s">
        <v>1671</v>
      </c>
      <c r="B1798" t="s">
        <v>19711</v>
      </c>
      <c r="I1798">
        <v>7</v>
      </c>
      <c r="J1798" t="s">
        <v>1671</v>
      </c>
    </row>
    <row r="1799" spans="1:10" x14ac:dyDescent="0.25">
      <c r="A1799" t="s">
        <v>3409</v>
      </c>
      <c r="I1799">
        <v>7.4</v>
      </c>
      <c r="J1799" t="s">
        <v>3409</v>
      </c>
    </row>
    <row r="1800" spans="1:10" x14ac:dyDescent="0.25">
      <c r="A1800" t="s">
        <v>1671</v>
      </c>
      <c r="B1800" t="s">
        <v>3409</v>
      </c>
      <c r="C1800" t="s">
        <v>19711</v>
      </c>
      <c r="I1800">
        <v>5.3</v>
      </c>
      <c r="J1800" t="s">
        <v>1671</v>
      </c>
    </row>
    <row r="1801" spans="1:10" x14ac:dyDescent="0.25">
      <c r="A1801" t="s">
        <v>953</v>
      </c>
      <c r="B1801" t="s">
        <v>3409</v>
      </c>
      <c r="C1801" t="s">
        <v>22704</v>
      </c>
      <c r="I1801">
        <v>7.4</v>
      </c>
      <c r="J1801" t="s">
        <v>953</v>
      </c>
    </row>
    <row r="1802" spans="1:10" x14ac:dyDescent="0.25">
      <c r="A1802" t="s">
        <v>24164</v>
      </c>
      <c r="B1802" t="s">
        <v>3409</v>
      </c>
      <c r="C1802" t="s">
        <v>19711</v>
      </c>
      <c r="D1802" t="s">
        <v>10413</v>
      </c>
      <c r="I1802">
        <v>7.4</v>
      </c>
      <c r="J1802" t="s">
        <v>24164</v>
      </c>
    </row>
    <row r="1803" spans="1:10" x14ac:dyDescent="0.25">
      <c r="A1803" t="s">
        <v>3409</v>
      </c>
      <c r="B1803" t="s">
        <v>10413</v>
      </c>
      <c r="I1803">
        <v>6.8</v>
      </c>
      <c r="J1803" t="s">
        <v>3409</v>
      </c>
    </row>
    <row r="1804" spans="1:10" x14ac:dyDescent="0.25">
      <c r="A1804" t="s">
        <v>24164</v>
      </c>
      <c r="B1804" t="s">
        <v>3409</v>
      </c>
      <c r="C1804" t="s">
        <v>12332</v>
      </c>
      <c r="D1804" t="s">
        <v>10413</v>
      </c>
      <c r="I1804">
        <v>7.9</v>
      </c>
      <c r="J1804" t="s">
        <v>24164</v>
      </c>
    </row>
    <row r="1805" spans="1:10" x14ac:dyDescent="0.25">
      <c r="A1805" t="s">
        <v>1325</v>
      </c>
      <c r="B1805" t="s">
        <v>953</v>
      </c>
      <c r="C1805" t="s">
        <v>12332</v>
      </c>
      <c r="D1805" t="s">
        <v>10413</v>
      </c>
      <c r="I1805">
        <v>7.2</v>
      </c>
      <c r="J1805" t="s">
        <v>1325</v>
      </c>
    </row>
    <row r="1806" spans="1:10" x14ac:dyDescent="0.25">
      <c r="A1806" t="s">
        <v>3409</v>
      </c>
      <c r="I1806">
        <v>6</v>
      </c>
      <c r="J1806" t="s">
        <v>3409</v>
      </c>
    </row>
    <row r="1807" spans="1:10" x14ac:dyDescent="0.25">
      <c r="A1807" t="s">
        <v>953</v>
      </c>
      <c r="B1807" t="s">
        <v>3409</v>
      </c>
      <c r="C1807" t="s">
        <v>18089</v>
      </c>
      <c r="D1807" t="s">
        <v>1266</v>
      </c>
      <c r="I1807">
        <v>7.8</v>
      </c>
      <c r="J1807" t="s">
        <v>953</v>
      </c>
    </row>
    <row r="1808" spans="1:10" x14ac:dyDescent="0.25">
      <c r="A1808" t="s">
        <v>24164</v>
      </c>
      <c r="B1808" t="s">
        <v>3409</v>
      </c>
      <c r="C1808" t="s">
        <v>24162</v>
      </c>
      <c r="D1808" t="s">
        <v>10413</v>
      </c>
      <c r="I1808">
        <v>6.6</v>
      </c>
      <c r="J1808" t="s">
        <v>24164</v>
      </c>
    </row>
    <row r="1809" spans="1:10" x14ac:dyDescent="0.25">
      <c r="A1809" t="s">
        <v>1325</v>
      </c>
      <c r="B1809" t="s">
        <v>1671</v>
      </c>
      <c r="C1809" t="s">
        <v>24164</v>
      </c>
      <c r="D1809" t="s">
        <v>12038</v>
      </c>
      <c r="I1809">
        <v>7.9</v>
      </c>
      <c r="J1809" t="s">
        <v>1325</v>
      </c>
    </row>
    <row r="1810" spans="1:10" x14ac:dyDescent="0.25">
      <c r="A1810" t="s">
        <v>1671</v>
      </c>
      <c r="B1810" t="s">
        <v>3409</v>
      </c>
      <c r="C1810" t="s">
        <v>18089</v>
      </c>
      <c r="D1810" t="s">
        <v>19711</v>
      </c>
      <c r="I1810">
        <v>6.2</v>
      </c>
      <c r="J1810" t="s">
        <v>1671</v>
      </c>
    </row>
    <row r="1811" spans="1:10" x14ac:dyDescent="0.25">
      <c r="A1811" t="s">
        <v>1671</v>
      </c>
      <c r="B1811" t="s">
        <v>12038</v>
      </c>
      <c r="I1811">
        <v>5.7</v>
      </c>
      <c r="J1811" t="s">
        <v>1671</v>
      </c>
    </row>
    <row r="1812" spans="1:10" x14ac:dyDescent="0.25">
      <c r="A1812" t="s">
        <v>1671</v>
      </c>
      <c r="B1812" t="s">
        <v>3409</v>
      </c>
      <c r="C1812" t="s">
        <v>19711</v>
      </c>
      <c r="I1812">
        <v>7.1</v>
      </c>
      <c r="J1812" t="s">
        <v>1671</v>
      </c>
    </row>
    <row r="1813" spans="1:10" x14ac:dyDescent="0.25">
      <c r="A1813" t="s">
        <v>1325</v>
      </c>
      <c r="B1813" t="s">
        <v>1671</v>
      </c>
      <c r="C1813" t="s">
        <v>6403</v>
      </c>
      <c r="I1813">
        <v>5.6</v>
      </c>
      <c r="J1813" t="s">
        <v>1325</v>
      </c>
    </row>
    <row r="1814" spans="1:10" x14ac:dyDescent="0.25">
      <c r="A1814" t="s">
        <v>24164</v>
      </c>
      <c r="B1814" t="s">
        <v>3409</v>
      </c>
      <c r="C1814" t="s">
        <v>24162</v>
      </c>
      <c r="D1814" t="s">
        <v>10413</v>
      </c>
      <c r="I1814">
        <v>7.8</v>
      </c>
      <c r="J1814" t="s">
        <v>24164</v>
      </c>
    </row>
    <row r="1815" spans="1:10" x14ac:dyDescent="0.25">
      <c r="A1815" t="s">
        <v>953</v>
      </c>
      <c r="B1815" t="s">
        <v>3409</v>
      </c>
      <c r="C1815" t="s">
        <v>22704</v>
      </c>
      <c r="I1815">
        <v>7.9</v>
      </c>
      <c r="J1815" t="s">
        <v>953</v>
      </c>
    </row>
    <row r="1816" spans="1:10" x14ac:dyDescent="0.25">
      <c r="A1816" t="s">
        <v>3409</v>
      </c>
      <c r="B1816" t="s">
        <v>22704</v>
      </c>
      <c r="C1816" t="s">
        <v>10413</v>
      </c>
      <c r="I1816">
        <v>6.9</v>
      </c>
      <c r="J1816" t="s">
        <v>3409</v>
      </c>
    </row>
    <row r="1817" spans="1:10" x14ac:dyDescent="0.25">
      <c r="A1817" t="s">
        <v>953</v>
      </c>
      <c r="B1817" t="s">
        <v>3409</v>
      </c>
      <c r="C1817" t="s">
        <v>18089</v>
      </c>
      <c r="D1817" t="s">
        <v>1266</v>
      </c>
      <c r="I1817">
        <v>7.4</v>
      </c>
      <c r="J1817" t="s">
        <v>953</v>
      </c>
    </row>
    <row r="1818" spans="1:10" x14ac:dyDescent="0.25">
      <c r="A1818" t="s">
        <v>1325</v>
      </c>
      <c r="B1818" t="s">
        <v>3409</v>
      </c>
      <c r="C1818" t="s">
        <v>1266</v>
      </c>
      <c r="D1818" t="s">
        <v>24162</v>
      </c>
      <c r="E1818" t="s">
        <v>12332</v>
      </c>
      <c r="F1818" t="s">
        <v>10413</v>
      </c>
      <c r="I1818">
        <v>7.7</v>
      </c>
      <c r="J1818" t="s">
        <v>1325</v>
      </c>
    </row>
    <row r="1819" spans="1:10" x14ac:dyDescent="0.25">
      <c r="A1819" t="s">
        <v>13307</v>
      </c>
      <c r="B1819" t="s">
        <v>3409</v>
      </c>
      <c r="C1819" t="s">
        <v>22704</v>
      </c>
      <c r="D1819" t="s">
        <v>19711</v>
      </c>
      <c r="I1819">
        <v>6.9</v>
      </c>
      <c r="J1819" t="s">
        <v>13307</v>
      </c>
    </row>
    <row r="1820" spans="1:10" x14ac:dyDescent="0.25">
      <c r="A1820" t="s">
        <v>1671</v>
      </c>
      <c r="B1820" t="s">
        <v>18089</v>
      </c>
      <c r="I1820">
        <v>8.6999999999999993</v>
      </c>
      <c r="J1820" t="s">
        <v>1671</v>
      </c>
    </row>
    <row r="1821" spans="1:10" x14ac:dyDescent="0.25">
      <c r="A1821" t="s">
        <v>953</v>
      </c>
      <c r="B1821" t="s">
        <v>18089</v>
      </c>
      <c r="C1821" t="s">
        <v>1266</v>
      </c>
      <c r="D1821" t="s">
        <v>6403</v>
      </c>
      <c r="E1821" t="s">
        <v>24162</v>
      </c>
      <c r="I1821">
        <v>6.7</v>
      </c>
      <c r="J1821" t="s">
        <v>953</v>
      </c>
    </row>
    <row r="1822" spans="1:10" x14ac:dyDescent="0.25">
      <c r="A1822" t="s">
        <v>1325</v>
      </c>
      <c r="B1822" t="s">
        <v>24164</v>
      </c>
      <c r="C1822" t="s">
        <v>3409</v>
      </c>
      <c r="D1822" t="s">
        <v>22704</v>
      </c>
      <c r="E1822" t="s">
        <v>15011</v>
      </c>
      <c r="I1822">
        <v>6</v>
      </c>
      <c r="J1822" t="s">
        <v>1325</v>
      </c>
    </row>
    <row r="1823" spans="1:10" x14ac:dyDescent="0.25">
      <c r="A1823" t="s">
        <v>6403</v>
      </c>
      <c r="B1823" t="s">
        <v>24162</v>
      </c>
      <c r="C1823" t="s">
        <v>10413</v>
      </c>
      <c r="I1823">
        <v>6.2</v>
      </c>
      <c r="J1823" t="s">
        <v>6403</v>
      </c>
    </row>
    <row r="1824" spans="1:10" x14ac:dyDescent="0.25">
      <c r="A1824" t="s">
        <v>24164</v>
      </c>
      <c r="B1824" t="s">
        <v>3409</v>
      </c>
      <c r="C1824" t="s">
        <v>24162</v>
      </c>
      <c r="D1824" t="s">
        <v>10413</v>
      </c>
      <c r="I1824">
        <v>5.9</v>
      </c>
      <c r="J1824" t="s">
        <v>24164</v>
      </c>
    </row>
    <row r="1825" spans="1:10" x14ac:dyDescent="0.25">
      <c r="A1825" t="s">
        <v>1671</v>
      </c>
      <c r="B1825" t="s">
        <v>3409</v>
      </c>
      <c r="C1825" t="s">
        <v>18089</v>
      </c>
      <c r="I1825">
        <v>6.8</v>
      </c>
      <c r="J1825" t="s">
        <v>1671</v>
      </c>
    </row>
    <row r="1826" spans="1:10" x14ac:dyDescent="0.25">
      <c r="A1826" t="s">
        <v>1325</v>
      </c>
      <c r="B1826" t="s">
        <v>953</v>
      </c>
      <c r="C1826" t="s">
        <v>1671</v>
      </c>
      <c r="D1826" t="s">
        <v>18089</v>
      </c>
      <c r="E1826" t="s">
        <v>12332</v>
      </c>
      <c r="I1826">
        <v>3.6</v>
      </c>
      <c r="J1826" t="s">
        <v>1325</v>
      </c>
    </row>
    <row r="1827" spans="1:10" x14ac:dyDescent="0.25">
      <c r="A1827" t="s">
        <v>24164</v>
      </c>
      <c r="B1827" t="s">
        <v>3409</v>
      </c>
      <c r="C1827" t="s">
        <v>10413</v>
      </c>
      <c r="I1827">
        <v>6.7</v>
      </c>
      <c r="J1827" t="s">
        <v>24164</v>
      </c>
    </row>
    <row r="1828" spans="1:10" x14ac:dyDescent="0.25">
      <c r="A1828" t="s">
        <v>1325</v>
      </c>
      <c r="B1828" t="s">
        <v>1671</v>
      </c>
      <c r="C1828" t="s">
        <v>24164</v>
      </c>
      <c r="D1828" t="s">
        <v>10413</v>
      </c>
      <c r="I1828">
        <v>6.3</v>
      </c>
      <c r="J1828" t="s">
        <v>1325</v>
      </c>
    </row>
    <row r="1829" spans="1:10" x14ac:dyDescent="0.25">
      <c r="A1829" t="s">
        <v>1671</v>
      </c>
      <c r="B1829" t="s">
        <v>24164</v>
      </c>
      <c r="C1829" t="s">
        <v>3409</v>
      </c>
      <c r="I1829">
        <v>6.4</v>
      </c>
      <c r="J1829" t="s">
        <v>1671</v>
      </c>
    </row>
    <row r="1830" spans="1:10" x14ac:dyDescent="0.25">
      <c r="A1830" t="s">
        <v>24164</v>
      </c>
      <c r="B1830" t="s">
        <v>6403</v>
      </c>
      <c r="C1830" t="s">
        <v>24162</v>
      </c>
      <c r="D1830" t="s">
        <v>10413</v>
      </c>
      <c r="I1830">
        <v>6.4</v>
      </c>
      <c r="J1830" t="s">
        <v>24164</v>
      </c>
    </row>
    <row r="1831" spans="1:10" x14ac:dyDescent="0.25">
      <c r="A1831" t="s">
        <v>1671</v>
      </c>
      <c r="B1831" t="s">
        <v>3409</v>
      </c>
      <c r="I1831">
        <v>5.7</v>
      </c>
      <c r="J1831" t="s">
        <v>1671</v>
      </c>
    </row>
    <row r="1832" spans="1:10" x14ac:dyDescent="0.25">
      <c r="A1832" t="s">
        <v>3409</v>
      </c>
      <c r="B1832" t="s">
        <v>10413</v>
      </c>
      <c r="I1832">
        <v>6.2</v>
      </c>
      <c r="J1832" t="s">
        <v>3409</v>
      </c>
    </row>
    <row r="1833" spans="1:10" x14ac:dyDescent="0.25">
      <c r="A1833" t="s">
        <v>3409</v>
      </c>
      <c r="B1833" t="s">
        <v>17378</v>
      </c>
      <c r="C1833" t="s">
        <v>19711</v>
      </c>
      <c r="I1833">
        <v>6.6</v>
      </c>
      <c r="J1833" t="s">
        <v>3409</v>
      </c>
    </row>
    <row r="1834" spans="1:10" x14ac:dyDescent="0.25">
      <c r="A1834" t="s">
        <v>1325</v>
      </c>
      <c r="B1834" t="s">
        <v>1671</v>
      </c>
      <c r="C1834" t="s">
        <v>24164</v>
      </c>
      <c r="I1834">
        <v>5.2</v>
      </c>
      <c r="J1834" t="s">
        <v>1325</v>
      </c>
    </row>
    <row r="1835" spans="1:10" x14ac:dyDescent="0.25">
      <c r="A1835" t="s">
        <v>1671</v>
      </c>
      <c r="B1835" t="s">
        <v>18089</v>
      </c>
      <c r="C1835" t="s">
        <v>1266</v>
      </c>
      <c r="D1835" t="s">
        <v>12038</v>
      </c>
      <c r="E1835" t="s">
        <v>19711</v>
      </c>
      <c r="I1835">
        <v>6.1</v>
      </c>
      <c r="J1835" t="s">
        <v>1671</v>
      </c>
    </row>
    <row r="1836" spans="1:10" x14ac:dyDescent="0.25">
      <c r="A1836" t="s">
        <v>1671</v>
      </c>
      <c r="B1836" t="s">
        <v>19711</v>
      </c>
      <c r="I1836">
        <v>7.1</v>
      </c>
      <c r="J1836" t="s">
        <v>1671</v>
      </c>
    </row>
    <row r="1837" spans="1:10" x14ac:dyDescent="0.25">
      <c r="A1837" t="s">
        <v>1671</v>
      </c>
      <c r="B1837" t="s">
        <v>3409</v>
      </c>
      <c r="C1837" t="s">
        <v>19711</v>
      </c>
      <c r="I1837">
        <v>7.2</v>
      </c>
      <c r="J1837" t="s">
        <v>1671</v>
      </c>
    </row>
    <row r="1838" spans="1:10" x14ac:dyDescent="0.25">
      <c r="A1838" t="s">
        <v>24164</v>
      </c>
      <c r="B1838" t="s">
        <v>3409</v>
      </c>
      <c r="C1838" t="s">
        <v>24162</v>
      </c>
      <c r="D1838" t="s">
        <v>10413</v>
      </c>
      <c r="I1838">
        <v>6.5</v>
      </c>
      <c r="J1838" t="s">
        <v>24164</v>
      </c>
    </row>
    <row r="1839" spans="1:10" x14ac:dyDescent="0.25">
      <c r="A1839" t="s">
        <v>1325</v>
      </c>
      <c r="B1839" t="s">
        <v>1671</v>
      </c>
      <c r="C1839" t="s">
        <v>24164</v>
      </c>
      <c r="I1839">
        <v>6</v>
      </c>
      <c r="J1839" t="s">
        <v>1325</v>
      </c>
    </row>
    <row r="1840" spans="1:10" x14ac:dyDescent="0.25">
      <c r="A1840" t="s">
        <v>1325</v>
      </c>
      <c r="B1840" t="s">
        <v>1671</v>
      </c>
      <c r="C1840" t="s">
        <v>24164</v>
      </c>
      <c r="I1840">
        <v>7</v>
      </c>
      <c r="J1840" t="s">
        <v>1325</v>
      </c>
    </row>
    <row r="1841" spans="1:10" x14ac:dyDescent="0.25">
      <c r="A1841" t="s">
        <v>1671</v>
      </c>
      <c r="B1841" t="s">
        <v>3409</v>
      </c>
      <c r="C1841" t="s">
        <v>19711</v>
      </c>
      <c r="I1841">
        <v>7</v>
      </c>
      <c r="J1841" t="s">
        <v>1671</v>
      </c>
    </row>
    <row r="1842" spans="1:10" x14ac:dyDescent="0.25">
      <c r="A1842" t="s">
        <v>3409</v>
      </c>
      <c r="B1842" t="s">
        <v>19711</v>
      </c>
      <c r="C1842" t="s">
        <v>15011</v>
      </c>
      <c r="I1842">
        <v>7.5</v>
      </c>
      <c r="J1842" t="s">
        <v>3409</v>
      </c>
    </row>
    <row r="1843" spans="1:10" x14ac:dyDescent="0.25">
      <c r="A1843" t="s">
        <v>3409</v>
      </c>
      <c r="B1843" t="s">
        <v>6403</v>
      </c>
      <c r="C1843" t="s">
        <v>12332</v>
      </c>
      <c r="D1843" t="s">
        <v>10413</v>
      </c>
      <c r="I1843">
        <v>6.6</v>
      </c>
      <c r="J1843" t="s">
        <v>3409</v>
      </c>
    </row>
    <row r="1844" spans="1:10" x14ac:dyDescent="0.25">
      <c r="A1844" t="s">
        <v>1671</v>
      </c>
      <c r="I1844">
        <v>8.8000000000000007</v>
      </c>
      <c r="J1844" t="s">
        <v>1671</v>
      </c>
    </row>
    <row r="1845" spans="1:10" x14ac:dyDescent="0.25">
      <c r="A1845" t="s">
        <v>3409</v>
      </c>
      <c r="B1845" t="s">
        <v>22704</v>
      </c>
      <c r="C1845" t="s">
        <v>24165</v>
      </c>
      <c r="I1845">
        <v>7.4</v>
      </c>
      <c r="J1845" t="s">
        <v>3409</v>
      </c>
    </row>
    <row r="1846" spans="1:10" x14ac:dyDescent="0.25">
      <c r="A1846" t="s">
        <v>24162</v>
      </c>
      <c r="B1846" t="s">
        <v>10413</v>
      </c>
      <c r="I1846">
        <v>6.5</v>
      </c>
      <c r="J1846" t="s">
        <v>24162</v>
      </c>
    </row>
    <row r="1847" spans="1:10" x14ac:dyDescent="0.25">
      <c r="A1847" t="s">
        <v>6403</v>
      </c>
      <c r="B1847" t="s">
        <v>10413</v>
      </c>
      <c r="I1847">
        <v>6.2</v>
      </c>
      <c r="J1847" t="s">
        <v>6403</v>
      </c>
    </row>
    <row r="1848" spans="1:10" x14ac:dyDescent="0.25">
      <c r="A1848" t="s">
        <v>953</v>
      </c>
      <c r="B1848" t="s">
        <v>1671</v>
      </c>
      <c r="C1848" t="s">
        <v>24164</v>
      </c>
      <c r="D1848" t="s">
        <v>12038</v>
      </c>
      <c r="I1848">
        <v>7.8</v>
      </c>
      <c r="J1848" t="s">
        <v>953</v>
      </c>
    </row>
    <row r="1849" spans="1:10" x14ac:dyDescent="0.25">
      <c r="A1849" t="s">
        <v>1325</v>
      </c>
      <c r="B1849" t="s">
        <v>1266</v>
      </c>
      <c r="C1849" t="s">
        <v>6403</v>
      </c>
      <c r="I1849">
        <v>5.2</v>
      </c>
      <c r="J1849" t="s">
        <v>1325</v>
      </c>
    </row>
    <row r="1850" spans="1:10" x14ac:dyDescent="0.25">
      <c r="A1850" t="s">
        <v>1671</v>
      </c>
      <c r="B1850" t="s">
        <v>24164</v>
      </c>
      <c r="C1850" t="s">
        <v>3409</v>
      </c>
      <c r="I1850">
        <v>6.5</v>
      </c>
      <c r="J1850" t="s">
        <v>1671</v>
      </c>
    </row>
    <row r="1851" spans="1:10" x14ac:dyDescent="0.25">
      <c r="A1851" t="s">
        <v>1671</v>
      </c>
      <c r="B1851" t="s">
        <v>3409</v>
      </c>
      <c r="C1851" t="s">
        <v>19711</v>
      </c>
      <c r="I1851">
        <v>6.5</v>
      </c>
      <c r="J1851" t="s">
        <v>1671</v>
      </c>
    </row>
    <row r="1852" spans="1:10" x14ac:dyDescent="0.25">
      <c r="A1852" t="s">
        <v>1325</v>
      </c>
      <c r="B1852" t="s">
        <v>953</v>
      </c>
      <c r="C1852" t="s">
        <v>1671</v>
      </c>
      <c r="D1852" t="s">
        <v>12332</v>
      </c>
      <c r="E1852" t="s">
        <v>10413</v>
      </c>
      <c r="I1852">
        <v>5.2</v>
      </c>
      <c r="J1852" t="s">
        <v>1325</v>
      </c>
    </row>
    <row r="1853" spans="1:10" x14ac:dyDescent="0.25">
      <c r="A1853" t="s">
        <v>1325</v>
      </c>
      <c r="B1853" t="s">
        <v>24164</v>
      </c>
      <c r="C1853" t="s">
        <v>3409</v>
      </c>
      <c r="D1853" t="s">
        <v>15011</v>
      </c>
      <c r="I1853">
        <v>7.2</v>
      </c>
      <c r="J1853" t="s">
        <v>1325</v>
      </c>
    </row>
    <row r="1854" spans="1:10" x14ac:dyDescent="0.25">
      <c r="A1854" t="s">
        <v>3409</v>
      </c>
      <c r="B1854" t="s">
        <v>10413</v>
      </c>
      <c r="I1854">
        <v>7.1</v>
      </c>
      <c r="J1854" t="s">
        <v>3409</v>
      </c>
    </row>
    <row r="1855" spans="1:10" x14ac:dyDescent="0.25">
      <c r="A1855" t="s">
        <v>1325</v>
      </c>
      <c r="B1855" t="s">
        <v>953</v>
      </c>
      <c r="C1855" t="s">
        <v>1671</v>
      </c>
      <c r="D1855" t="s">
        <v>18089</v>
      </c>
      <c r="E1855" t="s">
        <v>19711</v>
      </c>
      <c r="F1855" t="s">
        <v>12332</v>
      </c>
      <c r="I1855">
        <v>4.5</v>
      </c>
      <c r="J1855" t="s">
        <v>1325</v>
      </c>
    </row>
    <row r="1856" spans="1:10" x14ac:dyDescent="0.25">
      <c r="A1856" t="s">
        <v>1671</v>
      </c>
      <c r="B1856" t="s">
        <v>19711</v>
      </c>
      <c r="I1856">
        <v>5.7</v>
      </c>
      <c r="J1856" t="s">
        <v>1671</v>
      </c>
    </row>
    <row r="1857" spans="1:10" x14ac:dyDescent="0.25">
      <c r="A1857" t="s">
        <v>3409</v>
      </c>
      <c r="B1857" t="s">
        <v>24162</v>
      </c>
      <c r="C1857" t="s">
        <v>19711</v>
      </c>
      <c r="D1857" t="s">
        <v>10413</v>
      </c>
      <c r="I1857">
        <v>6</v>
      </c>
      <c r="J1857" t="s">
        <v>3409</v>
      </c>
    </row>
    <row r="1858" spans="1:10" x14ac:dyDescent="0.25">
      <c r="A1858" t="s">
        <v>24164</v>
      </c>
      <c r="B1858" t="s">
        <v>24162</v>
      </c>
      <c r="C1858" t="s">
        <v>10413</v>
      </c>
      <c r="I1858">
        <v>6.4</v>
      </c>
      <c r="J1858" t="s">
        <v>24164</v>
      </c>
    </row>
    <row r="1859" spans="1:10" x14ac:dyDescent="0.25">
      <c r="A1859" t="s">
        <v>1671</v>
      </c>
      <c r="B1859" t="s">
        <v>19711</v>
      </c>
      <c r="I1859">
        <v>5.2</v>
      </c>
      <c r="J1859" t="s">
        <v>1671</v>
      </c>
    </row>
    <row r="1860" spans="1:10" x14ac:dyDescent="0.25">
      <c r="A1860" t="s">
        <v>1325</v>
      </c>
      <c r="B1860" t="s">
        <v>1266</v>
      </c>
      <c r="C1860" t="s">
        <v>19711</v>
      </c>
      <c r="D1860" t="s">
        <v>12332</v>
      </c>
      <c r="I1860">
        <v>4.3</v>
      </c>
      <c r="J1860" t="s">
        <v>1325</v>
      </c>
    </row>
    <row r="1861" spans="1:10" x14ac:dyDescent="0.25">
      <c r="A1861" t="s">
        <v>24164</v>
      </c>
      <c r="B1861" t="s">
        <v>3409</v>
      </c>
      <c r="C1861" t="s">
        <v>10413</v>
      </c>
      <c r="I1861">
        <v>6.1</v>
      </c>
      <c r="J1861" t="s">
        <v>24164</v>
      </c>
    </row>
    <row r="1862" spans="1:10" x14ac:dyDescent="0.25">
      <c r="A1862" t="s">
        <v>1266</v>
      </c>
      <c r="B1862" t="s">
        <v>6403</v>
      </c>
      <c r="I1862">
        <v>6.3</v>
      </c>
      <c r="J1862" t="s">
        <v>1266</v>
      </c>
    </row>
    <row r="1863" spans="1:10" x14ac:dyDescent="0.25">
      <c r="A1863" t="s">
        <v>1671</v>
      </c>
      <c r="B1863" t="s">
        <v>24164</v>
      </c>
      <c r="C1863" t="s">
        <v>24162</v>
      </c>
      <c r="D1863" t="s">
        <v>19711</v>
      </c>
      <c r="I1863">
        <v>6.8</v>
      </c>
      <c r="J1863" t="s">
        <v>1671</v>
      </c>
    </row>
    <row r="1864" spans="1:10" x14ac:dyDescent="0.25">
      <c r="A1864" t="s">
        <v>1671</v>
      </c>
      <c r="B1864" t="s">
        <v>19711</v>
      </c>
      <c r="I1864">
        <v>4</v>
      </c>
      <c r="J1864" t="s">
        <v>1671</v>
      </c>
    </row>
    <row r="1865" spans="1:10" x14ac:dyDescent="0.25">
      <c r="A1865" t="s">
        <v>953</v>
      </c>
      <c r="B1865" t="s">
        <v>18089</v>
      </c>
      <c r="I1865">
        <v>5.2</v>
      </c>
      <c r="J1865" t="s">
        <v>953</v>
      </c>
    </row>
    <row r="1866" spans="1:10" x14ac:dyDescent="0.25">
      <c r="A1866" t="s">
        <v>1325</v>
      </c>
      <c r="B1866" t="s">
        <v>24162</v>
      </c>
      <c r="C1866" t="s">
        <v>12332</v>
      </c>
      <c r="D1866" t="s">
        <v>10413</v>
      </c>
      <c r="I1866">
        <v>6.5</v>
      </c>
      <c r="J1866" t="s">
        <v>1325</v>
      </c>
    </row>
    <row r="1867" spans="1:10" x14ac:dyDescent="0.25">
      <c r="A1867" t="s">
        <v>3409</v>
      </c>
      <c r="B1867" t="s">
        <v>24162</v>
      </c>
      <c r="C1867" t="s">
        <v>19711</v>
      </c>
      <c r="D1867" t="s">
        <v>10413</v>
      </c>
      <c r="I1867">
        <v>7.5</v>
      </c>
      <c r="J1867" t="s">
        <v>3409</v>
      </c>
    </row>
    <row r="1868" spans="1:10" x14ac:dyDescent="0.25">
      <c r="A1868" t="s">
        <v>3409</v>
      </c>
      <c r="I1868">
        <v>7.1</v>
      </c>
      <c r="J1868" t="s">
        <v>3409</v>
      </c>
    </row>
    <row r="1869" spans="1:10" x14ac:dyDescent="0.25">
      <c r="A1869" t="s">
        <v>1671</v>
      </c>
      <c r="B1869" t="s">
        <v>3409</v>
      </c>
      <c r="C1869" t="s">
        <v>18089</v>
      </c>
      <c r="D1869" t="s">
        <v>19711</v>
      </c>
      <c r="I1869">
        <v>6.9</v>
      </c>
      <c r="J1869" t="s">
        <v>1671</v>
      </c>
    </row>
    <row r="1870" spans="1:10" x14ac:dyDescent="0.25">
      <c r="A1870" t="s">
        <v>3409</v>
      </c>
      <c r="I1870">
        <v>8</v>
      </c>
      <c r="J1870" t="s">
        <v>3409</v>
      </c>
    </row>
    <row r="1871" spans="1:10" x14ac:dyDescent="0.25">
      <c r="A1871" t="s">
        <v>3409</v>
      </c>
      <c r="I1871">
        <v>8.1999999999999993</v>
      </c>
      <c r="J1871" t="s">
        <v>3409</v>
      </c>
    </row>
    <row r="1872" spans="1:10" x14ac:dyDescent="0.25">
      <c r="A1872" t="s">
        <v>13307</v>
      </c>
      <c r="B1872" t="s">
        <v>3409</v>
      </c>
      <c r="C1872" t="s">
        <v>22704</v>
      </c>
      <c r="I1872">
        <v>6.4</v>
      </c>
      <c r="J1872" t="s">
        <v>13307</v>
      </c>
    </row>
    <row r="1873" spans="1:10" x14ac:dyDescent="0.25">
      <c r="A1873" t="s">
        <v>1325</v>
      </c>
      <c r="B1873" t="s">
        <v>10413</v>
      </c>
      <c r="I1873">
        <v>7.9</v>
      </c>
      <c r="J1873" t="s">
        <v>1325</v>
      </c>
    </row>
    <row r="1874" spans="1:10" x14ac:dyDescent="0.25">
      <c r="A1874" t="s">
        <v>3409</v>
      </c>
      <c r="B1874" t="s">
        <v>19711</v>
      </c>
      <c r="I1874">
        <v>6.7</v>
      </c>
      <c r="J1874" t="s">
        <v>3409</v>
      </c>
    </row>
    <row r="1875" spans="1:10" x14ac:dyDescent="0.25">
      <c r="A1875" t="s">
        <v>1325</v>
      </c>
      <c r="B1875" t="s">
        <v>3409</v>
      </c>
      <c r="C1875" t="s">
        <v>12038</v>
      </c>
      <c r="D1875" t="s">
        <v>19711</v>
      </c>
      <c r="I1875">
        <v>6.1</v>
      </c>
      <c r="J1875" t="s">
        <v>1325</v>
      </c>
    </row>
    <row r="1876" spans="1:10" x14ac:dyDescent="0.25">
      <c r="A1876" t="s">
        <v>13307</v>
      </c>
      <c r="B1876" t="s">
        <v>3409</v>
      </c>
      <c r="C1876" t="s">
        <v>22704</v>
      </c>
      <c r="I1876">
        <v>8.9</v>
      </c>
      <c r="J1876" t="s">
        <v>13307</v>
      </c>
    </row>
    <row r="1877" spans="1:10" x14ac:dyDescent="0.25">
      <c r="A1877" t="s">
        <v>3409</v>
      </c>
      <c r="I1877">
        <v>8.1</v>
      </c>
      <c r="J1877" t="s">
        <v>3409</v>
      </c>
    </row>
    <row r="1878" spans="1:10" x14ac:dyDescent="0.25">
      <c r="A1878" t="s">
        <v>13307</v>
      </c>
      <c r="B1878" t="s">
        <v>3409</v>
      </c>
      <c r="C1878" t="s">
        <v>10413</v>
      </c>
      <c r="I1878">
        <v>6.2</v>
      </c>
      <c r="J1878" t="s">
        <v>13307</v>
      </c>
    </row>
    <row r="1879" spans="1:10" x14ac:dyDescent="0.25">
      <c r="A1879" t="s">
        <v>953</v>
      </c>
      <c r="B1879" t="s">
        <v>1671</v>
      </c>
      <c r="C1879" t="s">
        <v>18089</v>
      </c>
      <c r="D1879" t="s">
        <v>1266</v>
      </c>
      <c r="E1879" t="s">
        <v>6403</v>
      </c>
      <c r="F1879" t="s">
        <v>24162</v>
      </c>
      <c r="I1879">
        <v>4.9000000000000004</v>
      </c>
      <c r="J1879" t="s">
        <v>953</v>
      </c>
    </row>
    <row r="1880" spans="1:10" x14ac:dyDescent="0.25">
      <c r="A1880" t="s">
        <v>953</v>
      </c>
      <c r="B1880" t="s">
        <v>1266</v>
      </c>
      <c r="C1880" t="s">
        <v>24162</v>
      </c>
      <c r="D1880" t="s">
        <v>10413</v>
      </c>
      <c r="I1880">
        <v>5.4</v>
      </c>
      <c r="J1880" t="s">
        <v>953</v>
      </c>
    </row>
    <row r="1881" spans="1:10" x14ac:dyDescent="0.25">
      <c r="A1881" t="s">
        <v>1325</v>
      </c>
      <c r="B1881" t="s">
        <v>6403</v>
      </c>
      <c r="C1881" t="s">
        <v>10413</v>
      </c>
      <c r="I1881">
        <v>5.8</v>
      </c>
      <c r="J1881" t="s">
        <v>1325</v>
      </c>
    </row>
    <row r="1882" spans="1:10" x14ac:dyDescent="0.25">
      <c r="A1882" t="s">
        <v>3409</v>
      </c>
      <c r="I1882">
        <v>4.7</v>
      </c>
      <c r="J1882" t="s">
        <v>3409</v>
      </c>
    </row>
    <row r="1883" spans="1:10" x14ac:dyDescent="0.25">
      <c r="A1883" t="s">
        <v>1325</v>
      </c>
      <c r="B1883" t="s">
        <v>953</v>
      </c>
      <c r="C1883" t="s">
        <v>11526</v>
      </c>
      <c r="D1883" t="s">
        <v>1671</v>
      </c>
      <c r="E1883" t="s">
        <v>18089</v>
      </c>
      <c r="F1883" t="s">
        <v>12332</v>
      </c>
      <c r="I1883">
        <v>6</v>
      </c>
      <c r="J1883" t="s">
        <v>1325</v>
      </c>
    </row>
    <row r="1884" spans="1:10" x14ac:dyDescent="0.25">
      <c r="A1884" t="s">
        <v>1325</v>
      </c>
      <c r="B1884" t="s">
        <v>953</v>
      </c>
      <c r="C1884" t="s">
        <v>6403</v>
      </c>
      <c r="D1884" t="s">
        <v>12332</v>
      </c>
      <c r="I1884">
        <v>7</v>
      </c>
      <c r="J1884" t="s">
        <v>1325</v>
      </c>
    </row>
    <row r="1885" spans="1:10" x14ac:dyDescent="0.25">
      <c r="A1885" t="s">
        <v>1325</v>
      </c>
      <c r="B1885" t="s">
        <v>953</v>
      </c>
      <c r="C1885" t="s">
        <v>1671</v>
      </c>
      <c r="D1885" t="s">
        <v>18089</v>
      </c>
      <c r="E1885" t="s">
        <v>12332</v>
      </c>
      <c r="I1885">
        <v>6</v>
      </c>
      <c r="J1885" t="s">
        <v>1325</v>
      </c>
    </row>
    <row r="1886" spans="1:10" x14ac:dyDescent="0.25">
      <c r="A1886" t="s">
        <v>24164</v>
      </c>
      <c r="B1886" t="s">
        <v>3409</v>
      </c>
      <c r="C1886" t="s">
        <v>10413</v>
      </c>
      <c r="I1886">
        <v>7.9</v>
      </c>
      <c r="J1886" t="s">
        <v>24164</v>
      </c>
    </row>
    <row r="1887" spans="1:10" x14ac:dyDescent="0.25">
      <c r="A1887" t="s">
        <v>24164</v>
      </c>
      <c r="B1887" t="s">
        <v>3409</v>
      </c>
      <c r="C1887" t="s">
        <v>10413</v>
      </c>
      <c r="I1887">
        <v>8.1</v>
      </c>
      <c r="J1887" t="s">
        <v>24164</v>
      </c>
    </row>
    <row r="1888" spans="1:10" x14ac:dyDescent="0.25">
      <c r="A1888" t="s">
        <v>1325</v>
      </c>
      <c r="B1888" t="s">
        <v>1671</v>
      </c>
      <c r="C1888" t="s">
        <v>24164</v>
      </c>
      <c r="D1888" t="s">
        <v>19711</v>
      </c>
      <c r="I1888">
        <v>6.2</v>
      </c>
      <c r="J1888" t="s">
        <v>1325</v>
      </c>
    </row>
    <row r="1889" spans="1:10" x14ac:dyDescent="0.25">
      <c r="A1889" t="s">
        <v>1671</v>
      </c>
      <c r="B1889" t="s">
        <v>3409</v>
      </c>
      <c r="C1889" t="s">
        <v>19711</v>
      </c>
      <c r="I1889">
        <v>6.7</v>
      </c>
      <c r="J1889" t="s">
        <v>1671</v>
      </c>
    </row>
    <row r="1890" spans="1:10" x14ac:dyDescent="0.25">
      <c r="A1890" t="s">
        <v>3409</v>
      </c>
      <c r="B1890" t="s">
        <v>19711</v>
      </c>
      <c r="I1890">
        <v>7.3</v>
      </c>
      <c r="J1890" t="s">
        <v>3409</v>
      </c>
    </row>
    <row r="1891" spans="1:10" x14ac:dyDescent="0.25">
      <c r="A1891" t="s">
        <v>1671</v>
      </c>
      <c r="I1891">
        <v>4.5999999999999996</v>
      </c>
      <c r="J1891" t="s">
        <v>1671</v>
      </c>
    </row>
    <row r="1892" spans="1:10" x14ac:dyDescent="0.25">
      <c r="A1892" t="s">
        <v>1671</v>
      </c>
      <c r="B1892" t="s">
        <v>18089</v>
      </c>
      <c r="I1892">
        <v>6.1</v>
      </c>
      <c r="J1892" t="s">
        <v>1671</v>
      </c>
    </row>
    <row r="1893" spans="1:10" x14ac:dyDescent="0.25">
      <c r="A1893" t="s">
        <v>1671</v>
      </c>
      <c r="B1893" t="s">
        <v>19711</v>
      </c>
      <c r="I1893">
        <v>6.2</v>
      </c>
      <c r="J1893" t="s">
        <v>1671</v>
      </c>
    </row>
    <row r="1894" spans="1:10" x14ac:dyDescent="0.25">
      <c r="A1894" t="s">
        <v>1325</v>
      </c>
      <c r="B1894" t="s">
        <v>13307</v>
      </c>
      <c r="C1894" t="s">
        <v>3409</v>
      </c>
      <c r="D1894" t="s">
        <v>22704</v>
      </c>
      <c r="E1894" t="s">
        <v>19711</v>
      </c>
      <c r="F1894" t="s">
        <v>15011</v>
      </c>
      <c r="I1894">
        <v>7.8</v>
      </c>
      <c r="J1894" t="s">
        <v>1325</v>
      </c>
    </row>
    <row r="1895" spans="1:10" x14ac:dyDescent="0.25">
      <c r="A1895" t="s">
        <v>1325</v>
      </c>
      <c r="B1895" t="s">
        <v>24164</v>
      </c>
      <c r="C1895" t="s">
        <v>10413</v>
      </c>
      <c r="I1895">
        <v>6.1</v>
      </c>
      <c r="J1895" t="s">
        <v>1325</v>
      </c>
    </row>
    <row r="1896" spans="1:10" x14ac:dyDescent="0.25">
      <c r="A1896" t="s">
        <v>1266</v>
      </c>
      <c r="B1896" t="s">
        <v>6403</v>
      </c>
      <c r="C1896" t="s">
        <v>24162</v>
      </c>
      <c r="I1896">
        <v>7.6</v>
      </c>
      <c r="J1896" t="s">
        <v>1266</v>
      </c>
    </row>
    <row r="1897" spans="1:10" x14ac:dyDescent="0.25">
      <c r="A1897" t="s">
        <v>6403</v>
      </c>
      <c r="I1897">
        <v>5.8</v>
      </c>
      <c r="J1897" t="s">
        <v>6403</v>
      </c>
    </row>
    <row r="1898" spans="1:10" x14ac:dyDescent="0.25">
      <c r="A1898" t="s">
        <v>3409</v>
      </c>
      <c r="B1898" t="s">
        <v>19711</v>
      </c>
      <c r="I1898">
        <v>6.5</v>
      </c>
      <c r="J1898" t="s">
        <v>3409</v>
      </c>
    </row>
    <row r="1899" spans="1:10" x14ac:dyDescent="0.25">
      <c r="A1899" t="s">
        <v>953</v>
      </c>
      <c r="B1899" t="s">
        <v>3409</v>
      </c>
      <c r="C1899" t="s">
        <v>18089</v>
      </c>
      <c r="D1899" t="s">
        <v>1266</v>
      </c>
      <c r="I1899">
        <v>7.2</v>
      </c>
      <c r="J1899" t="s">
        <v>953</v>
      </c>
    </row>
    <row r="1900" spans="1:10" x14ac:dyDescent="0.25">
      <c r="A1900" t="s">
        <v>13307</v>
      </c>
      <c r="B1900" t="s">
        <v>3409</v>
      </c>
      <c r="C1900" t="s">
        <v>18089</v>
      </c>
      <c r="I1900">
        <v>7.8</v>
      </c>
      <c r="J1900" t="s">
        <v>13307</v>
      </c>
    </row>
    <row r="1901" spans="1:10" x14ac:dyDescent="0.25">
      <c r="A1901" t="s">
        <v>1671</v>
      </c>
      <c r="B1901" t="s">
        <v>3409</v>
      </c>
      <c r="I1901">
        <v>4.7</v>
      </c>
      <c r="J1901" t="s">
        <v>1671</v>
      </c>
    </row>
    <row r="1902" spans="1:10" x14ac:dyDescent="0.25">
      <c r="A1902" t="s">
        <v>1325</v>
      </c>
      <c r="B1902" t="s">
        <v>953</v>
      </c>
      <c r="C1902" t="s">
        <v>3409</v>
      </c>
      <c r="D1902" t="s">
        <v>10413</v>
      </c>
      <c r="I1902">
        <v>6.8</v>
      </c>
      <c r="J1902" t="s">
        <v>1325</v>
      </c>
    </row>
    <row r="1903" spans="1:10" x14ac:dyDescent="0.25">
      <c r="A1903" t="s">
        <v>3409</v>
      </c>
      <c r="B1903" t="s">
        <v>6403</v>
      </c>
      <c r="C1903" t="s">
        <v>24162</v>
      </c>
      <c r="D1903" t="s">
        <v>10413</v>
      </c>
      <c r="I1903">
        <v>5.9</v>
      </c>
      <c r="J1903" t="s">
        <v>3409</v>
      </c>
    </row>
    <row r="1904" spans="1:10" x14ac:dyDescent="0.25">
      <c r="A1904" t="s">
        <v>1671</v>
      </c>
      <c r="I1904">
        <v>7.2</v>
      </c>
      <c r="J1904" t="s">
        <v>1671</v>
      </c>
    </row>
    <row r="1905" spans="1:10" x14ac:dyDescent="0.25">
      <c r="A1905" t="s">
        <v>13307</v>
      </c>
      <c r="B1905" t="s">
        <v>24164</v>
      </c>
      <c r="C1905" t="s">
        <v>3409</v>
      </c>
      <c r="I1905">
        <v>8.6999999999999993</v>
      </c>
      <c r="J1905" t="s">
        <v>13307</v>
      </c>
    </row>
    <row r="1906" spans="1:10" x14ac:dyDescent="0.25">
      <c r="A1906" t="s">
        <v>1325</v>
      </c>
      <c r="B1906" t="s">
        <v>953</v>
      </c>
      <c r="C1906" t="s">
        <v>1671</v>
      </c>
      <c r="D1906" t="s">
        <v>24164</v>
      </c>
      <c r="E1906" t="s">
        <v>18089</v>
      </c>
      <c r="F1906" t="s">
        <v>19711</v>
      </c>
      <c r="G1906" t="s">
        <v>10413</v>
      </c>
      <c r="I1906">
        <v>5</v>
      </c>
      <c r="J1906" t="s">
        <v>1325</v>
      </c>
    </row>
    <row r="1907" spans="1:10" x14ac:dyDescent="0.25">
      <c r="A1907" t="s">
        <v>1671</v>
      </c>
      <c r="B1907" t="s">
        <v>18089</v>
      </c>
      <c r="C1907" t="s">
        <v>1266</v>
      </c>
      <c r="I1907">
        <v>6.6</v>
      </c>
      <c r="J1907" t="s">
        <v>1671</v>
      </c>
    </row>
    <row r="1908" spans="1:10" x14ac:dyDescent="0.25">
      <c r="A1908" t="s">
        <v>24164</v>
      </c>
      <c r="B1908" t="s">
        <v>3409</v>
      </c>
      <c r="I1908">
        <v>8.3000000000000007</v>
      </c>
      <c r="J1908" t="s">
        <v>24164</v>
      </c>
    </row>
    <row r="1909" spans="1:10" x14ac:dyDescent="0.25">
      <c r="A1909" t="s">
        <v>1325</v>
      </c>
      <c r="B1909" t="s">
        <v>953</v>
      </c>
      <c r="C1909" t="s">
        <v>1671</v>
      </c>
      <c r="D1909" t="s">
        <v>24164</v>
      </c>
      <c r="I1909">
        <v>6.7</v>
      </c>
      <c r="J1909" t="s">
        <v>1325</v>
      </c>
    </row>
    <row r="1910" spans="1:10" x14ac:dyDescent="0.25">
      <c r="A1910" t="s">
        <v>13307</v>
      </c>
      <c r="B1910" t="s">
        <v>3409</v>
      </c>
      <c r="C1910" t="s">
        <v>22704</v>
      </c>
      <c r="I1910">
        <v>7.8</v>
      </c>
      <c r="J1910" t="s">
        <v>13307</v>
      </c>
    </row>
    <row r="1911" spans="1:10" x14ac:dyDescent="0.25">
      <c r="A1911" t="s">
        <v>1325</v>
      </c>
      <c r="B1911" t="s">
        <v>24164</v>
      </c>
      <c r="C1911" t="s">
        <v>3409</v>
      </c>
      <c r="D1911" t="s">
        <v>10413</v>
      </c>
      <c r="I1911">
        <v>6.5</v>
      </c>
      <c r="J1911" t="s">
        <v>1325</v>
      </c>
    </row>
    <row r="1912" spans="1:10" x14ac:dyDescent="0.25">
      <c r="A1912" t="s">
        <v>1325</v>
      </c>
      <c r="B1912" t="s">
        <v>1671</v>
      </c>
      <c r="C1912" t="s">
        <v>24164</v>
      </c>
      <c r="D1912" t="s">
        <v>10413</v>
      </c>
      <c r="I1912">
        <v>6.1</v>
      </c>
      <c r="J1912" t="s">
        <v>1325</v>
      </c>
    </row>
    <row r="1913" spans="1:10" x14ac:dyDescent="0.25">
      <c r="A1913" t="s">
        <v>3409</v>
      </c>
      <c r="I1913">
        <v>8.1</v>
      </c>
      <c r="J1913" t="s">
        <v>3409</v>
      </c>
    </row>
    <row r="1914" spans="1:10" x14ac:dyDescent="0.25">
      <c r="A1914" t="s">
        <v>953</v>
      </c>
      <c r="B1914" t="s">
        <v>11526</v>
      </c>
      <c r="C1914" t="s">
        <v>1671</v>
      </c>
      <c r="D1914" t="s">
        <v>18089</v>
      </c>
      <c r="E1914" t="s">
        <v>1266</v>
      </c>
      <c r="I1914">
        <v>5.2</v>
      </c>
      <c r="J1914" t="s">
        <v>953</v>
      </c>
    </row>
    <row r="1915" spans="1:10" x14ac:dyDescent="0.25">
      <c r="A1915" t="s">
        <v>953</v>
      </c>
      <c r="B1915" t="s">
        <v>11526</v>
      </c>
      <c r="C1915" t="s">
        <v>1671</v>
      </c>
      <c r="D1915" t="s">
        <v>18089</v>
      </c>
      <c r="E1915" t="s">
        <v>1266</v>
      </c>
      <c r="F1915" t="s">
        <v>17378</v>
      </c>
      <c r="I1915">
        <v>5.6</v>
      </c>
      <c r="J1915" t="s">
        <v>953</v>
      </c>
    </row>
    <row r="1916" spans="1:10" x14ac:dyDescent="0.25">
      <c r="A1916" t="s">
        <v>1325</v>
      </c>
      <c r="B1916" t="s">
        <v>1671</v>
      </c>
      <c r="I1916">
        <v>5.8</v>
      </c>
      <c r="J1916" t="s">
        <v>1325</v>
      </c>
    </row>
    <row r="1917" spans="1:10" x14ac:dyDescent="0.25">
      <c r="A1917" t="s">
        <v>1671</v>
      </c>
      <c r="B1917" t="s">
        <v>3409</v>
      </c>
      <c r="C1917" t="s">
        <v>18089</v>
      </c>
      <c r="D1917" t="s">
        <v>19711</v>
      </c>
      <c r="I1917">
        <v>6.6</v>
      </c>
      <c r="J1917" t="s">
        <v>1671</v>
      </c>
    </row>
    <row r="1918" spans="1:10" x14ac:dyDescent="0.25">
      <c r="A1918" t="s">
        <v>1325</v>
      </c>
      <c r="B1918" t="s">
        <v>24164</v>
      </c>
      <c r="C1918" t="s">
        <v>3409</v>
      </c>
      <c r="D1918" t="s">
        <v>10413</v>
      </c>
      <c r="I1918">
        <v>6.6</v>
      </c>
      <c r="J1918" t="s">
        <v>1325</v>
      </c>
    </row>
    <row r="1919" spans="1:10" x14ac:dyDescent="0.25">
      <c r="A1919" t="s">
        <v>1671</v>
      </c>
      <c r="B1919" t="s">
        <v>19711</v>
      </c>
      <c r="I1919">
        <v>5.5</v>
      </c>
      <c r="J1919" t="s">
        <v>1671</v>
      </c>
    </row>
    <row r="1920" spans="1:10" x14ac:dyDescent="0.25">
      <c r="A1920" t="s">
        <v>1671</v>
      </c>
      <c r="I1920">
        <v>5.5</v>
      </c>
      <c r="J1920" t="s">
        <v>1671</v>
      </c>
    </row>
    <row r="1921" spans="1:10" x14ac:dyDescent="0.25">
      <c r="A1921" t="s">
        <v>13307</v>
      </c>
      <c r="B1921" t="s">
        <v>3409</v>
      </c>
      <c r="C1921" t="s">
        <v>24163</v>
      </c>
      <c r="I1921">
        <v>7</v>
      </c>
      <c r="J1921" t="s">
        <v>13307</v>
      </c>
    </row>
    <row r="1922" spans="1:10" x14ac:dyDescent="0.25">
      <c r="A1922" t="s">
        <v>3409</v>
      </c>
      <c r="B1922" t="s">
        <v>19711</v>
      </c>
      <c r="C1922" t="s">
        <v>12332</v>
      </c>
      <c r="I1922">
        <v>6.5</v>
      </c>
      <c r="J1922" t="s">
        <v>3409</v>
      </c>
    </row>
    <row r="1923" spans="1:10" x14ac:dyDescent="0.25">
      <c r="A1923" t="s">
        <v>1671</v>
      </c>
      <c r="B1923" t="s">
        <v>3409</v>
      </c>
      <c r="C1923" t="s">
        <v>18089</v>
      </c>
      <c r="D1923" t="s">
        <v>19711</v>
      </c>
      <c r="I1923">
        <v>5.8</v>
      </c>
      <c r="J1923" t="s">
        <v>1671</v>
      </c>
    </row>
    <row r="1924" spans="1:10" x14ac:dyDescent="0.25">
      <c r="A1924" t="s">
        <v>6403</v>
      </c>
      <c r="I1924">
        <v>5.6</v>
      </c>
      <c r="J1924" t="s">
        <v>6403</v>
      </c>
    </row>
    <row r="1925" spans="1:10" x14ac:dyDescent="0.25">
      <c r="A1925" t="s">
        <v>1671</v>
      </c>
      <c r="B1925" t="s">
        <v>19711</v>
      </c>
      <c r="I1925">
        <v>5.6</v>
      </c>
      <c r="J1925" t="s">
        <v>1671</v>
      </c>
    </row>
    <row r="1926" spans="1:10" x14ac:dyDescent="0.25">
      <c r="A1926" t="s">
        <v>1325</v>
      </c>
      <c r="B1926" t="s">
        <v>24164</v>
      </c>
      <c r="C1926" t="s">
        <v>3409</v>
      </c>
      <c r="D1926" t="s">
        <v>10413</v>
      </c>
      <c r="I1926">
        <v>5.8</v>
      </c>
      <c r="J1926" t="s">
        <v>1325</v>
      </c>
    </row>
    <row r="1927" spans="1:10" x14ac:dyDescent="0.25">
      <c r="A1927" t="s">
        <v>3409</v>
      </c>
      <c r="B1927" t="s">
        <v>19711</v>
      </c>
      <c r="I1927">
        <v>7.6</v>
      </c>
      <c r="J1927" t="s">
        <v>3409</v>
      </c>
    </row>
    <row r="1928" spans="1:10" x14ac:dyDescent="0.25">
      <c r="A1928" t="s">
        <v>1671</v>
      </c>
      <c r="B1928" t="s">
        <v>19711</v>
      </c>
      <c r="I1928">
        <v>6.4</v>
      </c>
      <c r="J1928" t="s">
        <v>1671</v>
      </c>
    </row>
    <row r="1929" spans="1:10" x14ac:dyDescent="0.25">
      <c r="A1929" t="s">
        <v>1671</v>
      </c>
      <c r="B1929" t="s">
        <v>18089</v>
      </c>
      <c r="I1929">
        <v>6.3</v>
      </c>
      <c r="J1929" t="s">
        <v>1671</v>
      </c>
    </row>
    <row r="1930" spans="1:10" x14ac:dyDescent="0.25">
      <c r="A1930" t="s">
        <v>1325</v>
      </c>
      <c r="B1930" t="s">
        <v>953</v>
      </c>
      <c r="C1930" t="s">
        <v>6403</v>
      </c>
      <c r="D1930" t="s">
        <v>10413</v>
      </c>
      <c r="I1930">
        <v>4.5999999999999996</v>
      </c>
      <c r="J1930" t="s">
        <v>1325</v>
      </c>
    </row>
    <row r="1931" spans="1:10" x14ac:dyDescent="0.25">
      <c r="A1931" t="s">
        <v>24164</v>
      </c>
      <c r="B1931" t="s">
        <v>3409</v>
      </c>
      <c r="C1931" t="s">
        <v>10413</v>
      </c>
      <c r="I1931">
        <v>6.5</v>
      </c>
      <c r="J1931" t="s">
        <v>24164</v>
      </c>
    </row>
    <row r="1932" spans="1:10" x14ac:dyDescent="0.25">
      <c r="A1932" t="s">
        <v>3409</v>
      </c>
      <c r="B1932" t="s">
        <v>12038</v>
      </c>
      <c r="I1932">
        <v>7.5</v>
      </c>
      <c r="J1932" t="s">
        <v>3409</v>
      </c>
    </row>
    <row r="1933" spans="1:10" x14ac:dyDescent="0.25">
      <c r="A1933" t="s">
        <v>13307</v>
      </c>
      <c r="B1933" t="s">
        <v>3409</v>
      </c>
      <c r="C1933" t="s">
        <v>22704</v>
      </c>
      <c r="I1933">
        <v>7.5</v>
      </c>
      <c r="J1933" t="s">
        <v>13307</v>
      </c>
    </row>
    <row r="1934" spans="1:10" x14ac:dyDescent="0.25">
      <c r="A1934" t="s">
        <v>1671</v>
      </c>
      <c r="B1934" t="s">
        <v>1266</v>
      </c>
      <c r="C1934" t="s">
        <v>6403</v>
      </c>
      <c r="D1934" t="s">
        <v>19711</v>
      </c>
      <c r="I1934">
        <v>5.3</v>
      </c>
      <c r="J1934" t="s">
        <v>1671</v>
      </c>
    </row>
    <row r="1935" spans="1:10" x14ac:dyDescent="0.25">
      <c r="A1935" t="s">
        <v>1325</v>
      </c>
      <c r="B1935" t="s">
        <v>3409</v>
      </c>
      <c r="C1935" t="s">
        <v>22704</v>
      </c>
      <c r="D1935" t="s">
        <v>24165</v>
      </c>
      <c r="I1935">
        <v>7.5</v>
      </c>
      <c r="J1935" t="s">
        <v>1325</v>
      </c>
    </row>
    <row r="1936" spans="1:10" x14ac:dyDescent="0.25">
      <c r="A1936" t="s">
        <v>1671</v>
      </c>
      <c r="B1936" t="s">
        <v>18089</v>
      </c>
      <c r="C1936" t="s">
        <v>12038</v>
      </c>
      <c r="I1936">
        <v>3.3</v>
      </c>
      <c r="J1936" t="s">
        <v>1671</v>
      </c>
    </row>
    <row r="1937" spans="1:10" x14ac:dyDescent="0.25">
      <c r="A1937" t="s">
        <v>1671</v>
      </c>
      <c r="I1937">
        <v>5.7</v>
      </c>
      <c r="J1937" t="s">
        <v>1671</v>
      </c>
    </row>
    <row r="1938" spans="1:10" x14ac:dyDescent="0.25">
      <c r="A1938" t="s">
        <v>1325</v>
      </c>
      <c r="B1938" t="s">
        <v>1671</v>
      </c>
      <c r="C1938" t="s">
        <v>12038</v>
      </c>
      <c r="I1938">
        <v>3.5</v>
      </c>
      <c r="J1938" t="s">
        <v>1325</v>
      </c>
    </row>
    <row r="1939" spans="1:10" x14ac:dyDescent="0.25">
      <c r="A1939" t="s">
        <v>24164</v>
      </c>
      <c r="B1939" t="s">
        <v>3409</v>
      </c>
      <c r="I1939">
        <v>9.3000000000000007</v>
      </c>
      <c r="J1939" t="s">
        <v>24164</v>
      </c>
    </row>
    <row r="1940" spans="1:10" x14ac:dyDescent="0.25">
      <c r="A1940" t="s">
        <v>953</v>
      </c>
      <c r="B1940" t="s">
        <v>1671</v>
      </c>
      <c r="C1940" t="s">
        <v>24164</v>
      </c>
      <c r="I1940">
        <v>4.8</v>
      </c>
      <c r="J1940" t="s">
        <v>953</v>
      </c>
    </row>
    <row r="1941" spans="1:10" x14ac:dyDescent="0.25">
      <c r="A1941" t="s">
        <v>1671</v>
      </c>
      <c r="B1941" t="s">
        <v>24163</v>
      </c>
      <c r="I1941">
        <v>6.9</v>
      </c>
      <c r="J1941" t="s">
        <v>1671</v>
      </c>
    </row>
    <row r="1942" spans="1:10" x14ac:dyDescent="0.25">
      <c r="A1942" t="s">
        <v>24164</v>
      </c>
      <c r="B1942" t="s">
        <v>3409</v>
      </c>
      <c r="C1942" t="s">
        <v>10413</v>
      </c>
      <c r="I1942">
        <v>6</v>
      </c>
      <c r="J1942" t="s">
        <v>24164</v>
      </c>
    </row>
    <row r="1943" spans="1:10" x14ac:dyDescent="0.25">
      <c r="A1943" t="s">
        <v>3409</v>
      </c>
      <c r="I1943">
        <v>7.3</v>
      </c>
      <c r="J1943" t="s">
        <v>3409</v>
      </c>
    </row>
    <row r="1944" spans="1:10" x14ac:dyDescent="0.25">
      <c r="A1944" t="s">
        <v>1671</v>
      </c>
      <c r="B1944" t="s">
        <v>3409</v>
      </c>
      <c r="C1944" t="s">
        <v>18089</v>
      </c>
      <c r="D1944" t="s">
        <v>24163</v>
      </c>
      <c r="I1944">
        <v>6</v>
      </c>
      <c r="J1944" t="s">
        <v>1671</v>
      </c>
    </row>
    <row r="1945" spans="1:10" x14ac:dyDescent="0.25">
      <c r="A1945" t="s">
        <v>1671</v>
      </c>
      <c r="B1945" t="s">
        <v>3409</v>
      </c>
      <c r="C1945" t="s">
        <v>19711</v>
      </c>
      <c r="I1945">
        <v>6.6</v>
      </c>
      <c r="J1945" t="s">
        <v>1671</v>
      </c>
    </row>
    <row r="1946" spans="1:10" x14ac:dyDescent="0.25">
      <c r="A1946" t="s">
        <v>13307</v>
      </c>
      <c r="B1946" t="s">
        <v>1671</v>
      </c>
      <c r="C1946" t="s">
        <v>3409</v>
      </c>
      <c r="D1946" t="s">
        <v>24163</v>
      </c>
      <c r="I1946">
        <v>7.5</v>
      </c>
      <c r="J1946" t="s">
        <v>13307</v>
      </c>
    </row>
    <row r="1947" spans="1:10" x14ac:dyDescent="0.25">
      <c r="A1947" t="s">
        <v>3409</v>
      </c>
      <c r="B1947" t="s">
        <v>24163</v>
      </c>
      <c r="I1947">
        <v>6.9</v>
      </c>
      <c r="J1947" t="s">
        <v>3409</v>
      </c>
    </row>
    <row r="1948" spans="1:10" x14ac:dyDescent="0.25">
      <c r="A1948" t="s">
        <v>1671</v>
      </c>
      <c r="B1948" t="s">
        <v>3409</v>
      </c>
      <c r="C1948" t="s">
        <v>19711</v>
      </c>
      <c r="I1948">
        <v>6.8</v>
      </c>
      <c r="J1948" t="s">
        <v>1671</v>
      </c>
    </row>
    <row r="1949" spans="1:10" x14ac:dyDescent="0.25">
      <c r="A1949" t="s">
        <v>11526</v>
      </c>
      <c r="B1949" t="s">
        <v>1671</v>
      </c>
      <c r="C1949" t="s">
        <v>18089</v>
      </c>
      <c r="I1949">
        <v>8.3000000000000007</v>
      </c>
      <c r="J1949" t="s">
        <v>11526</v>
      </c>
    </row>
    <row r="1950" spans="1:10" x14ac:dyDescent="0.25">
      <c r="A1950" t="s">
        <v>3409</v>
      </c>
      <c r="B1950" t="s">
        <v>19711</v>
      </c>
      <c r="C1950" t="s">
        <v>24165</v>
      </c>
      <c r="I1950">
        <v>6.3</v>
      </c>
      <c r="J1950" t="s">
        <v>3409</v>
      </c>
    </row>
    <row r="1951" spans="1:10" x14ac:dyDescent="0.25">
      <c r="A1951" t="s">
        <v>1325</v>
      </c>
      <c r="B1951" t="s">
        <v>24164</v>
      </c>
      <c r="C1951" t="s">
        <v>3409</v>
      </c>
      <c r="D1951" t="s">
        <v>24162</v>
      </c>
      <c r="E1951" t="s">
        <v>10413</v>
      </c>
      <c r="I1951">
        <v>6.4</v>
      </c>
      <c r="J1951" t="s">
        <v>1325</v>
      </c>
    </row>
    <row r="1952" spans="1:10" x14ac:dyDescent="0.25">
      <c r="A1952" t="s">
        <v>1266</v>
      </c>
      <c r="B1952" t="s">
        <v>6403</v>
      </c>
      <c r="C1952" t="s">
        <v>10413</v>
      </c>
      <c r="I1952">
        <v>5.6</v>
      </c>
      <c r="J1952" t="s">
        <v>1266</v>
      </c>
    </row>
    <row r="1953" spans="1:10" x14ac:dyDescent="0.25">
      <c r="A1953" t="s">
        <v>1325</v>
      </c>
      <c r="B1953" t="s">
        <v>24164</v>
      </c>
      <c r="C1953" t="s">
        <v>10413</v>
      </c>
      <c r="I1953">
        <v>6.3</v>
      </c>
      <c r="J1953" t="s">
        <v>1325</v>
      </c>
    </row>
    <row r="1954" spans="1:10" x14ac:dyDescent="0.25">
      <c r="A1954" t="s">
        <v>1671</v>
      </c>
      <c r="B1954" t="s">
        <v>3409</v>
      </c>
      <c r="C1954" t="s">
        <v>19711</v>
      </c>
      <c r="D1954" t="s">
        <v>10413</v>
      </c>
      <c r="I1954">
        <v>7.3</v>
      </c>
      <c r="J1954" t="s">
        <v>1671</v>
      </c>
    </row>
    <row r="1955" spans="1:10" x14ac:dyDescent="0.25">
      <c r="A1955" t="s">
        <v>1671</v>
      </c>
      <c r="I1955">
        <v>6.6</v>
      </c>
      <c r="J1955" t="s">
        <v>1671</v>
      </c>
    </row>
    <row r="1956" spans="1:10" x14ac:dyDescent="0.25">
      <c r="A1956" t="s">
        <v>1325</v>
      </c>
      <c r="B1956" t="s">
        <v>24164</v>
      </c>
      <c r="C1956" t="s">
        <v>10413</v>
      </c>
      <c r="I1956">
        <v>4.5999999999999996</v>
      </c>
      <c r="J1956" t="s">
        <v>1325</v>
      </c>
    </row>
    <row r="1957" spans="1:10" x14ac:dyDescent="0.25">
      <c r="A1957" t="s">
        <v>953</v>
      </c>
      <c r="B1957" t="s">
        <v>1671</v>
      </c>
      <c r="C1957" t="s">
        <v>18089</v>
      </c>
      <c r="D1957" t="s">
        <v>19711</v>
      </c>
      <c r="I1957">
        <v>5.0999999999999996</v>
      </c>
      <c r="J1957" t="s">
        <v>953</v>
      </c>
    </row>
    <row r="1958" spans="1:10" x14ac:dyDescent="0.25">
      <c r="A1958" t="s">
        <v>3409</v>
      </c>
      <c r="I1958">
        <v>5.6</v>
      </c>
      <c r="J1958" t="s">
        <v>3409</v>
      </c>
    </row>
    <row r="1959" spans="1:10" x14ac:dyDescent="0.25">
      <c r="A1959" t="s">
        <v>953</v>
      </c>
      <c r="B1959" t="s">
        <v>18089</v>
      </c>
      <c r="C1959" t="s">
        <v>1266</v>
      </c>
      <c r="D1959" t="s">
        <v>17378</v>
      </c>
      <c r="I1959">
        <v>5.3</v>
      </c>
      <c r="J1959" t="s">
        <v>953</v>
      </c>
    </row>
    <row r="1960" spans="1:10" x14ac:dyDescent="0.25">
      <c r="A1960" t="s">
        <v>3409</v>
      </c>
      <c r="B1960" t="s">
        <v>22704</v>
      </c>
      <c r="C1960" t="s">
        <v>24163</v>
      </c>
      <c r="I1960">
        <v>7.5</v>
      </c>
      <c r="J1960" t="s">
        <v>3409</v>
      </c>
    </row>
    <row r="1961" spans="1:10" x14ac:dyDescent="0.25">
      <c r="A1961" t="s">
        <v>3409</v>
      </c>
      <c r="B1961" t="s">
        <v>1266</v>
      </c>
      <c r="C1961" t="s">
        <v>24162</v>
      </c>
      <c r="D1961" t="s">
        <v>10413</v>
      </c>
      <c r="I1961">
        <v>5.6</v>
      </c>
      <c r="J1961" t="s">
        <v>3409</v>
      </c>
    </row>
    <row r="1962" spans="1:10" x14ac:dyDescent="0.25">
      <c r="A1962" t="s">
        <v>6403</v>
      </c>
      <c r="I1962">
        <v>5.9</v>
      </c>
      <c r="J1962" t="s">
        <v>6403</v>
      </c>
    </row>
    <row r="1963" spans="1:10" x14ac:dyDescent="0.25">
      <c r="A1963" t="s">
        <v>1671</v>
      </c>
      <c r="B1963" t="s">
        <v>3409</v>
      </c>
      <c r="C1963" t="s">
        <v>19711</v>
      </c>
      <c r="I1963">
        <v>4.7</v>
      </c>
      <c r="J1963" t="s">
        <v>1671</v>
      </c>
    </row>
    <row r="1964" spans="1:10" x14ac:dyDescent="0.25">
      <c r="A1964" t="s">
        <v>6403</v>
      </c>
      <c r="B1964" t="s">
        <v>24162</v>
      </c>
      <c r="C1964" t="s">
        <v>10413</v>
      </c>
      <c r="I1964">
        <v>4.8</v>
      </c>
      <c r="J1964" t="s">
        <v>6403</v>
      </c>
    </row>
    <row r="1965" spans="1:10" x14ac:dyDescent="0.25">
      <c r="A1965" t="s">
        <v>1671</v>
      </c>
      <c r="B1965" t="s">
        <v>3409</v>
      </c>
      <c r="C1965" t="s">
        <v>19711</v>
      </c>
      <c r="I1965">
        <v>6.8</v>
      </c>
      <c r="J1965" t="s">
        <v>1671</v>
      </c>
    </row>
    <row r="1966" spans="1:10" x14ac:dyDescent="0.25">
      <c r="A1966" t="s">
        <v>1325</v>
      </c>
      <c r="B1966" t="s">
        <v>24164</v>
      </c>
      <c r="C1966" t="s">
        <v>24162</v>
      </c>
      <c r="D1966" t="s">
        <v>19711</v>
      </c>
      <c r="E1966" t="s">
        <v>10413</v>
      </c>
      <c r="I1966">
        <v>5.4</v>
      </c>
      <c r="J1966" t="s">
        <v>1325</v>
      </c>
    </row>
    <row r="1967" spans="1:10" x14ac:dyDescent="0.25">
      <c r="A1967" t="s">
        <v>1671</v>
      </c>
      <c r="B1967" t="s">
        <v>24164</v>
      </c>
      <c r="I1967">
        <v>5.0999999999999996</v>
      </c>
      <c r="J1967" t="s">
        <v>1671</v>
      </c>
    </row>
    <row r="1968" spans="1:10" x14ac:dyDescent="0.25">
      <c r="A1968" t="s">
        <v>13307</v>
      </c>
      <c r="B1968" t="s">
        <v>24164</v>
      </c>
      <c r="C1968" t="s">
        <v>3409</v>
      </c>
      <c r="D1968" t="s">
        <v>22704</v>
      </c>
      <c r="E1968" t="s">
        <v>10413</v>
      </c>
      <c r="I1968">
        <v>7</v>
      </c>
      <c r="J1968" t="s">
        <v>13307</v>
      </c>
    </row>
    <row r="1969" spans="1:10" x14ac:dyDescent="0.25">
      <c r="A1969" t="s">
        <v>1671</v>
      </c>
      <c r="I1969">
        <v>6.7</v>
      </c>
      <c r="J1969" t="s">
        <v>1671</v>
      </c>
    </row>
    <row r="1970" spans="1:10" x14ac:dyDescent="0.25">
      <c r="A1970" t="s">
        <v>6403</v>
      </c>
      <c r="B1970" t="s">
        <v>10413</v>
      </c>
      <c r="I1970">
        <v>4</v>
      </c>
      <c r="J1970" t="s">
        <v>6403</v>
      </c>
    </row>
    <row r="1971" spans="1:10" x14ac:dyDescent="0.25">
      <c r="A1971" t="s">
        <v>3409</v>
      </c>
      <c r="I1971">
        <v>7.3</v>
      </c>
      <c r="J1971" t="s">
        <v>3409</v>
      </c>
    </row>
    <row r="1972" spans="1:10" x14ac:dyDescent="0.25">
      <c r="A1972" t="s">
        <v>3409</v>
      </c>
      <c r="B1972" t="s">
        <v>24163</v>
      </c>
      <c r="I1972">
        <v>6.8</v>
      </c>
      <c r="J1972" t="s">
        <v>3409</v>
      </c>
    </row>
    <row r="1973" spans="1:10" x14ac:dyDescent="0.25">
      <c r="A1973" t="s">
        <v>1325</v>
      </c>
      <c r="B1973" t="s">
        <v>6403</v>
      </c>
      <c r="C1973" t="s">
        <v>12332</v>
      </c>
      <c r="D1973" t="s">
        <v>10413</v>
      </c>
      <c r="I1973">
        <v>6.1</v>
      </c>
      <c r="J1973" t="s">
        <v>1325</v>
      </c>
    </row>
    <row r="1974" spans="1:10" x14ac:dyDescent="0.25">
      <c r="A1974" t="s">
        <v>1325</v>
      </c>
      <c r="B1974" t="s">
        <v>11526</v>
      </c>
      <c r="C1974" t="s">
        <v>1671</v>
      </c>
      <c r="D1974" t="s">
        <v>18089</v>
      </c>
      <c r="E1974" t="s">
        <v>1266</v>
      </c>
      <c r="F1974" t="s">
        <v>12332</v>
      </c>
      <c r="I1974">
        <v>7.2</v>
      </c>
      <c r="J1974" t="s">
        <v>1325</v>
      </c>
    </row>
    <row r="1975" spans="1:10" x14ac:dyDescent="0.25">
      <c r="A1975" t="s">
        <v>24164</v>
      </c>
      <c r="B1975" t="s">
        <v>3409</v>
      </c>
      <c r="C1975" t="s">
        <v>22704</v>
      </c>
      <c r="I1975">
        <v>7</v>
      </c>
      <c r="J1975" t="s">
        <v>24164</v>
      </c>
    </row>
    <row r="1976" spans="1:10" x14ac:dyDescent="0.25">
      <c r="A1976" t="s">
        <v>13307</v>
      </c>
      <c r="B1976" t="s">
        <v>3409</v>
      </c>
      <c r="C1976" t="s">
        <v>24163</v>
      </c>
      <c r="I1976">
        <v>7.1</v>
      </c>
      <c r="J1976" t="s">
        <v>13307</v>
      </c>
    </row>
    <row r="1977" spans="1:10" x14ac:dyDescent="0.25">
      <c r="A1977" t="s">
        <v>13307</v>
      </c>
      <c r="B1977" t="s">
        <v>3409</v>
      </c>
      <c r="C1977" t="s">
        <v>22704</v>
      </c>
      <c r="I1977">
        <v>6.9</v>
      </c>
      <c r="J1977" t="s">
        <v>13307</v>
      </c>
    </row>
    <row r="1978" spans="1:10" x14ac:dyDescent="0.25">
      <c r="A1978" t="s">
        <v>1325</v>
      </c>
      <c r="B1978" t="s">
        <v>953</v>
      </c>
      <c r="C1978" t="s">
        <v>1671</v>
      </c>
      <c r="D1978" t="s">
        <v>1266</v>
      </c>
      <c r="I1978">
        <v>7.3</v>
      </c>
      <c r="J1978" t="s">
        <v>1325</v>
      </c>
    </row>
    <row r="1979" spans="1:10" x14ac:dyDescent="0.25">
      <c r="A1979" t="s">
        <v>1671</v>
      </c>
      <c r="B1979" t="s">
        <v>19711</v>
      </c>
      <c r="I1979">
        <v>6.3</v>
      </c>
      <c r="J1979" t="s">
        <v>1671</v>
      </c>
    </row>
    <row r="1980" spans="1:10" x14ac:dyDescent="0.25">
      <c r="A1980" t="s">
        <v>3409</v>
      </c>
      <c r="B1980" t="s">
        <v>24163</v>
      </c>
      <c r="I1980">
        <v>8.1999999999999993</v>
      </c>
      <c r="J1980" t="s">
        <v>3409</v>
      </c>
    </row>
    <row r="1981" spans="1:10" x14ac:dyDescent="0.25">
      <c r="A1981" t="s">
        <v>13307</v>
      </c>
      <c r="B1981" t="s">
        <v>3409</v>
      </c>
      <c r="C1981" t="s">
        <v>10413</v>
      </c>
      <c r="D1981" t="s">
        <v>24165</v>
      </c>
      <c r="I1981">
        <v>7.1</v>
      </c>
      <c r="J1981" t="s">
        <v>13307</v>
      </c>
    </row>
    <row r="1982" spans="1:10" x14ac:dyDescent="0.25">
      <c r="A1982" t="s">
        <v>3409</v>
      </c>
      <c r="B1982" t="s">
        <v>22704</v>
      </c>
      <c r="C1982" t="s">
        <v>24165</v>
      </c>
      <c r="I1982">
        <v>7.7</v>
      </c>
      <c r="J1982" t="s">
        <v>3409</v>
      </c>
    </row>
    <row r="1983" spans="1:10" x14ac:dyDescent="0.25">
      <c r="A1983" t="s">
        <v>3409</v>
      </c>
      <c r="B1983" t="s">
        <v>24165</v>
      </c>
      <c r="I1983">
        <v>6.5</v>
      </c>
      <c r="J1983" t="s">
        <v>3409</v>
      </c>
    </row>
    <row r="1984" spans="1:10" x14ac:dyDescent="0.25">
      <c r="A1984" t="s">
        <v>3409</v>
      </c>
      <c r="B1984" t="s">
        <v>12038</v>
      </c>
      <c r="C1984" t="s">
        <v>24162</v>
      </c>
      <c r="D1984" t="s">
        <v>19711</v>
      </c>
      <c r="E1984" t="s">
        <v>10413</v>
      </c>
      <c r="I1984">
        <v>4.9000000000000004</v>
      </c>
      <c r="J1984" t="s">
        <v>3409</v>
      </c>
    </row>
    <row r="1985" spans="1:10" x14ac:dyDescent="0.25">
      <c r="A1985" t="s">
        <v>3409</v>
      </c>
      <c r="B1985" t="s">
        <v>24162</v>
      </c>
      <c r="C1985" t="s">
        <v>10413</v>
      </c>
      <c r="I1985">
        <v>6.4</v>
      </c>
      <c r="J1985" t="s">
        <v>3409</v>
      </c>
    </row>
    <row r="1986" spans="1:10" x14ac:dyDescent="0.25">
      <c r="A1986" t="s">
        <v>6403</v>
      </c>
      <c r="B1986" t="s">
        <v>10413</v>
      </c>
      <c r="I1986">
        <v>5.9</v>
      </c>
      <c r="J1986" t="s">
        <v>6403</v>
      </c>
    </row>
    <row r="1987" spans="1:10" x14ac:dyDescent="0.25">
      <c r="A1987" t="s">
        <v>1671</v>
      </c>
      <c r="B1987" t="s">
        <v>3409</v>
      </c>
      <c r="C1987" t="s">
        <v>19711</v>
      </c>
      <c r="I1987">
        <v>6.2</v>
      </c>
      <c r="J1987" t="s">
        <v>1671</v>
      </c>
    </row>
    <row r="1988" spans="1:10" x14ac:dyDescent="0.25">
      <c r="A1988" t="s">
        <v>1325</v>
      </c>
      <c r="B1988" t="s">
        <v>3409</v>
      </c>
      <c r="C1988" t="s">
        <v>10413</v>
      </c>
      <c r="I1988">
        <v>5.8</v>
      </c>
      <c r="J1988" t="s">
        <v>1325</v>
      </c>
    </row>
    <row r="1989" spans="1:10" x14ac:dyDescent="0.25">
      <c r="A1989" t="s">
        <v>1671</v>
      </c>
      <c r="B1989" t="s">
        <v>3409</v>
      </c>
      <c r="I1989">
        <v>6.7</v>
      </c>
      <c r="J1989" t="s">
        <v>1671</v>
      </c>
    </row>
    <row r="1990" spans="1:10" x14ac:dyDescent="0.25">
      <c r="A1990" t="s">
        <v>1325</v>
      </c>
      <c r="B1990" t="s">
        <v>24164</v>
      </c>
      <c r="C1990" t="s">
        <v>3409</v>
      </c>
      <c r="D1990" t="s">
        <v>10413</v>
      </c>
      <c r="I1990">
        <v>5.9</v>
      </c>
      <c r="J1990" t="s">
        <v>1325</v>
      </c>
    </row>
    <row r="1991" spans="1:10" x14ac:dyDescent="0.25">
      <c r="A1991" t="s">
        <v>953</v>
      </c>
      <c r="B1991" t="s">
        <v>3409</v>
      </c>
      <c r="I1991">
        <v>7.3</v>
      </c>
      <c r="J1991" t="s">
        <v>953</v>
      </c>
    </row>
    <row r="1992" spans="1:10" x14ac:dyDescent="0.25">
      <c r="A1992" t="s">
        <v>953</v>
      </c>
      <c r="B1992" t="s">
        <v>1266</v>
      </c>
      <c r="I1992">
        <v>4.8</v>
      </c>
      <c r="J1992" t="s">
        <v>953</v>
      </c>
    </row>
    <row r="1993" spans="1:10" x14ac:dyDescent="0.25">
      <c r="A1993" t="s">
        <v>1325</v>
      </c>
      <c r="B1993" t="s">
        <v>1671</v>
      </c>
      <c r="C1993" t="s">
        <v>24164</v>
      </c>
      <c r="D1993" t="s">
        <v>3409</v>
      </c>
      <c r="E1993" t="s">
        <v>10413</v>
      </c>
      <c r="I1993">
        <v>4.0999999999999996</v>
      </c>
      <c r="J1993" t="s">
        <v>1325</v>
      </c>
    </row>
    <row r="1994" spans="1:10" x14ac:dyDescent="0.25">
      <c r="A1994" t="s">
        <v>1671</v>
      </c>
      <c r="B1994" t="s">
        <v>19711</v>
      </c>
      <c r="I1994">
        <v>4.9000000000000004</v>
      </c>
      <c r="J1994" t="s">
        <v>1671</v>
      </c>
    </row>
    <row r="1995" spans="1:10" x14ac:dyDescent="0.25">
      <c r="A1995" t="s">
        <v>13307</v>
      </c>
      <c r="B1995" t="s">
        <v>3409</v>
      </c>
      <c r="C1995" t="s">
        <v>24163</v>
      </c>
      <c r="I1995">
        <v>7.9</v>
      </c>
      <c r="J1995" t="s">
        <v>13307</v>
      </c>
    </row>
    <row r="1996" spans="1:10" x14ac:dyDescent="0.25">
      <c r="A1996" t="s">
        <v>1325</v>
      </c>
      <c r="B1996" t="s">
        <v>953</v>
      </c>
      <c r="C1996" t="s">
        <v>24164</v>
      </c>
      <c r="D1996" t="s">
        <v>3409</v>
      </c>
      <c r="E1996" t="s">
        <v>10413</v>
      </c>
      <c r="I1996">
        <v>5.6</v>
      </c>
      <c r="J1996" t="s">
        <v>1325</v>
      </c>
    </row>
    <row r="1997" spans="1:10" x14ac:dyDescent="0.25">
      <c r="A1997" t="s">
        <v>1325</v>
      </c>
      <c r="B1997" t="s">
        <v>1671</v>
      </c>
      <c r="C1997" t="s">
        <v>12332</v>
      </c>
      <c r="I1997">
        <v>5.2</v>
      </c>
      <c r="J1997" t="s">
        <v>1325</v>
      </c>
    </row>
    <row r="1998" spans="1:10" x14ac:dyDescent="0.25">
      <c r="A1998" t="s">
        <v>1671</v>
      </c>
      <c r="B1998" t="s">
        <v>24164</v>
      </c>
      <c r="I1998">
        <v>4.0999999999999996</v>
      </c>
      <c r="J1998" t="s">
        <v>1671</v>
      </c>
    </row>
    <row r="1999" spans="1:10" x14ac:dyDescent="0.25">
      <c r="A1999" t="s">
        <v>3409</v>
      </c>
      <c r="B1999" t="s">
        <v>24162</v>
      </c>
      <c r="C1999" t="s">
        <v>12332</v>
      </c>
      <c r="D1999" t="s">
        <v>10413</v>
      </c>
      <c r="I1999">
        <v>6.6</v>
      </c>
      <c r="J1999" t="s">
        <v>3409</v>
      </c>
    </row>
    <row r="2000" spans="1:10" x14ac:dyDescent="0.25">
      <c r="A2000" t="s">
        <v>1325</v>
      </c>
      <c r="B2000" t="s">
        <v>953</v>
      </c>
      <c r="C2000" t="s">
        <v>1266</v>
      </c>
      <c r="D2000" t="s">
        <v>6403</v>
      </c>
      <c r="I2000">
        <v>2.9</v>
      </c>
      <c r="J2000" t="s">
        <v>1325</v>
      </c>
    </row>
    <row r="2001" spans="1:10" x14ac:dyDescent="0.25">
      <c r="A2001" t="s">
        <v>1671</v>
      </c>
      <c r="B2001" t="s">
        <v>3409</v>
      </c>
      <c r="I2001">
        <v>7.2</v>
      </c>
      <c r="J2001" t="s">
        <v>1671</v>
      </c>
    </row>
    <row r="2002" spans="1:10" x14ac:dyDescent="0.25">
      <c r="A2002" t="s">
        <v>24164</v>
      </c>
      <c r="B2002" t="s">
        <v>3409</v>
      </c>
      <c r="C2002" t="s">
        <v>24162</v>
      </c>
      <c r="D2002" t="s">
        <v>10413</v>
      </c>
      <c r="I2002">
        <v>6.5</v>
      </c>
      <c r="J2002" t="s">
        <v>24164</v>
      </c>
    </row>
    <row r="2003" spans="1:10" x14ac:dyDescent="0.25">
      <c r="A2003" t="s">
        <v>1266</v>
      </c>
      <c r="I2003">
        <v>6.8</v>
      </c>
      <c r="J2003" t="s">
        <v>1266</v>
      </c>
    </row>
    <row r="2004" spans="1:10" x14ac:dyDescent="0.25">
      <c r="A2004" t="s">
        <v>13307</v>
      </c>
      <c r="B2004" t="s">
        <v>3409</v>
      </c>
      <c r="C2004" t="s">
        <v>24163</v>
      </c>
      <c r="I2004">
        <v>7.2</v>
      </c>
      <c r="J2004" t="s">
        <v>13307</v>
      </c>
    </row>
    <row r="2005" spans="1:10" x14ac:dyDescent="0.25">
      <c r="A2005" t="s">
        <v>3409</v>
      </c>
      <c r="I2005">
        <v>6.8</v>
      </c>
      <c r="J2005" t="s">
        <v>3409</v>
      </c>
    </row>
    <row r="2006" spans="1:10" x14ac:dyDescent="0.25">
      <c r="A2006" t="s">
        <v>24164</v>
      </c>
      <c r="B2006" t="s">
        <v>3409</v>
      </c>
      <c r="C2006" t="s">
        <v>24162</v>
      </c>
      <c r="D2006" t="s">
        <v>19711</v>
      </c>
      <c r="I2006">
        <v>7.8</v>
      </c>
      <c r="J2006" t="s">
        <v>24164</v>
      </c>
    </row>
    <row r="2007" spans="1:10" x14ac:dyDescent="0.25">
      <c r="A2007" t="s">
        <v>24164</v>
      </c>
      <c r="B2007" t="s">
        <v>3409</v>
      </c>
      <c r="I2007">
        <v>6.7</v>
      </c>
      <c r="J2007" t="s">
        <v>24164</v>
      </c>
    </row>
    <row r="2008" spans="1:10" x14ac:dyDescent="0.25">
      <c r="A2008" t="s">
        <v>953</v>
      </c>
      <c r="B2008" t="s">
        <v>11526</v>
      </c>
      <c r="C2008" t="s">
        <v>18089</v>
      </c>
      <c r="I2008">
        <v>6.1</v>
      </c>
      <c r="J2008" t="s">
        <v>953</v>
      </c>
    </row>
    <row r="2009" spans="1:10" x14ac:dyDescent="0.25">
      <c r="A2009" t="s">
        <v>1671</v>
      </c>
      <c r="B2009" t="s">
        <v>3409</v>
      </c>
      <c r="I2009">
        <v>7.1</v>
      </c>
      <c r="J2009" t="s">
        <v>1671</v>
      </c>
    </row>
    <row r="2010" spans="1:10" x14ac:dyDescent="0.25">
      <c r="A2010" t="s">
        <v>1671</v>
      </c>
      <c r="B2010" t="s">
        <v>3409</v>
      </c>
      <c r="C2010" t="s">
        <v>19711</v>
      </c>
      <c r="D2010" t="s">
        <v>24163</v>
      </c>
      <c r="I2010">
        <v>5.7</v>
      </c>
      <c r="J2010" t="s">
        <v>1671</v>
      </c>
    </row>
    <row r="2011" spans="1:10" x14ac:dyDescent="0.25">
      <c r="A2011" t="s">
        <v>953</v>
      </c>
      <c r="B2011" t="s">
        <v>11526</v>
      </c>
      <c r="C2011" t="s">
        <v>1671</v>
      </c>
      <c r="I2011">
        <v>2.9</v>
      </c>
      <c r="J2011" t="s">
        <v>953</v>
      </c>
    </row>
    <row r="2012" spans="1:10" x14ac:dyDescent="0.25">
      <c r="A2012" t="s">
        <v>953</v>
      </c>
      <c r="B2012" t="s">
        <v>11526</v>
      </c>
      <c r="C2012" t="s">
        <v>1671</v>
      </c>
      <c r="D2012" t="s">
        <v>18089</v>
      </c>
      <c r="I2012">
        <v>5.2</v>
      </c>
      <c r="J2012" t="s">
        <v>953</v>
      </c>
    </row>
    <row r="2013" spans="1:10" x14ac:dyDescent="0.25">
      <c r="A2013" t="s">
        <v>24164</v>
      </c>
      <c r="B2013" t="s">
        <v>3409</v>
      </c>
      <c r="C2013" t="s">
        <v>10413</v>
      </c>
      <c r="I2013">
        <v>5.3</v>
      </c>
      <c r="J2013" t="s">
        <v>24164</v>
      </c>
    </row>
    <row r="2014" spans="1:10" x14ac:dyDescent="0.25">
      <c r="A2014" t="s">
        <v>1325</v>
      </c>
      <c r="B2014" t="s">
        <v>953</v>
      </c>
      <c r="C2014" t="s">
        <v>22704</v>
      </c>
      <c r="D2014" t="s">
        <v>19711</v>
      </c>
      <c r="I2014">
        <v>6.2</v>
      </c>
      <c r="J2014" t="s">
        <v>1325</v>
      </c>
    </row>
    <row r="2015" spans="1:10" x14ac:dyDescent="0.25">
      <c r="A2015" t="s">
        <v>1325</v>
      </c>
      <c r="B2015" t="s">
        <v>3409</v>
      </c>
      <c r="C2015" t="s">
        <v>22704</v>
      </c>
      <c r="D2015" t="s">
        <v>24165</v>
      </c>
      <c r="I2015">
        <v>7.3</v>
      </c>
      <c r="J2015" t="s">
        <v>1325</v>
      </c>
    </row>
    <row r="2016" spans="1:10" x14ac:dyDescent="0.25">
      <c r="A2016" t="s">
        <v>1325</v>
      </c>
      <c r="B2016" t="s">
        <v>3409</v>
      </c>
      <c r="I2016">
        <v>6.5</v>
      </c>
      <c r="J2016" t="s">
        <v>1325</v>
      </c>
    </row>
    <row r="2017" spans="1:10" x14ac:dyDescent="0.25">
      <c r="A2017" t="s">
        <v>1325</v>
      </c>
      <c r="B2017" t="s">
        <v>10413</v>
      </c>
      <c r="I2017">
        <v>4.0999999999999996</v>
      </c>
      <c r="J2017" t="s">
        <v>1325</v>
      </c>
    </row>
    <row r="2018" spans="1:10" x14ac:dyDescent="0.25">
      <c r="A2018" t="s">
        <v>3409</v>
      </c>
      <c r="B2018" t="s">
        <v>19711</v>
      </c>
      <c r="I2018">
        <v>7.7</v>
      </c>
      <c r="J2018" t="s">
        <v>3409</v>
      </c>
    </row>
    <row r="2019" spans="1:10" x14ac:dyDescent="0.25">
      <c r="A2019" t="s">
        <v>953</v>
      </c>
      <c r="B2019" t="s">
        <v>3409</v>
      </c>
      <c r="I2019">
        <v>6.1</v>
      </c>
      <c r="J2019" t="s">
        <v>953</v>
      </c>
    </row>
    <row r="2020" spans="1:10" x14ac:dyDescent="0.25">
      <c r="A2020" t="s">
        <v>953</v>
      </c>
      <c r="B2020" t="s">
        <v>1671</v>
      </c>
      <c r="C2020" t="s">
        <v>12332</v>
      </c>
      <c r="I2020">
        <v>7.3</v>
      </c>
      <c r="J2020" t="s">
        <v>953</v>
      </c>
    </row>
    <row r="2021" spans="1:10" x14ac:dyDescent="0.25">
      <c r="A2021" t="s">
        <v>3409</v>
      </c>
      <c r="B2021" t="s">
        <v>24163</v>
      </c>
      <c r="I2021">
        <v>7.2</v>
      </c>
      <c r="J2021" t="s">
        <v>3409</v>
      </c>
    </row>
    <row r="2022" spans="1:10" x14ac:dyDescent="0.25">
      <c r="A2022" t="s">
        <v>1325</v>
      </c>
      <c r="B2022" t="s">
        <v>24164</v>
      </c>
      <c r="C2022" t="s">
        <v>24163</v>
      </c>
      <c r="D2022" t="s">
        <v>10413</v>
      </c>
      <c r="I2022">
        <v>5.3</v>
      </c>
      <c r="J2022" t="s">
        <v>1325</v>
      </c>
    </row>
    <row r="2023" spans="1:10" x14ac:dyDescent="0.25">
      <c r="A2023" t="s">
        <v>6403</v>
      </c>
      <c r="B2023" t="s">
        <v>24162</v>
      </c>
      <c r="I2023">
        <v>6.1</v>
      </c>
      <c r="J2023" t="s">
        <v>6403</v>
      </c>
    </row>
    <row r="2024" spans="1:10" x14ac:dyDescent="0.25">
      <c r="A2024" t="s">
        <v>1325</v>
      </c>
      <c r="B2024" t="s">
        <v>3409</v>
      </c>
      <c r="C2024" t="s">
        <v>15011</v>
      </c>
      <c r="I2024">
        <v>5.8</v>
      </c>
      <c r="J2024" t="s">
        <v>1325</v>
      </c>
    </row>
    <row r="2025" spans="1:10" x14ac:dyDescent="0.25">
      <c r="A2025" t="s">
        <v>1671</v>
      </c>
      <c r="B2025" t="s">
        <v>19711</v>
      </c>
      <c r="I2025">
        <v>5.7</v>
      </c>
      <c r="J2025" t="s">
        <v>1671</v>
      </c>
    </row>
    <row r="2026" spans="1:10" x14ac:dyDescent="0.25">
      <c r="A2026" t="s">
        <v>1671</v>
      </c>
      <c r="B2026" t="s">
        <v>24164</v>
      </c>
      <c r="I2026">
        <v>6.7</v>
      </c>
      <c r="J2026" t="s">
        <v>1671</v>
      </c>
    </row>
    <row r="2027" spans="1:10" x14ac:dyDescent="0.25">
      <c r="A2027" t="s">
        <v>3409</v>
      </c>
      <c r="B2027" t="s">
        <v>12038</v>
      </c>
      <c r="C2027" t="s">
        <v>19711</v>
      </c>
      <c r="I2027">
        <v>6.5</v>
      </c>
      <c r="J2027" t="s">
        <v>3409</v>
      </c>
    </row>
    <row r="2028" spans="1:10" x14ac:dyDescent="0.25">
      <c r="A2028" t="s">
        <v>1671</v>
      </c>
      <c r="I2028">
        <v>7.2</v>
      </c>
      <c r="J2028" t="s">
        <v>1671</v>
      </c>
    </row>
    <row r="2029" spans="1:10" x14ac:dyDescent="0.25">
      <c r="A2029" t="s">
        <v>1671</v>
      </c>
      <c r="B2029" t="s">
        <v>3409</v>
      </c>
      <c r="C2029" t="s">
        <v>1266</v>
      </c>
      <c r="I2029">
        <v>7.6</v>
      </c>
      <c r="J2029" t="s">
        <v>1671</v>
      </c>
    </row>
    <row r="2030" spans="1:10" x14ac:dyDescent="0.25">
      <c r="A2030" t="s">
        <v>6403</v>
      </c>
      <c r="B2030" t="s">
        <v>24162</v>
      </c>
      <c r="I2030">
        <v>4.5999999999999996</v>
      </c>
      <c r="J2030" t="s">
        <v>6403</v>
      </c>
    </row>
    <row r="2031" spans="1:10" x14ac:dyDescent="0.25">
      <c r="A2031" t="s">
        <v>1671</v>
      </c>
      <c r="B2031" t="s">
        <v>3409</v>
      </c>
      <c r="C2031" t="s">
        <v>19711</v>
      </c>
      <c r="I2031">
        <v>6.9</v>
      </c>
      <c r="J2031" t="s">
        <v>1671</v>
      </c>
    </row>
    <row r="2032" spans="1:10" x14ac:dyDescent="0.25">
      <c r="A2032" t="s">
        <v>1671</v>
      </c>
      <c r="B2032" t="s">
        <v>19711</v>
      </c>
      <c r="I2032">
        <v>6.6</v>
      </c>
      <c r="J2032" t="s">
        <v>1671</v>
      </c>
    </row>
    <row r="2033" spans="1:10" x14ac:dyDescent="0.25">
      <c r="A2033" t="s">
        <v>1671</v>
      </c>
      <c r="B2033" t="s">
        <v>24164</v>
      </c>
      <c r="C2033" t="s">
        <v>3409</v>
      </c>
      <c r="I2033">
        <v>6.3</v>
      </c>
      <c r="J2033" t="s">
        <v>1671</v>
      </c>
    </row>
    <row r="2034" spans="1:10" x14ac:dyDescent="0.25">
      <c r="A2034" t="s">
        <v>1671</v>
      </c>
      <c r="B2034" t="s">
        <v>24165</v>
      </c>
      <c r="I2034">
        <v>6.2</v>
      </c>
      <c r="J2034" t="s">
        <v>1671</v>
      </c>
    </row>
    <row r="2035" spans="1:10" x14ac:dyDescent="0.25">
      <c r="A2035" t="s">
        <v>1325</v>
      </c>
      <c r="B2035" t="s">
        <v>1671</v>
      </c>
      <c r="C2035" t="s">
        <v>24164</v>
      </c>
      <c r="D2035" t="s">
        <v>10413</v>
      </c>
      <c r="I2035">
        <v>5.3</v>
      </c>
      <c r="J2035" t="s">
        <v>1325</v>
      </c>
    </row>
    <row r="2036" spans="1:10" x14ac:dyDescent="0.25">
      <c r="A2036" t="s">
        <v>13307</v>
      </c>
      <c r="B2036" t="s">
        <v>3409</v>
      </c>
      <c r="I2036">
        <v>7.3</v>
      </c>
      <c r="J2036" t="s">
        <v>13307</v>
      </c>
    </row>
    <row r="2037" spans="1:10" x14ac:dyDescent="0.25">
      <c r="A2037" t="s">
        <v>1671</v>
      </c>
      <c r="B2037" t="s">
        <v>19711</v>
      </c>
      <c r="I2037">
        <v>5.6</v>
      </c>
      <c r="J2037" t="s">
        <v>1671</v>
      </c>
    </row>
    <row r="2038" spans="1:10" x14ac:dyDescent="0.25">
      <c r="A2038" t="s">
        <v>953</v>
      </c>
      <c r="B2038" t="s">
        <v>1671</v>
      </c>
      <c r="C2038" t="s">
        <v>18089</v>
      </c>
      <c r="D2038" t="s">
        <v>1266</v>
      </c>
      <c r="E2038" t="s">
        <v>12038</v>
      </c>
      <c r="F2038" t="s">
        <v>12332</v>
      </c>
      <c r="I2038">
        <v>6.2</v>
      </c>
      <c r="J2038" t="s">
        <v>953</v>
      </c>
    </row>
    <row r="2039" spans="1:10" x14ac:dyDescent="0.25">
      <c r="A2039" t="s">
        <v>953</v>
      </c>
      <c r="B2039" t="s">
        <v>18089</v>
      </c>
      <c r="C2039" t="s">
        <v>1266</v>
      </c>
      <c r="D2039" t="s">
        <v>12038</v>
      </c>
      <c r="E2039" t="s">
        <v>17378</v>
      </c>
      <c r="I2039">
        <v>5.2</v>
      </c>
      <c r="J2039" t="s">
        <v>953</v>
      </c>
    </row>
    <row r="2040" spans="1:10" x14ac:dyDescent="0.25">
      <c r="A2040" t="s">
        <v>1671</v>
      </c>
      <c r="B2040" t="s">
        <v>24163</v>
      </c>
      <c r="I2040">
        <v>5.3</v>
      </c>
      <c r="J2040" t="s">
        <v>1671</v>
      </c>
    </row>
    <row r="2041" spans="1:10" x14ac:dyDescent="0.25">
      <c r="A2041" t="s">
        <v>1671</v>
      </c>
      <c r="B2041" t="s">
        <v>3409</v>
      </c>
      <c r="C2041" t="s">
        <v>24163</v>
      </c>
      <c r="I2041">
        <v>5.4</v>
      </c>
      <c r="J2041" t="s">
        <v>1671</v>
      </c>
    </row>
    <row r="2042" spans="1:10" x14ac:dyDescent="0.25">
      <c r="A2042" t="s">
        <v>1671</v>
      </c>
      <c r="B2042" t="s">
        <v>19711</v>
      </c>
      <c r="I2042">
        <v>4.9000000000000004</v>
      </c>
      <c r="J2042" t="s">
        <v>1671</v>
      </c>
    </row>
    <row r="2043" spans="1:10" x14ac:dyDescent="0.25">
      <c r="A2043" t="s">
        <v>1671</v>
      </c>
      <c r="B2043" t="s">
        <v>6403</v>
      </c>
      <c r="I2043">
        <v>5.5</v>
      </c>
      <c r="J2043" t="s">
        <v>1671</v>
      </c>
    </row>
    <row r="2044" spans="1:10" x14ac:dyDescent="0.25">
      <c r="A2044" t="s">
        <v>13307</v>
      </c>
      <c r="B2044" t="s">
        <v>3409</v>
      </c>
      <c r="C2044" t="s">
        <v>12038</v>
      </c>
      <c r="D2044" t="s">
        <v>17378</v>
      </c>
      <c r="I2044">
        <v>6.7</v>
      </c>
      <c r="J2044" t="s">
        <v>13307</v>
      </c>
    </row>
    <row r="2045" spans="1:10" x14ac:dyDescent="0.25">
      <c r="A2045" t="s">
        <v>1671</v>
      </c>
      <c r="B2045" t="s">
        <v>18089</v>
      </c>
      <c r="I2045">
        <v>3.9</v>
      </c>
      <c r="J2045" t="s">
        <v>1671</v>
      </c>
    </row>
    <row r="2046" spans="1:10" x14ac:dyDescent="0.25">
      <c r="A2046" t="s">
        <v>1325</v>
      </c>
      <c r="B2046" t="s">
        <v>953</v>
      </c>
      <c r="C2046" t="s">
        <v>11526</v>
      </c>
      <c r="D2046" t="s">
        <v>1671</v>
      </c>
      <c r="E2046" t="s">
        <v>1266</v>
      </c>
      <c r="I2046">
        <v>7.2</v>
      </c>
      <c r="J2046" t="s">
        <v>1325</v>
      </c>
    </row>
    <row r="2047" spans="1:10" x14ac:dyDescent="0.25">
      <c r="A2047" t="s">
        <v>3409</v>
      </c>
      <c r="B2047" t="s">
        <v>19711</v>
      </c>
      <c r="I2047">
        <v>5.0999999999999996</v>
      </c>
      <c r="J2047" t="s">
        <v>3409</v>
      </c>
    </row>
    <row r="2048" spans="1:10" x14ac:dyDescent="0.25">
      <c r="A2048" t="s">
        <v>1325</v>
      </c>
      <c r="B2048" t="s">
        <v>24164</v>
      </c>
      <c r="C2048" t="s">
        <v>3409</v>
      </c>
      <c r="D2048" t="s">
        <v>10413</v>
      </c>
      <c r="I2048">
        <v>6.5</v>
      </c>
      <c r="J2048" t="s">
        <v>1325</v>
      </c>
    </row>
    <row r="2049" spans="1:10" x14ac:dyDescent="0.25">
      <c r="A2049" t="s">
        <v>953</v>
      </c>
      <c r="B2049" t="s">
        <v>11526</v>
      </c>
      <c r="C2049" t="s">
        <v>18089</v>
      </c>
      <c r="D2049" t="s">
        <v>1266</v>
      </c>
      <c r="I2049">
        <v>8.1999999999999993</v>
      </c>
      <c r="J2049" t="s">
        <v>953</v>
      </c>
    </row>
    <row r="2050" spans="1:10" x14ac:dyDescent="0.25">
      <c r="A2050" t="s">
        <v>953</v>
      </c>
      <c r="B2050" t="s">
        <v>1671</v>
      </c>
      <c r="C2050" t="s">
        <v>6403</v>
      </c>
      <c r="D2050" t="s">
        <v>12332</v>
      </c>
      <c r="I2050">
        <v>7.7</v>
      </c>
      <c r="J2050" t="s">
        <v>953</v>
      </c>
    </row>
    <row r="2051" spans="1:10" x14ac:dyDescent="0.25">
      <c r="A2051" t="s">
        <v>1325</v>
      </c>
      <c r="B2051" t="s">
        <v>953</v>
      </c>
      <c r="C2051" t="s">
        <v>3409</v>
      </c>
      <c r="D2051" t="s">
        <v>19711</v>
      </c>
      <c r="I2051">
        <v>7.2</v>
      </c>
      <c r="J2051" t="s">
        <v>1325</v>
      </c>
    </row>
    <row r="2052" spans="1:10" x14ac:dyDescent="0.25">
      <c r="A2052" t="s">
        <v>1671</v>
      </c>
      <c r="B2052" t="s">
        <v>24163</v>
      </c>
      <c r="I2052">
        <v>6.1</v>
      </c>
      <c r="J2052" t="s">
        <v>1671</v>
      </c>
    </row>
    <row r="2053" spans="1:10" x14ac:dyDescent="0.25">
      <c r="A2053" t="s">
        <v>1325</v>
      </c>
      <c r="B2053" t="s">
        <v>953</v>
      </c>
      <c r="C2053" t="s">
        <v>1266</v>
      </c>
      <c r="D2053" t="s">
        <v>12332</v>
      </c>
      <c r="I2053">
        <v>8.8000000000000007</v>
      </c>
      <c r="J2053" t="s">
        <v>1325</v>
      </c>
    </row>
    <row r="2054" spans="1:10" x14ac:dyDescent="0.25">
      <c r="A2054" t="s">
        <v>1325</v>
      </c>
      <c r="B2054" t="s">
        <v>1671</v>
      </c>
      <c r="C2054" t="s">
        <v>24164</v>
      </c>
      <c r="D2054" t="s">
        <v>3409</v>
      </c>
      <c r="E2054" t="s">
        <v>10413</v>
      </c>
      <c r="I2054">
        <v>6.8</v>
      </c>
      <c r="J2054" t="s">
        <v>1325</v>
      </c>
    </row>
    <row r="2055" spans="1:10" x14ac:dyDescent="0.25">
      <c r="A2055" t="s">
        <v>1671</v>
      </c>
      <c r="B2055" t="s">
        <v>24164</v>
      </c>
      <c r="I2055">
        <v>6.8</v>
      </c>
      <c r="J2055" t="s">
        <v>1671</v>
      </c>
    </row>
    <row r="2056" spans="1:10" x14ac:dyDescent="0.25">
      <c r="A2056" t="s">
        <v>6403</v>
      </c>
      <c r="B2056" t="s">
        <v>10413</v>
      </c>
      <c r="I2056">
        <v>6.7</v>
      </c>
      <c r="J2056" t="s">
        <v>6403</v>
      </c>
    </row>
    <row r="2057" spans="1:10" x14ac:dyDescent="0.25">
      <c r="A2057" t="s">
        <v>3409</v>
      </c>
      <c r="I2057">
        <v>7.1</v>
      </c>
      <c r="J2057" t="s">
        <v>3409</v>
      </c>
    </row>
    <row r="2058" spans="1:10" x14ac:dyDescent="0.25">
      <c r="A2058" t="s">
        <v>6403</v>
      </c>
      <c r="B2058" t="s">
        <v>12332</v>
      </c>
      <c r="I2058">
        <v>7.1</v>
      </c>
      <c r="J2058" t="s">
        <v>6403</v>
      </c>
    </row>
    <row r="2059" spans="1:10" x14ac:dyDescent="0.25">
      <c r="A2059" t="s">
        <v>1671</v>
      </c>
      <c r="B2059" t="s">
        <v>19711</v>
      </c>
      <c r="I2059">
        <v>6.1</v>
      </c>
      <c r="J2059" t="s">
        <v>1671</v>
      </c>
    </row>
    <row r="2060" spans="1:10" x14ac:dyDescent="0.25">
      <c r="A2060" t="s">
        <v>3409</v>
      </c>
      <c r="B2060" t="s">
        <v>19711</v>
      </c>
      <c r="C2060" t="s">
        <v>12332</v>
      </c>
      <c r="I2060">
        <v>8</v>
      </c>
      <c r="J2060" t="s">
        <v>3409</v>
      </c>
    </row>
    <row r="2061" spans="1:10" x14ac:dyDescent="0.25">
      <c r="A2061" t="s">
        <v>13307</v>
      </c>
      <c r="B2061" t="s">
        <v>1671</v>
      </c>
      <c r="C2061" t="s">
        <v>3409</v>
      </c>
      <c r="D2061" t="s">
        <v>24163</v>
      </c>
      <c r="I2061">
        <v>7.5</v>
      </c>
      <c r="J2061" t="s">
        <v>13307</v>
      </c>
    </row>
    <row r="2062" spans="1:10" x14ac:dyDescent="0.25">
      <c r="A2062" t="s">
        <v>24162</v>
      </c>
      <c r="B2062" t="s">
        <v>10413</v>
      </c>
      <c r="I2062">
        <v>6.6</v>
      </c>
      <c r="J2062" t="s">
        <v>24162</v>
      </c>
    </row>
    <row r="2063" spans="1:10" x14ac:dyDescent="0.25">
      <c r="A2063" t="s">
        <v>953</v>
      </c>
      <c r="B2063" t="s">
        <v>18089</v>
      </c>
      <c r="C2063" t="s">
        <v>1266</v>
      </c>
      <c r="I2063">
        <v>5.4</v>
      </c>
      <c r="J2063" t="s">
        <v>953</v>
      </c>
    </row>
    <row r="2064" spans="1:10" x14ac:dyDescent="0.25">
      <c r="A2064" t="s">
        <v>1671</v>
      </c>
      <c r="B2064" t="s">
        <v>3409</v>
      </c>
      <c r="I2064">
        <v>6.1</v>
      </c>
      <c r="J2064" t="s">
        <v>1671</v>
      </c>
    </row>
    <row r="2065" spans="1:10" x14ac:dyDescent="0.25">
      <c r="A2065" t="s">
        <v>1671</v>
      </c>
      <c r="B2065" t="s">
        <v>19711</v>
      </c>
      <c r="I2065">
        <v>6.1</v>
      </c>
      <c r="J2065" t="s">
        <v>1671</v>
      </c>
    </row>
    <row r="2066" spans="1:10" x14ac:dyDescent="0.25">
      <c r="A2066" t="s">
        <v>1671</v>
      </c>
      <c r="B2066" t="s">
        <v>24164</v>
      </c>
      <c r="I2066">
        <v>5.6</v>
      </c>
      <c r="J2066" t="s">
        <v>1671</v>
      </c>
    </row>
    <row r="2067" spans="1:10" x14ac:dyDescent="0.25">
      <c r="A2067" t="s">
        <v>1325</v>
      </c>
      <c r="B2067" t="s">
        <v>10413</v>
      </c>
      <c r="I2067">
        <v>5.8</v>
      </c>
      <c r="J2067" t="s">
        <v>1325</v>
      </c>
    </row>
    <row r="2068" spans="1:10" x14ac:dyDescent="0.25">
      <c r="A2068" t="s">
        <v>953</v>
      </c>
      <c r="B2068" t="s">
        <v>6403</v>
      </c>
      <c r="C2068" t="s">
        <v>10413</v>
      </c>
      <c r="I2068">
        <v>2.8</v>
      </c>
      <c r="J2068" t="s">
        <v>953</v>
      </c>
    </row>
    <row r="2069" spans="1:10" x14ac:dyDescent="0.25">
      <c r="A2069" t="s">
        <v>3409</v>
      </c>
      <c r="I2069">
        <v>6.7</v>
      </c>
      <c r="J2069" t="s">
        <v>3409</v>
      </c>
    </row>
    <row r="2070" spans="1:10" x14ac:dyDescent="0.25">
      <c r="A2070" t="s">
        <v>13307</v>
      </c>
      <c r="B2070" t="s">
        <v>1671</v>
      </c>
      <c r="C2070" t="s">
        <v>3409</v>
      </c>
      <c r="D2070" t="s">
        <v>18089</v>
      </c>
      <c r="E2070" t="s">
        <v>24163</v>
      </c>
      <c r="I2070">
        <v>5.0999999999999996</v>
      </c>
      <c r="J2070" t="s">
        <v>13307</v>
      </c>
    </row>
    <row r="2071" spans="1:10" x14ac:dyDescent="0.25">
      <c r="A2071" t="s">
        <v>3409</v>
      </c>
      <c r="B2071" t="s">
        <v>19711</v>
      </c>
      <c r="I2071">
        <v>7.2</v>
      </c>
      <c r="J2071" t="s">
        <v>3409</v>
      </c>
    </row>
    <row r="2072" spans="1:10" x14ac:dyDescent="0.25">
      <c r="A2072" t="s">
        <v>1325</v>
      </c>
      <c r="B2072" t="s">
        <v>24164</v>
      </c>
      <c r="C2072" t="s">
        <v>3409</v>
      </c>
      <c r="D2072" t="s">
        <v>10413</v>
      </c>
      <c r="E2072" t="s">
        <v>15011</v>
      </c>
      <c r="I2072">
        <v>6</v>
      </c>
      <c r="J2072" t="s">
        <v>1325</v>
      </c>
    </row>
    <row r="2073" spans="1:10" x14ac:dyDescent="0.25">
      <c r="A2073" t="s">
        <v>24164</v>
      </c>
      <c r="B2073" t="s">
        <v>3409</v>
      </c>
      <c r="C2073" t="s">
        <v>24162</v>
      </c>
      <c r="D2073" t="s">
        <v>10413</v>
      </c>
      <c r="I2073">
        <v>7.2</v>
      </c>
      <c r="J2073" t="s">
        <v>24164</v>
      </c>
    </row>
    <row r="2074" spans="1:10" x14ac:dyDescent="0.25">
      <c r="A2074" t="s">
        <v>13307</v>
      </c>
      <c r="B2074" t="s">
        <v>3409</v>
      </c>
      <c r="I2074">
        <v>6.7</v>
      </c>
      <c r="J2074" t="s">
        <v>13307</v>
      </c>
    </row>
    <row r="2075" spans="1:10" x14ac:dyDescent="0.25">
      <c r="A2075" t="s">
        <v>3409</v>
      </c>
      <c r="B2075" t="s">
        <v>15011</v>
      </c>
      <c r="I2075">
        <v>6.3</v>
      </c>
      <c r="J2075" t="s">
        <v>3409</v>
      </c>
    </row>
    <row r="2076" spans="1:10" x14ac:dyDescent="0.25">
      <c r="A2076" t="s">
        <v>1671</v>
      </c>
      <c r="B2076" t="s">
        <v>3409</v>
      </c>
      <c r="C2076" t="s">
        <v>19711</v>
      </c>
      <c r="I2076">
        <v>6.2</v>
      </c>
      <c r="J2076" t="s">
        <v>1671</v>
      </c>
    </row>
    <row r="2077" spans="1:10" x14ac:dyDescent="0.25">
      <c r="A2077" t="s">
        <v>1325</v>
      </c>
      <c r="B2077" t="s">
        <v>24164</v>
      </c>
      <c r="C2077" t="s">
        <v>3409</v>
      </c>
      <c r="D2077" t="s">
        <v>10413</v>
      </c>
      <c r="I2077">
        <v>6.8</v>
      </c>
      <c r="J2077" t="s">
        <v>1325</v>
      </c>
    </row>
    <row r="2078" spans="1:10" x14ac:dyDescent="0.25">
      <c r="A2078" t="s">
        <v>3409</v>
      </c>
      <c r="I2078">
        <v>6.2</v>
      </c>
      <c r="J2078" t="s">
        <v>3409</v>
      </c>
    </row>
    <row r="2079" spans="1:10" x14ac:dyDescent="0.25">
      <c r="A2079" t="s">
        <v>1325</v>
      </c>
      <c r="B2079" t="s">
        <v>3409</v>
      </c>
      <c r="C2079" t="s">
        <v>22704</v>
      </c>
      <c r="I2079">
        <v>6.9</v>
      </c>
      <c r="J2079" t="s">
        <v>1325</v>
      </c>
    </row>
    <row r="2080" spans="1:10" x14ac:dyDescent="0.25">
      <c r="A2080" t="s">
        <v>1266</v>
      </c>
      <c r="B2080" t="s">
        <v>6403</v>
      </c>
      <c r="I2080">
        <v>6.8</v>
      </c>
      <c r="J2080" t="s">
        <v>1266</v>
      </c>
    </row>
    <row r="2081" spans="1:10" x14ac:dyDescent="0.25">
      <c r="A2081" t="s">
        <v>953</v>
      </c>
      <c r="B2081" t="s">
        <v>1671</v>
      </c>
      <c r="C2081" t="s">
        <v>12332</v>
      </c>
      <c r="I2081">
        <v>7.1</v>
      </c>
      <c r="J2081" t="s">
        <v>953</v>
      </c>
    </row>
    <row r="2082" spans="1:10" x14ac:dyDescent="0.25">
      <c r="A2082" t="s">
        <v>3409</v>
      </c>
      <c r="B2082" t="s">
        <v>24165</v>
      </c>
      <c r="I2082">
        <v>7.1</v>
      </c>
      <c r="J2082" t="s">
        <v>3409</v>
      </c>
    </row>
    <row r="2083" spans="1:10" x14ac:dyDescent="0.25">
      <c r="A2083" t="s">
        <v>3409</v>
      </c>
      <c r="B2083" t="s">
        <v>1266</v>
      </c>
      <c r="C2083" t="s">
        <v>19711</v>
      </c>
      <c r="D2083" t="s">
        <v>10413</v>
      </c>
      <c r="I2083">
        <v>7</v>
      </c>
      <c r="J2083" t="s">
        <v>3409</v>
      </c>
    </row>
    <row r="2084" spans="1:10" x14ac:dyDescent="0.25">
      <c r="A2084" t="s">
        <v>1671</v>
      </c>
      <c r="B2084" t="s">
        <v>19711</v>
      </c>
      <c r="I2084">
        <v>7.1</v>
      </c>
      <c r="J2084" t="s">
        <v>1671</v>
      </c>
    </row>
    <row r="2085" spans="1:10" x14ac:dyDescent="0.25">
      <c r="A2085" t="s">
        <v>1671</v>
      </c>
      <c r="B2085" t="s">
        <v>3409</v>
      </c>
      <c r="C2085" t="s">
        <v>18089</v>
      </c>
      <c r="D2085" t="s">
        <v>1266</v>
      </c>
      <c r="I2085">
        <v>6.4</v>
      </c>
      <c r="J2085" t="s">
        <v>1671</v>
      </c>
    </row>
    <row r="2086" spans="1:10" x14ac:dyDescent="0.25">
      <c r="A2086" t="s">
        <v>3409</v>
      </c>
      <c r="B2086" t="s">
        <v>18089</v>
      </c>
      <c r="C2086" t="s">
        <v>24163</v>
      </c>
      <c r="I2086">
        <v>7</v>
      </c>
      <c r="J2086" t="s">
        <v>3409</v>
      </c>
    </row>
    <row r="2087" spans="1:10" x14ac:dyDescent="0.25">
      <c r="A2087" t="s">
        <v>1671</v>
      </c>
      <c r="B2087" t="s">
        <v>18089</v>
      </c>
      <c r="C2087" t="s">
        <v>24163</v>
      </c>
      <c r="I2087">
        <v>6.2</v>
      </c>
      <c r="J2087" t="s">
        <v>1671</v>
      </c>
    </row>
    <row r="2088" spans="1:10" x14ac:dyDescent="0.25">
      <c r="A2088" t="s">
        <v>3409</v>
      </c>
      <c r="B2088" t="s">
        <v>19711</v>
      </c>
      <c r="I2088">
        <v>7.5</v>
      </c>
      <c r="J2088" t="s">
        <v>3409</v>
      </c>
    </row>
    <row r="2089" spans="1:10" x14ac:dyDescent="0.25">
      <c r="A2089" t="s">
        <v>1671</v>
      </c>
      <c r="B2089" t="s">
        <v>12332</v>
      </c>
      <c r="I2089">
        <v>4.8</v>
      </c>
      <c r="J2089" t="s">
        <v>1671</v>
      </c>
    </row>
    <row r="2090" spans="1:10" x14ac:dyDescent="0.25">
      <c r="A2090" t="s">
        <v>13307</v>
      </c>
      <c r="B2090" t="s">
        <v>3409</v>
      </c>
      <c r="C2090" t="s">
        <v>22704</v>
      </c>
      <c r="I2090">
        <v>8.1</v>
      </c>
      <c r="J2090" t="s">
        <v>13307</v>
      </c>
    </row>
    <row r="2091" spans="1:10" x14ac:dyDescent="0.25">
      <c r="A2091" t="s">
        <v>1671</v>
      </c>
      <c r="B2091" t="s">
        <v>3409</v>
      </c>
      <c r="I2091">
        <v>7.3</v>
      </c>
      <c r="J2091" t="s">
        <v>1671</v>
      </c>
    </row>
    <row r="2092" spans="1:10" x14ac:dyDescent="0.25">
      <c r="A2092" t="s">
        <v>1325</v>
      </c>
      <c r="B2092" t="s">
        <v>24164</v>
      </c>
      <c r="C2092" t="s">
        <v>3409</v>
      </c>
      <c r="D2092" t="s">
        <v>24162</v>
      </c>
      <c r="E2092" t="s">
        <v>10413</v>
      </c>
      <c r="I2092">
        <v>5.8</v>
      </c>
      <c r="J2092" t="s">
        <v>1325</v>
      </c>
    </row>
    <row r="2093" spans="1:10" x14ac:dyDescent="0.25">
      <c r="A2093" t="s">
        <v>3409</v>
      </c>
      <c r="I2093">
        <v>7.6</v>
      </c>
      <c r="J2093" t="s">
        <v>3409</v>
      </c>
    </row>
    <row r="2094" spans="1:10" x14ac:dyDescent="0.25">
      <c r="A2094" t="s">
        <v>13307</v>
      </c>
      <c r="B2094" t="s">
        <v>3409</v>
      </c>
      <c r="C2094" t="s">
        <v>22704</v>
      </c>
      <c r="I2094">
        <v>5.6</v>
      </c>
      <c r="J2094" t="s">
        <v>13307</v>
      </c>
    </row>
    <row r="2095" spans="1:10" x14ac:dyDescent="0.25">
      <c r="A2095" t="s">
        <v>1325</v>
      </c>
      <c r="B2095" t="s">
        <v>1266</v>
      </c>
      <c r="C2095" t="s">
        <v>10413</v>
      </c>
      <c r="I2095">
        <v>7</v>
      </c>
      <c r="J2095" t="s">
        <v>1325</v>
      </c>
    </row>
    <row r="2096" spans="1:10" x14ac:dyDescent="0.25">
      <c r="A2096" t="s">
        <v>3409</v>
      </c>
      <c r="B2096" t="s">
        <v>10413</v>
      </c>
      <c r="I2096">
        <v>6.6</v>
      </c>
      <c r="J2096" t="s">
        <v>3409</v>
      </c>
    </row>
    <row r="2097" spans="1:10" x14ac:dyDescent="0.25">
      <c r="A2097" t="s">
        <v>1671</v>
      </c>
      <c r="B2097" t="s">
        <v>24164</v>
      </c>
      <c r="C2097" t="s">
        <v>3409</v>
      </c>
      <c r="D2097" t="s">
        <v>10413</v>
      </c>
      <c r="I2097">
        <v>6.5</v>
      </c>
      <c r="J2097" t="s">
        <v>1671</v>
      </c>
    </row>
    <row r="2098" spans="1:10" x14ac:dyDescent="0.25">
      <c r="A2098" t="s">
        <v>13307</v>
      </c>
      <c r="B2098" t="s">
        <v>3409</v>
      </c>
      <c r="C2098" t="s">
        <v>19711</v>
      </c>
      <c r="I2098">
        <v>7.4</v>
      </c>
      <c r="J2098" t="s">
        <v>13307</v>
      </c>
    </row>
    <row r="2099" spans="1:10" x14ac:dyDescent="0.25">
      <c r="A2099" t="s">
        <v>1671</v>
      </c>
      <c r="I2099">
        <v>4.5999999999999996</v>
      </c>
      <c r="J2099" t="s">
        <v>1671</v>
      </c>
    </row>
    <row r="2100" spans="1:10" x14ac:dyDescent="0.25">
      <c r="A2100" t="s">
        <v>1671</v>
      </c>
      <c r="B2100" t="s">
        <v>3409</v>
      </c>
      <c r="I2100">
        <v>6.4</v>
      </c>
      <c r="J2100" t="s">
        <v>1671</v>
      </c>
    </row>
    <row r="2101" spans="1:10" x14ac:dyDescent="0.25">
      <c r="A2101" t="s">
        <v>3409</v>
      </c>
      <c r="B2101" t="s">
        <v>6403</v>
      </c>
      <c r="C2101" t="s">
        <v>12332</v>
      </c>
      <c r="D2101" t="s">
        <v>10413</v>
      </c>
      <c r="I2101">
        <v>6</v>
      </c>
      <c r="J2101" t="s">
        <v>3409</v>
      </c>
    </row>
    <row r="2102" spans="1:10" x14ac:dyDescent="0.25">
      <c r="A2102" t="s">
        <v>10413</v>
      </c>
      <c r="I2102">
        <v>6.4</v>
      </c>
      <c r="J2102" t="s">
        <v>10413</v>
      </c>
    </row>
    <row r="2103" spans="1:10" x14ac:dyDescent="0.25">
      <c r="A2103" t="s">
        <v>1671</v>
      </c>
      <c r="B2103" t="s">
        <v>24164</v>
      </c>
      <c r="C2103" t="s">
        <v>19711</v>
      </c>
      <c r="I2103">
        <v>5.9</v>
      </c>
      <c r="J2103" t="s">
        <v>1671</v>
      </c>
    </row>
    <row r="2104" spans="1:10" x14ac:dyDescent="0.25">
      <c r="A2104" t="s">
        <v>1671</v>
      </c>
      <c r="B2104" t="s">
        <v>18089</v>
      </c>
      <c r="I2104">
        <v>6.4</v>
      </c>
      <c r="J2104" t="s">
        <v>1671</v>
      </c>
    </row>
    <row r="2105" spans="1:10" x14ac:dyDescent="0.25">
      <c r="A2105" t="s">
        <v>24164</v>
      </c>
      <c r="B2105" t="s">
        <v>3409</v>
      </c>
      <c r="C2105" t="s">
        <v>19711</v>
      </c>
      <c r="D2105" t="s">
        <v>10413</v>
      </c>
      <c r="I2105">
        <v>6.6</v>
      </c>
      <c r="J2105" t="s">
        <v>24164</v>
      </c>
    </row>
    <row r="2106" spans="1:10" x14ac:dyDescent="0.25">
      <c r="A2106" t="s">
        <v>1671</v>
      </c>
      <c r="I2106">
        <v>6.9</v>
      </c>
      <c r="J2106" t="s">
        <v>1671</v>
      </c>
    </row>
    <row r="2107" spans="1:10" x14ac:dyDescent="0.25">
      <c r="A2107" t="s">
        <v>1325</v>
      </c>
      <c r="B2107" t="s">
        <v>953</v>
      </c>
      <c r="C2107" t="s">
        <v>19711</v>
      </c>
      <c r="D2107" t="s">
        <v>12332</v>
      </c>
      <c r="E2107" t="s">
        <v>10413</v>
      </c>
      <c r="I2107">
        <v>6.9</v>
      </c>
      <c r="J2107" t="s">
        <v>1325</v>
      </c>
    </row>
    <row r="2108" spans="1:10" x14ac:dyDescent="0.25">
      <c r="A2108" t="s">
        <v>24164</v>
      </c>
      <c r="B2108" t="s">
        <v>3409</v>
      </c>
      <c r="C2108" t="s">
        <v>24162</v>
      </c>
      <c r="D2108" t="s">
        <v>10413</v>
      </c>
      <c r="I2108">
        <v>5.8</v>
      </c>
      <c r="J2108" t="s">
        <v>24164</v>
      </c>
    </row>
    <row r="2109" spans="1:10" x14ac:dyDescent="0.25">
      <c r="A2109" t="s">
        <v>1671</v>
      </c>
      <c r="B2109" t="s">
        <v>24162</v>
      </c>
      <c r="I2109">
        <v>6.4</v>
      </c>
      <c r="J2109" t="s">
        <v>1671</v>
      </c>
    </row>
    <row r="2110" spans="1:10" x14ac:dyDescent="0.25">
      <c r="A2110" t="s">
        <v>1671</v>
      </c>
      <c r="B2110" t="s">
        <v>12038</v>
      </c>
      <c r="I2110">
        <v>5.3</v>
      </c>
      <c r="J2110" t="s">
        <v>1671</v>
      </c>
    </row>
    <row r="2111" spans="1:10" x14ac:dyDescent="0.25">
      <c r="A2111" t="s">
        <v>1325</v>
      </c>
      <c r="B2111" t="s">
        <v>24164</v>
      </c>
      <c r="C2111" t="s">
        <v>3409</v>
      </c>
      <c r="D2111" t="s">
        <v>10413</v>
      </c>
      <c r="I2111">
        <v>6.5</v>
      </c>
      <c r="J2111" t="s">
        <v>1325</v>
      </c>
    </row>
    <row r="2112" spans="1:10" x14ac:dyDescent="0.25">
      <c r="A2112" t="s">
        <v>953</v>
      </c>
      <c r="B2112" t="s">
        <v>1671</v>
      </c>
      <c r="C2112" t="s">
        <v>18089</v>
      </c>
      <c r="D2112" t="s">
        <v>1266</v>
      </c>
      <c r="I2112">
        <v>5.7</v>
      </c>
      <c r="J2112" t="s">
        <v>953</v>
      </c>
    </row>
    <row r="2113" spans="1:10" x14ac:dyDescent="0.25">
      <c r="A2113" t="s">
        <v>1671</v>
      </c>
      <c r="I2113">
        <v>6.7</v>
      </c>
      <c r="J2113" t="s">
        <v>1671</v>
      </c>
    </row>
    <row r="2114" spans="1:10" x14ac:dyDescent="0.25">
      <c r="A2114" t="s">
        <v>1325</v>
      </c>
      <c r="B2114" t="s">
        <v>24164</v>
      </c>
      <c r="C2114" t="s">
        <v>12332</v>
      </c>
      <c r="D2114" t="s">
        <v>10413</v>
      </c>
      <c r="I2114">
        <v>3.9</v>
      </c>
      <c r="J2114" t="s">
        <v>1325</v>
      </c>
    </row>
    <row r="2115" spans="1:10" x14ac:dyDescent="0.25">
      <c r="A2115" t="s">
        <v>1325</v>
      </c>
      <c r="B2115" t="s">
        <v>953</v>
      </c>
      <c r="C2115" t="s">
        <v>1266</v>
      </c>
      <c r="D2115" t="s">
        <v>12332</v>
      </c>
      <c r="E2115" t="s">
        <v>10413</v>
      </c>
      <c r="I2115">
        <v>4.0999999999999996</v>
      </c>
      <c r="J2115" t="s">
        <v>1325</v>
      </c>
    </row>
    <row r="2116" spans="1:10" x14ac:dyDescent="0.25">
      <c r="A2116" t="s">
        <v>1671</v>
      </c>
      <c r="B2116" t="s">
        <v>3409</v>
      </c>
      <c r="C2116" t="s">
        <v>17378</v>
      </c>
      <c r="D2116" t="s">
        <v>19711</v>
      </c>
      <c r="E2116" t="s">
        <v>24165</v>
      </c>
      <c r="I2116">
        <v>6.2</v>
      </c>
      <c r="J2116" t="s">
        <v>1671</v>
      </c>
    </row>
    <row r="2117" spans="1:10" x14ac:dyDescent="0.25">
      <c r="A2117" t="s">
        <v>1671</v>
      </c>
      <c r="B2117" t="s">
        <v>18089</v>
      </c>
      <c r="C2117" t="s">
        <v>19711</v>
      </c>
      <c r="I2117">
        <v>3.8</v>
      </c>
      <c r="J2117" t="s">
        <v>1671</v>
      </c>
    </row>
    <row r="2118" spans="1:10" x14ac:dyDescent="0.25">
      <c r="A2118" t="s">
        <v>1325</v>
      </c>
      <c r="B2118" t="s">
        <v>24164</v>
      </c>
      <c r="C2118" t="s">
        <v>10413</v>
      </c>
      <c r="I2118">
        <v>5.0999999999999996</v>
      </c>
      <c r="J2118" t="s">
        <v>1325</v>
      </c>
    </row>
    <row r="2119" spans="1:10" x14ac:dyDescent="0.25">
      <c r="A2119" t="s">
        <v>3409</v>
      </c>
      <c r="B2119" t="s">
        <v>19711</v>
      </c>
      <c r="I2119">
        <v>6.4</v>
      </c>
      <c r="J2119" t="s">
        <v>3409</v>
      </c>
    </row>
    <row r="2120" spans="1:10" x14ac:dyDescent="0.25">
      <c r="A2120" t="s">
        <v>3409</v>
      </c>
      <c r="B2120" t="s">
        <v>10413</v>
      </c>
      <c r="C2120" t="s">
        <v>24165</v>
      </c>
      <c r="I2120">
        <v>7.8</v>
      </c>
      <c r="J2120" t="s">
        <v>3409</v>
      </c>
    </row>
    <row r="2121" spans="1:10" x14ac:dyDescent="0.25">
      <c r="A2121" t="s">
        <v>3409</v>
      </c>
      <c r="B2121" t="s">
        <v>22704</v>
      </c>
      <c r="C2121" t="s">
        <v>12038</v>
      </c>
      <c r="D2121" t="s">
        <v>19711</v>
      </c>
      <c r="E2121" t="s">
        <v>24165</v>
      </c>
      <c r="I2121">
        <v>7.8</v>
      </c>
      <c r="J2121" t="s">
        <v>3409</v>
      </c>
    </row>
    <row r="2122" spans="1:10" x14ac:dyDescent="0.25">
      <c r="A2122" t="s">
        <v>1325</v>
      </c>
      <c r="B2122" t="s">
        <v>1671</v>
      </c>
      <c r="C2122" t="s">
        <v>19711</v>
      </c>
      <c r="I2122">
        <v>6.1</v>
      </c>
      <c r="J2122" t="s">
        <v>1325</v>
      </c>
    </row>
    <row r="2123" spans="1:10" x14ac:dyDescent="0.25">
      <c r="A2123" t="s">
        <v>1671</v>
      </c>
      <c r="B2123" t="s">
        <v>24164</v>
      </c>
      <c r="C2123" t="s">
        <v>10413</v>
      </c>
      <c r="I2123">
        <v>5.8</v>
      </c>
      <c r="J2123" t="s">
        <v>1671</v>
      </c>
    </row>
    <row r="2124" spans="1:10" x14ac:dyDescent="0.25">
      <c r="A2124" t="s">
        <v>3409</v>
      </c>
      <c r="B2124" t="s">
        <v>24162</v>
      </c>
      <c r="C2124" t="s">
        <v>10413</v>
      </c>
      <c r="I2124">
        <v>6.3</v>
      </c>
      <c r="J2124" t="s">
        <v>3409</v>
      </c>
    </row>
    <row r="2125" spans="1:10" x14ac:dyDescent="0.25">
      <c r="A2125" t="s">
        <v>953</v>
      </c>
      <c r="B2125" t="s">
        <v>3409</v>
      </c>
      <c r="C2125" t="s">
        <v>10413</v>
      </c>
      <c r="I2125">
        <v>7.7</v>
      </c>
      <c r="J2125" t="s">
        <v>953</v>
      </c>
    </row>
    <row r="2126" spans="1:10" x14ac:dyDescent="0.25">
      <c r="A2126" t="s">
        <v>3409</v>
      </c>
      <c r="B2126" t="s">
        <v>10413</v>
      </c>
      <c r="I2126">
        <v>5.4</v>
      </c>
      <c r="J2126" t="s">
        <v>3409</v>
      </c>
    </row>
    <row r="2127" spans="1:10" x14ac:dyDescent="0.25">
      <c r="A2127" t="s">
        <v>1671</v>
      </c>
      <c r="B2127" t="s">
        <v>22704</v>
      </c>
      <c r="I2127">
        <v>7.3</v>
      </c>
      <c r="J2127" t="s">
        <v>1671</v>
      </c>
    </row>
    <row r="2128" spans="1:10" x14ac:dyDescent="0.25">
      <c r="A2128" t="s">
        <v>24164</v>
      </c>
      <c r="B2128" t="s">
        <v>3409</v>
      </c>
      <c r="C2128" t="s">
        <v>10413</v>
      </c>
      <c r="I2128">
        <v>6.8</v>
      </c>
      <c r="J2128" t="s">
        <v>24164</v>
      </c>
    </row>
    <row r="2129" spans="1:10" x14ac:dyDescent="0.25">
      <c r="A2129" t="s">
        <v>24164</v>
      </c>
      <c r="B2129" t="s">
        <v>3409</v>
      </c>
      <c r="C2129" t="s">
        <v>24162</v>
      </c>
      <c r="D2129" t="s">
        <v>10413</v>
      </c>
      <c r="I2129">
        <v>7.3</v>
      </c>
      <c r="J2129" t="s">
        <v>24164</v>
      </c>
    </row>
    <row r="2130" spans="1:10" x14ac:dyDescent="0.25">
      <c r="A2130" t="s">
        <v>953</v>
      </c>
      <c r="B2130" t="s">
        <v>1671</v>
      </c>
      <c r="I2130">
        <v>6.5</v>
      </c>
      <c r="J2130" t="s">
        <v>953</v>
      </c>
    </row>
    <row r="2131" spans="1:10" x14ac:dyDescent="0.25">
      <c r="A2131" t="s">
        <v>24164</v>
      </c>
      <c r="B2131" t="s">
        <v>3409</v>
      </c>
      <c r="C2131" t="s">
        <v>10413</v>
      </c>
      <c r="I2131">
        <v>7.2</v>
      </c>
      <c r="J2131" t="s">
        <v>24164</v>
      </c>
    </row>
    <row r="2132" spans="1:10" x14ac:dyDescent="0.25">
      <c r="A2132" t="s">
        <v>953</v>
      </c>
      <c r="B2132" t="s">
        <v>11526</v>
      </c>
      <c r="C2132" t="s">
        <v>18089</v>
      </c>
      <c r="D2132" t="s">
        <v>24163</v>
      </c>
      <c r="I2132">
        <v>6.7</v>
      </c>
      <c r="J2132" t="s">
        <v>953</v>
      </c>
    </row>
    <row r="2133" spans="1:10" x14ac:dyDescent="0.25">
      <c r="A2133" t="s">
        <v>1671</v>
      </c>
      <c r="B2133" t="s">
        <v>19711</v>
      </c>
      <c r="I2133">
        <v>6.3</v>
      </c>
      <c r="J2133" t="s">
        <v>1671</v>
      </c>
    </row>
    <row r="2134" spans="1:10" x14ac:dyDescent="0.25">
      <c r="A2134" t="s">
        <v>1325</v>
      </c>
      <c r="B2134" t="s">
        <v>953</v>
      </c>
      <c r="C2134" t="s">
        <v>10413</v>
      </c>
      <c r="I2134">
        <v>5.9</v>
      </c>
      <c r="J2134" t="s">
        <v>1325</v>
      </c>
    </row>
    <row r="2135" spans="1:10" x14ac:dyDescent="0.25">
      <c r="A2135" t="s">
        <v>11526</v>
      </c>
      <c r="B2135" t="s">
        <v>1671</v>
      </c>
      <c r="C2135" t="s">
        <v>1266</v>
      </c>
      <c r="D2135" t="s">
        <v>17378</v>
      </c>
      <c r="I2135">
        <v>7.8</v>
      </c>
      <c r="J2135" t="s">
        <v>11526</v>
      </c>
    </row>
    <row r="2136" spans="1:10" x14ac:dyDescent="0.25">
      <c r="A2136" t="s">
        <v>1671</v>
      </c>
      <c r="I2136">
        <v>7.4</v>
      </c>
      <c r="J2136" t="s">
        <v>1671</v>
      </c>
    </row>
    <row r="2137" spans="1:10" x14ac:dyDescent="0.25">
      <c r="A2137" t="s">
        <v>1325</v>
      </c>
      <c r="B2137" t="s">
        <v>953</v>
      </c>
      <c r="C2137" t="s">
        <v>1671</v>
      </c>
      <c r="D2137" t="s">
        <v>18089</v>
      </c>
      <c r="E2137" t="s">
        <v>1266</v>
      </c>
      <c r="F2137" t="s">
        <v>12332</v>
      </c>
      <c r="I2137">
        <v>4.8</v>
      </c>
      <c r="J2137" t="s">
        <v>1325</v>
      </c>
    </row>
    <row r="2138" spans="1:10" x14ac:dyDescent="0.25">
      <c r="A2138" t="s">
        <v>3409</v>
      </c>
      <c r="B2138" t="s">
        <v>24163</v>
      </c>
      <c r="I2138">
        <v>6.3</v>
      </c>
      <c r="J2138" t="s">
        <v>3409</v>
      </c>
    </row>
    <row r="2139" spans="1:10" x14ac:dyDescent="0.25">
      <c r="A2139" t="s">
        <v>1671</v>
      </c>
      <c r="B2139" t="s">
        <v>3409</v>
      </c>
      <c r="C2139" t="s">
        <v>19711</v>
      </c>
      <c r="I2139">
        <v>7.8</v>
      </c>
      <c r="J2139" t="s">
        <v>1671</v>
      </c>
    </row>
    <row r="2140" spans="1:10" x14ac:dyDescent="0.25">
      <c r="A2140" t="s">
        <v>13307</v>
      </c>
      <c r="B2140" t="s">
        <v>24164</v>
      </c>
      <c r="C2140" t="s">
        <v>3409</v>
      </c>
      <c r="I2140">
        <v>7.5</v>
      </c>
      <c r="J2140" t="s">
        <v>13307</v>
      </c>
    </row>
    <row r="2141" spans="1:10" x14ac:dyDescent="0.25">
      <c r="A2141" t="s">
        <v>3409</v>
      </c>
      <c r="I2141">
        <v>6</v>
      </c>
      <c r="J2141" t="s">
        <v>3409</v>
      </c>
    </row>
    <row r="2142" spans="1:10" x14ac:dyDescent="0.25">
      <c r="A2142" t="s">
        <v>1325</v>
      </c>
      <c r="B2142" t="s">
        <v>24164</v>
      </c>
      <c r="C2142" t="s">
        <v>10413</v>
      </c>
      <c r="I2142">
        <v>6.8</v>
      </c>
      <c r="J2142" t="s">
        <v>1325</v>
      </c>
    </row>
    <row r="2143" spans="1:10" x14ac:dyDescent="0.25">
      <c r="A2143" t="s">
        <v>1325</v>
      </c>
      <c r="B2143" t="s">
        <v>3409</v>
      </c>
      <c r="C2143" t="s">
        <v>24163</v>
      </c>
      <c r="I2143">
        <v>6.6</v>
      </c>
      <c r="J2143" t="s">
        <v>1325</v>
      </c>
    </row>
    <row r="2144" spans="1:10" x14ac:dyDescent="0.25">
      <c r="A2144" t="s">
        <v>6403</v>
      </c>
      <c r="B2144" t="s">
        <v>12332</v>
      </c>
      <c r="C2144" t="s">
        <v>10413</v>
      </c>
      <c r="I2144">
        <v>4.5999999999999996</v>
      </c>
      <c r="J2144" t="s">
        <v>6403</v>
      </c>
    </row>
    <row r="2145" spans="1:10" x14ac:dyDescent="0.25">
      <c r="A2145" t="s">
        <v>24166</v>
      </c>
      <c r="B2145" t="s">
        <v>24167</v>
      </c>
      <c r="C2145" t="s">
        <v>19711</v>
      </c>
      <c r="I2145">
        <v>2.9</v>
      </c>
      <c r="J2145" t="s">
        <v>24166</v>
      </c>
    </row>
    <row r="2146" spans="1:10" x14ac:dyDescent="0.25">
      <c r="A2146" t="s">
        <v>1671</v>
      </c>
      <c r="B2146" t="s">
        <v>3409</v>
      </c>
      <c r="C2146" t="s">
        <v>19711</v>
      </c>
      <c r="I2146">
        <v>7.1</v>
      </c>
      <c r="J2146" t="s">
        <v>1671</v>
      </c>
    </row>
    <row r="2147" spans="1:10" x14ac:dyDescent="0.25">
      <c r="A2147" t="s">
        <v>1671</v>
      </c>
      <c r="B2147" t="s">
        <v>3409</v>
      </c>
      <c r="I2147">
        <v>6.1</v>
      </c>
      <c r="J2147" t="s">
        <v>1671</v>
      </c>
    </row>
    <row r="2148" spans="1:10" x14ac:dyDescent="0.25">
      <c r="A2148" t="s">
        <v>3409</v>
      </c>
      <c r="B2148" t="s">
        <v>19711</v>
      </c>
      <c r="I2148">
        <v>6.7</v>
      </c>
      <c r="J2148" t="s">
        <v>3409</v>
      </c>
    </row>
    <row r="2149" spans="1:10" x14ac:dyDescent="0.25">
      <c r="A2149" t="s">
        <v>3409</v>
      </c>
      <c r="B2149" t="s">
        <v>24162</v>
      </c>
      <c r="C2149" t="s">
        <v>10413</v>
      </c>
      <c r="I2149">
        <v>7.1</v>
      </c>
      <c r="J2149" t="s">
        <v>3409</v>
      </c>
    </row>
    <row r="2150" spans="1:10" x14ac:dyDescent="0.25">
      <c r="A2150" t="s">
        <v>1671</v>
      </c>
      <c r="B2150" t="s">
        <v>3409</v>
      </c>
      <c r="C2150" t="s">
        <v>19711</v>
      </c>
      <c r="I2150">
        <v>5.8</v>
      </c>
      <c r="J2150" t="s">
        <v>1671</v>
      </c>
    </row>
    <row r="2151" spans="1:10" x14ac:dyDescent="0.25">
      <c r="A2151" t="s">
        <v>3409</v>
      </c>
      <c r="I2151">
        <v>6.7</v>
      </c>
      <c r="J2151" t="s">
        <v>3409</v>
      </c>
    </row>
    <row r="2152" spans="1:10" x14ac:dyDescent="0.25">
      <c r="A2152" t="s">
        <v>1671</v>
      </c>
      <c r="B2152" t="s">
        <v>17378</v>
      </c>
      <c r="I2152">
        <v>5.8</v>
      </c>
      <c r="J2152" t="s">
        <v>1671</v>
      </c>
    </row>
    <row r="2153" spans="1:10" x14ac:dyDescent="0.25">
      <c r="A2153" t="s">
        <v>6403</v>
      </c>
      <c r="B2153" t="s">
        <v>12332</v>
      </c>
      <c r="C2153" t="s">
        <v>10413</v>
      </c>
      <c r="I2153">
        <v>6.8</v>
      </c>
      <c r="J2153" t="s">
        <v>6403</v>
      </c>
    </row>
    <row r="2154" spans="1:10" x14ac:dyDescent="0.25">
      <c r="A2154" t="s">
        <v>1325</v>
      </c>
      <c r="B2154" t="s">
        <v>953</v>
      </c>
      <c r="I2154">
        <v>8.5</v>
      </c>
      <c r="J2154" t="s">
        <v>1325</v>
      </c>
    </row>
    <row r="2155" spans="1:10" x14ac:dyDescent="0.25">
      <c r="A2155" t="s">
        <v>953</v>
      </c>
      <c r="B2155" t="s">
        <v>1671</v>
      </c>
      <c r="C2155" t="s">
        <v>18089</v>
      </c>
      <c r="I2155">
        <v>6.6</v>
      </c>
      <c r="J2155" t="s">
        <v>953</v>
      </c>
    </row>
    <row r="2156" spans="1:10" x14ac:dyDescent="0.25">
      <c r="A2156" t="s">
        <v>3409</v>
      </c>
      <c r="B2156" t="s">
        <v>12332</v>
      </c>
      <c r="I2156">
        <v>7.7</v>
      </c>
      <c r="J2156" t="s">
        <v>3409</v>
      </c>
    </row>
    <row r="2157" spans="1:10" x14ac:dyDescent="0.25">
      <c r="A2157" t="s">
        <v>3409</v>
      </c>
      <c r="B2157" t="s">
        <v>6403</v>
      </c>
      <c r="C2157" t="s">
        <v>12332</v>
      </c>
      <c r="D2157" t="s">
        <v>10413</v>
      </c>
      <c r="I2157">
        <v>4.7</v>
      </c>
      <c r="J2157" t="s">
        <v>3409</v>
      </c>
    </row>
    <row r="2158" spans="1:10" x14ac:dyDescent="0.25">
      <c r="A2158" t="s">
        <v>1325</v>
      </c>
      <c r="B2158" t="s">
        <v>1671</v>
      </c>
      <c r="C2158" t="s">
        <v>24164</v>
      </c>
      <c r="D2158" t="s">
        <v>10413</v>
      </c>
      <c r="I2158">
        <v>6.4</v>
      </c>
      <c r="J2158" t="s">
        <v>1325</v>
      </c>
    </row>
    <row r="2159" spans="1:10" x14ac:dyDescent="0.25">
      <c r="A2159" t="s">
        <v>1671</v>
      </c>
      <c r="I2159">
        <v>5.5</v>
      </c>
      <c r="J2159" t="s">
        <v>1671</v>
      </c>
    </row>
    <row r="2160" spans="1:10" x14ac:dyDescent="0.25">
      <c r="A2160" t="s">
        <v>24164</v>
      </c>
      <c r="B2160" t="s">
        <v>3409</v>
      </c>
      <c r="C2160" t="s">
        <v>6403</v>
      </c>
      <c r="D2160" t="s">
        <v>10413</v>
      </c>
      <c r="I2160">
        <v>8.6</v>
      </c>
      <c r="J2160" t="s">
        <v>24164</v>
      </c>
    </row>
    <row r="2161" spans="1:10" x14ac:dyDescent="0.25">
      <c r="A2161" t="s">
        <v>1671</v>
      </c>
      <c r="B2161" t="s">
        <v>12038</v>
      </c>
      <c r="I2161">
        <v>7</v>
      </c>
      <c r="J2161" t="s">
        <v>1671</v>
      </c>
    </row>
    <row r="2162" spans="1:10" x14ac:dyDescent="0.25">
      <c r="A2162" t="s">
        <v>1325</v>
      </c>
      <c r="B2162" t="s">
        <v>1671</v>
      </c>
      <c r="C2162" t="s">
        <v>67</v>
      </c>
      <c r="I2162">
        <v>7.1</v>
      </c>
      <c r="J2162" t="s">
        <v>1325</v>
      </c>
    </row>
    <row r="2163" spans="1:10" x14ac:dyDescent="0.25">
      <c r="A2163" t="s">
        <v>953</v>
      </c>
      <c r="B2163" t="s">
        <v>6403</v>
      </c>
      <c r="C2163" t="s">
        <v>10413</v>
      </c>
      <c r="I2163">
        <v>5.7</v>
      </c>
      <c r="J2163" t="s">
        <v>953</v>
      </c>
    </row>
    <row r="2164" spans="1:10" x14ac:dyDescent="0.25">
      <c r="A2164" t="s">
        <v>953</v>
      </c>
      <c r="B2164" t="s">
        <v>1671</v>
      </c>
      <c r="C2164" t="s">
        <v>3409</v>
      </c>
      <c r="D2164" t="s">
        <v>18089</v>
      </c>
      <c r="E2164" t="s">
        <v>19711</v>
      </c>
      <c r="I2164">
        <v>3.7</v>
      </c>
      <c r="J2164" t="s">
        <v>953</v>
      </c>
    </row>
    <row r="2165" spans="1:10" x14ac:dyDescent="0.25">
      <c r="A2165" t="s">
        <v>6403</v>
      </c>
      <c r="B2165" t="s">
        <v>24162</v>
      </c>
      <c r="C2165" t="s">
        <v>10413</v>
      </c>
      <c r="I2165">
        <v>7.5</v>
      </c>
      <c r="J2165" t="s">
        <v>6403</v>
      </c>
    </row>
    <row r="2166" spans="1:10" x14ac:dyDescent="0.25">
      <c r="A2166" t="s">
        <v>953</v>
      </c>
      <c r="B2166" t="s">
        <v>1671</v>
      </c>
      <c r="C2166" t="s">
        <v>18089</v>
      </c>
      <c r="D2166" t="s">
        <v>19711</v>
      </c>
      <c r="I2166">
        <v>4.5999999999999996</v>
      </c>
      <c r="J2166" t="s">
        <v>953</v>
      </c>
    </row>
    <row r="2167" spans="1:10" x14ac:dyDescent="0.25">
      <c r="A2167" t="s">
        <v>1671</v>
      </c>
      <c r="I2167">
        <v>4.9000000000000004</v>
      </c>
      <c r="J2167" t="s">
        <v>1671</v>
      </c>
    </row>
    <row r="2168" spans="1:10" x14ac:dyDescent="0.25">
      <c r="A2168" t="s">
        <v>3409</v>
      </c>
      <c r="B2168" t="s">
        <v>24162</v>
      </c>
      <c r="C2168" t="s">
        <v>10413</v>
      </c>
      <c r="I2168">
        <v>6.9</v>
      </c>
      <c r="J2168" t="s">
        <v>3409</v>
      </c>
    </row>
    <row r="2169" spans="1:10" x14ac:dyDescent="0.25">
      <c r="A2169" t="s">
        <v>1671</v>
      </c>
      <c r="B2169" t="s">
        <v>12038</v>
      </c>
      <c r="I2169">
        <v>7.1</v>
      </c>
      <c r="J2169" t="s">
        <v>1671</v>
      </c>
    </row>
    <row r="2170" spans="1:10" x14ac:dyDescent="0.25">
      <c r="A2170" t="s">
        <v>1325</v>
      </c>
      <c r="B2170" t="s">
        <v>953</v>
      </c>
      <c r="C2170" t="s">
        <v>1266</v>
      </c>
      <c r="D2170" t="s">
        <v>12332</v>
      </c>
      <c r="E2170" t="s">
        <v>10413</v>
      </c>
      <c r="I2170">
        <v>5.8</v>
      </c>
      <c r="J2170" t="s">
        <v>1325</v>
      </c>
    </row>
    <row r="2171" spans="1:10" x14ac:dyDescent="0.25">
      <c r="A2171" t="s">
        <v>3409</v>
      </c>
      <c r="B2171" t="s">
        <v>24162</v>
      </c>
      <c r="C2171" t="s">
        <v>19711</v>
      </c>
      <c r="D2171" t="s">
        <v>10413</v>
      </c>
      <c r="I2171">
        <v>7</v>
      </c>
      <c r="J2171" t="s">
        <v>3409</v>
      </c>
    </row>
    <row r="2172" spans="1:10" x14ac:dyDescent="0.25">
      <c r="A2172" t="s">
        <v>1671</v>
      </c>
      <c r="B2172" t="s">
        <v>24164</v>
      </c>
      <c r="I2172">
        <v>5.4</v>
      </c>
      <c r="J2172" t="s">
        <v>1671</v>
      </c>
    </row>
    <row r="2173" spans="1:10" x14ac:dyDescent="0.25">
      <c r="A2173" t="s">
        <v>1671</v>
      </c>
      <c r="B2173" t="s">
        <v>3409</v>
      </c>
      <c r="I2173">
        <v>7.3</v>
      </c>
      <c r="J2173" t="s">
        <v>1671</v>
      </c>
    </row>
    <row r="2174" spans="1:10" x14ac:dyDescent="0.25">
      <c r="A2174" t="s">
        <v>953</v>
      </c>
      <c r="B2174" t="s">
        <v>1671</v>
      </c>
      <c r="C2174" t="s">
        <v>3409</v>
      </c>
      <c r="D2174" t="s">
        <v>18089</v>
      </c>
      <c r="E2174" t="s">
        <v>24162</v>
      </c>
      <c r="I2174">
        <v>7.1</v>
      </c>
      <c r="J2174" t="s">
        <v>953</v>
      </c>
    </row>
    <row r="2175" spans="1:10" x14ac:dyDescent="0.25">
      <c r="A2175" t="s">
        <v>3409</v>
      </c>
      <c r="B2175" t="s">
        <v>18089</v>
      </c>
      <c r="C2175" t="s">
        <v>12038</v>
      </c>
      <c r="D2175" t="s">
        <v>19711</v>
      </c>
      <c r="I2175">
        <v>5.8</v>
      </c>
      <c r="J2175" t="s">
        <v>3409</v>
      </c>
    </row>
    <row r="2176" spans="1:10" x14ac:dyDescent="0.25">
      <c r="A2176" t="s">
        <v>13307</v>
      </c>
      <c r="B2176" t="s">
        <v>3409</v>
      </c>
      <c r="C2176" t="s">
        <v>22704</v>
      </c>
      <c r="I2176">
        <v>8.1</v>
      </c>
      <c r="J2176" t="s">
        <v>13307</v>
      </c>
    </row>
    <row r="2177" spans="1:10" x14ac:dyDescent="0.25">
      <c r="A2177" t="s">
        <v>1671</v>
      </c>
      <c r="B2177" t="s">
        <v>3409</v>
      </c>
      <c r="C2177" t="s">
        <v>12038</v>
      </c>
      <c r="D2177" t="s">
        <v>19711</v>
      </c>
      <c r="I2177">
        <v>5.7</v>
      </c>
      <c r="J2177" t="s">
        <v>1671</v>
      </c>
    </row>
    <row r="2178" spans="1:10" x14ac:dyDescent="0.25">
      <c r="A2178" t="s">
        <v>1671</v>
      </c>
      <c r="B2178" t="s">
        <v>3409</v>
      </c>
      <c r="C2178" t="s">
        <v>19711</v>
      </c>
      <c r="I2178">
        <v>4.4000000000000004</v>
      </c>
      <c r="J2178" t="s">
        <v>1671</v>
      </c>
    </row>
    <row r="2179" spans="1:10" x14ac:dyDescent="0.25">
      <c r="A2179" t="s">
        <v>1266</v>
      </c>
      <c r="B2179" t="s">
        <v>19711</v>
      </c>
      <c r="I2179">
        <v>7.9</v>
      </c>
      <c r="J2179" t="s">
        <v>1266</v>
      </c>
    </row>
    <row r="2180" spans="1:10" x14ac:dyDescent="0.25">
      <c r="A2180" t="s">
        <v>3409</v>
      </c>
      <c r="B2180" t="s">
        <v>19711</v>
      </c>
      <c r="I2180">
        <v>7.6</v>
      </c>
      <c r="J2180" t="s">
        <v>3409</v>
      </c>
    </row>
    <row r="2181" spans="1:10" x14ac:dyDescent="0.25">
      <c r="A2181" t="s">
        <v>1671</v>
      </c>
      <c r="B2181" t="s">
        <v>24164</v>
      </c>
      <c r="C2181" t="s">
        <v>3409</v>
      </c>
      <c r="I2181">
        <v>4.8</v>
      </c>
      <c r="J2181" t="s">
        <v>1671</v>
      </c>
    </row>
    <row r="2182" spans="1:10" x14ac:dyDescent="0.25">
      <c r="A2182" t="s">
        <v>1325</v>
      </c>
      <c r="B2182" t="s">
        <v>24164</v>
      </c>
      <c r="C2182" t="s">
        <v>3409</v>
      </c>
      <c r="D2182" t="s">
        <v>10413</v>
      </c>
      <c r="I2182">
        <v>7.8</v>
      </c>
      <c r="J2182" t="s">
        <v>1325</v>
      </c>
    </row>
    <row r="2183" spans="1:10" x14ac:dyDescent="0.25">
      <c r="A2183" t="s">
        <v>1671</v>
      </c>
      <c r="I2183">
        <v>6.7</v>
      </c>
      <c r="J2183" t="s">
        <v>1671</v>
      </c>
    </row>
    <row r="2184" spans="1:10" x14ac:dyDescent="0.25">
      <c r="A2184" t="s">
        <v>1671</v>
      </c>
      <c r="B2184" t="s">
        <v>19711</v>
      </c>
      <c r="I2184">
        <v>2.7</v>
      </c>
      <c r="J2184" t="s">
        <v>1671</v>
      </c>
    </row>
    <row r="2185" spans="1:10" x14ac:dyDescent="0.25">
      <c r="A2185" t="s">
        <v>953</v>
      </c>
      <c r="B2185" t="s">
        <v>11526</v>
      </c>
      <c r="C2185" t="s">
        <v>18089</v>
      </c>
      <c r="D2185" t="s">
        <v>1266</v>
      </c>
      <c r="I2185">
        <v>5.8</v>
      </c>
      <c r="J2185" t="s">
        <v>953</v>
      </c>
    </row>
    <row r="2186" spans="1:10" x14ac:dyDescent="0.25">
      <c r="A2186" t="s">
        <v>13307</v>
      </c>
      <c r="B2186" t="s">
        <v>3409</v>
      </c>
      <c r="C2186" t="s">
        <v>22704</v>
      </c>
      <c r="I2186">
        <v>7.5</v>
      </c>
      <c r="J2186" t="s">
        <v>13307</v>
      </c>
    </row>
    <row r="2187" spans="1:10" x14ac:dyDescent="0.25">
      <c r="A2187" t="s">
        <v>953</v>
      </c>
      <c r="B2187" t="s">
        <v>11526</v>
      </c>
      <c r="C2187" t="s">
        <v>18089</v>
      </c>
      <c r="D2187" t="s">
        <v>17378</v>
      </c>
      <c r="I2187">
        <v>5.4</v>
      </c>
      <c r="J2187" t="s">
        <v>953</v>
      </c>
    </row>
    <row r="2188" spans="1:10" x14ac:dyDescent="0.25">
      <c r="A2188" t="s">
        <v>3409</v>
      </c>
      <c r="B2188" t="s">
        <v>6403</v>
      </c>
      <c r="C2188" t="s">
        <v>24162</v>
      </c>
      <c r="D2188" t="s">
        <v>10413</v>
      </c>
      <c r="I2188">
        <v>4.0999999999999996</v>
      </c>
      <c r="J2188" t="s">
        <v>3409</v>
      </c>
    </row>
    <row r="2189" spans="1:10" x14ac:dyDescent="0.25">
      <c r="A2189" t="s">
        <v>3409</v>
      </c>
      <c r="B2189" t="s">
        <v>24162</v>
      </c>
      <c r="C2189" t="s">
        <v>10413</v>
      </c>
      <c r="I2189">
        <v>5.9</v>
      </c>
      <c r="J2189" t="s">
        <v>3409</v>
      </c>
    </row>
    <row r="2190" spans="1:10" x14ac:dyDescent="0.25">
      <c r="A2190" t="s">
        <v>11526</v>
      </c>
      <c r="B2190" t="s">
        <v>1671</v>
      </c>
      <c r="C2190" t="s">
        <v>3409</v>
      </c>
      <c r="D2190" t="s">
        <v>18089</v>
      </c>
      <c r="E2190" t="s">
        <v>17378</v>
      </c>
      <c r="I2190">
        <v>6.3</v>
      </c>
      <c r="J2190" t="s">
        <v>11526</v>
      </c>
    </row>
    <row r="2191" spans="1:10" x14ac:dyDescent="0.25">
      <c r="A2191" t="s">
        <v>6403</v>
      </c>
      <c r="B2191" t="s">
        <v>24162</v>
      </c>
      <c r="C2191" t="s">
        <v>10413</v>
      </c>
      <c r="I2191">
        <v>7</v>
      </c>
      <c r="J2191" t="s">
        <v>6403</v>
      </c>
    </row>
    <row r="2192" spans="1:10" x14ac:dyDescent="0.25">
      <c r="A2192" t="s">
        <v>953</v>
      </c>
      <c r="B2192" t="s">
        <v>18089</v>
      </c>
      <c r="I2192">
        <v>6.8</v>
      </c>
      <c r="J2192" t="s">
        <v>953</v>
      </c>
    </row>
    <row r="2193" spans="1:10" x14ac:dyDescent="0.25">
      <c r="A2193" t="s">
        <v>1671</v>
      </c>
      <c r="I2193">
        <v>3.5</v>
      </c>
      <c r="J2193" t="s">
        <v>1671</v>
      </c>
    </row>
    <row r="2194" spans="1:10" x14ac:dyDescent="0.25">
      <c r="A2194" t="s">
        <v>953</v>
      </c>
      <c r="B2194" t="s">
        <v>1671</v>
      </c>
      <c r="I2194">
        <v>2.2999999999999998</v>
      </c>
      <c r="J2194" t="s">
        <v>953</v>
      </c>
    </row>
    <row r="2195" spans="1:10" x14ac:dyDescent="0.25">
      <c r="A2195" t="s">
        <v>953</v>
      </c>
      <c r="B2195" t="s">
        <v>1266</v>
      </c>
      <c r="I2195">
        <v>6.9</v>
      </c>
      <c r="J2195" t="s">
        <v>953</v>
      </c>
    </row>
    <row r="2196" spans="1:10" x14ac:dyDescent="0.25">
      <c r="A2196" t="s">
        <v>13307</v>
      </c>
      <c r="B2196" t="s">
        <v>24164</v>
      </c>
      <c r="C2196" t="s">
        <v>3409</v>
      </c>
      <c r="D2196" t="s">
        <v>22704</v>
      </c>
      <c r="I2196">
        <v>8.1</v>
      </c>
      <c r="J2196" t="s">
        <v>13307</v>
      </c>
    </row>
    <row r="2197" spans="1:10" x14ac:dyDescent="0.25">
      <c r="A2197" t="s">
        <v>24164</v>
      </c>
      <c r="B2197" t="s">
        <v>3409</v>
      </c>
      <c r="C2197" t="s">
        <v>10413</v>
      </c>
      <c r="I2197">
        <v>6.1</v>
      </c>
      <c r="J2197" t="s">
        <v>24164</v>
      </c>
    </row>
    <row r="2198" spans="1:10" x14ac:dyDescent="0.25">
      <c r="A2198" t="s">
        <v>6403</v>
      </c>
      <c r="B2198" t="s">
        <v>10413</v>
      </c>
      <c r="I2198">
        <v>5</v>
      </c>
      <c r="J2198" t="s">
        <v>6403</v>
      </c>
    </row>
    <row r="2199" spans="1:10" x14ac:dyDescent="0.25">
      <c r="A2199" t="s">
        <v>1671</v>
      </c>
      <c r="B2199" t="s">
        <v>3409</v>
      </c>
      <c r="C2199" t="s">
        <v>19711</v>
      </c>
      <c r="I2199">
        <v>5.5</v>
      </c>
      <c r="J2199" t="s">
        <v>1671</v>
      </c>
    </row>
    <row r="2200" spans="1:10" x14ac:dyDescent="0.25">
      <c r="A2200" t="s">
        <v>953</v>
      </c>
      <c r="B2200" t="s">
        <v>1671</v>
      </c>
      <c r="C2200" t="s">
        <v>1266</v>
      </c>
      <c r="D2200" t="s">
        <v>12038</v>
      </c>
      <c r="E2200" t="s">
        <v>12332</v>
      </c>
      <c r="I2200">
        <v>6.2</v>
      </c>
      <c r="J2200" t="s">
        <v>953</v>
      </c>
    </row>
    <row r="2201" spans="1:10" x14ac:dyDescent="0.25">
      <c r="A2201" t="s">
        <v>1671</v>
      </c>
      <c r="B2201" t="s">
        <v>3409</v>
      </c>
      <c r="C2201" t="s">
        <v>19711</v>
      </c>
      <c r="D2201" t="s">
        <v>10413</v>
      </c>
      <c r="I2201">
        <v>6.2</v>
      </c>
      <c r="J2201" t="s">
        <v>1671</v>
      </c>
    </row>
    <row r="2202" spans="1:10" x14ac:dyDescent="0.25">
      <c r="A2202" t="s">
        <v>1325</v>
      </c>
      <c r="B2202" t="s">
        <v>12332</v>
      </c>
      <c r="I2202">
        <v>5.9</v>
      </c>
      <c r="J2202" t="s">
        <v>1325</v>
      </c>
    </row>
    <row r="2203" spans="1:10" x14ac:dyDescent="0.25">
      <c r="A2203" t="s">
        <v>24164</v>
      </c>
      <c r="B2203" t="s">
        <v>3409</v>
      </c>
      <c r="C2203" t="s">
        <v>10413</v>
      </c>
      <c r="I2203">
        <v>6.3</v>
      </c>
      <c r="J2203" t="s">
        <v>24164</v>
      </c>
    </row>
    <row r="2204" spans="1:10" x14ac:dyDescent="0.25">
      <c r="A2204" t="s">
        <v>13307</v>
      </c>
      <c r="B2204" t="s">
        <v>3409</v>
      </c>
      <c r="C2204" t="s">
        <v>12038</v>
      </c>
      <c r="I2204">
        <v>6.7</v>
      </c>
      <c r="J2204" t="s">
        <v>13307</v>
      </c>
    </row>
    <row r="2205" spans="1:10" x14ac:dyDescent="0.25">
      <c r="A2205" t="s">
        <v>1671</v>
      </c>
      <c r="I2205">
        <v>3.5</v>
      </c>
      <c r="J2205" t="s">
        <v>1671</v>
      </c>
    </row>
    <row r="2206" spans="1:10" x14ac:dyDescent="0.25">
      <c r="A2206" t="s">
        <v>3409</v>
      </c>
      <c r="I2206">
        <v>7.5</v>
      </c>
      <c r="J2206" t="s">
        <v>3409</v>
      </c>
    </row>
    <row r="2207" spans="1:10" x14ac:dyDescent="0.25">
      <c r="A2207" t="s">
        <v>1671</v>
      </c>
      <c r="B2207" t="s">
        <v>3409</v>
      </c>
      <c r="I2207">
        <v>6.6</v>
      </c>
      <c r="J2207" t="s">
        <v>1671</v>
      </c>
    </row>
    <row r="2208" spans="1:10" x14ac:dyDescent="0.25">
      <c r="A2208" t="s">
        <v>3409</v>
      </c>
      <c r="B2208" t="s">
        <v>24162</v>
      </c>
      <c r="I2208">
        <v>7.5</v>
      </c>
      <c r="J2208" t="s">
        <v>3409</v>
      </c>
    </row>
    <row r="2209" spans="1:10" x14ac:dyDescent="0.25">
      <c r="A2209" t="s">
        <v>1325</v>
      </c>
      <c r="B2209" t="s">
        <v>1671</v>
      </c>
      <c r="I2209">
        <v>7.2</v>
      </c>
      <c r="J2209" t="s">
        <v>1325</v>
      </c>
    </row>
    <row r="2210" spans="1:10" x14ac:dyDescent="0.25">
      <c r="A2210" t="s">
        <v>6403</v>
      </c>
      <c r="B2210" t="s">
        <v>10413</v>
      </c>
      <c r="I2210">
        <v>4.8</v>
      </c>
      <c r="J2210" t="s">
        <v>6403</v>
      </c>
    </row>
    <row r="2211" spans="1:10" x14ac:dyDescent="0.25">
      <c r="A2211" t="s">
        <v>24164</v>
      </c>
      <c r="B2211" t="s">
        <v>3409</v>
      </c>
      <c r="C2211" t="s">
        <v>24162</v>
      </c>
      <c r="D2211" t="s">
        <v>10413</v>
      </c>
      <c r="I2211">
        <v>6.6</v>
      </c>
      <c r="J2211" t="s">
        <v>24164</v>
      </c>
    </row>
    <row r="2212" spans="1:10" x14ac:dyDescent="0.25">
      <c r="A2212" t="s">
        <v>1671</v>
      </c>
      <c r="I2212">
        <v>3.5</v>
      </c>
      <c r="J2212" t="s">
        <v>1671</v>
      </c>
    </row>
    <row r="2213" spans="1:10" x14ac:dyDescent="0.25">
      <c r="A2213" t="s">
        <v>1671</v>
      </c>
      <c r="B2213" t="s">
        <v>3409</v>
      </c>
      <c r="C2213" t="s">
        <v>17378</v>
      </c>
      <c r="D2213" t="s">
        <v>19711</v>
      </c>
      <c r="E2213" t="s">
        <v>15011</v>
      </c>
      <c r="I2213">
        <v>6.7</v>
      </c>
      <c r="J2213" t="s">
        <v>1671</v>
      </c>
    </row>
    <row r="2214" spans="1:10" x14ac:dyDescent="0.25">
      <c r="A2214" t="s">
        <v>13307</v>
      </c>
      <c r="B2214" t="s">
        <v>3409</v>
      </c>
      <c r="C2214" t="s">
        <v>22704</v>
      </c>
      <c r="I2214">
        <v>7.6</v>
      </c>
      <c r="J2214" t="s">
        <v>13307</v>
      </c>
    </row>
    <row r="2215" spans="1:10" x14ac:dyDescent="0.25">
      <c r="A2215" t="s">
        <v>1325</v>
      </c>
      <c r="B2215" t="s">
        <v>953</v>
      </c>
      <c r="C2215" t="s">
        <v>3409</v>
      </c>
      <c r="D2215" t="s">
        <v>24162</v>
      </c>
      <c r="I2215">
        <v>6.3</v>
      </c>
      <c r="J2215" t="s">
        <v>1325</v>
      </c>
    </row>
    <row r="2216" spans="1:10" x14ac:dyDescent="0.25">
      <c r="A2216" t="s">
        <v>6403</v>
      </c>
      <c r="I2216">
        <v>5.5</v>
      </c>
      <c r="J2216" t="s">
        <v>6403</v>
      </c>
    </row>
    <row r="2217" spans="1:10" x14ac:dyDescent="0.25">
      <c r="A2217" t="s">
        <v>953</v>
      </c>
      <c r="B2217" t="s">
        <v>1671</v>
      </c>
      <c r="I2217">
        <v>6.3</v>
      </c>
      <c r="J2217" t="s">
        <v>953</v>
      </c>
    </row>
    <row r="2218" spans="1:10" x14ac:dyDescent="0.25">
      <c r="A2218" t="s">
        <v>24164</v>
      </c>
      <c r="B2218" t="s">
        <v>3409</v>
      </c>
      <c r="C2218" t="s">
        <v>24162</v>
      </c>
      <c r="D2218" t="s">
        <v>10413</v>
      </c>
      <c r="I2218">
        <v>6.5</v>
      </c>
      <c r="J2218" t="s">
        <v>24164</v>
      </c>
    </row>
    <row r="2219" spans="1:10" x14ac:dyDescent="0.25">
      <c r="A2219" t="s">
        <v>24164</v>
      </c>
      <c r="B2219" t="s">
        <v>10413</v>
      </c>
      <c r="I2219">
        <v>5.6</v>
      </c>
      <c r="J2219" t="s">
        <v>24164</v>
      </c>
    </row>
    <row r="2220" spans="1:10" x14ac:dyDescent="0.25">
      <c r="A2220" t="s">
        <v>3409</v>
      </c>
      <c r="B2220" t="s">
        <v>10413</v>
      </c>
      <c r="I2220">
        <v>6.9</v>
      </c>
      <c r="J2220" t="s">
        <v>3409</v>
      </c>
    </row>
    <row r="2221" spans="1:10" x14ac:dyDescent="0.25">
      <c r="A2221" t="s">
        <v>1671</v>
      </c>
      <c r="B2221" t="s">
        <v>3409</v>
      </c>
      <c r="C2221" t="s">
        <v>12038</v>
      </c>
      <c r="D2221" t="s">
        <v>19711</v>
      </c>
      <c r="I2221">
        <v>7.6</v>
      </c>
      <c r="J2221" t="s">
        <v>1671</v>
      </c>
    </row>
    <row r="2222" spans="1:10" x14ac:dyDescent="0.25">
      <c r="A2222" t="s">
        <v>6403</v>
      </c>
      <c r="B2222" t="s">
        <v>24162</v>
      </c>
      <c r="I2222">
        <v>3.9</v>
      </c>
      <c r="J2222" t="s">
        <v>6403</v>
      </c>
    </row>
    <row r="2223" spans="1:10" x14ac:dyDescent="0.25">
      <c r="A2223" t="s">
        <v>24164</v>
      </c>
      <c r="B2223" t="s">
        <v>3409</v>
      </c>
      <c r="C2223" t="s">
        <v>10413</v>
      </c>
      <c r="I2223">
        <v>6.1</v>
      </c>
      <c r="J2223" t="s">
        <v>24164</v>
      </c>
    </row>
    <row r="2224" spans="1:10" x14ac:dyDescent="0.25">
      <c r="A2224" t="s">
        <v>24164</v>
      </c>
      <c r="B2224" t="s">
        <v>3409</v>
      </c>
      <c r="C2224" t="s">
        <v>19711</v>
      </c>
      <c r="D2224" t="s">
        <v>10413</v>
      </c>
      <c r="I2224">
        <v>7.3</v>
      </c>
      <c r="J2224" t="s">
        <v>24164</v>
      </c>
    </row>
    <row r="2225" spans="1:10" x14ac:dyDescent="0.25">
      <c r="A2225" t="s">
        <v>3409</v>
      </c>
      <c r="B2225" t="s">
        <v>1266</v>
      </c>
      <c r="C2225" t="s">
        <v>19711</v>
      </c>
      <c r="D2225" t="s">
        <v>12332</v>
      </c>
      <c r="I2225">
        <v>8.3000000000000007</v>
      </c>
      <c r="J2225" t="s">
        <v>3409</v>
      </c>
    </row>
    <row r="2226" spans="1:10" x14ac:dyDescent="0.25">
      <c r="A2226" t="s">
        <v>1671</v>
      </c>
      <c r="B2226" t="s">
        <v>18089</v>
      </c>
      <c r="C2226" t="s">
        <v>19711</v>
      </c>
      <c r="I2226">
        <v>5.8</v>
      </c>
      <c r="J2226" t="s">
        <v>1671</v>
      </c>
    </row>
    <row r="2227" spans="1:10" x14ac:dyDescent="0.25">
      <c r="A2227" t="s">
        <v>1325</v>
      </c>
      <c r="B2227" t="s">
        <v>24164</v>
      </c>
      <c r="C2227" t="s">
        <v>3409</v>
      </c>
      <c r="D2227" t="s">
        <v>10413</v>
      </c>
      <c r="I2227">
        <v>6.8</v>
      </c>
      <c r="J2227" t="s">
        <v>1325</v>
      </c>
    </row>
    <row r="2228" spans="1:10" x14ac:dyDescent="0.25">
      <c r="A2228" t="s">
        <v>1325</v>
      </c>
      <c r="B2228" t="s">
        <v>1671</v>
      </c>
      <c r="C2228" t="s">
        <v>12332</v>
      </c>
      <c r="I2228">
        <v>7</v>
      </c>
      <c r="J2228" t="s">
        <v>1325</v>
      </c>
    </row>
    <row r="2229" spans="1:10" x14ac:dyDescent="0.25">
      <c r="A2229" t="s">
        <v>1671</v>
      </c>
      <c r="B2229" t="s">
        <v>24164</v>
      </c>
      <c r="C2229" t="s">
        <v>18089</v>
      </c>
      <c r="D2229" t="s">
        <v>24162</v>
      </c>
      <c r="E2229" t="s">
        <v>19711</v>
      </c>
      <c r="F2229" t="s">
        <v>10413</v>
      </c>
      <c r="I2229">
        <v>5.9</v>
      </c>
      <c r="J2229" t="s">
        <v>1671</v>
      </c>
    </row>
    <row r="2230" spans="1:10" x14ac:dyDescent="0.25">
      <c r="A2230" t="s">
        <v>1325</v>
      </c>
      <c r="B2230" t="s">
        <v>6403</v>
      </c>
      <c r="C2230" t="s">
        <v>12332</v>
      </c>
      <c r="D2230" t="s">
        <v>10413</v>
      </c>
      <c r="I2230">
        <v>6.5</v>
      </c>
      <c r="J2230" t="s">
        <v>1325</v>
      </c>
    </row>
    <row r="2231" spans="1:10" x14ac:dyDescent="0.25">
      <c r="A2231" t="s">
        <v>1671</v>
      </c>
      <c r="B2231" t="s">
        <v>19711</v>
      </c>
      <c r="I2231">
        <v>6.4</v>
      </c>
      <c r="J2231" t="s">
        <v>1671</v>
      </c>
    </row>
    <row r="2232" spans="1:10" x14ac:dyDescent="0.25">
      <c r="A2232" t="s">
        <v>953</v>
      </c>
      <c r="B2232" t="s">
        <v>1671</v>
      </c>
      <c r="C2232" t="s">
        <v>18089</v>
      </c>
      <c r="D2232" t="s">
        <v>19711</v>
      </c>
      <c r="I2232">
        <v>5.8</v>
      </c>
      <c r="J2232" t="s">
        <v>953</v>
      </c>
    </row>
    <row r="2233" spans="1:10" x14ac:dyDescent="0.25">
      <c r="A2233" t="s">
        <v>6403</v>
      </c>
      <c r="B2233" t="s">
        <v>10413</v>
      </c>
      <c r="I2233">
        <v>5.0999999999999996</v>
      </c>
      <c r="J2233" t="s">
        <v>6403</v>
      </c>
    </row>
    <row r="2234" spans="1:10" x14ac:dyDescent="0.25">
      <c r="A2234" t="s">
        <v>1325</v>
      </c>
      <c r="B2234" t="s">
        <v>953</v>
      </c>
      <c r="C2234" t="s">
        <v>3409</v>
      </c>
      <c r="D2234" t="s">
        <v>19711</v>
      </c>
      <c r="E2234" t="s">
        <v>15011</v>
      </c>
      <c r="I2234">
        <v>6.8</v>
      </c>
      <c r="J2234" t="s">
        <v>1325</v>
      </c>
    </row>
    <row r="2235" spans="1:10" x14ac:dyDescent="0.25">
      <c r="A2235" t="s">
        <v>953</v>
      </c>
      <c r="B2235" t="s">
        <v>11526</v>
      </c>
      <c r="C2235" t="s">
        <v>1671</v>
      </c>
      <c r="D2235" t="s">
        <v>18089</v>
      </c>
      <c r="E2235" t="s">
        <v>19711</v>
      </c>
      <c r="I2235">
        <v>5.3</v>
      </c>
      <c r="J2235" t="s">
        <v>953</v>
      </c>
    </row>
    <row r="2236" spans="1:10" x14ac:dyDescent="0.25">
      <c r="A2236" t="s">
        <v>1325</v>
      </c>
      <c r="B2236" t="s">
        <v>1266</v>
      </c>
      <c r="C2236" t="s">
        <v>6403</v>
      </c>
      <c r="D2236" t="s">
        <v>10413</v>
      </c>
      <c r="I2236">
        <v>5.3</v>
      </c>
      <c r="J2236" t="s">
        <v>1325</v>
      </c>
    </row>
    <row r="2237" spans="1:10" x14ac:dyDescent="0.25">
      <c r="A2237" t="s">
        <v>1671</v>
      </c>
      <c r="B2237" t="s">
        <v>3409</v>
      </c>
      <c r="C2237" t="s">
        <v>24163</v>
      </c>
      <c r="I2237">
        <v>6.4</v>
      </c>
      <c r="J2237" t="s">
        <v>1671</v>
      </c>
    </row>
    <row r="2238" spans="1:10" x14ac:dyDescent="0.25">
      <c r="A2238" t="s">
        <v>1671</v>
      </c>
      <c r="B2238" t="s">
        <v>18089</v>
      </c>
      <c r="C2238" t="s">
        <v>1266</v>
      </c>
      <c r="I2238">
        <v>4.9000000000000004</v>
      </c>
      <c r="J2238" t="s">
        <v>1671</v>
      </c>
    </row>
    <row r="2239" spans="1:10" x14ac:dyDescent="0.25">
      <c r="A2239" t="s">
        <v>1671</v>
      </c>
      <c r="B2239" t="s">
        <v>24164</v>
      </c>
      <c r="C2239" t="s">
        <v>3409</v>
      </c>
      <c r="I2239">
        <v>6.8</v>
      </c>
      <c r="J2239" t="s">
        <v>1671</v>
      </c>
    </row>
    <row r="2240" spans="1:10" x14ac:dyDescent="0.25">
      <c r="A2240" t="s">
        <v>953</v>
      </c>
      <c r="B2240" t="s">
        <v>24164</v>
      </c>
      <c r="C2240" t="s">
        <v>24162</v>
      </c>
      <c r="D2240" t="s">
        <v>12332</v>
      </c>
      <c r="E2240" t="s">
        <v>10413</v>
      </c>
      <c r="I2240">
        <v>7.1</v>
      </c>
      <c r="J2240" t="s">
        <v>953</v>
      </c>
    </row>
    <row r="2241" spans="1:10" x14ac:dyDescent="0.25">
      <c r="A2241" t="s">
        <v>24164</v>
      </c>
      <c r="B2241" t="s">
        <v>3409</v>
      </c>
      <c r="C2241" t="s">
        <v>15011</v>
      </c>
      <c r="I2241">
        <v>6.8</v>
      </c>
      <c r="J2241" t="s">
        <v>24164</v>
      </c>
    </row>
    <row r="2242" spans="1:10" x14ac:dyDescent="0.25">
      <c r="A2242" t="s">
        <v>1325</v>
      </c>
      <c r="B2242" t="s">
        <v>6403</v>
      </c>
      <c r="C2242" t="s">
        <v>10413</v>
      </c>
      <c r="I2242">
        <v>6.1</v>
      </c>
      <c r="J2242" t="s">
        <v>1325</v>
      </c>
    </row>
    <row r="2243" spans="1:10" x14ac:dyDescent="0.25">
      <c r="A2243" t="s">
        <v>1325</v>
      </c>
      <c r="B2243" t="s">
        <v>953</v>
      </c>
      <c r="C2243" t="s">
        <v>11526</v>
      </c>
      <c r="D2243" t="s">
        <v>18089</v>
      </c>
      <c r="E2243" t="s">
        <v>1266</v>
      </c>
      <c r="I2243">
        <v>7</v>
      </c>
      <c r="J2243" t="s">
        <v>1325</v>
      </c>
    </row>
    <row r="2244" spans="1:10" x14ac:dyDescent="0.25">
      <c r="A2244" t="s">
        <v>6403</v>
      </c>
      <c r="B2244" t="s">
        <v>24162</v>
      </c>
      <c r="C2244" t="s">
        <v>10413</v>
      </c>
      <c r="I2244">
        <v>8.5</v>
      </c>
      <c r="J2244" t="s">
        <v>6403</v>
      </c>
    </row>
    <row r="2245" spans="1:10" x14ac:dyDescent="0.25">
      <c r="A2245" t="s">
        <v>1671</v>
      </c>
      <c r="B2245" t="s">
        <v>19711</v>
      </c>
      <c r="I2245">
        <v>5.9</v>
      </c>
      <c r="J2245" t="s">
        <v>1671</v>
      </c>
    </row>
    <row r="2246" spans="1:10" x14ac:dyDescent="0.25">
      <c r="A2246" t="s">
        <v>3409</v>
      </c>
      <c r="B2246" t="s">
        <v>19711</v>
      </c>
      <c r="I2246">
        <v>6.3</v>
      </c>
      <c r="J2246" t="s">
        <v>3409</v>
      </c>
    </row>
    <row r="2247" spans="1:10" x14ac:dyDescent="0.25">
      <c r="A2247" t="s">
        <v>1671</v>
      </c>
      <c r="B2247" t="s">
        <v>3409</v>
      </c>
      <c r="I2247">
        <v>5.9</v>
      </c>
      <c r="J2247" t="s">
        <v>1671</v>
      </c>
    </row>
    <row r="2248" spans="1:10" x14ac:dyDescent="0.25">
      <c r="A2248" t="s">
        <v>1671</v>
      </c>
      <c r="I2248">
        <v>5.4</v>
      </c>
      <c r="J2248" t="s">
        <v>1671</v>
      </c>
    </row>
    <row r="2249" spans="1:10" x14ac:dyDescent="0.25">
      <c r="A2249" t="s">
        <v>953</v>
      </c>
      <c r="B2249" t="s">
        <v>1671</v>
      </c>
      <c r="C2249" t="s">
        <v>3409</v>
      </c>
      <c r="D2249" t="s">
        <v>1266</v>
      </c>
      <c r="I2249">
        <v>7</v>
      </c>
      <c r="J2249" t="s">
        <v>953</v>
      </c>
    </row>
    <row r="2250" spans="1:10" x14ac:dyDescent="0.25">
      <c r="A2250" t="s">
        <v>1671</v>
      </c>
      <c r="B2250" t="s">
        <v>3409</v>
      </c>
      <c r="C2250" t="s">
        <v>18089</v>
      </c>
      <c r="I2250">
        <v>6.9</v>
      </c>
      <c r="J2250" t="s">
        <v>1671</v>
      </c>
    </row>
    <row r="2251" spans="1:10" x14ac:dyDescent="0.25">
      <c r="A2251" t="s">
        <v>3409</v>
      </c>
      <c r="I2251">
        <v>7.5</v>
      </c>
      <c r="J2251" t="s">
        <v>3409</v>
      </c>
    </row>
    <row r="2252" spans="1:10" x14ac:dyDescent="0.25">
      <c r="A2252" t="s">
        <v>953</v>
      </c>
      <c r="B2252" t="s">
        <v>13307</v>
      </c>
      <c r="C2252" t="s">
        <v>3409</v>
      </c>
      <c r="I2252">
        <v>8.1999999999999993</v>
      </c>
      <c r="J2252" t="s">
        <v>953</v>
      </c>
    </row>
    <row r="2253" spans="1:10" x14ac:dyDescent="0.25">
      <c r="A2253" t="s">
        <v>1671</v>
      </c>
      <c r="I2253">
        <v>5.9</v>
      </c>
      <c r="J2253" t="s">
        <v>1671</v>
      </c>
    </row>
    <row r="2254" spans="1:10" x14ac:dyDescent="0.25">
      <c r="A2254" t="s">
        <v>953</v>
      </c>
      <c r="B2254" t="s">
        <v>3409</v>
      </c>
      <c r="C2254" t="s">
        <v>6403</v>
      </c>
      <c r="D2254" t="s">
        <v>24162</v>
      </c>
      <c r="E2254" t="s">
        <v>10413</v>
      </c>
      <c r="I2254">
        <v>5</v>
      </c>
      <c r="J2254" t="s">
        <v>953</v>
      </c>
    </row>
    <row r="2255" spans="1:10" x14ac:dyDescent="0.25">
      <c r="A2255" t="s">
        <v>24164</v>
      </c>
      <c r="B2255" t="s">
        <v>1266</v>
      </c>
      <c r="C2255" t="s">
        <v>6403</v>
      </c>
      <c r="I2255">
        <v>7.3</v>
      </c>
      <c r="J2255" t="s">
        <v>24164</v>
      </c>
    </row>
    <row r="2256" spans="1:10" x14ac:dyDescent="0.25">
      <c r="A2256" t="s">
        <v>11526</v>
      </c>
      <c r="B2256" t="s">
        <v>18089</v>
      </c>
      <c r="C2256" t="s">
        <v>1266</v>
      </c>
      <c r="D2256" t="s">
        <v>24162</v>
      </c>
      <c r="I2256">
        <v>6.4</v>
      </c>
      <c r="J2256" t="s">
        <v>11526</v>
      </c>
    </row>
    <row r="2257" spans="1:10" x14ac:dyDescent="0.25">
      <c r="A2257" t="s">
        <v>1671</v>
      </c>
      <c r="B2257" t="s">
        <v>3409</v>
      </c>
      <c r="C2257" t="s">
        <v>19711</v>
      </c>
      <c r="I2257">
        <v>6.6</v>
      </c>
      <c r="J2257" t="s">
        <v>1671</v>
      </c>
    </row>
    <row r="2258" spans="1:10" x14ac:dyDescent="0.25">
      <c r="A2258" t="s">
        <v>1325</v>
      </c>
      <c r="B2258" t="s">
        <v>1671</v>
      </c>
      <c r="C2258" t="s">
        <v>24164</v>
      </c>
      <c r="D2258" t="s">
        <v>1266</v>
      </c>
      <c r="I2258">
        <v>7.8</v>
      </c>
      <c r="J2258" t="s">
        <v>1325</v>
      </c>
    </row>
    <row r="2259" spans="1:10" x14ac:dyDescent="0.25">
      <c r="A2259" t="s">
        <v>1671</v>
      </c>
      <c r="I2259">
        <v>6.7</v>
      </c>
      <c r="J2259" t="s">
        <v>1671</v>
      </c>
    </row>
    <row r="2260" spans="1:10" x14ac:dyDescent="0.25">
      <c r="A2260" t="s">
        <v>1671</v>
      </c>
      <c r="B2260" t="s">
        <v>18089</v>
      </c>
      <c r="C2260" t="s">
        <v>12038</v>
      </c>
      <c r="D2260" t="s">
        <v>17378</v>
      </c>
      <c r="I2260">
        <v>4</v>
      </c>
      <c r="J2260" t="s">
        <v>1671</v>
      </c>
    </row>
    <row r="2261" spans="1:10" x14ac:dyDescent="0.25">
      <c r="A2261" t="s">
        <v>3409</v>
      </c>
      <c r="I2261">
        <v>7.6</v>
      </c>
      <c r="J2261" t="s">
        <v>3409</v>
      </c>
    </row>
    <row r="2262" spans="1:10" x14ac:dyDescent="0.25">
      <c r="A2262" t="s">
        <v>3409</v>
      </c>
      <c r="I2262">
        <v>7.7</v>
      </c>
      <c r="J2262" t="s">
        <v>3409</v>
      </c>
    </row>
    <row r="2263" spans="1:10" x14ac:dyDescent="0.25">
      <c r="A2263" t="s">
        <v>1325</v>
      </c>
      <c r="B2263" t="s">
        <v>24164</v>
      </c>
      <c r="C2263" t="s">
        <v>3409</v>
      </c>
      <c r="D2263" t="s">
        <v>10413</v>
      </c>
      <c r="I2263">
        <v>5.8</v>
      </c>
      <c r="J2263" t="s">
        <v>1325</v>
      </c>
    </row>
    <row r="2264" spans="1:10" x14ac:dyDescent="0.25">
      <c r="A2264" t="s">
        <v>3409</v>
      </c>
      <c r="B2264" t="s">
        <v>1266</v>
      </c>
      <c r="C2264" t="s">
        <v>19711</v>
      </c>
      <c r="I2264">
        <v>5.2</v>
      </c>
      <c r="J2264" t="s">
        <v>3409</v>
      </c>
    </row>
    <row r="2265" spans="1:10" x14ac:dyDescent="0.25">
      <c r="A2265" t="s">
        <v>1671</v>
      </c>
      <c r="B2265" t="s">
        <v>19711</v>
      </c>
      <c r="I2265">
        <v>5.6</v>
      </c>
      <c r="J2265" t="s">
        <v>1671</v>
      </c>
    </row>
    <row r="2266" spans="1:10" x14ac:dyDescent="0.25">
      <c r="A2266" t="s">
        <v>1671</v>
      </c>
      <c r="B2266" t="s">
        <v>19711</v>
      </c>
      <c r="I2266">
        <v>5.3</v>
      </c>
      <c r="J2266" t="s">
        <v>1671</v>
      </c>
    </row>
    <row r="2267" spans="1:10" x14ac:dyDescent="0.25">
      <c r="A2267" t="s">
        <v>24164</v>
      </c>
      <c r="B2267" t="s">
        <v>67</v>
      </c>
      <c r="C2267" t="s">
        <v>24168</v>
      </c>
      <c r="I2267">
        <v>7.4</v>
      </c>
      <c r="J2267" t="s">
        <v>24164</v>
      </c>
    </row>
    <row r="2268" spans="1:10" x14ac:dyDescent="0.25">
      <c r="A2268" t="s">
        <v>13307</v>
      </c>
      <c r="B2268" t="s">
        <v>3409</v>
      </c>
      <c r="C2268" t="s">
        <v>22704</v>
      </c>
      <c r="I2268">
        <v>6.6</v>
      </c>
      <c r="J2268" t="s">
        <v>13307</v>
      </c>
    </row>
    <row r="2269" spans="1:10" x14ac:dyDescent="0.25">
      <c r="A2269" t="s">
        <v>24164</v>
      </c>
      <c r="B2269" t="s">
        <v>3409</v>
      </c>
      <c r="C2269" t="s">
        <v>24162</v>
      </c>
      <c r="D2269" t="s">
        <v>10413</v>
      </c>
      <c r="I2269">
        <v>6.2</v>
      </c>
      <c r="J2269" t="s">
        <v>24164</v>
      </c>
    </row>
    <row r="2270" spans="1:10" x14ac:dyDescent="0.25">
      <c r="A2270" t="s">
        <v>1671</v>
      </c>
      <c r="I2270">
        <v>1.9</v>
      </c>
      <c r="J2270" t="s">
        <v>1671</v>
      </c>
    </row>
    <row r="2271" spans="1:10" x14ac:dyDescent="0.25">
      <c r="A2271" t="s">
        <v>1325</v>
      </c>
      <c r="B2271" t="s">
        <v>24164</v>
      </c>
      <c r="C2271" t="s">
        <v>10413</v>
      </c>
      <c r="I2271">
        <v>5.7</v>
      </c>
      <c r="J2271" t="s">
        <v>1325</v>
      </c>
    </row>
    <row r="2272" spans="1:10" x14ac:dyDescent="0.25">
      <c r="A2272" t="s">
        <v>1325</v>
      </c>
      <c r="B2272" t="s">
        <v>1671</v>
      </c>
      <c r="C2272" t="s">
        <v>24164</v>
      </c>
      <c r="D2272" t="s">
        <v>10413</v>
      </c>
      <c r="I2272">
        <v>6.6</v>
      </c>
      <c r="J2272" t="s">
        <v>1325</v>
      </c>
    </row>
    <row r="2273" spans="1:10" x14ac:dyDescent="0.25">
      <c r="A2273" t="s">
        <v>1671</v>
      </c>
      <c r="B2273" t="s">
        <v>19711</v>
      </c>
      <c r="I2273">
        <v>6</v>
      </c>
      <c r="J2273" t="s">
        <v>1671</v>
      </c>
    </row>
    <row r="2274" spans="1:10" x14ac:dyDescent="0.25">
      <c r="A2274" t="s">
        <v>1325</v>
      </c>
      <c r="B2274" t="s">
        <v>953</v>
      </c>
      <c r="C2274" t="s">
        <v>12332</v>
      </c>
      <c r="D2274" t="s">
        <v>10413</v>
      </c>
      <c r="I2274">
        <v>6.1</v>
      </c>
      <c r="J2274" t="s">
        <v>1325</v>
      </c>
    </row>
    <row r="2275" spans="1:10" x14ac:dyDescent="0.25">
      <c r="A2275" t="s">
        <v>1671</v>
      </c>
      <c r="I2275">
        <v>4.8</v>
      </c>
      <c r="J2275" t="s">
        <v>1671</v>
      </c>
    </row>
    <row r="2276" spans="1:10" x14ac:dyDescent="0.25">
      <c r="A2276" t="s">
        <v>1325</v>
      </c>
      <c r="B2276" t="s">
        <v>24164</v>
      </c>
      <c r="C2276" t="s">
        <v>12332</v>
      </c>
      <c r="D2276" t="s">
        <v>10413</v>
      </c>
      <c r="I2276">
        <v>6.2</v>
      </c>
      <c r="J2276" t="s">
        <v>1325</v>
      </c>
    </row>
    <row r="2277" spans="1:10" x14ac:dyDescent="0.25">
      <c r="A2277" t="s">
        <v>1671</v>
      </c>
      <c r="B2277" t="s">
        <v>24164</v>
      </c>
      <c r="I2277">
        <v>7.5</v>
      </c>
      <c r="J2277" t="s">
        <v>1671</v>
      </c>
    </row>
    <row r="2278" spans="1:10" x14ac:dyDescent="0.25">
      <c r="A2278" t="s">
        <v>13307</v>
      </c>
      <c r="B2278" t="s">
        <v>3409</v>
      </c>
      <c r="C2278" t="s">
        <v>22704</v>
      </c>
      <c r="I2278">
        <v>6.3</v>
      </c>
      <c r="J2278" t="s">
        <v>13307</v>
      </c>
    </row>
    <row r="2279" spans="1:10" x14ac:dyDescent="0.25">
      <c r="A2279" t="s">
        <v>3409</v>
      </c>
      <c r="B2279" t="s">
        <v>24162</v>
      </c>
      <c r="C2279" t="s">
        <v>19711</v>
      </c>
      <c r="D2279" t="s">
        <v>10413</v>
      </c>
      <c r="E2279" t="s">
        <v>24165</v>
      </c>
      <c r="I2279">
        <v>7.1</v>
      </c>
      <c r="J2279" t="s">
        <v>3409</v>
      </c>
    </row>
    <row r="2280" spans="1:10" x14ac:dyDescent="0.25">
      <c r="A2280" t="s">
        <v>1671</v>
      </c>
      <c r="B2280" t="s">
        <v>3409</v>
      </c>
      <c r="I2280">
        <v>6.6</v>
      </c>
      <c r="J2280" t="s">
        <v>1671</v>
      </c>
    </row>
    <row r="2281" spans="1:10" x14ac:dyDescent="0.25">
      <c r="A2281" t="s">
        <v>1325</v>
      </c>
      <c r="B2281" t="s">
        <v>24164</v>
      </c>
      <c r="C2281" t="s">
        <v>3409</v>
      </c>
      <c r="D2281" t="s">
        <v>24163</v>
      </c>
      <c r="I2281">
        <v>6.1</v>
      </c>
      <c r="J2281" t="s">
        <v>1325</v>
      </c>
    </row>
    <row r="2282" spans="1:10" x14ac:dyDescent="0.25">
      <c r="A2282" t="s">
        <v>1671</v>
      </c>
      <c r="B2282" t="s">
        <v>3409</v>
      </c>
      <c r="C2282" t="s">
        <v>1266</v>
      </c>
      <c r="D2282" t="s">
        <v>19711</v>
      </c>
      <c r="I2282">
        <v>6.7</v>
      </c>
      <c r="J2282" t="s">
        <v>1671</v>
      </c>
    </row>
    <row r="2283" spans="1:10" x14ac:dyDescent="0.25">
      <c r="A2283" t="s">
        <v>1325</v>
      </c>
      <c r="B2283" t="s">
        <v>24164</v>
      </c>
      <c r="C2283" t="s">
        <v>10413</v>
      </c>
      <c r="I2283">
        <v>5.6</v>
      </c>
      <c r="J2283" t="s">
        <v>1325</v>
      </c>
    </row>
    <row r="2284" spans="1:10" x14ac:dyDescent="0.25">
      <c r="A2284" t="s">
        <v>3409</v>
      </c>
      <c r="B2284" t="s">
        <v>1266</v>
      </c>
      <c r="C2284" t="s">
        <v>6403</v>
      </c>
      <c r="D2284" t="s">
        <v>24162</v>
      </c>
      <c r="I2284">
        <v>7.2</v>
      </c>
      <c r="J2284" t="s">
        <v>3409</v>
      </c>
    </row>
    <row r="2285" spans="1:10" x14ac:dyDescent="0.25">
      <c r="A2285" t="s">
        <v>1325</v>
      </c>
      <c r="B2285" t="s">
        <v>1671</v>
      </c>
      <c r="C2285" t="s">
        <v>18089</v>
      </c>
      <c r="I2285">
        <v>4.3</v>
      </c>
      <c r="J2285" t="s">
        <v>1325</v>
      </c>
    </row>
    <row r="2286" spans="1:10" x14ac:dyDescent="0.25">
      <c r="A2286" t="s">
        <v>1671</v>
      </c>
      <c r="I2286">
        <v>6.4</v>
      </c>
      <c r="J2286" t="s">
        <v>1671</v>
      </c>
    </row>
    <row r="2287" spans="1:10" x14ac:dyDescent="0.25">
      <c r="A2287" t="s">
        <v>1671</v>
      </c>
      <c r="B2287" t="s">
        <v>3409</v>
      </c>
      <c r="C2287" t="s">
        <v>12038</v>
      </c>
      <c r="D2287" t="s">
        <v>24165</v>
      </c>
      <c r="I2287">
        <v>7.1</v>
      </c>
      <c r="J2287" t="s">
        <v>1671</v>
      </c>
    </row>
    <row r="2288" spans="1:10" x14ac:dyDescent="0.25">
      <c r="A2288" t="s">
        <v>1325</v>
      </c>
      <c r="B2288" t="s">
        <v>24164</v>
      </c>
      <c r="C2288" t="s">
        <v>3409</v>
      </c>
      <c r="D2288" t="s">
        <v>10413</v>
      </c>
      <c r="I2288">
        <v>6.3</v>
      </c>
      <c r="J2288" t="s">
        <v>1325</v>
      </c>
    </row>
    <row r="2289" spans="1:10" x14ac:dyDescent="0.25">
      <c r="A2289" t="s">
        <v>1671</v>
      </c>
      <c r="I2289">
        <v>7.4</v>
      </c>
      <c r="J2289" t="s">
        <v>1671</v>
      </c>
    </row>
    <row r="2290" spans="1:10" x14ac:dyDescent="0.25">
      <c r="A2290" t="s">
        <v>1671</v>
      </c>
      <c r="B2290" t="s">
        <v>19711</v>
      </c>
      <c r="I2290">
        <v>6.1</v>
      </c>
      <c r="J2290" t="s">
        <v>1671</v>
      </c>
    </row>
    <row r="2291" spans="1:10" x14ac:dyDescent="0.25">
      <c r="A2291" t="s">
        <v>1671</v>
      </c>
      <c r="B2291" t="s">
        <v>3409</v>
      </c>
      <c r="I2291">
        <v>6.6</v>
      </c>
      <c r="J2291" t="s">
        <v>1671</v>
      </c>
    </row>
    <row r="2292" spans="1:10" x14ac:dyDescent="0.25">
      <c r="A2292" t="s">
        <v>1671</v>
      </c>
      <c r="B2292" t="s">
        <v>24164</v>
      </c>
      <c r="I2292">
        <v>6</v>
      </c>
      <c r="J2292" t="s">
        <v>1671</v>
      </c>
    </row>
    <row r="2293" spans="1:10" x14ac:dyDescent="0.25">
      <c r="A2293" t="s">
        <v>1671</v>
      </c>
      <c r="B2293" t="s">
        <v>17378</v>
      </c>
      <c r="C2293" t="s">
        <v>19711</v>
      </c>
      <c r="I2293">
        <v>6.8</v>
      </c>
      <c r="J2293" t="s">
        <v>1671</v>
      </c>
    </row>
    <row r="2294" spans="1:10" x14ac:dyDescent="0.25">
      <c r="A2294" t="s">
        <v>1671</v>
      </c>
      <c r="I2294">
        <v>7.4</v>
      </c>
      <c r="J2294" t="s">
        <v>1671</v>
      </c>
    </row>
    <row r="2295" spans="1:10" x14ac:dyDescent="0.25">
      <c r="A2295" t="s">
        <v>1325</v>
      </c>
      <c r="B2295" t="s">
        <v>24164</v>
      </c>
      <c r="C2295" t="s">
        <v>10413</v>
      </c>
      <c r="I2295">
        <v>6.8</v>
      </c>
      <c r="J2295" t="s">
        <v>1325</v>
      </c>
    </row>
    <row r="2296" spans="1:10" x14ac:dyDescent="0.25">
      <c r="A2296" t="s">
        <v>953</v>
      </c>
      <c r="B2296" t="s">
        <v>3409</v>
      </c>
      <c r="I2296">
        <v>7.2</v>
      </c>
      <c r="J2296" t="s">
        <v>953</v>
      </c>
    </row>
    <row r="2297" spans="1:10" x14ac:dyDescent="0.25">
      <c r="A2297" t="s">
        <v>1671</v>
      </c>
      <c r="B2297" t="s">
        <v>18089</v>
      </c>
      <c r="C2297" t="s">
        <v>12332</v>
      </c>
      <c r="I2297">
        <v>1.9</v>
      </c>
      <c r="J2297" t="s">
        <v>1671</v>
      </c>
    </row>
    <row r="2298" spans="1:10" x14ac:dyDescent="0.25">
      <c r="A2298" t="s">
        <v>1325</v>
      </c>
      <c r="B2298" t="s">
        <v>1671</v>
      </c>
      <c r="C2298" t="s">
        <v>24164</v>
      </c>
      <c r="I2298">
        <v>5.5</v>
      </c>
      <c r="J2298" t="s">
        <v>1325</v>
      </c>
    </row>
    <row r="2299" spans="1:10" x14ac:dyDescent="0.25">
      <c r="A2299" t="s">
        <v>1325</v>
      </c>
      <c r="B2299" t="s">
        <v>1671</v>
      </c>
      <c r="C2299" t="s">
        <v>24164</v>
      </c>
      <c r="I2299">
        <v>4.5</v>
      </c>
      <c r="J2299" t="s">
        <v>1325</v>
      </c>
    </row>
    <row r="2300" spans="1:10" x14ac:dyDescent="0.25">
      <c r="A2300" t="s">
        <v>1671</v>
      </c>
      <c r="B2300" t="s">
        <v>24164</v>
      </c>
      <c r="C2300" t="s">
        <v>12038</v>
      </c>
      <c r="I2300">
        <v>6.3</v>
      </c>
      <c r="J2300" t="s">
        <v>1671</v>
      </c>
    </row>
    <row r="2301" spans="1:10" x14ac:dyDescent="0.25">
      <c r="A2301" t="s">
        <v>1671</v>
      </c>
      <c r="B2301" t="s">
        <v>3409</v>
      </c>
      <c r="C2301" t="s">
        <v>12038</v>
      </c>
      <c r="D2301" t="s">
        <v>17378</v>
      </c>
      <c r="E2301" t="s">
        <v>19711</v>
      </c>
      <c r="I2301">
        <v>7</v>
      </c>
      <c r="J2301" t="s">
        <v>1671</v>
      </c>
    </row>
    <row r="2302" spans="1:10" x14ac:dyDescent="0.25">
      <c r="A2302" t="s">
        <v>1671</v>
      </c>
      <c r="B2302" t="s">
        <v>24164</v>
      </c>
      <c r="C2302" t="s">
        <v>3409</v>
      </c>
      <c r="D2302" t="s">
        <v>24162</v>
      </c>
      <c r="E2302" t="s">
        <v>19711</v>
      </c>
      <c r="I2302">
        <v>6.7</v>
      </c>
      <c r="J2302" t="s">
        <v>1671</v>
      </c>
    </row>
    <row r="2303" spans="1:10" x14ac:dyDescent="0.25">
      <c r="A2303" t="s">
        <v>953</v>
      </c>
      <c r="B2303" t="s">
        <v>11526</v>
      </c>
      <c r="C2303" t="s">
        <v>1671</v>
      </c>
      <c r="D2303" t="s">
        <v>18089</v>
      </c>
      <c r="E2303" t="s">
        <v>1266</v>
      </c>
      <c r="I2303">
        <v>2.8</v>
      </c>
      <c r="J2303" t="s">
        <v>953</v>
      </c>
    </row>
    <row r="2304" spans="1:10" x14ac:dyDescent="0.25">
      <c r="A2304" t="s">
        <v>3409</v>
      </c>
      <c r="B2304" t="s">
        <v>12038</v>
      </c>
      <c r="I2304">
        <v>5</v>
      </c>
      <c r="J2304" t="s">
        <v>3409</v>
      </c>
    </row>
    <row r="2305" spans="1:10" x14ac:dyDescent="0.25">
      <c r="A2305" t="s">
        <v>24164</v>
      </c>
      <c r="B2305" t="s">
        <v>3409</v>
      </c>
      <c r="C2305" t="s">
        <v>24162</v>
      </c>
      <c r="D2305" t="s">
        <v>10413</v>
      </c>
      <c r="I2305">
        <v>7.5</v>
      </c>
      <c r="J2305" t="s">
        <v>24164</v>
      </c>
    </row>
    <row r="2306" spans="1:10" x14ac:dyDescent="0.25">
      <c r="A2306" t="s">
        <v>1671</v>
      </c>
      <c r="B2306" t="s">
        <v>1266</v>
      </c>
      <c r="I2306">
        <v>4.3</v>
      </c>
      <c r="J2306" t="s">
        <v>1671</v>
      </c>
    </row>
    <row r="2307" spans="1:10" x14ac:dyDescent="0.25">
      <c r="A2307" t="s">
        <v>1325</v>
      </c>
      <c r="B2307" t="s">
        <v>1671</v>
      </c>
      <c r="C2307" t="s">
        <v>24164</v>
      </c>
      <c r="D2307" t="s">
        <v>10413</v>
      </c>
      <c r="I2307">
        <v>5.6</v>
      </c>
      <c r="J2307" t="s">
        <v>1325</v>
      </c>
    </row>
    <row r="2308" spans="1:10" x14ac:dyDescent="0.25">
      <c r="A2308" t="s">
        <v>3409</v>
      </c>
      <c r="B2308" t="s">
        <v>6403</v>
      </c>
      <c r="C2308" t="s">
        <v>12332</v>
      </c>
      <c r="D2308" t="s">
        <v>10413</v>
      </c>
      <c r="I2308">
        <v>6.2</v>
      </c>
      <c r="J2308" t="s">
        <v>3409</v>
      </c>
    </row>
    <row r="2309" spans="1:10" x14ac:dyDescent="0.25">
      <c r="A2309" t="s">
        <v>953</v>
      </c>
      <c r="B2309" t="s">
        <v>1671</v>
      </c>
      <c r="I2309">
        <v>5.3</v>
      </c>
      <c r="J2309" t="s">
        <v>953</v>
      </c>
    </row>
    <row r="2310" spans="1:10" x14ac:dyDescent="0.25">
      <c r="A2310" t="s">
        <v>13307</v>
      </c>
      <c r="B2310" t="s">
        <v>1671</v>
      </c>
      <c r="C2310" t="s">
        <v>3409</v>
      </c>
      <c r="D2310" t="s">
        <v>22704</v>
      </c>
      <c r="E2310" t="s">
        <v>12038</v>
      </c>
      <c r="F2310" t="s">
        <v>17378</v>
      </c>
      <c r="I2310">
        <v>7.4</v>
      </c>
      <c r="J2310" t="s">
        <v>13307</v>
      </c>
    </row>
    <row r="2311" spans="1:10" x14ac:dyDescent="0.25">
      <c r="A2311" t="s">
        <v>3409</v>
      </c>
      <c r="B2311" t="s">
        <v>24165</v>
      </c>
      <c r="I2311">
        <v>7.4</v>
      </c>
      <c r="J2311" t="s">
        <v>3409</v>
      </c>
    </row>
    <row r="2312" spans="1:10" x14ac:dyDescent="0.25">
      <c r="A2312" t="s">
        <v>13307</v>
      </c>
      <c r="B2312" t="s">
        <v>3409</v>
      </c>
      <c r="C2312" t="s">
        <v>10413</v>
      </c>
      <c r="I2312">
        <v>6.5</v>
      </c>
      <c r="J2312" t="s">
        <v>13307</v>
      </c>
    </row>
    <row r="2313" spans="1:10" x14ac:dyDescent="0.25">
      <c r="A2313" t="s">
        <v>11526</v>
      </c>
      <c r="B2313" t="s">
        <v>3409</v>
      </c>
      <c r="C2313" t="s">
        <v>24162</v>
      </c>
      <c r="D2313" t="s">
        <v>12332</v>
      </c>
      <c r="E2313" t="s">
        <v>10413</v>
      </c>
      <c r="I2313">
        <v>7.1</v>
      </c>
      <c r="J2313" t="s">
        <v>11526</v>
      </c>
    </row>
    <row r="2314" spans="1:10" x14ac:dyDescent="0.25">
      <c r="A2314" t="s">
        <v>13307</v>
      </c>
      <c r="B2314" t="s">
        <v>3409</v>
      </c>
      <c r="C2314" t="s">
        <v>24163</v>
      </c>
      <c r="I2314">
        <v>7.2</v>
      </c>
      <c r="J2314" t="s">
        <v>13307</v>
      </c>
    </row>
    <row r="2315" spans="1:10" x14ac:dyDescent="0.25">
      <c r="A2315" t="s">
        <v>6403</v>
      </c>
      <c r="B2315" t="s">
        <v>12332</v>
      </c>
      <c r="I2315">
        <v>2.2999999999999998</v>
      </c>
      <c r="J2315" t="s">
        <v>6403</v>
      </c>
    </row>
    <row r="2316" spans="1:10" x14ac:dyDescent="0.25">
      <c r="A2316" t="s">
        <v>1671</v>
      </c>
      <c r="B2316" t="s">
        <v>3409</v>
      </c>
      <c r="C2316" t="s">
        <v>18089</v>
      </c>
      <c r="D2316" t="s">
        <v>12038</v>
      </c>
      <c r="E2316" t="s">
        <v>19711</v>
      </c>
      <c r="I2316">
        <v>6.4</v>
      </c>
      <c r="J2316" t="s">
        <v>1671</v>
      </c>
    </row>
    <row r="2317" spans="1:10" x14ac:dyDescent="0.25">
      <c r="A2317" t="s">
        <v>3409</v>
      </c>
      <c r="B2317" t="s">
        <v>24162</v>
      </c>
      <c r="C2317" t="s">
        <v>19711</v>
      </c>
      <c r="D2317" t="s">
        <v>10413</v>
      </c>
      <c r="I2317">
        <v>6.1</v>
      </c>
      <c r="J2317" t="s">
        <v>3409</v>
      </c>
    </row>
    <row r="2318" spans="1:10" x14ac:dyDescent="0.25">
      <c r="A2318" t="s">
        <v>1325</v>
      </c>
      <c r="B2318" t="s">
        <v>24164</v>
      </c>
      <c r="C2318" t="s">
        <v>3409</v>
      </c>
      <c r="D2318" t="s">
        <v>10413</v>
      </c>
      <c r="I2318">
        <v>7</v>
      </c>
      <c r="J2318" t="s">
        <v>1325</v>
      </c>
    </row>
    <row r="2319" spans="1:10" x14ac:dyDescent="0.25">
      <c r="A2319" t="s">
        <v>3409</v>
      </c>
      <c r="B2319" t="s">
        <v>22704</v>
      </c>
      <c r="C2319" t="s">
        <v>19711</v>
      </c>
      <c r="D2319" t="s">
        <v>24165</v>
      </c>
      <c r="I2319">
        <v>6.5</v>
      </c>
      <c r="J2319" t="s">
        <v>3409</v>
      </c>
    </row>
    <row r="2320" spans="1:10" x14ac:dyDescent="0.25">
      <c r="A2320" t="s">
        <v>13307</v>
      </c>
      <c r="B2320" t="s">
        <v>3409</v>
      </c>
      <c r="I2320">
        <v>7</v>
      </c>
      <c r="J2320" t="s">
        <v>13307</v>
      </c>
    </row>
    <row r="2321" spans="1:10" x14ac:dyDescent="0.25">
      <c r="A2321" t="s">
        <v>13307</v>
      </c>
      <c r="B2321" t="s">
        <v>3409</v>
      </c>
      <c r="C2321" t="s">
        <v>12038</v>
      </c>
      <c r="I2321">
        <v>7</v>
      </c>
      <c r="J2321" t="s">
        <v>13307</v>
      </c>
    </row>
    <row r="2322" spans="1:10" x14ac:dyDescent="0.25">
      <c r="A2322" t="s">
        <v>1325</v>
      </c>
      <c r="B2322" t="s">
        <v>10413</v>
      </c>
      <c r="I2322">
        <v>4.9000000000000004</v>
      </c>
      <c r="J2322" t="s">
        <v>1325</v>
      </c>
    </row>
    <row r="2323" spans="1:10" x14ac:dyDescent="0.25">
      <c r="A2323" t="s">
        <v>953</v>
      </c>
      <c r="B2323" t="s">
        <v>1671</v>
      </c>
      <c r="C2323" t="s">
        <v>3409</v>
      </c>
      <c r="D2323" t="s">
        <v>19711</v>
      </c>
      <c r="I2323">
        <v>6.9</v>
      </c>
      <c r="J2323" t="s">
        <v>953</v>
      </c>
    </row>
    <row r="2324" spans="1:10" x14ac:dyDescent="0.25">
      <c r="A2324" t="s">
        <v>1671</v>
      </c>
      <c r="B2324" t="s">
        <v>3409</v>
      </c>
      <c r="C2324" t="s">
        <v>19711</v>
      </c>
      <c r="I2324">
        <v>7.5</v>
      </c>
      <c r="J2324" t="s">
        <v>1671</v>
      </c>
    </row>
    <row r="2325" spans="1:10" x14ac:dyDescent="0.25">
      <c r="A2325" t="s">
        <v>953</v>
      </c>
      <c r="B2325" t="s">
        <v>11526</v>
      </c>
      <c r="C2325" t="s">
        <v>1266</v>
      </c>
      <c r="I2325">
        <v>8.4</v>
      </c>
      <c r="J2325" t="s">
        <v>953</v>
      </c>
    </row>
    <row r="2326" spans="1:10" x14ac:dyDescent="0.25">
      <c r="A2326" t="s">
        <v>1671</v>
      </c>
      <c r="B2326" t="s">
        <v>3409</v>
      </c>
      <c r="C2326" t="s">
        <v>24162</v>
      </c>
      <c r="D2326" t="s">
        <v>19711</v>
      </c>
      <c r="E2326" t="s">
        <v>10413</v>
      </c>
      <c r="F2326" t="s">
        <v>24165</v>
      </c>
      <c r="I2326">
        <v>6.9</v>
      </c>
      <c r="J2326" t="s">
        <v>1671</v>
      </c>
    </row>
    <row r="2327" spans="1:10" x14ac:dyDescent="0.25">
      <c r="A2327" t="s">
        <v>13307</v>
      </c>
      <c r="B2327" t="s">
        <v>1671</v>
      </c>
      <c r="C2327" t="s">
        <v>17378</v>
      </c>
      <c r="I2327">
        <v>4.5</v>
      </c>
      <c r="J2327" t="s">
        <v>13307</v>
      </c>
    </row>
    <row r="2328" spans="1:10" x14ac:dyDescent="0.25">
      <c r="A2328" t="s">
        <v>24164</v>
      </c>
      <c r="B2328" t="s">
        <v>3409</v>
      </c>
      <c r="C2328" t="s">
        <v>15011</v>
      </c>
      <c r="I2328">
        <v>7.4</v>
      </c>
      <c r="J2328" t="s">
        <v>24164</v>
      </c>
    </row>
    <row r="2329" spans="1:10" x14ac:dyDescent="0.25">
      <c r="A2329" t="s">
        <v>13307</v>
      </c>
      <c r="B2329" t="s">
        <v>3409</v>
      </c>
      <c r="C2329" t="s">
        <v>24163</v>
      </c>
      <c r="I2329">
        <v>7</v>
      </c>
      <c r="J2329" t="s">
        <v>13307</v>
      </c>
    </row>
    <row r="2330" spans="1:10" x14ac:dyDescent="0.25">
      <c r="A2330" t="s">
        <v>1671</v>
      </c>
      <c r="B2330" t="s">
        <v>12038</v>
      </c>
      <c r="I2330">
        <v>2.8</v>
      </c>
      <c r="J2330" t="s">
        <v>1671</v>
      </c>
    </row>
    <row r="2331" spans="1:10" x14ac:dyDescent="0.25">
      <c r="A2331" t="s">
        <v>1325</v>
      </c>
      <c r="B2331" t="s">
        <v>3409</v>
      </c>
      <c r="C2331" t="s">
        <v>12332</v>
      </c>
      <c r="D2331" t="s">
        <v>10413</v>
      </c>
      <c r="I2331">
        <v>7.5</v>
      </c>
      <c r="J2331" t="s">
        <v>1325</v>
      </c>
    </row>
    <row r="2332" spans="1:10" x14ac:dyDescent="0.25">
      <c r="A2332" t="s">
        <v>3409</v>
      </c>
      <c r="B2332" t="s">
        <v>24165</v>
      </c>
      <c r="I2332">
        <v>7.1</v>
      </c>
      <c r="J2332" t="s">
        <v>3409</v>
      </c>
    </row>
    <row r="2333" spans="1:10" x14ac:dyDescent="0.25">
      <c r="A2333" t="s">
        <v>24164</v>
      </c>
      <c r="B2333" t="s">
        <v>3409</v>
      </c>
      <c r="C2333" t="s">
        <v>19711</v>
      </c>
      <c r="D2333" t="s">
        <v>10413</v>
      </c>
      <c r="I2333">
        <v>6.4</v>
      </c>
      <c r="J2333" t="s">
        <v>24164</v>
      </c>
    </row>
    <row r="2334" spans="1:10" x14ac:dyDescent="0.25">
      <c r="A2334" t="s">
        <v>953</v>
      </c>
      <c r="B2334" t="s">
        <v>18089</v>
      </c>
      <c r="C2334" t="s">
        <v>1266</v>
      </c>
      <c r="D2334" t="s">
        <v>17378</v>
      </c>
      <c r="I2334">
        <v>6.7</v>
      </c>
      <c r="J2334" t="s">
        <v>953</v>
      </c>
    </row>
    <row r="2335" spans="1:10" x14ac:dyDescent="0.25">
      <c r="A2335" t="s">
        <v>3409</v>
      </c>
      <c r="B2335" t="s">
        <v>19711</v>
      </c>
      <c r="I2335">
        <v>5.3</v>
      </c>
      <c r="J2335" t="s">
        <v>3409</v>
      </c>
    </row>
    <row r="2336" spans="1:10" x14ac:dyDescent="0.25">
      <c r="A2336" t="s">
        <v>1325</v>
      </c>
      <c r="B2336" t="s">
        <v>953</v>
      </c>
      <c r="C2336" t="s">
        <v>11526</v>
      </c>
      <c r="D2336" t="s">
        <v>18089</v>
      </c>
      <c r="E2336" t="s">
        <v>12332</v>
      </c>
      <c r="F2336" t="s">
        <v>10413</v>
      </c>
      <c r="I2336">
        <v>6.9</v>
      </c>
      <c r="J2336" t="s">
        <v>1325</v>
      </c>
    </row>
    <row r="2337" spans="1:10" x14ac:dyDescent="0.25">
      <c r="A2337" t="s">
        <v>3409</v>
      </c>
      <c r="B2337" t="s">
        <v>22704</v>
      </c>
      <c r="C2337" t="s">
        <v>24163</v>
      </c>
      <c r="I2337">
        <v>6.2</v>
      </c>
      <c r="J2337" t="s">
        <v>3409</v>
      </c>
    </row>
    <row r="2338" spans="1:10" x14ac:dyDescent="0.25">
      <c r="A2338" t="s">
        <v>24164</v>
      </c>
      <c r="B2338" t="s">
        <v>3409</v>
      </c>
      <c r="C2338" t="s">
        <v>24162</v>
      </c>
      <c r="D2338" t="s">
        <v>19711</v>
      </c>
      <c r="E2338" t="s">
        <v>10413</v>
      </c>
      <c r="I2338">
        <v>6.3</v>
      </c>
      <c r="J2338" t="s">
        <v>24164</v>
      </c>
    </row>
    <row r="2339" spans="1:10" x14ac:dyDescent="0.25">
      <c r="A2339" t="s">
        <v>1325</v>
      </c>
      <c r="B2339" t="s">
        <v>953</v>
      </c>
      <c r="C2339" t="s">
        <v>3409</v>
      </c>
      <c r="D2339" t="s">
        <v>22704</v>
      </c>
      <c r="E2339" t="s">
        <v>19711</v>
      </c>
      <c r="I2339">
        <v>6.4</v>
      </c>
      <c r="J2339" t="s">
        <v>1325</v>
      </c>
    </row>
    <row r="2340" spans="1:10" x14ac:dyDescent="0.25">
      <c r="A2340" t="s">
        <v>1671</v>
      </c>
      <c r="B2340" t="s">
        <v>18089</v>
      </c>
      <c r="C2340" t="s">
        <v>12332</v>
      </c>
      <c r="I2340">
        <v>6.5</v>
      </c>
      <c r="J2340" t="s">
        <v>1671</v>
      </c>
    </row>
    <row r="2341" spans="1:10" x14ac:dyDescent="0.25">
      <c r="A2341" t="s">
        <v>1671</v>
      </c>
      <c r="B2341" t="s">
        <v>18089</v>
      </c>
      <c r="C2341" t="s">
        <v>1266</v>
      </c>
      <c r="D2341" t="s">
        <v>12332</v>
      </c>
      <c r="I2341">
        <v>6</v>
      </c>
      <c r="J2341" t="s">
        <v>1671</v>
      </c>
    </row>
    <row r="2342" spans="1:10" x14ac:dyDescent="0.25">
      <c r="A2342" t="s">
        <v>1325</v>
      </c>
      <c r="B2342" t="s">
        <v>1671</v>
      </c>
      <c r="C2342" t="s">
        <v>24164</v>
      </c>
      <c r="D2342" t="s">
        <v>1266</v>
      </c>
      <c r="E2342" t="s">
        <v>6403</v>
      </c>
      <c r="F2342" t="s">
        <v>24162</v>
      </c>
      <c r="G2342" t="s">
        <v>12332</v>
      </c>
      <c r="H2342" t="s">
        <v>10413</v>
      </c>
      <c r="I2342">
        <v>5.0999999999999996</v>
      </c>
      <c r="J2342" t="s">
        <v>1325</v>
      </c>
    </row>
    <row r="2343" spans="1:10" x14ac:dyDescent="0.25">
      <c r="A2343" t="s">
        <v>24164</v>
      </c>
      <c r="B2343" t="s">
        <v>3409</v>
      </c>
      <c r="C2343" t="s">
        <v>24162</v>
      </c>
      <c r="I2343">
        <v>5.5</v>
      </c>
      <c r="J2343" t="s">
        <v>24164</v>
      </c>
    </row>
    <row r="2344" spans="1:10" x14ac:dyDescent="0.25">
      <c r="A2344" t="s">
        <v>3409</v>
      </c>
      <c r="B2344" t="s">
        <v>18089</v>
      </c>
      <c r="I2344">
        <v>7.2</v>
      </c>
      <c r="J2344" t="s">
        <v>3409</v>
      </c>
    </row>
    <row r="2345" spans="1:10" x14ac:dyDescent="0.25">
      <c r="A2345" t="s">
        <v>1671</v>
      </c>
      <c r="B2345" t="s">
        <v>3409</v>
      </c>
      <c r="C2345" t="s">
        <v>1266</v>
      </c>
      <c r="D2345" t="s">
        <v>19711</v>
      </c>
      <c r="I2345">
        <v>5.4</v>
      </c>
      <c r="J2345" t="s">
        <v>1671</v>
      </c>
    </row>
    <row r="2346" spans="1:10" x14ac:dyDescent="0.25">
      <c r="A2346" t="s">
        <v>24164</v>
      </c>
      <c r="B2346" t="s">
        <v>3409</v>
      </c>
      <c r="C2346" t="s">
        <v>24162</v>
      </c>
      <c r="D2346" t="s">
        <v>10413</v>
      </c>
      <c r="I2346">
        <v>5.7</v>
      </c>
      <c r="J2346" t="s">
        <v>24164</v>
      </c>
    </row>
    <row r="2347" spans="1:10" x14ac:dyDescent="0.25">
      <c r="A2347" t="s">
        <v>19711</v>
      </c>
      <c r="B2347" t="s">
        <v>24169</v>
      </c>
      <c r="I2347">
        <v>5.2</v>
      </c>
      <c r="J2347" t="s">
        <v>19711</v>
      </c>
    </row>
    <row r="2348" spans="1:10" x14ac:dyDescent="0.25">
      <c r="A2348" t="s">
        <v>1325</v>
      </c>
      <c r="B2348" t="s">
        <v>3409</v>
      </c>
      <c r="C2348" t="s">
        <v>22704</v>
      </c>
      <c r="D2348" t="s">
        <v>24165</v>
      </c>
      <c r="I2348">
        <v>6.2</v>
      </c>
      <c r="J2348" t="s">
        <v>1325</v>
      </c>
    </row>
    <row r="2349" spans="1:10" x14ac:dyDescent="0.25">
      <c r="A2349" t="s">
        <v>24164</v>
      </c>
      <c r="B2349" t="s">
        <v>3409</v>
      </c>
      <c r="C2349" t="s">
        <v>10413</v>
      </c>
      <c r="I2349">
        <v>6.7</v>
      </c>
      <c r="J2349" t="s">
        <v>24164</v>
      </c>
    </row>
    <row r="2350" spans="1:10" x14ac:dyDescent="0.25">
      <c r="A2350" t="s">
        <v>953</v>
      </c>
      <c r="B2350" t="s">
        <v>11526</v>
      </c>
      <c r="C2350" t="s">
        <v>1671</v>
      </c>
      <c r="D2350" t="s">
        <v>18089</v>
      </c>
      <c r="I2350">
        <v>5.8</v>
      </c>
      <c r="J2350" t="s">
        <v>953</v>
      </c>
    </row>
    <row r="2351" spans="1:10" x14ac:dyDescent="0.25">
      <c r="A2351" t="s">
        <v>13307</v>
      </c>
      <c r="B2351" t="s">
        <v>3409</v>
      </c>
      <c r="C2351" t="s">
        <v>22704</v>
      </c>
      <c r="I2351">
        <v>7</v>
      </c>
      <c r="J2351" t="s">
        <v>13307</v>
      </c>
    </row>
    <row r="2352" spans="1:10" x14ac:dyDescent="0.25">
      <c r="A2352" t="s">
        <v>11526</v>
      </c>
      <c r="I2352">
        <v>4.8</v>
      </c>
      <c r="J2352" t="s">
        <v>11526</v>
      </c>
    </row>
    <row r="2353" spans="1:10" x14ac:dyDescent="0.25">
      <c r="A2353" t="s">
        <v>1325</v>
      </c>
      <c r="B2353" t="s">
        <v>13307</v>
      </c>
      <c r="C2353" t="s">
        <v>3409</v>
      </c>
      <c r="D2353" t="s">
        <v>24163</v>
      </c>
      <c r="I2353">
        <v>7.2</v>
      </c>
      <c r="J2353" t="s">
        <v>1325</v>
      </c>
    </row>
    <row r="2354" spans="1:10" x14ac:dyDescent="0.25">
      <c r="A2354" t="s">
        <v>1325</v>
      </c>
      <c r="B2354" t="s">
        <v>24164</v>
      </c>
      <c r="C2354" t="s">
        <v>10413</v>
      </c>
      <c r="I2354">
        <v>5.6</v>
      </c>
      <c r="J2354" t="s">
        <v>1325</v>
      </c>
    </row>
    <row r="2355" spans="1:10" x14ac:dyDescent="0.25">
      <c r="A2355" t="s">
        <v>24164</v>
      </c>
      <c r="B2355" t="s">
        <v>3409</v>
      </c>
      <c r="C2355" t="s">
        <v>24162</v>
      </c>
      <c r="D2355" t="s">
        <v>10413</v>
      </c>
      <c r="I2355">
        <v>6.4</v>
      </c>
      <c r="J2355" t="s">
        <v>24164</v>
      </c>
    </row>
    <row r="2356" spans="1:10" x14ac:dyDescent="0.25">
      <c r="A2356" t="s">
        <v>3409</v>
      </c>
      <c r="B2356" t="s">
        <v>19711</v>
      </c>
      <c r="I2356">
        <v>7.5</v>
      </c>
      <c r="J2356" t="s">
        <v>3409</v>
      </c>
    </row>
    <row r="2357" spans="1:10" x14ac:dyDescent="0.25">
      <c r="A2357" t="s">
        <v>1325</v>
      </c>
      <c r="B2357" t="s">
        <v>13307</v>
      </c>
      <c r="C2357" t="s">
        <v>24164</v>
      </c>
      <c r="D2357" t="s">
        <v>3409</v>
      </c>
      <c r="I2357">
        <v>7.4</v>
      </c>
      <c r="J2357" t="s">
        <v>1325</v>
      </c>
    </row>
    <row r="2358" spans="1:10" x14ac:dyDescent="0.25">
      <c r="A2358" t="s">
        <v>953</v>
      </c>
      <c r="B2358" t="s">
        <v>3409</v>
      </c>
      <c r="C2358" t="s">
        <v>15011</v>
      </c>
      <c r="I2358">
        <v>8</v>
      </c>
      <c r="J2358" t="s">
        <v>953</v>
      </c>
    </row>
    <row r="2359" spans="1:10" x14ac:dyDescent="0.25">
      <c r="A2359" t="s">
        <v>1671</v>
      </c>
      <c r="I2359">
        <v>5.7</v>
      </c>
      <c r="J2359" t="s">
        <v>1671</v>
      </c>
    </row>
    <row r="2360" spans="1:10" x14ac:dyDescent="0.25">
      <c r="A2360" t="s">
        <v>24164</v>
      </c>
      <c r="B2360" t="s">
        <v>3409</v>
      </c>
      <c r="C2360" t="s">
        <v>24162</v>
      </c>
      <c r="D2360" t="s">
        <v>10413</v>
      </c>
      <c r="I2360">
        <v>6.8</v>
      </c>
      <c r="J2360" t="s">
        <v>24164</v>
      </c>
    </row>
    <row r="2361" spans="1:10" x14ac:dyDescent="0.25">
      <c r="A2361" t="s">
        <v>1671</v>
      </c>
      <c r="B2361" t="s">
        <v>18089</v>
      </c>
      <c r="C2361" t="s">
        <v>19711</v>
      </c>
      <c r="I2361">
        <v>5.9</v>
      </c>
      <c r="J2361" t="s">
        <v>1671</v>
      </c>
    </row>
    <row r="2362" spans="1:10" x14ac:dyDescent="0.25">
      <c r="A2362" t="s">
        <v>6403</v>
      </c>
      <c r="B2362" t="s">
        <v>24162</v>
      </c>
      <c r="I2362">
        <v>7.2</v>
      </c>
      <c r="J2362" t="s">
        <v>6403</v>
      </c>
    </row>
    <row r="2363" spans="1:10" x14ac:dyDescent="0.25">
      <c r="A2363" t="s">
        <v>6403</v>
      </c>
      <c r="I2363">
        <v>5.5</v>
      </c>
      <c r="J2363" t="s">
        <v>6403</v>
      </c>
    </row>
    <row r="2364" spans="1:10" x14ac:dyDescent="0.25">
      <c r="A2364" t="s">
        <v>3409</v>
      </c>
      <c r="B2364" t="s">
        <v>6403</v>
      </c>
      <c r="I2364">
        <v>8.4</v>
      </c>
      <c r="J2364" t="s">
        <v>3409</v>
      </c>
    </row>
    <row r="2365" spans="1:10" x14ac:dyDescent="0.25">
      <c r="A2365" t="s">
        <v>953</v>
      </c>
      <c r="B2365" t="s">
        <v>1671</v>
      </c>
      <c r="C2365" t="s">
        <v>12332</v>
      </c>
      <c r="I2365">
        <v>8.5</v>
      </c>
      <c r="J2365" t="s">
        <v>953</v>
      </c>
    </row>
    <row r="2366" spans="1:10" x14ac:dyDescent="0.25">
      <c r="A2366" t="s">
        <v>6403</v>
      </c>
      <c r="B2366" t="s">
        <v>24162</v>
      </c>
      <c r="C2366" t="s">
        <v>10413</v>
      </c>
      <c r="I2366">
        <v>5.6</v>
      </c>
      <c r="J2366" t="s">
        <v>6403</v>
      </c>
    </row>
    <row r="2367" spans="1:10" x14ac:dyDescent="0.25">
      <c r="A2367" t="s">
        <v>1671</v>
      </c>
      <c r="B2367" t="s">
        <v>3409</v>
      </c>
      <c r="I2367">
        <v>4.0999999999999996</v>
      </c>
      <c r="J2367" t="s">
        <v>1671</v>
      </c>
    </row>
    <row r="2368" spans="1:10" x14ac:dyDescent="0.25">
      <c r="A2368" t="s">
        <v>1325</v>
      </c>
      <c r="B2368" t="s">
        <v>3409</v>
      </c>
      <c r="I2368">
        <v>5</v>
      </c>
      <c r="J2368" t="s">
        <v>1325</v>
      </c>
    </row>
    <row r="2369" spans="1:10" x14ac:dyDescent="0.25">
      <c r="A2369" t="s">
        <v>1671</v>
      </c>
      <c r="B2369" t="s">
        <v>3409</v>
      </c>
      <c r="C2369" t="s">
        <v>19711</v>
      </c>
      <c r="I2369">
        <v>6.1</v>
      </c>
      <c r="J2369" t="s">
        <v>1671</v>
      </c>
    </row>
    <row r="2370" spans="1:10" x14ac:dyDescent="0.25">
      <c r="A2370" t="s">
        <v>1671</v>
      </c>
      <c r="B2370" t="s">
        <v>19711</v>
      </c>
      <c r="I2370">
        <v>5.4</v>
      </c>
      <c r="J2370" t="s">
        <v>1671</v>
      </c>
    </row>
    <row r="2371" spans="1:10" x14ac:dyDescent="0.25">
      <c r="A2371" t="s">
        <v>13307</v>
      </c>
      <c r="B2371" t="s">
        <v>3409</v>
      </c>
      <c r="C2371" t="s">
        <v>10413</v>
      </c>
      <c r="I2371">
        <v>7.1</v>
      </c>
      <c r="J2371" t="s">
        <v>13307</v>
      </c>
    </row>
    <row r="2372" spans="1:10" x14ac:dyDescent="0.25">
      <c r="A2372" t="s">
        <v>1671</v>
      </c>
      <c r="B2372" t="s">
        <v>3409</v>
      </c>
      <c r="C2372" t="s">
        <v>24167</v>
      </c>
      <c r="D2372" t="s">
        <v>19711</v>
      </c>
      <c r="I2372">
        <v>6.6</v>
      </c>
      <c r="J2372" t="s">
        <v>1671</v>
      </c>
    </row>
    <row r="2373" spans="1:10" x14ac:dyDescent="0.25">
      <c r="A2373" t="s">
        <v>953</v>
      </c>
      <c r="B2373" t="s">
        <v>1671</v>
      </c>
      <c r="C2373" t="s">
        <v>3409</v>
      </c>
      <c r="D2373" t="s">
        <v>18089</v>
      </c>
      <c r="E2373" t="s">
        <v>1266</v>
      </c>
      <c r="I2373">
        <v>3.6</v>
      </c>
      <c r="J2373" t="s">
        <v>953</v>
      </c>
    </row>
    <row r="2374" spans="1:10" x14ac:dyDescent="0.25">
      <c r="A2374" t="s">
        <v>6403</v>
      </c>
      <c r="B2374" t="s">
        <v>10413</v>
      </c>
      <c r="I2374">
        <v>6.5</v>
      </c>
      <c r="J2374" t="s">
        <v>6403</v>
      </c>
    </row>
    <row r="2375" spans="1:10" x14ac:dyDescent="0.25">
      <c r="A2375" t="s">
        <v>953</v>
      </c>
      <c r="B2375" t="s">
        <v>11526</v>
      </c>
      <c r="C2375" t="s">
        <v>18089</v>
      </c>
      <c r="D2375" t="s">
        <v>1266</v>
      </c>
      <c r="I2375">
        <v>8.6</v>
      </c>
      <c r="J2375" t="s">
        <v>953</v>
      </c>
    </row>
    <row r="2376" spans="1:10" x14ac:dyDescent="0.25">
      <c r="A2376" t="s">
        <v>1325</v>
      </c>
      <c r="B2376" t="s">
        <v>24164</v>
      </c>
      <c r="C2376" t="s">
        <v>10413</v>
      </c>
      <c r="I2376">
        <v>6.2</v>
      </c>
      <c r="J2376" t="s">
        <v>1325</v>
      </c>
    </row>
    <row r="2377" spans="1:10" x14ac:dyDescent="0.25">
      <c r="A2377" t="s">
        <v>1325</v>
      </c>
      <c r="B2377" t="s">
        <v>953</v>
      </c>
      <c r="C2377" t="s">
        <v>3409</v>
      </c>
      <c r="D2377" t="s">
        <v>22704</v>
      </c>
      <c r="E2377" t="s">
        <v>19711</v>
      </c>
      <c r="I2377">
        <v>7</v>
      </c>
      <c r="J2377" t="s">
        <v>1325</v>
      </c>
    </row>
    <row r="2378" spans="1:10" x14ac:dyDescent="0.25">
      <c r="A2378" t="s">
        <v>3409</v>
      </c>
      <c r="B2378" t="s">
        <v>24165</v>
      </c>
      <c r="I2378">
        <v>7.6</v>
      </c>
      <c r="J2378" t="s">
        <v>3409</v>
      </c>
    </row>
    <row r="2379" spans="1:10" x14ac:dyDescent="0.25">
      <c r="A2379" t="s">
        <v>953</v>
      </c>
      <c r="B2379" t="s">
        <v>1671</v>
      </c>
      <c r="C2379" t="s">
        <v>19711</v>
      </c>
      <c r="I2379">
        <v>6.5</v>
      </c>
      <c r="J2379" t="s">
        <v>953</v>
      </c>
    </row>
    <row r="2380" spans="1:10" x14ac:dyDescent="0.25">
      <c r="A2380" t="s">
        <v>1671</v>
      </c>
      <c r="B2380" t="s">
        <v>19711</v>
      </c>
      <c r="I2380">
        <v>6.4</v>
      </c>
      <c r="J2380" t="s">
        <v>1671</v>
      </c>
    </row>
    <row r="2381" spans="1:10" x14ac:dyDescent="0.25">
      <c r="A2381" t="s">
        <v>3409</v>
      </c>
      <c r="B2381" t="s">
        <v>22704</v>
      </c>
      <c r="C2381" t="s">
        <v>24165</v>
      </c>
      <c r="I2381">
        <v>6.7</v>
      </c>
      <c r="J2381" t="s">
        <v>3409</v>
      </c>
    </row>
    <row r="2382" spans="1:10" x14ac:dyDescent="0.25">
      <c r="A2382" t="s">
        <v>1671</v>
      </c>
      <c r="B2382" t="s">
        <v>3409</v>
      </c>
      <c r="C2382" t="s">
        <v>19711</v>
      </c>
      <c r="I2382">
        <v>6.3</v>
      </c>
      <c r="J2382" t="s">
        <v>1671</v>
      </c>
    </row>
    <row r="2383" spans="1:10" x14ac:dyDescent="0.25">
      <c r="A2383" t="s">
        <v>3409</v>
      </c>
      <c r="I2383">
        <v>6.4</v>
      </c>
      <c r="J2383" t="s">
        <v>3409</v>
      </c>
    </row>
    <row r="2384" spans="1:10" x14ac:dyDescent="0.25">
      <c r="A2384" t="s">
        <v>18089</v>
      </c>
      <c r="B2384" t="s">
        <v>1266</v>
      </c>
      <c r="C2384" t="s">
        <v>12038</v>
      </c>
      <c r="I2384">
        <v>5.7</v>
      </c>
      <c r="J2384" t="s">
        <v>18089</v>
      </c>
    </row>
    <row r="2385" spans="1:10" x14ac:dyDescent="0.25">
      <c r="A2385" t="s">
        <v>24164</v>
      </c>
      <c r="B2385" t="s">
        <v>3409</v>
      </c>
      <c r="C2385" t="s">
        <v>12038</v>
      </c>
      <c r="D2385" t="s">
        <v>10413</v>
      </c>
      <c r="I2385">
        <v>6.3</v>
      </c>
      <c r="J2385" t="s">
        <v>24164</v>
      </c>
    </row>
    <row r="2386" spans="1:10" x14ac:dyDescent="0.25">
      <c r="A2386" t="s">
        <v>3409</v>
      </c>
      <c r="I2386">
        <v>7.8</v>
      </c>
      <c r="J2386" t="s">
        <v>3409</v>
      </c>
    </row>
    <row r="2387" spans="1:10" x14ac:dyDescent="0.25">
      <c r="A2387" t="s">
        <v>3409</v>
      </c>
      <c r="B2387" t="s">
        <v>6403</v>
      </c>
      <c r="C2387" t="s">
        <v>24162</v>
      </c>
      <c r="D2387" t="s">
        <v>10413</v>
      </c>
      <c r="I2387">
        <v>6</v>
      </c>
      <c r="J2387" t="s">
        <v>3409</v>
      </c>
    </row>
    <row r="2388" spans="1:10" x14ac:dyDescent="0.25">
      <c r="A2388" t="s">
        <v>1671</v>
      </c>
      <c r="B2388" t="s">
        <v>3409</v>
      </c>
      <c r="I2388">
        <v>7.7</v>
      </c>
      <c r="J2388" t="s">
        <v>1671</v>
      </c>
    </row>
    <row r="2389" spans="1:10" x14ac:dyDescent="0.25">
      <c r="A2389" t="s">
        <v>6403</v>
      </c>
      <c r="I2389">
        <v>6.2</v>
      </c>
      <c r="J2389" t="s">
        <v>6403</v>
      </c>
    </row>
    <row r="2390" spans="1:10" x14ac:dyDescent="0.25">
      <c r="A2390" t="s">
        <v>1325</v>
      </c>
      <c r="I2390">
        <v>5.7</v>
      </c>
      <c r="J2390" t="s">
        <v>1325</v>
      </c>
    </row>
    <row r="2391" spans="1:10" x14ac:dyDescent="0.25">
      <c r="A2391" t="s">
        <v>953</v>
      </c>
      <c r="B2391" t="s">
        <v>1671</v>
      </c>
      <c r="C2391" t="s">
        <v>3409</v>
      </c>
      <c r="I2391">
        <v>7.7</v>
      </c>
      <c r="J2391" t="s">
        <v>953</v>
      </c>
    </row>
    <row r="2392" spans="1:10" x14ac:dyDescent="0.25">
      <c r="A2392" t="s">
        <v>1671</v>
      </c>
      <c r="B2392" t="s">
        <v>1266</v>
      </c>
      <c r="C2392" t="s">
        <v>19711</v>
      </c>
      <c r="I2392">
        <v>6.4</v>
      </c>
      <c r="J2392" t="s">
        <v>1671</v>
      </c>
    </row>
    <row r="2393" spans="1:10" x14ac:dyDescent="0.25">
      <c r="A2393" t="s">
        <v>1671</v>
      </c>
      <c r="I2393">
        <v>6.4</v>
      </c>
      <c r="J2393" t="s">
        <v>1671</v>
      </c>
    </row>
    <row r="2394" spans="1:10" x14ac:dyDescent="0.25">
      <c r="A2394" t="s">
        <v>1325</v>
      </c>
      <c r="B2394" t="s">
        <v>1671</v>
      </c>
      <c r="C2394" t="s">
        <v>24164</v>
      </c>
      <c r="D2394" t="s">
        <v>1266</v>
      </c>
      <c r="I2394">
        <v>6.9</v>
      </c>
      <c r="J2394" t="s">
        <v>1325</v>
      </c>
    </row>
    <row r="2395" spans="1:10" x14ac:dyDescent="0.25">
      <c r="A2395" t="s">
        <v>1671</v>
      </c>
      <c r="B2395" t="s">
        <v>3409</v>
      </c>
      <c r="C2395" t="s">
        <v>18089</v>
      </c>
      <c r="D2395" t="s">
        <v>1266</v>
      </c>
      <c r="E2395" t="s">
        <v>19711</v>
      </c>
      <c r="I2395">
        <v>7.3</v>
      </c>
      <c r="J2395" t="s">
        <v>1671</v>
      </c>
    </row>
    <row r="2396" spans="1:10" x14ac:dyDescent="0.25">
      <c r="A2396" t="s">
        <v>1671</v>
      </c>
      <c r="I2396">
        <v>7.3</v>
      </c>
      <c r="J2396" t="s">
        <v>1671</v>
      </c>
    </row>
    <row r="2397" spans="1:10" x14ac:dyDescent="0.25">
      <c r="A2397" t="s">
        <v>1671</v>
      </c>
      <c r="B2397" t="s">
        <v>19711</v>
      </c>
      <c r="I2397">
        <v>6.2</v>
      </c>
      <c r="J2397" t="s">
        <v>1671</v>
      </c>
    </row>
    <row r="2398" spans="1:10" x14ac:dyDescent="0.25">
      <c r="A2398" t="s">
        <v>1325</v>
      </c>
      <c r="B2398" t="s">
        <v>953</v>
      </c>
      <c r="C2398" t="s">
        <v>12332</v>
      </c>
      <c r="I2398">
        <v>6.6</v>
      </c>
      <c r="J2398" t="s">
        <v>1325</v>
      </c>
    </row>
    <row r="2399" spans="1:10" x14ac:dyDescent="0.25">
      <c r="A2399" t="s">
        <v>3409</v>
      </c>
      <c r="B2399" t="s">
        <v>6403</v>
      </c>
      <c r="C2399" t="s">
        <v>10413</v>
      </c>
      <c r="I2399">
        <v>6.7</v>
      </c>
      <c r="J2399" t="s">
        <v>3409</v>
      </c>
    </row>
    <row r="2400" spans="1:10" x14ac:dyDescent="0.25">
      <c r="A2400" t="s">
        <v>1671</v>
      </c>
      <c r="B2400" t="s">
        <v>19711</v>
      </c>
      <c r="I2400">
        <v>5.7</v>
      </c>
      <c r="J2400" t="s">
        <v>1671</v>
      </c>
    </row>
    <row r="2401" spans="1:10" x14ac:dyDescent="0.25">
      <c r="A2401" t="s">
        <v>1325</v>
      </c>
      <c r="B2401" t="s">
        <v>3409</v>
      </c>
      <c r="C2401" t="s">
        <v>1266</v>
      </c>
      <c r="D2401" t="s">
        <v>24162</v>
      </c>
      <c r="E2401" t="s">
        <v>10413</v>
      </c>
      <c r="I2401">
        <v>3.1</v>
      </c>
      <c r="J2401" t="s">
        <v>1325</v>
      </c>
    </row>
    <row r="2402" spans="1:10" x14ac:dyDescent="0.25">
      <c r="A2402" t="s">
        <v>1671</v>
      </c>
      <c r="B2402" t="s">
        <v>3409</v>
      </c>
      <c r="C2402" t="s">
        <v>19711</v>
      </c>
      <c r="I2402">
        <v>6.3</v>
      </c>
      <c r="J2402" t="s">
        <v>1671</v>
      </c>
    </row>
    <row r="2403" spans="1:10" x14ac:dyDescent="0.25">
      <c r="A2403" t="s">
        <v>1671</v>
      </c>
      <c r="B2403" t="s">
        <v>3409</v>
      </c>
      <c r="I2403">
        <v>5.7</v>
      </c>
      <c r="J2403" t="s">
        <v>1671</v>
      </c>
    </row>
    <row r="2404" spans="1:10" x14ac:dyDescent="0.25">
      <c r="A2404" t="s">
        <v>1671</v>
      </c>
      <c r="B2404" t="s">
        <v>24164</v>
      </c>
      <c r="C2404" t="s">
        <v>3409</v>
      </c>
      <c r="I2404">
        <v>7.1</v>
      </c>
      <c r="J2404" t="s">
        <v>1671</v>
      </c>
    </row>
    <row r="2405" spans="1:10" x14ac:dyDescent="0.25">
      <c r="A2405" t="s">
        <v>1671</v>
      </c>
      <c r="B2405" t="s">
        <v>24164</v>
      </c>
      <c r="I2405">
        <v>7</v>
      </c>
      <c r="J2405" t="s">
        <v>1671</v>
      </c>
    </row>
    <row r="2406" spans="1:10" x14ac:dyDescent="0.25">
      <c r="A2406" t="s">
        <v>1671</v>
      </c>
      <c r="B2406" t="s">
        <v>18089</v>
      </c>
      <c r="C2406" t="s">
        <v>19711</v>
      </c>
      <c r="I2406">
        <v>6.1</v>
      </c>
      <c r="J2406" t="s">
        <v>1671</v>
      </c>
    </row>
    <row r="2407" spans="1:10" x14ac:dyDescent="0.25">
      <c r="A2407" t="s">
        <v>1671</v>
      </c>
      <c r="B2407" t="s">
        <v>18089</v>
      </c>
      <c r="I2407">
        <v>6.6</v>
      </c>
      <c r="J2407" t="s">
        <v>1671</v>
      </c>
    </row>
    <row r="2408" spans="1:10" x14ac:dyDescent="0.25">
      <c r="A2408" t="s">
        <v>1325</v>
      </c>
      <c r="B2408" t="s">
        <v>6403</v>
      </c>
      <c r="C2408" t="s">
        <v>12332</v>
      </c>
      <c r="I2408">
        <v>7.8</v>
      </c>
      <c r="J2408" t="s">
        <v>1325</v>
      </c>
    </row>
    <row r="2409" spans="1:10" x14ac:dyDescent="0.25">
      <c r="A2409" t="s">
        <v>13307</v>
      </c>
      <c r="B2409" t="s">
        <v>3409</v>
      </c>
      <c r="C2409" t="s">
        <v>22704</v>
      </c>
      <c r="D2409" t="s">
        <v>12038</v>
      </c>
      <c r="I2409">
        <v>8.3000000000000007</v>
      </c>
      <c r="J2409" t="s">
        <v>13307</v>
      </c>
    </row>
    <row r="2410" spans="1:10" x14ac:dyDescent="0.25">
      <c r="A2410" t="s">
        <v>6403</v>
      </c>
      <c r="B2410" t="s">
        <v>24162</v>
      </c>
      <c r="I2410">
        <v>3.9</v>
      </c>
      <c r="J2410" t="s">
        <v>6403</v>
      </c>
    </row>
    <row r="2411" spans="1:10" x14ac:dyDescent="0.25">
      <c r="A2411" t="s">
        <v>1671</v>
      </c>
      <c r="I2411">
        <v>7</v>
      </c>
      <c r="J2411" t="s">
        <v>1671</v>
      </c>
    </row>
    <row r="2412" spans="1:10" x14ac:dyDescent="0.25">
      <c r="A2412" t="s">
        <v>1671</v>
      </c>
      <c r="B2412" t="s">
        <v>3409</v>
      </c>
      <c r="C2412" t="s">
        <v>19711</v>
      </c>
      <c r="I2412">
        <v>6.7</v>
      </c>
      <c r="J2412" t="s">
        <v>1671</v>
      </c>
    </row>
    <row r="2413" spans="1:10" x14ac:dyDescent="0.25">
      <c r="A2413" t="s">
        <v>3409</v>
      </c>
      <c r="B2413" t="s">
        <v>24162</v>
      </c>
      <c r="I2413">
        <v>7.3</v>
      </c>
      <c r="J2413" t="s">
        <v>3409</v>
      </c>
    </row>
    <row r="2414" spans="1:10" x14ac:dyDescent="0.25">
      <c r="A2414" t="s">
        <v>1671</v>
      </c>
      <c r="B2414" t="s">
        <v>3409</v>
      </c>
      <c r="C2414" t="s">
        <v>19711</v>
      </c>
      <c r="I2414">
        <v>7.5</v>
      </c>
      <c r="J2414" t="s">
        <v>1671</v>
      </c>
    </row>
    <row r="2415" spans="1:10" x14ac:dyDescent="0.25">
      <c r="A2415" t="s">
        <v>1671</v>
      </c>
      <c r="B2415" t="s">
        <v>3409</v>
      </c>
      <c r="C2415" t="s">
        <v>1266</v>
      </c>
      <c r="D2415" t="s">
        <v>19711</v>
      </c>
      <c r="I2415">
        <v>6.3</v>
      </c>
      <c r="J2415" t="s">
        <v>1671</v>
      </c>
    </row>
    <row r="2416" spans="1:10" x14ac:dyDescent="0.25">
      <c r="A2416" t="s">
        <v>1671</v>
      </c>
      <c r="B2416" t="s">
        <v>3409</v>
      </c>
      <c r="C2416" t="s">
        <v>19711</v>
      </c>
      <c r="I2416">
        <v>7.8</v>
      </c>
      <c r="J2416" t="s">
        <v>1671</v>
      </c>
    </row>
    <row r="2417" spans="1:10" x14ac:dyDescent="0.25">
      <c r="A2417" t="s">
        <v>3409</v>
      </c>
      <c r="I2417">
        <v>7.3</v>
      </c>
      <c r="J2417" t="s">
        <v>3409</v>
      </c>
    </row>
    <row r="2418" spans="1:10" x14ac:dyDescent="0.25">
      <c r="A2418" t="s">
        <v>3409</v>
      </c>
      <c r="B2418" t="s">
        <v>22704</v>
      </c>
      <c r="C2418" t="s">
        <v>10413</v>
      </c>
      <c r="I2418">
        <v>7.6</v>
      </c>
      <c r="J2418" t="s">
        <v>3409</v>
      </c>
    </row>
    <row r="2419" spans="1:10" x14ac:dyDescent="0.25">
      <c r="A2419" t="s">
        <v>3409</v>
      </c>
      <c r="B2419" t="s">
        <v>12038</v>
      </c>
      <c r="C2419" t="s">
        <v>19711</v>
      </c>
      <c r="I2419">
        <v>5.3</v>
      </c>
      <c r="J2419" t="s">
        <v>3409</v>
      </c>
    </row>
    <row r="2420" spans="1:10" x14ac:dyDescent="0.25">
      <c r="A2420" t="s">
        <v>3409</v>
      </c>
      <c r="B2420" t="s">
        <v>22704</v>
      </c>
      <c r="C2420" t="s">
        <v>24165</v>
      </c>
      <c r="I2420">
        <v>7.9</v>
      </c>
      <c r="J2420" t="s">
        <v>3409</v>
      </c>
    </row>
    <row r="2421" spans="1:10" x14ac:dyDescent="0.25">
      <c r="A2421" t="s">
        <v>1325</v>
      </c>
      <c r="B2421" t="s">
        <v>1671</v>
      </c>
      <c r="I2421">
        <v>5.3</v>
      </c>
      <c r="J2421" t="s">
        <v>1325</v>
      </c>
    </row>
    <row r="2422" spans="1:10" x14ac:dyDescent="0.25">
      <c r="A2422" t="s">
        <v>1266</v>
      </c>
      <c r="B2422" t="s">
        <v>6403</v>
      </c>
      <c r="I2422">
        <v>6.8</v>
      </c>
      <c r="J2422" t="s">
        <v>1266</v>
      </c>
    </row>
    <row r="2423" spans="1:10" x14ac:dyDescent="0.25">
      <c r="A2423" t="s">
        <v>13307</v>
      </c>
      <c r="B2423" t="s">
        <v>3409</v>
      </c>
      <c r="C2423" t="s">
        <v>18089</v>
      </c>
      <c r="D2423" t="s">
        <v>24163</v>
      </c>
      <c r="I2423">
        <v>7.1</v>
      </c>
      <c r="J2423" t="s">
        <v>13307</v>
      </c>
    </row>
    <row r="2424" spans="1:10" x14ac:dyDescent="0.25">
      <c r="A2424" t="s">
        <v>1671</v>
      </c>
      <c r="B2424" t="s">
        <v>3409</v>
      </c>
      <c r="C2424" t="s">
        <v>24165</v>
      </c>
      <c r="I2424">
        <v>7.2</v>
      </c>
      <c r="J2424" t="s">
        <v>1671</v>
      </c>
    </row>
    <row r="2425" spans="1:10" x14ac:dyDescent="0.25">
      <c r="A2425" t="s">
        <v>1671</v>
      </c>
      <c r="B2425" t="s">
        <v>24164</v>
      </c>
      <c r="C2425" t="s">
        <v>3409</v>
      </c>
      <c r="I2425">
        <v>5.8</v>
      </c>
      <c r="J2425" t="s">
        <v>1671</v>
      </c>
    </row>
    <row r="2426" spans="1:10" x14ac:dyDescent="0.25">
      <c r="A2426" t="s">
        <v>1325</v>
      </c>
      <c r="B2426" t="s">
        <v>953</v>
      </c>
      <c r="C2426" t="s">
        <v>1266</v>
      </c>
      <c r="I2426">
        <v>5.8</v>
      </c>
      <c r="J2426" t="s">
        <v>1325</v>
      </c>
    </row>
    <row r="2427" spans="1:10" x14ac:dyDescent="0.25">
      <c r="A2427" t="s">
        <v>13307</v>
      </c>
      <c r="B2427" t="s">
        <v>3409</v>
      </c>
      <c r="C2427" t="s">
        <v>24163</v>
      </c>
      <c r="I2427">
        <v>8.3000000000000007</v>
      </c>
      <c r="J2427" t="s">
        <v>13307</v>
      </c>
    </row>
    <row r="2428" spans="1:10" x14ac:dyDescent="0.25">
      <c r="A2428" t="s">
        <v>3409</v>
      </c>
      <c r="B2428" t="s">
        <v>19711</v>
      </c>
      <c r="I2428">
        <v>5.6</v>
      </c>
      <c r="J2428" t="s">
        <v>3409</v>
      </c>
    </row>
    <row r="2429" spans="1:10" x14ac:dyDescent="0.25">
      <c r="A2429" t="s">
        <v>953</v>
      </c>
      <c r="B2429" t="s">
        <v>1266</v>
      </c>
      <c r="C2429" t="s">
        <v>24162</v>
      </c>
      <c r="D2429" t="s">
        <v>10413</v>
      </c>
      <c r="I2429">
        <v>6.8</v>
      </c>
      <c r="J2429" t="s">
        <v>953</v>
      </c>
    </row>
    <row r="2430" spans="1:10" x14ac:dyDescent="0.25">
      <c r="A2430" t="s">
        <v>1671</v>
      </c>
      <c r="B2430" t="s">
        <v>3409</v>
      </c>
      <c r="C2430" t="s">
        <v>17378</v>
      </c>
      <c r="D2430" t="s">
        <v>19711</v>
      </c>
      <c r="I2430">
        <v>5</v>
      </c>
      <c r="J2430" t="s">
        <v>1671</v>
      </c>
    </row>
    <row r="2431" spans="1:10" x14ac:dyDescent="0.25">
      <c r="A2431" t="s">
        <v>953</v>
      </c>
      <c r="B2431" t="s">
        <v>13307</v>
      </c>
      <c r="C2431" t="s">
        <v>3409</v>
      </c>
      <c r="D2431" t="s">
        <v>10413</v>
      </c>
      <c r="I2431">
        <v>7.6</v>
      </c>
      <c r="J2431" t="s">
        <v>953</v>
      </c>
    </row>
    <row r="2432" spans="1:10" x14ac:dyDescent="0.25">
      <c r="A2432" t="s">
        <v>1671</v>
      </c>
      <c r="B2432" t="s">
        <v>24164</v>
      </c>
      <c r="I2432">
        <v>6.7</v>
      </c>
      <c r="J2432" t="s">
        <v>1671</v>
      </c>
    </row>
    <row r="2433" spans="1:10" x14ac:dyDescent="0.25">
      <c r="A2433" t="s">
        <v>3409</v>
      </c>
      <c r="B2433" t="s">
        <v>12038</v>
      </c>
      <c r="C2433" t="s">
        <v>19711</v>
      </c>
      <c r="I2433">
        <v>6.7</v>
      </c>
      <c r="J2433" t="s">
        <v>3409</v>
      </c>
    </row>
    <row r="2434" spans="1:10" x14ac:dyDescent="0.25">
      <c r="A2434" t="s">
        <v>1671</v>
      </c>
      <c r="I2434">
        <v>5.7</v>
      </c>
      <c r="J2434" t="s">
        <v>1671</v>
      </c>
    </row>
    <row r="2435" spans="1:10" x14ac:dyDescent="0.25">
      <c r="A2435" t="s">
        <v>1671</v>
      </c>
      <c r="B2435" t="s">
        <v>24164</v>
      </c>
      <c r="I2435">
        <v>5.2</v>
      </c>
      <c r="J2435" t="s">
        <v>1671</v>
      </c>
    </row>
    <row r="2436" spans="1:10" x14ac:dyDescent="0.25">
      <c r="A2436" t="s">
        <v>3409</v>
      </c>
      <c r="I2436">
        <v>7.5</v>
      </c>
      <c r="J2436" t="s">
        <v>3409</v>
      </c>
    </row>
    <row r="2437" spans="1:10" x14ac:dyDescent="0.25">
      <c r="A2437" t="s">
        <v>13307</v>
      </c>
      <c r="B2437" t="s">
        <v>3409</v>
      </c>
      <c r="I2437">
        <v>7.2</v>
      </c>
      <c r="J2437" t="s">
        <v>13307</v>
      </c>
    </row>
    <row r="2438" spans="1:10" x14ac:dyDescent="0.25">
      <c r="A2438" t="s">
        <v>1671</v>
      </c>
      <c r="B2438" t="s">
        <v>19711</v>
      </c>
      <c r="I2438">
        <v>5.3</v>
      </c>
      <c r="J2438" t="s">
        <v>1671</v>
      </c>
    </row>
    <row r="2439" spans="1:10" x14ac:dyDescent="0.25">
      <c r="A2439" t="s">
        <v>1671</v>
      </c>
      <c r="B2439" t="s">
        <v>3409</v>
      </c>
      <c r="C2439" t="s">
        <v>19711</v>
      </c>
      <c r="I2439">
        <v>6.5</v>
      </c>
      <c r="J2439" t="s">
        <v>1671</v>
      </c>
    </row>
    <row r="2440" spans="1:10" x14ac:dyDescent="0.25">
      <c r="A2440" t="s">
        <v>1325</v>
      </c>
      <c r="B2440" t="s">
        <v>953</v>
      </c>
      <c r="C2440" t="s">
        <v>15011</v>
      </c>
      <c r="I2440">
        <v>5</v>
      </c>
      <c r="J2440" t="s">
        <v>1325</v>
      </c>
    </row>
    <row r="2441" spans="1:10" x14ac:dyDescent="0.25">
      <c r="A2441" t="s">
        <v>3409</v>
      </c>
      <c r="B2441" t="s">
        <v>10413</v>
      </c>
      <c r="I2441">
        <v>6.1</v>
      </c>
      <c r="J2441" t="s">
        <v>3409</v>
      </c>
    </row>
    <row r="2442" spans="1:10" x14ac:dyDescent="0.25">
      <c r="A2442" t="s">
        <v>24162</v>
      </c>
      <c r="B2442" t="s">
        <v>10413</v>
      </c>
      <c r="I2442">
        <v>7.4</v>
      </c>
      <c r="J2442" t="s">
        <v>24162</v>
      </c>
    </row>
    <row r="2443" spans="1:10" x14ac:dyDescent="0.25">
      <c r="A2443" t="s">
        <v>1325</v>
      </c>
      <c r="B2443" t="s">
        <v>24164</v>
      </c>
      <c r="C2443" t="s">
        <v>10413</v>
      </c>
      <c r="I2443">
        <v>4.4000000000000004</v>
      </c>
      <c r="J2443" t="s">
        <v>1325</v>
      </c>
    </row>
    <row r="2444" spans="1:10" x14ac:dyDescent="0.25">
      <c r="A2444" t="s">
        <v>3409</v>
      </c>
      <c r="I2444">
        <v>7.5</v>
      </c>
      <c r="J2444" t="s">
        <v>3409</v>
      </c>
    </row>
    <row r="2445" spans="1:10" x14ac:dyDescent="0.25">
      <c r="A2445" t="s">
        <v>1671</v>
      </c>
      <c r="B2445" t="s">
        <v>3409</v>
      </c>
      <c r="C2445" t="s">
        <v>19711</v>
      </c>
      <c r="I2445">
        <v>5.7</v>
      </c>
      <c r="J2445" t="s">
        <v>1671</v>
      </c>
    </row>
    <row r="2446" spans="1:10" x14ac:dyDescent="0.25">
      <c r="A2446" t="s">
        <v>953</v>
      </c>
      <c r="B2446" t="s">
        <v>1671</v>
      </c>
      <c r="I2446">
        <v>5.5</v>
      </c>
      <c r="J2446" t="s">
        <v>953</v>
      </c>
    </row>
    <row r="2447" spans="1:10" x14ac:dyDescent="0.25">
      <c r="A2447" t="s">
        <v>1671</v>
      </c>
      <c r="B2447" t="s">
        <v>3409</v>
      </c>
      <c r="C2447" t="s">
        <v>19711</v>
      </c>
      <c r="I2447">
        <v>7.1</v>
      </c>
      <c r="J2447" t="s">
        <v>1671</v>
      </c>
    </row>
    <row r="2448" spans="1:10" x14ac:dyDescent="0.25">
      <c r="A2448" t="s">
        <v>3409</v>
      </c>
      <c r="B2448" t="s">
        <v>19711</v>
      </c>
      <c r="I2448">
        <v>5.9</v>
      </c>
      <c r="J2448" t="s">
        <v>3409</v>
      </c>
    </row>
    <row r="2449" spans="1:10" x14ac:dyDescent="0.25">
      <c r="A2449" t="s">
        <v>1325</v>
      </c>
      <c r="B2449" t="s">
        <v>953</v>
      </c>
      <c r="C2449" t="s">
        <v>1266</v>
      </c>
      <c r="I2449">
        <v>6.7</v>
      </c>
      <c r="J2449" t="s">
        <v>1325</v>
      </c>
    </row>
    <row r="2450" spans="1:10" x14ac:dyDescent="0.25">
      <c r="A2450" t="s">
        <v>13307</v>
      </c>
      <c r="B2450" t="s">
        <v>3409</v>
      </c>
      <c r="C2450" t="s">
        <v>19711</v>
      </c>
      <c r="I2450">
        <v>7</v>
      </c>
      <c r="J2450" t="s">
        <v>13307</v>
      </c>
    </row>
    <row r="2451" spans="1:10" x14ac:dyDescent="0.25">
      <c r="A2451" t="s">
        <v>13307</v>
      </c>
      <c r="B2451" t="s">
        <v>1671</v>
      </c>
      <c r="C2451" t="s">
        <v>3409</v>
      </c>
      <c r="I2451">
        <v>7.9</v>
      </c>
      <c r="J2451" t="s">
        <v>13307</v>
      </c>
    </row>
    <row r="2452" spans="1:10" x14ac:dyDescent="0.25">
      <c r="A2452" t="s">
        <v>3409</v>
      </c>
      <c r="I2452">
        <v>6.9</v>
      </c>
      <c r="J2452" t="s">
        <v>3409</v>
      </c>
    </row>
    <row r="2453" spans="1:10" x14ac:dyDescent="0.25">
      <c r="A2453" t="s">
        <v>953</v>
      </c>
      <c r="B2453" t="s">
        <v>13307</v>
      </c>
      <c r="C2453" t="s">
        <v>3409</v>
      </c>
      <c r="D2453" t="s">
        <v>22704</v>
      </c>
      <c r="E2453" t="s">
        <v>24165</v>
      </c>
      <c r="I2453">
        <v>7.3</v>
      </c>
      <c r="J2453" t="s">
        <v>953</v>
      </c>
    </row>
    <row r="2454" spans="1:10" x14ac:dyDescent="0.25">
      <c r="A2454" t="s">
        <v>1325</v>
      </c>
      <c r="B2454" t="s">
        <v>24164</v>
      </c>
      <c r="C2454" t="s">
        <v>10413</v>
      </c>
      <c r="I2454">
        <v>7.3</v>
      </c>
      <c r="J2454" t="s">
        <v>1325</v>
      </c>
    </row>
    <row r="2455" spans="1:10" x14ac:dyDescent="0.25">
      <c r="A2455" t="s">
        <v>1325</v>
      </c>
      <c r="B2455" t="s">
        <v>12332</v>
      </c>
      <c r="I2455">
        <v>3.5</v>
      </c>
      <c r="J2455" t="s">
        <v>1325</v>
      </c>
    </row>
    <row r="2456" spans="1:10" x14ac:dyDescent="0.25">
      <c r="A2456" t="s">
        <v>3409</v>
      </c>
      <c r="I2456">
        <v>7.8</v>
      </c>
      <c r="J2456" t="s">
        <v>3409</v>
      </c>
    </row>
    <row r="2457" spans="1:10" x14ac:dyDescent="0.25">
      <c r="A2457" t="s">
        <v>13307</v>
      </c>
      <c r="B2457" t="s">
        <v>3409</v>
      </c>
      <c r="C2457" t="s">
        <v>12038</v>
      </c>
      <c r="D2457" t="s">
        <v>19711</v>
      </c>
      <c r="I2457">
        <v>7.4</v>
      </c>
      <c r="J2457" t="s">
        <v>13307</v>
      </c>
    </row>
    <row r="2458" spans="1:10" x14ac:dyDescent="0.25">
      <c r="A2458" t="s">
        <v>953</v>
      </c>
      <c r="B2458" t="s">
        <v>3409</v>
      </c>
      <c r="C2458" t="s">
        <v>12332</v>
      </c>
      <c r="D2458" t="s">
        <v>10413</v>
      </c>
      <c r="I2458">
        <v>6.7</v>
      </c>
      <c r="J2458" t="s">
        <v>953</v>
      </c>
    </row>
    <row r="2459" spans="1:10" x14ac:dyDescent="0.25">
      <c r="A2459" t="s">
        <v>1671</v>
      </c>
      <c r="B2459" t="s">
        <v>19711</v>
      </c>
      <c r="I2459">
        <v>6.4</v>
      </c>
      <c r="J2459" t="s">
        <v>1671</v>
      </c>
    </row>
    <row r="2460" spans="1:10" x14ac:dyDescent="0.25">
      <c r="A2460" t="s">
        <v>13307</v>
      </c>
      <c r="B2460" t="s">
        <v>3409</v>
      </c>
      <c r="C2460" t="s">
        <v>19711</v>
      </c>
      <c r="D2460" t="s">
        <v>24165</v>
      </c>
      <c r="I2460">
        <v>7.1</v>
      </c>
      <c r="J2460" t="s">
        <v>13307</v>
      </c>
    </row>
    <row r="2461" spans="1:10" x14ac:dyDescent="0.25">
      <c r="A2461" t="s">
        <v>3409</v>
      </c>
      <c r="B2461" t="s">
        <v>24162</v>
      </c>
      <c r="I2461">
        <v>6.7</v>
      </c>
      <c r="J2461" t="s">
        <v>3409</v>
      </c>
    </row>
    <row r="2462" spans="1:10" x14ac:dyDescent="0.25">
      <c r="A2462" t="s">
        <v>3409</v>
      </c>
      <c r="B2462" t="s">
        <v>24162</v>
      </c>
      <c r="I2462">
        <v>7.8</v>
      </c>
      <c r="J2462" t="s">
        <v>3409</v>
      </c>
    </row>
    <row r="2463" spans="1:10" x14ac:dyDescent="0.25">
      <c r="A2463" t="s">
        <v>6403</v>
      </c>
      <c r="I2463">
        <v>4</v>
      </c>
      <c r="J2463" t="s">
        <v>6403</v>
      </c>
    </row>
    <row r="2464" spans="1:10" x14ac:dyDescent="0.25">
      <c r="A2464" t="s">
        <v>1325</v>
      </c>
      <c r="B2464" t="s">
        <v>6403</v>
      </c>
      <c r="C2464" t="s">
        <v>19711</v>
      </c>
      <c r="D2464" t="s">
        <v>12332</v>
      </c>
      <c r="E2464" t="s">
        <v>10413</v>
      </c>
      <c r="I2464">
        <v>5.9</v>
      </c>
      <c r="J2464" t="s">
        <v>1325</v>
      </c>
    </row>
    <row r="2465" spans="1:10" x14ac:dyDescent="0.25">
      <c r="A2465" t="s">
        <v>24164</v>
      </c>
      <c r="B2465" t="s">
        <v>3409</v>
      </c>
      <c r="C2465" t="s">
        <v>24162</v>
      </c>
      <c r="D2465" t="s">
        <v>10413</v>
      </c>
      <c r="I2465">
        <v>7.2</v>
      </c>
      <c r="J2465" t="s">
        <v>24164</v>
      </c>
    </row>
    <row r="2466" spans="1:10" x14ac:dyDescent="0.25">
      <c r="A2466" t="s">
        <v>12038</v>
      </c>
      <c r="I2466">
        <v>7.2</v>
      </c>
      <c r="J2466" t="s">
        <v>12038</v>
      </c>
    </row>
    <row r="2467" spans="1:10" x14ac:dyDescent="0.25">
      <c r="A2467" t="s">
        <v>24164</v>
      </c>
      <c r="B2467" t="s">
        <v>3409</v>
      </c>
      <c r="C2467" t="s">
        <v>10413</v>
      </c>
      <c r="I2467">
        <v>5.0999999999999996</v>
      </c>
      <c r="J2467" t="s">
        <v>24164</v>
      </c>
    </row>
    <row r="2468" spans="1:10" x14ac:dyDescent="0.25">
      <c r="A2468" t="s">
        <v>13307</v>
      </c>
      <c r="B2468" t="s">
        <v>24164</v>
      </c>
      <c r="C2468" t="s">
        <v>3409</v>
      </c>
      <c r="D2468" t="s">
        <v>10413</v>
      </c>
      <c r="I2468">
        <v>7.7</v>
      </c>
      <c r="J2468" t="s">
        <v>13307</v>
      </c>
    </row>
    <row r="2469" spans="1:10" x14ac:dyDescent="0.25">
      <c r="A2469" t="s">
        <v>10413</v>
      </c>
      <c r="I2469">
        <v>5.5</v>
      </c>
      <c r="J2469" t="s">
        <v>10413</v>
      </c>
    </row>
    <row r="2470" spans="1:10" x14ac:dyDescent="0.25">
      <c r="A2470" t="s">
        <v>1325</v>
      </c>
      <c r="B2470" t="s">
        <v>3409</v>
      </c>
      <c r="C2470" t="s">
        <v>22704</v>
      </c>
      <c r="D2470" t="s">
        <v>19711</v>
      </c>
      <c r="E2470" t="s">
        <v>24165</v>
      </c>
      <c r="F2470" t="s">
        <v>15011</v>
      </c>
      <c r="I2470">
        <v>6.2</v>
      </c>
      <c r="J2470" t="s">
        <v>1325</v>
      </c>
    </row>
    <row r="2471" spans="1:10" x14ac:dyDescent="0.25">
      <c r="A2471" t="s">
        <v>6403</v>
      </c>
      <c r="I2471">
        <v>7.2</v>
      </c>
      <c r="J2471" t="s">
        <v>6403</v>
      </c>
    </row>
    <row r="2472" spans="1:10" x14ac:dyDescent="0.25">
      <c r="A2472" t="s">
        <v>1325</v>
      </c>
      <c r="B2472" t="s">
        <v>24164</v>
      </c>
      <c r="C2472" t="s">
        <v>3409</v>
      </c>
      <c r="D2472" t="s">
        <v>10413</v>
      </c>
      <c r="I2472">
        <v>5.2</v>
      </c>
      <c r="J2472" t="s">
        <v>1325</v>
      </c>
    </row>
    <row r="2473" spans="1:10" x14ac:dyDescent="0.25">
      <c r="A2473" t="s">
        <v>1325</v>
      </c>
      <c r="B2473" t="s">
        <v>11526</v>
      </c>
      <c r="C2473" t="s">
        <v>12332</v>
      </c>
      <c r="D2473" t="s">
        <v>10413</v>
      </c>
      <c r="I2473">
        <v>6.7</v>
      </c>
      <c r="J2473" t="s">
        <v>1325</v>
      </c>
    </row>
    <row r="2474" spans="1:10" x14ac:dyDescent="0.25">
      <c r="A2474" t="s">
        <v>3409</v>
      </c>
      <c r="B2474" t="s">
        <v>15011</v>
      </c>
      <c r="I2474">
        <v>6.3</v>
      </c>
      <c r="J2474" t="s">
        <v>3409</v>
      </c>
    </row>
    <row r="2475" spans="1:10" x14ac:dyDescent="0.25">
      <c r="A2475" t="s">
        <v>1325</v>
      </c>
      <c r="B2475" t="s">
        <v>953</v>
      </c>
      <c r="C2475" t="s">
        <v>1266</v>
      </c>
      <c r="I2475">
        <v>5</v>
      </c>
      <c r="J2475" t="s">
        <v>1325</v>
      </c>
    </row>
    <row r="2476" spans="1:10" x14ac:dyDescent="0.25">
      <c r="A2476" t="s">
        <v>3409</v>
      </c>
      <c r="B2476" t="s">
        <v>6403</v>
      </c>
      <c r="C2476" t="s">
        <v>24162</v>
      </c>
      <c r="D2476" t="s">
        <v>10413</v>
      </c>
      <c r="I2476">
        <v>6.2</v>
      </c>
      <c r="J2476" t="s">
        <v>3409</v>
      </c>
    </row>
    <row r="2477" spans="1:10" x14ac:dyDescent="0.25">
      <c r="A2477" t="s">
        <v>1671</v>
      </c>
      <c r="I2477">
        <v>7.6</v>
      </c>
      <c r="J2477" t="s">
        <v>1671</v>
      </c>
    </row>
    <row r="2478" spans="1:10" x14ac:dyDescent="0.25">
      <c r="A2478" t="s">
        <v>1671</v>
      </c>
      <c r="B2478" t="s">
        <v>24164</v>
      </c>
      <c r="C2478" t="s">
        <v>3409</v>
      </c>
      <c r="I2478">
        <v>4.0999999999999996</v>
      </c>
      <c r="J2478" t="s">
        <v>1671</v>
      </c>
    </row>
    <row r="2479" spans="1:10" x14ac:dyDescent="0.25">
      <c r="A2479" t="s">
        <v>1325</v>
      </c>
      <c r="B2479" t="s">
        <v>6403</v>
      </c>
      <c r="I2479">
        <v>5.3</v>
      </c>
      <c r="J2479" t="s">
        <v>1325</v>
      </c>
    </row>
    <row r="2480" spans="1:10" x14ac:dyDescent="0.25">
      <c r="A2480" t="s">
        <v>3409</v>
      </c>
      <c r="B2480" t="s">
        <v>12038</v>
      </c>
      <c r="C2480" t="s">
        <v>17378</v>
      </c>
      <c r="D2480" t="s">
        <v>19711</v>
      </c>
      <c r="I2480">
        <v>6.2</v>
      </c>
      <c r="J2480" t="s">
        <v>3409</v>
      </c>
    </row>
    <row r="2481" spans="1:10" x14ac:dyDescent="0.25">
      <c r="A2481" t="s">
        <v>1325</v>
      </c>
      <c r="B2481" t="s">
        <v>11526</v>
      </c>
      <c r="C2481" t="s">
        <v>1671</v>
      </c>
      <c r="D2481" t="s">
        <v>24164</v>
      </c>
      <c r="E2481" t="s">
        <v>18089</v>
      </c>
      <c r="I2481">
        <v>6.5</v>
      </c>
      <c r="J2481" t="s">
        <v>1325</v>
      </c>
    </row>
    <row r="2482" spans="1:10" x14ac:dyDescent="0.25">
      <c r="A2482" t="s">
        <v>3409</v>
      </c>
      <c r="B2482" t="s">
        <v>22704</v>
      </c>
      <c r="C2482" t="s">
        <v>24165</v>
      </c>
      <c r="I2482">
        <v>8.1</v>
      </c>
      <c r="J2482" t="s">
        <v>3409</v>
      </c>
    </row>
    <row r="2483" spans="1:10" x14ac:dyDescent="0.25">
      <c r="A2483" t="s">
        <v>1325</v>
      </c>
      <c r="B2483" t="s">
        <v>24164</v>
      </c>
      <c r="C2483" t="s">
        <v>3409</v>
      </c>
      <c r="D2483" t="s">
        <v>10413</v>
      </c>
      <c r="I2483">
        <v>6.3</v>
      </c>
      <c r="J2483" t="s">
        <v>1325</v>
      </c>
    </row>
    <row r="2484" spans="1:10" x14ac:dyDescent="0.25">
      <c r="A2484" t="s">
        <v>3409</v>
      </c>
      <c r="B2484" t="s">
        <v>18089</v>
      </c>
      <c r="C2484" t="s">
        <v>12038</v>
      </c>
      <c r="D2484" t="s">
        <v>17378</v>
      </c>
      <c r="I2484">
        <v>4.4000000000000004</v>
      </c>
      <c r="J2484" t="s">
        <v>3409</v>
      </c>
    </row>
    <row r="2485" spans="1:10" x14ac:dyDescent="0.25">
      <c r="A2485" t="s">
        <v>1325</v>
      </c>
      <c r="B2485" t="s">
        <v>10413</v>
      </c>
      <c r="I2485">
        <v>4.5999999999999996</v>
      </c>
      <c r="J2485" t="s">
        <v>1325</v>
      </c>
    </row>
    <row r="2486" spans="1:10" x14ac:dyDescent="0.25">
      <c r="A2486" t="s">
        <v>24164</v>
      </c>
      <c r="B2486" t="s">
        <v>3409</v>
      </c>
      <c r="C2486" t="s">
        <v>10413</v>
      </c>
      <c r="I2486">
        <v>6</v>
      </c>
      <c r="J2486" t="s">
        <v>24164</v>
      </c>
    </row>
    <row r="2487" spans="1:10" x14ac:dyDescent="0.25">
      <c r="A2487" t="s">
        <v>1266</v>
      </c>
      <c r="B2487" t="s">
        <v>6403</v>
      </c>
      <c r="C2487" t="s">
        <v>10413</v>
      </c>
      <c r="I2487">
        <v>7.6</v>
      </c>
      <c r="J2487" t="s">
        <v>1266</v>
      </c>
    </row>
    <row r="2488" spans="1:10" x14ac:dyDescent="0.25">
      <c r="A2488" t="s">
        <v>1325</v>
      </c>
      <c r="B2488" t="s">
        <v>953</v>
      </c>
      <c r="C2488" t="s">
        <v>12332</v>
      </c>
      <c r="I2488">
        <v>8.4</v>
      </c>
      <c r="J2488" t="s">
        <v>1325</v>
      </c>
    </row>
    <row r="2489" spans="1:10" x14ac:dyDescent="0.25">
      <c r="A2489" t="s">
        <v>3409</v>
      </c>
      <c r="B2489" t="s">
        <v>18089</v>
      </c>
      <c r="C2489" t="s">
        <v>17378</v>
      </c>
      <c r="D2489" t="s">
        <v>19711</v>
      </c>
      <c r="I2489">
        <v>7.9</v>
      </c>
      <c r="J2489" t="s">
        <v>3409</v>
      </c>
    </row>
    <row r="2490" spans="1:10" x14ac:dyDescent="0.25">
      <c r="A2490" t="s">
        <v>6403</v>
      </c>
      <c r="B2490" t="s">
        <v>24162</v>
      </c>
      <c r="C2490" t="s">
        <v>10413</v>
      </c>
      <c r="I2490">
        <v>5.6</v>
      </c>
      <c r="J2490" t="s">
        <v>6403</v>
      </c>
    </row>
    <row r="2491" spans="1:10" x14ac:dyDescent="0.25">
      <c r="A2491" t="s">
        <v>1671</v>
      </c>
      <c r="I2491">
        <v>6.5</v>
      </c>
      <c r="J2491" t="s">
        <v>1671</v>
      </c>
    </row>
    <row r="2492" spans="1:10" x14ac:dyDescent="0.25">
      <c r="A2492" t="s">
        <v>953</v>
      </c>
      <c r="B2492" t="s">
        <v>1671</v>
      </c>
      <c r="C2492" t="s">
        <v>3409</v>
      </c>
      <c r="D2492" t="s">
        <v>19711</v>
      </c>
      <c r="I2492">
        <v>7.5</v>
      </c>
      <c r="J2492" t="s">
        <v>953</v>
      </c>
    </row>
    <row r="2493" spans="1:10" x14ac:dyDescent="0.25">
      <c r="A2493" t="s">
        <v>1671</v>
      </c>
      <c r="I2493">
        <v>6.3</v>
      </c>
      <c r="J2493" t="s">
        <v>1671</v>
      </c>
    </row>
    <row r="2494" spans="1:10" x14ac:dyDescent="0.25">
      <c r="A2494" t="s">
        <v>6403</v>
      </c>
      <c r="B2494" t="s">
        <v>10413</v>
      </c>
      <c r="I2494">
        <v>7.9</v>
      </c>
      <c r="J2494" t="s">
        <v>6403</v>
      </c>
    </row>
    <row r="2495" spans="1:10" x14ac:dyDescent="0.25">
      <c r="A2495" t="s">
        <v>1325</v>
      </c>
      <c r="B2495" t="s">
        <v>953</v>
      </c>
      <c r="C2495" t="s">
        <v>22704</v>
      </c>
      <c r="I2495">
        <v>7.9</v>
      </c>
      <c r="J2495" t="s">
        <v>1325</v>
      </c>
    </row>
    <row r="2496" spans="1:10" x14ac:dyDescent="0.25">
      <c r="A2496" t="s">
        <v>1671</v>
      </c>
      <c r="B2496" t="s">
        <v>3409</v>
      </c>
      <c r="C2496" t="s">
        <v>18089</v>
      </c>
      <c r="D2496" t="s">
        <v>1266</v>
      </c>
      <c r="E2496" t="s">
        <v>12332</v>
      </c>
      <c r="I2496">
        <v>5.0999999999999996</v>
      </c>
      <c r="J2496" t="s">
        <v>1671</v>
      </c>
    </row>
    <row r="2497" spans="1:10" x14ac:dyDescent="0.25">
      <c r="A2497" t="s">
        <v>1671</v>
      </c>
      <c r="B2497" t="s">
        <v>3409</v>
      </c>
      <c r="I2497">
        <v>6.7</v>
      </c>
      <c r="J2497" t="s">
        <v>1671</v>
      </c>
    </row>
    <row r="2498" spans="1:10" x14ac:dyDescent="0.25">
      <c r="A2498" t="s">
        <v>1325</v>
      </c>
      <c r="B2498" t="s">
        <v>24164</v>
      </c>
      <c r="C2498" t="s">
        <v>3409</v>
      </c>
      <c r="D2498" t="s">
        <v>10413</v>
      </c>
      <c r="I2498">
        <v>6.7</v>
      </c>
      <c r="J2498" t="s">
        <v>1325</v>
      </c>
    </row>
    <row r="2499" spans="1:10" x14ac:dyDescent="0.25">
      <c r="A2499" t="s">
        <v>6403</v>
      </c>
      <c r="B2499" t="s">
        <v>24162</v>
      </c>
      <c r="I2499">
        <v>5.6</v>
      </c>
      <c r="J2499" t="s">
        <v>6403</v>
      </c>
    </row>
    <row r="2500" spans="1:10" x14ac:dyDescent="0.25">
      <c r="A2500" t="s">
        <v>1671</v>
      </c>
      <c r="B2500" t="s">
        <v>19711</v>
      </c>
      <c r="I2500">
        <v>5.6</v>
      </c>
      <c r="J2500" t="s">
        <v>1671</v>
      </c>
    </row>
    <row r="2501" spans="1:10" x14ac:dyDescent="0.25">
      <c r="A2501" t="s">
        <v>1325</v>
      </c>
      <c r="B2501" t="s">
        <v>953</v>
      </c>
      <c r="C2501" t="s">
        <v>12332</v>
      </c>
      <c r="I2501">
        <v>6.8</v>
      </c>
      <c r="J2501" t="s">
        <v>1325</v>
      </c>
    </row>
    <row r="2502" spans="1:10" x14ac:dyDescent="0.25">
      <c r="A2502" t="s">
        <v>1671</v>
      </c>
      <c r="B2502" t="s">
        <v>12038</v>
      </c>
      <c r="C2502" t="s">
        <v>19711</v>
      </c>
      <c r="I2502">
        <v>6.2</v>
      </c>
      <c r="J2502" t="s">
        <v>1671</v>
      </c>
    </row>
    <row r="2503" spans="1:10" x14ac:dyDescent="0.25">
      <c r="A2503" t="s">
        <v>3409</v>
      </c>
      <c r="B2503" t="s">
        <v>1266</v>
      </c>
      <c r="C2503" t="s">
        <v>19711</v>
      </c>
      <c r="I2503">
        <v>5.6</v>
      </c>
      <c r="J2503" t="s">
        <v>3409</v>
      </c>
    </row>
    <row r="2504" spans="1:10" x14ac:dyDescent="0.25">
      <c r="A2504" t="s">
        <v>6403</v>
      </c>
      <c r="I2504">
        <v>6.4</v>
      </c>
      <c r="J2504" t="s">
        <v>6403</v>
      </c>
    </row>
    <row r="2505" spans="1:10" x14ac:dyDescent="0.25">
      <c r="A2505" t="s">
        <v>1671</v>
      </c>
      <c r="I2505">
        <v>5.6</v>
      </c>
      <c r="J2505" t="s">
        <v>1671</v>
      </c>
    </row>
    <row r="2506" spans="1:10" x14ac:dyDescent="0.25">
      <c r="A2506" t="s">
        <v>13307</v>
      </c>
      <c r="B2506" t="s">
        <v>3409</v>
      </c>
      <c r="C2506" t="s">
        <v>24163</v>
      </c>
      <c r="I2506">
        <v>7.4</v>
      </c>
      <c r="J2506" t="s">
        <v>13307</v>
      </c>
    </row>
    <row r="2507" spans="1:10" x14ac:dyDescent="0.25">
      <c r="A2507" t="s">
        <v>1671</v>
      </c>
      <c r="I2507">
        <v>4.9000000000000004</v>
      </c>
      <c r="J2507" t="s">
        <v>1671</v>
      </c>
    </row>
    <row r="2508" spans="1:10" x14ac:dyDescent="0.25">
      <c r="A2508" t="s">
        <v>1671</v>
      </c>
      <c r="B2508" t="s">
        <v>24164</v>
      </c>
      <c r="C2508" t="s">
        <v>3409</v>
      </c>
      <c r="D2508" t="s">
        <v>12038</v>
      </c>
      <c r="E2508" t="s">
        <v>19711</v>
      </c>
      <c r="I2508">
        <v>6</v>
      </c>
      <c r="J2508" t="s">
        <v>1671</v>
      </c>
    </row>
    <row r="2509" spans="1:10" x14ac:dyDescent="0.25">
      <c r="A2509" t="s">
        <v>1671</v>
      </c>
      <c r="B2509" t="s">
        <v>12038</v>
      </c>
      <c r="C2509" t="s">
        <v>19711</v>
      </c>
      <c r="I2509">
        <v>7.2</v>
      </c>
      <c r="J2509" t="s">
        <v>1671</v>
      </c>
    </row>
    <row r="2510" spans="1:10" x14ac:dyDescent="0.25">
      <c r="A2510" t="s">
        <v>1671</v>
      </c>
      <c r="B2510" t="s">
        <v>3409</v>
      </c>
      <c r="C2510" t="s">
        <v>19711</v>
      </c>
      <c r="D2510" t="s">
        <v>24163</v>
      </c>
      <c r="I2510">
        <v>4.9000000000000004</v>
      </c>
      <c r="J2510" t="s">
        <v>1671</v>
      </c>
    </row>
    <row r="2511" spans="1:10" x14ac:dyDescent="0.25">
      <c r="A2511" t="s">
        <v>24164</v>
      </c>
      <c r="B2511" t="s">
        <v>3409</v>
      </c>
      <c r="C2511" t="s">
        <v>10413</v>
      </c>
      <c r="I2511">
        <v>7.5</v>
      </c>
      <c r="J2511" t="s">
        <v>24164</v>
      </c>
    </row>
    <row r="2512" spans="1:10" x14ac:dyDescent="0.25">
      <c r="A2512" t="s">
        <v>6403</v>
      </c>
      <c r="B2512" t="s">
        <v>24162</v>
      </c>
      <c r="C2512" t="s">
        <v>10413</v>
      </c>
      <c r="I2512">
        <v>4.8</v>
      </c>
      <c r="J2512" t="s">
        <v>6403</v>
      </c>
    </row>
    <row r="2513" spans="1:10" x14ac:dyDescent="0.25">
      <c r="A2513" t="s">
        <v>1671</v>
      </c>
      <c r="B2513" t="s">
        <v>19711</v>
      </c>
      <c r="I2513">
        <v>3.1</v>
      </c>
      <c r="J2513" t="s">
        <v>1671</v>
      </c>
    </row>
    <row r="2514" spans="1:10" x14ac:dyDescent="0.25">
      <c r="A2514" t="s">
        <v>953</v>
      </c>
      <c r="B2514" t="s">
        <v>1671</v>
      </c>
      <c r="C2514" t="s">
        <v>18089</v>
      </c>
      <c r="D2514" t="s">
        <v>1266</v>
      </c>
      <c r="E2514" t="s">
        <v>17378</v>
      </c>
      <c r="I2514">
        <v>5.8</v>
      </c>
      <c r="J2514" t="s">
        <v>953</v>
      </c>
    </row>
    <row r="2515" spans="1:10" x14ac:dyDescent="0.25">
      <c r="A2515" t="s">
        <v>24164</v>
      </c>
      <c r="B2515" t="s">
        <v>3409</v>
      </c>
      <c r="C2515" t="s">
        <v>10413</v>
      </c>
      <c r="I2515">
        <v>6.7</v>
      </c>
      <c r="J2515" t="s">
        <v>24164</v>
      </c>
    </row>
    <row r="2516" spans="1:10" x14ac:dyDescent="0.25">
      <c r="A2516" t="s">
        <v>1325</v>
      </c>
      <c r="B2516" t="s">
        <v>953</v>
      </c>
      <c r="C2516" t="s">
        <v>3409</v>
      </c>
      <c r="D2516" t="s">
        <v>22704</v>
      </c>
      <c r="E2516" t="s">
        <v>24165</v>
      </c>
      <c r="I2516">
        <v>6.8</v>
      </c>
      <c r="J2516" t="s">
        <v>1325</v>
      </c>
    </row>
    <row r="2517" spans="1:10" x14ac:dyDescent="0.25">
      <c r="A2517" t="s">
        <v>6403</v>
      </c>
      <c r="I2517">
        <v>6.5</v>
      </c>
      <c r="J2517" t="s">
        <v>6403</v>
      </c>
    </row>
    <row r="2518" spans="1:10" x14ac:dyDescent="0.25">
      <c r="A2518" t="s">
        <v>1671</v>
      </c>
      <c r="B2518" t="s">
        <v>19711</v>
      </c>
      <c r="I2518">
        <v>5.9</v>
      </c>
      <c r="J2518" t="s">
        <v>1671</v>
      </c>
    </row>
    <row r="2519" spans="1:10" x14ac:dyDescent="0.25">
      <c r="A2519" t="s">
        <v>1671</v>
      </c>
      <c r="B2519" t="s">
        <v>12038</v>
      </c>
      <c r="I2519">
        <v>5.5</v>
      </c>
      <c r="J2519" t="s">
        <v>1671</v>
      </c>
    </row>
    <row r="2520" spans="1:10" x14ac:dyDescent="0.25">
      <c r="A2520" t="s">
        <v>1325</v>
      </c>
      <c r="B2520" t="s">
        <v>953</v>
      </c>
      <c r="C2520" t="s">
        <v>18089</v>
      </c>
      <c r="D2520" t="s">
        <v>12332</v>
      </c>
      <c r="I2520">
        <v>3.6</v>
      </c>
      <c r="J2520" t="s">
        <v>1325</v>
      </c>
    </row>
    <row r="2521" spans="1:10" x14ac:dyDescent="0.25">
      <c r="A2521" t="s">
        <v>3409</v>
      </c>
      <c r="I2521">
        <v>3.3</v>
      </c>
      <c r="J2521" t="s">
        <v>3409</v>
      </c>
    </row>
    <row r="2522" spans="1:10" x14ac:dyDescent="0.25">
      <c r="A2522" t="s">
        <v>1325</v>
      </c>
      <c r="B2522" t="s">
        <v>24164</v>
      </c>
      <c r="C2522" t="s">
        <v>3409</v>
      </c>
      <c r="D2522" t="s">
        <v>10413</v>
      </c>
      <c r="I2522">
        <v>7.4</v>
      </c>
      <c r="J2522" t="s">
        <v>1325</v>
      </c>
    </row>
    <row r="2523" spans="1:10" x14ac:dyDescent="0.25">
      <c r="A2523" t="s">
        <v>13307</v>
      </c>
      <c r="B2523" t="s">
        <v>3409</v>
      </c>
      <c r="C2523" t="s">
        <v>19711</v>
      </c>
      <c r="D2523" t="s">
        <v>24163</v>
      </c>
      <c r="I2523">
        <v>6.7</v>
      </c>
      <c r="J2523" t="s">
        <v>13307</v>
      </c>
    </row>
    <row r="2524" spans="1:10" x14ac:dyDescent="0.25">
      <c r="A2524" t="s">
        <v>953</v>
      </c>
      <c r="B2524" t="s">
        <v>24164</v>
      </c>
      <c r="C2524" t="s">
        <v>3409</v>
      </c>
      <c r="D2524" t="s">
        <v>19711</v>
      </c>
      <c r="I2524">
        <v>3</v>
      </c>
      <c r="J2524" t="s">
        <v>953</v>
      </c>
    </row>
    <row r="2525" spans="1:10" x14ac:dyDescent="0.25">
      <c r="A2525" t="s">
        <v>3409</v>
      </c>
      <c r="B2525" t="s">
        <v>24162</v>
      </c>
      <c r="C2525" t="s">
        <v>19711</v>
      </c>
      <c r="D2525" t="s">
        <v>10413</v>
      </c>
      <c r="I2525">
        <v>7.6</v>
      </c>
      <c r="J2525" t="s">
        <v>3409</v>
      </c>
    </row>
    <row r="2526" spans="1:10" x14ac:dyDescent="0.25">
      <c r="A2526" t="s">
        <v>953</v>
      </c>
      <c r="B2526" t="s">
        <v>6403</v>
      </c>
      <c r="C2526" t="s">
        <v>10413</v>
      </c>
      <c r="I2526">
        <v>6.4</v>
      </c>
      <c r="J2526" t="s">
        <v>953</v>
      </c>
    </row>
    <row r="2527" spans="1:10" x14ac:dyDescent="0.25">
      <c r="A2527" t="s">
        <v>13307</v>
      </c>
      <c r="B2527" t="s">
        <v>24164</v>
      </c>
      <c r="C2527" t="s">
        <v>3409</v>
      </c>
      <c r="D2527" t="s">
        <v>10413</v>
      </c>
      <c r="I2527">
        <v>6.9</v>
      </c>
      <c r="J2527" t="s">
        <v>13307</v>
      </c>
    </row>
    <row r="2528" spans="1:10" x14ac:dyDescent="0.25">
      <c r="A2528" t="s">
        <v>24164</v>
      </c>
      <c r="B2528" t="s">
        <v>3409</v>
      </c>
      <c r="C2528" t="s">
        <v>19711</v>
      </c>
      <c r="D2528" t="s">
        <v>10413</v>
      </c>
      <c r="I2528">
        <v>6.6</v>
      </c>
      <c r="J2528" t="s">
        <v>24164</v>
      </c>
    </row>
    <row r="2529" spans="1:10" x14ac:dyDescent="0.25">
      <c r="A2529" t="s">
        <v>1671</v>
      </c>
      <c r="B2529" t="s">
        <v>24162</v>
      </c>
      <c r="C2529" t="s">
        <v>12332</v>
      </c>
      <c r="D2529" t="s">
        <v>10413</v>
      </c>
      <c r="I2529">
        <v>5.5</v>
      </c>
      <c r="J2529" t="s">
        <v>1671</v>
      </c>
    </row>
    <row r="2530" spans="1:10" x14ac:dyDescent="0.25">
      <c r="A2530" t="s">
        <v>953</v>
      </c>
      <c r="B2530" t="s">
        <v>11526</v>
      </c>
      <c r="C2530" t="s">
        <v>18089</v>
      </c>
      <c r="D2530" t="s">
        <v>1266</v>
      </c>
      <c r="I2530">
        <v>6.6</v>
      </c>
      <c r="J2530" t="s">
        <v>953</v>
      </c>
    </row>
    <row r="2531" spans="1:10" x14ac:dyDescent="0.25">
      <c r="A2531" t="s">
        <v>12332</v>
      </c>
      <c r="I2531">
        <v>5.2</v>
      </c>
      <c r="J2531" t="s">
        <v>12332</v>
      </c>
    </row>
    <row r="2532" spans="1:10" x14ac:dyDescent="0.25">
      <c r="A2532" t="s">
        <v>6403</v>
      </c>
      <c r="B2532" t="s">
        <v>10413</v>
      </c>
      <c r="I2532">
        <v>4.0999999999999996</v>
      </c>
      <c r="J2532" t="s">
        <v>6403</v>
      </c>
    </row>
    <row r="2533" spans="1:10" x14ac:dyDescent="0.25">
      <c r="A2533" t="s">
        <v>1671</v>
      </c>
      <c r="B2533" t="s">
        <v>3409</v>
      </c>
      <c r="C2533" t="s">
        <v>18089</v>
      </c>
      <c r="D2533" t="s">
        <v>19711</v>
      </c>
      <c r="I2533">
        <v>6.8</v>
      </c>
      <c r="J2533" t="s">
        <v>1671</v>
      </c>
    </row>
    <row r="2534" spans="1:10" x14ac:dyDescent="0.25">
      <c r="A2534" t="s">
        <v>13307</v>
      </c>
      <c r="B2534" t="s">
        <v>3409</v>
      </c>
      <c r="C2534" t="s">
        <v>19711</v>
      </c>
      <c r="I2534">
        <v>6.5</v>
      </c>
      <c r="J2534" t="s">
        <v>13307</v>
      </c>
    </row>
    <row r="2535" spans="1:10" x14ac:dyDescent="0.25">
      <c r="A2535" t="s">
        <v>3409</v>
      </c>
      <c r="B2535" t="s">
        <v>24162</v>
      </c>
      <c r="C2535" t="s">
        <v>19711</v>
      </c>
      <c r="D2535" t="s">
        <v>10413</v>
      </c>
      <c r="I2535">
        <v>7.6</v>
      </c>
      <c r="J2535" t="s">
        <v>3409</v>
      </c>
    </row>
    <row r="2536" spans="1:10" x14ac:dyDescent="0.25">
      <c r="A2536" t="s">
        <v>24164</v>
      </c>
      <c r="B2536" t="s">
        <v>3409</v>
      </c>
      <c r="I2536">
        <v>7.4</v>
      </c>
      <c r="J2536" t="s">
        <v>24164</v>
      </c>
    </row>
    <row r="2537" spans="1:10" x14ac:dyDescent="0.25">
      <c r="A2537" t="s">
        <v>3409</v>
      </c>
      <c r="B2537" t="s">
        <v>19711</v>
      </c>
      <c r="I2537">
        <v>7.7</v>
      </c>
      <c r="J2537" t="s">
        <v>3409</v>
      </c>
    </row>
    <row r="2538" spans="1:10" x14ac:dyDescent="0.25">
      <c r="A2538" t="s">
        <v>13307</v>
      </c>
      <c r="B2538" t="s">
        <v>3409</v>
      </c>
      <c r="C2538" t="s">
        <v>19711</v>
      </c>
      <c r="I2538">
        <v>7.1</v>
      </c>
      <c r="J2538" t="s">
        <v>13307</v>
      </c>
    </row>
    <row r="2539" spans="1:10" x14ac:dyDescent="0.25">
      <c r="A2539" t="s">
        <v>1671</v>
      </c>
      <c r="B2539" t="s">
        <v>19711</v>
      </c>
      <c r="I2539">
        <v>6.3</v>
      </c>
      <c r="J2539" t="s">
        <v>1671</v>
      </c>
    </row>
    <row r="2540" spans="1:10" x14ac:dyDescent="0.25">
      <c r="A2540" t="s">
        <v>3409</v>
      </c>
      <c r="I2540">
        <v>7.6</v>
      </c>
      <c r="J2540" t="s">
        <v>3409</v>
      </c>
    </row>
    <row r="2541" spans="1:10" x14ac:dyDescent="0.25">
      <c r="A2541" t="s">
        <v>1671</v>
      </c>
      <c r="B2541" t="s">
        <v>3409</v>
      </c>
      <c r="I2541">
        <v>8</v>
      </c>
      <c r="J2541" t="s">
        <v>1671</v>
      </c>
    </row>
    <row r="2542" spans="1:10" x14ac:dyDescent="0.25">
      <c r="A2542" t="s">
        <v>1671</v>
      </c>
      <c r="I2542">
        <v>7.3</v>
      </c>
      <c r="J2542" t="s">
        <v>1671</v>
      </c>
    </row>
    <row r="2543" spans="1:10" x14ac:dyDescent="0.25">
      <c r="A2543" t="s">
        <v>1671</v>
      </c>
      <c r="B2543" t="s">
        <v>3409</v>
      </c>
      <c r="C2543" t="s">
        <v>19711</v>
      </c>
      <c r="I2543">
        <v>7.6</v>
      </c>
      <c r="J2543" t="s">
        <v>1671</v>
      </c>
    </row>
    <row r="2544" spans="1:10" x14ac:dyDescent="0.25">
      <c r="A2544" t="s">
        <v>3409</v>
      </c>
      <c r="I2544">
        <v>7.8</v>
      </c>
      <c r="J2544" t="s">
        <v>3409</v>
      </c>
    </row>
    <row r="2545" spans="1:10" x14ac:dyDescent="0.25">
      <c r="A2545" t="s">
        <v>1671</v>
      </c>
      <c r="I2545">
        <v>6.5</v>
      </c>
      <c r="J2545" t="s">
        <v>1671</v>
      </c>
    </row>
    <row r="2546" spans="1:10" x14ac:dyDescent="0.25">
      <c r="A2546" t="s">
        <v>1671</v>
      </c>
      <c r="B2546" t="s">
        <v>3409</v>
      </c>
      <c r="C2546" t="s">
        <v>19711</v>
      </c>
      <c r="D2546" t="s">
        <v>24163</v>
      </c>
      <c r="I2546">
        <v>6.4</v>
      </c>
      <c r="J2546" t="s">
        <v>1671</v>
      </c>
    </row>
    <row r="2547" spans="1:10" x14ac:dyDescent="0.25">
      <c r="A2547" t="s">
        <v>1671</v>
      </c>
      <c r="B2547" t="s">
        <v>3409</v>
      </c>
      <c r="C2547" t="s">
        <v>19711</v>
      </c>
      <c r="I2547">
        <v>8</v>
      </c>
      <c r="J2547" t="s">
        <v>1671</v>
      </c>
    </row>
    <row r="2548" spans="1:10" x14ac:dyDescent="0.25">
      <c r="A2548" t="s">
        <v>3409</v>
      </c>
      <c r="B2548" t="s">
        <v>1266</v>
      </c>
      <c r="C2548" t="s">
        <v>6403</v>
      </c>
      <c r="D2548" t="s">
        <v>24162</v>
      </c>
      <c r="E2548" t="s">
        <v>10413</v>
      </c>
      <c r="I2548">
        <v>4.8</v>
      </c>
      <c r="J2548" t="s">
        <v>3409</v>
      </c>
    </row>
    <row r="2549" spans="1:10" x14ac:dyDescent="0.25">
      <c r="A2549" t="s">
        <v>953</v>
      </c>
      <c r="B2549" t="s">
        <v>1671</v>
      </c>
      <c r="C2549" t="s">
        <v>3409</v>
      </c>
      <c r="D2549" t="s">
        <v>19711</v>
      </c>
      <c r="I2549">
        <v>7.8</v>
      </c>
      <c r="J2549" t="s">
        <v>953</v>
      </c>
    </row>
    <row r="2550" spans="1:10" x14ac:dyDescent="0.25">
      <c r="A2550" t="s">
        <v>6403</v>
      </c>
      <c r="I2550">
        <v>5.9</v>
      </c>
      <c r="J2550" t="s">
        <v>6403</v>
      </c>
    </row>
    <row r="2551" spans="1:10" x14ac:dyDescent="0.25">
      <c r="A2551" t="s">
        <v>3409</v>
      </c>
      <c r="I2551">
        <v>5.4</v>
      </c>
      <c r="J2551" t="s">
        <v>3409</v>
      </c>
    </row>
    <row r="2552" spans="1:10" x14ac:dyDescent="0.25">
      <c r="A2552" t="s">
        <v>1671</v>
      </c>
      <c r="B2552" t="s">
        <v>18089</v>
      </c>
      <c r="I2552">
        <v>3.3</v>
      </c>
      <c r="J2552" t="s">
        <v>1671</v>
      </c>
    </row>
    <row r="2553" spans="1:10" x14ac:dyDescent="0.25">
      <c r="A2553" t="s">
        <v>3409</v>
      </c>
      <c r="B2553" t="s">
        <v>1266</v>
      </c>
      <c r="C2553" t="s">
        <v>24165</v>
      </c>
      <c r="I2553">
        <v>8.1999999999999993</v>
      </c>
      <c r="J2553" t="s">
        <v>3409</v>
      </c>
    </row>
    <row r="2554" spans="1:10" x14ac:dyDescent="0.25">
      <c r="A2554" t="s">
        <v>3409</v>
      </c>
      <c r="B2554" t="s">
        <v>1266</v>
      </c>
      <c r="C2554" t="s">
        <v>24162</v>
      </c>
      <c r="D2554" t="s">
        <v>10413</v>
      </c>
      <c r="I2554">
        <v>6.6</v>
      </c>
      <c r="J2554" t="s">
        <v>3409</v>
      </c>
    </row>
    <row r="2555" spans="1:10" x14ac:dyDescent="0.25">
      <c r="A2555" t="s">
        <v>1325</v>
      </c>
      <c r="B2555" t="s">
        <v>1671</v>
      </c>
      <c r="C2555" t="s">
        <v>24164</v>
      </c>
      <c r="D2555" t="s">
        <v>18089</v>
      </c>
      <c r="I2555">
        <v>5.4</v>
      </c>
      <c r="J2555" t="s">
        <v>1325</v>
      </c>
    </row>
    <row r="2556" spans="1:10" x14ac:dyDescent="0.25">
      <c r="A2556" t="s">
        <v>24164</v>
      </c>
      <c r="B2556" t="s">
        <v>3409</v>
      </c>
      <c r="C2556" t="s">
        <v>19711</v>
      </c>
      <c r="D2556" t="s">
        <v>10413</v>
      </c>
      <c r="I2556">
        <v>6.4</v>
      </c>
      <c r="J2556" t="s">
        <v>24164</v>
      </c>
    </row>
    <row r="2557" spans="1:10" x14ac:dyDescent="0.25">
      <c r="A2557" t="s">
        <v>3409</v>
      </c>
      <c r="B2557" t="s">
        <v>6403</v>
      </c>
      <c r="C2557" t="s">
        <v>10413</v>
      </c>
      <c r="I2557">
        <v>4.8</v>
      </c>
      <c r="J2557" t="s">
        <v>3409</v>
      </c>
    </row>
    <row r="2558" spans="1:10" x14ac:dyDescent="0.25">
      <c r="A2558" t="s">
        <v>953</v>
      </c>
      <c r="B2558" t="s">
        <v>1671</v>
      </c>
      <c r="C2558" t="s">
        <v>3409</v>
      </c>
      <c r="I2558">
        <v>5.9</v>
      </c>
      <c r="J2558" t="s">
        <v>953</v>
      </c>
    </row>
    <row r="2559" spans="1:10" x14ac:dyDescent="0.25">
      <c r="A2559" t="s">
        <v>1325</v>
      </c>
      <c r="B2559" t="s">
        <v>24164</v>
      </c>
      <c r="I2559">
        <v>5.5</v>
      </c>
      <c r="J2559" t="s">
        <v>1325</v>
      </c>
    </row>
    <row r="2560" spans="1:10" x14ac:dyDescent="0.25">
      <c r="A2560" t="s">
        <v>1325</v>
      </c>
      <c r="B2560" t="s">
        <v>1671</v>
      </c>
      <c r="C2560" t="s">
        <v>24162</v>
      </c>
      <c r="I2560">
        <v>7.9</v>
      </c>
      <c r="J2560" t="s">
        <v>1325</v>
      </c>
    </row>
    <row r="2561" spans="1:10" x14ac:dyDescent="0.25">
      <c r="A2561" t="s">
        <v>1671</v>
      </c>
      <c r="B2561" t="s">
        <v>3409</v>
      </c>
      <c r="I2561">
        <v>4.9000000000000004</v>
      </c>
      <c r="J2561" t="s">
        <v>1671</v>
      </c>
    </row>
    <row r="2562" spans="1:10" x14ac:dyDescent="0.25">
      <c r="A2562" t="s">
        <v>3409</v>
      </c>
      <c r="B2562" t="s">
        <v>19711</v>
      </c>
      <c r="I2562">
        <v>7.2</v>
      </c>
      <c r="J2562" t="s">
        <v>3409</v>
      </c>
    </row>
    <row r="2563" spans="1:10" x14ac:dyDescent="0.25">
      <c r="A2563" t="s">
        <v>1325</v>
      </c>
      <c r="B2563" t="s">
        <v>953</v>
      </c>
      <c r="C2563" t="s">
        <v>3409</v>
      </c>
      <c r="D2563" t="s">
        <v>19711</v>
      </c>
      <c r="E2563" t="s">
        <v>24165</v>
      </c>
      <c r="I2563">
        <v>6.6</v>
      </c>
      <c r="J2563" t="s">
        <v>1325</v>
      </c>
    </row>
    <row r="2564" spans="1:10" x14ac:dyDescent="0.25">
      <c r="A2564" t="s">
        <v>1671</v>
      </c>
      <c r="I2564">
        <v>6.7</v>
      </c>
      <c r="J2564" t="s">
        <v>1671</v>
      </c>
    </row>
    <row r="2565" spans="1:10" x14ac:dyDescent="0.25">
      <c r="A2565" t="s">
        <v>1671</v>
      </c>
      <c r="B2565" t="s">
        <v>3409</v>
      </c>
      <c r="C2565" t="s">
        <v>19711</v>
      </c>
      <c r="I2565">
        <v>5.3</v>
      </c>
      <c r="J2565" t="s">
        <v>1671</v>
      </c>
    </row>
    <row r="2566" spans="1:10" x14ac:dyDescent="0.25">
      <c r="A2566" t="s">
        <v>3409</v>
      </c>
      <c r="I2566">
        <v>7.2</v>
      </c>
      <c r="J2566" t="s">
        <v>3409</v>
      </c>
    </row>
    <row r="2567" spans="1:10" x14ac:dyDescent="0.25">
      <c r="A2567" t="s">
        <v>1671</v>
      </c>
      <c r="B2567" t="s">
        <v>1266</v>
      </c>
      <c r="C2567" t="s">
        <v>6403</v>
      </c>
      <c r="I2567">
        <v>5.0999999999999996</v>
      </c>
      <c r="J2567" t="s">
        <v>1671</v>
      </c>
    </row>
    <row r="2568" spans="1:10" x14ac:dyDescent="0.25">
      <c r="A2568" t="s">
        <v>1671</v>
      </c>
      <c r="B2568" t="s">
        <v>24164</v>
      </c>
      <c r="C2568" t="s">
        <v>24162</v>
      </c>
      <c r="I2568">
        <v>5.6</v>
      </c>
      <c r="J2568" t="s">
        <v>1671</v>
      </c>
    </row>
    <row r="2569" spans="1:10" x14ac:dyDescent="0.25">
      <c r="A2569" t="s">
        <v>1671</v>
      </c>
      <c r="I2569">
        <v>7.6</v>
      </c>
      <c r="J2569" t="s">
        <v>1671</v>
      </c>
    </row>
    <row r="2570" spans="1:10" x14ac:dyDescent="0.25">
      <c r="A2570" t="s">
        <v>1325</v>
      </c>
      <c r="B2570" t="s">
        <v>3409</v>
      </c>
      <c r="C2570" t="s">
        <v>1266</v>
      </c>
      <c r="D2570" t="s">
        <v>24162</v>
      </c>
      <c r="E2570" t="s">
        <v>10413</v>
      </c>
      <c r="I2570">
        <v>3.1</v>
      </c>
      <c r="J2570" t="s">
        <v>1325</v>
      </c>
    </row>
    <row r="2571" spans="1:10" x14ac:dyDescent="0.25">
      <c r="A2571" t="s">
        <v>3409</v>
      </c>
      <c r="B2571" t="s">
        <v>19711</v>
      </c>
      <c r="I2571">
        <v>7.2</v>
      </c>
      <c r="J2571" t="s">
        <v>3409</v>
      </c>
    </row>
    <row r="2572" spans="1:10" x14ac:dyDescent="0.25">
      <c r="A2572" t="s">
        <v>1671</v>
      </c>
      <c r="B2572" t="s">
        <v>3409</v>
      </c>
      <c r="C2572" t="s">
        <v>19711</v>
      </c>
      <c r="I2572">
        <v>5.7</v>
      </c>
      <c r="J2572" t="s">
        <v>1671</v>
      </c>
    </row>
    <row r="2573" spans="1:10" x14ac:dyDescent="0.25">
      <c r="A2573" t="s">
        <v>1671</v>
      </c>
      <c r="B2573" t="s">
        <v>19711</v>
      </c>
      <c r="C2573" t="s">
        <v>12332</v>
      </c>
      <c r="I2573">
        <v>5.2</v>
      </c>
      <c r="J2573" t="s">
        <v>1671</v>
      </c>
    </row>
    <row r="2574" spans="1:10" x14ac:dyDescent="0.25">
      <c r="A2574" t="s">
        <v>3409</v>
      </c>
      <c r="I2574">
        <v>7.7</v>
      </c>
      <c r="J2574" t="s">
        <v>3409</v>
      </c>
    </row>
    <row r="2575" spans="1:10" x14ac:dyDescent="0.25">
      <c r="A2575" t="s">
        <v>24162</v>
      </c>
      <c r="B2575" t="s">
        <v>12332</v>
      </c>
      <c r="C2575" t="s">
        <v>10413</v>
      </c>
      <c r="I2575">
        <v>7</v>
      </c>
      <c r="J2575" t="s">
        <v>24162</v>
      </c>
    </row>
    <row r="2576" spans="1:10" x14ac:dyDescent="0.25">
      <c r="A2576" t="s">
        <v>1671</v>
      </c>
      <c r="I2576">
        <v>3.6</v>
      </c>
      <c r="J2576" t="s">
        <v>1671</v>
      </c>
    </row>
    <row r="2577" spans="1:10" x14ac:dyDescent="0.25">
      <c r="A2577" t="s">
        <v>1325</v>
      </c>
      <c r="B2577" t="s">
        <v>3409</v>
      </c>
      <c r="C2577" t="s">
        <v>12332</v>
      </c>
      <c r="D2577" t="s">
        <v>10413</v>
      </c>
      <c r="I2577">
        <v>4.9000000000000004</v>
      </c>
      <c r="J2577" t="s">
        <v>1325</v>
      </c>
    </row>
    <row r="2578" spans="1:10" x14ac:dyDescent="0.25">
      <c r="A2578" t="s">
        <v>1671</v>
      </c>
      <c r="B2578" t="s">
        <v>3409</v>
      </c>
      <c r="C2578" t="s">
        <v>12038</v>
      </c>
      <c r="I2578">
        <v>6</v>
      </c>
      <c r="J2578" t="s">
        <v>1671</v>
      </c>
    </row>
    <row r="2579" spans="1:10" x14ac:dyDescent="0.25">
      <c r="A2579" t="s">
        <v>1671</v>
      </c>
      <c r="B2579" t="s">
        <v>19711</v>
      </c>
      <c r="I2579">
        <v>6.6</v>
      </c>
      <c r="J2579" t="s">
        <v>1671</v>
      </c>
    </row>
    <row r="2580" spans="1:10" x14ac:dyDescent="0.25">
      <c r="A2580" t="s">
        <v>1671</v>
      </c>
      <c r="B2580" t="s">
        <v>12038</v>
      </c>
      <c r="I2580">
        <v>6.8</v>
      </c>
      <c r="J2580" t="s">
        <v>1671</v>
      </c>
    </row>
    <row r="2581" spans="1:10" x14ac:dyDescent="0.25">
      <c r="A2581" t="s">
        <v>1325</v>
      </c>
      <c r="B2581" t="s">
        <v>953</v>
      </c>
      <c r="C2581" t="s">
        <v>1266</v>
      </c>
      <c r="I2581">
        <v>7.2</v>
      </c>
      <c r="J2581" t="s">
        <v>1325</v>
      </c>
    </row>
    <row r="2582" spans="1:10" x14ac:dyDescent="0.25">
      <c r="A2582" t="s">
        <v>3409</v>
      </c>
      <c r="I2582">
        <v>7.2</v>
      </c>
      <c r="J2582" t="s">
        <v>3409</v>
      </c>
    </row>
    <row r="2583" spans="1:10" x14ac:dyDescent="0.25">
      <c r="A2583" t="s">
        <v>1325</v>
      </c>
      <c r="B2583" t="s">
        <v>24164</v>
      </c>
      <c r="C2583" t="s">
        <v>12332</v>
      </c>
      <c r="I2583">
        <v>2.8</v>
      </c>
      <c r="J2583" t="s">
        <v>1325</v>
      </c>
    </row>
    <row r="2584" spans="1:10" x14ac:dyDescent="0.25">
      <c r="A2584" t="s">
        <v>3409</v>
      </c>
      <c r="B2584" t="s">
        <v>19711</v>
      </c>
      <c r="I2584">
        <v>6.6</v>
      </c>
      <c r="J2584" t="s">
        <v>3409</v>
      </c>
    </row>
    <row r="2585" spans="1:10" x14ac:dyDescent="0.25">
      <c r="A2585" t="s">
        <v>3409</v>
      </c>
      <c r="B2585" t="s">
        <v>22704</v>
      </c>
      <c r="C2585" t="s">
        <v>19711</v>
      </c>
      <c r="D2585" t="s">
        <v>24165</v>
      </c>
      <c r="I2585">
        <v>6.7</v>
      </c>
      <c r="J2585" t="s">
        <v>3409</v>
      </c>
    </row>
    <row r="2586" spans="1:10" x14ac:dyDescent="0.25">
      <c r="A2586" t="s">
        <v>24164</v>
      </c>
      <c r="B2586" t="s">
        <v>3409</v>
      </c>
      <c r="C2586" t="s">
        <v>24162</v>
      </c>
      <c r="D2586" t="s">
        <v>10413</v>
      </c>
      <c r="I2586">
        <v>7</v>
      </c>
      <c r="J2586" t="s">
        <v>24164</v>
      </c>
    </row>
    <row r="2587" spans="1:10" x14ac:dyDescent="0.25">
      <c r="A2587" t="s">
        <v>1671</v>
      </c>
      <c r="I2587">
        <v>4.4000000000000004</v>
      </c>
      <c r="J2587" t="s">
        <v>1671</v>
      </c>
    </row>
    <row r="2588" spans="1:10" x14ac:dyDescent="0.25">
      <c r="A2588" t="s">
        <v>1671</v>
      </c>
      <c r="B2588" t="s">
        <v>19711</v>
      </c>
      <c r="I2588">
        <v>7.1</v>
      </c>
      <c r="J2588" t="s">
        <v>1671</v>
      </c>
    </row>
    <row r="2589" spans="1:10" x14ac:dyDescent="0.25">
      <c r="A2589" t="s">
        <v>3409</v>
      </c>
      <c r="B2589" t="s">
        <v>19711</v>
      </c>
      <c r="C2589" t="s">
        <v>24165</v>
      </c>
      <c r="I2589">
        <v>6.2</v>
      </c>
      <c r="J2589" t="s">
        <v>3409</v>
      </c>
    </row>
    <row r="2590" spans="1:10" x14ac:dyDescent="0.25">
      <c r="A2590" t="s">
        <v>3409</v>
      </c>
      <c r="B2590" t="s">
        <v>1266</v>
      </c>
      <c r="I2590">
        <v>7.3</v>
      </c>
      <c r="J2590" t="s">
        <v>3409</v>
      </c>
    </row>
    <row r="2591" spans="1:10" x14ac:dyDescent="0.25">
      <c r="A2591" t="s">
        <v>1671</v>
      </c>
      <c r="B2591" t="s">
        <v>6403</v>
      </c>
      <c r="C2591" t="s">
        <v>19711</v>
      </c>
      <c r="I2591">
        <v>5.0999999999999996</v>
      </c>
      <c r="J2591" t="s">
        <v>1671</v>
      </c>
    </row>
    <row r="2592" spans="1:10" x14ac:dyDescent="0.25">
      <c r="A2592" t="s">
        <v>3409</v>
      </c>
      <c r="B2592" t="s">
        <v>18089</v>
      </c>
      <c r="I2592">
        <v>8.1</v>
      </c>
      <c r="J2592" t="s">
        <v>3409</v>
      </c>
    </row>
    <row r="2593" spans="1:10" x14ac:dyDescent="0.25">
      <c r="A2593" t="s">
        <v>24164</v>
      </c>
      <c r="B2593" t="s">
        <v>3409</v>
      </c>
      <c r="C2593" t="s">
        <v>10413</v>
      </c>
      <c r="I2593">
        <v>6.7</v>
      </c>
      <c r="J2593" t="s">
        <v>24164</v>
      </c>
    </row>
    <row r="2594" spans="1:10" x14ac:dyDescent="0.25">
      <c r="A2594" t="s">
        <v>3409</v>
      </c>
      <c r="B2594" t="s">
        <v>15011</v>
      </c>
      <c r="I2594">
        <v>6.6</v>
      </c>
      <c r="J2594" t="s">
        <v>3409</v>
      </c>
    </row>
    <row r="2595" spans="1:10" x14ac:dyDescent="0.25">
      <c r="A2595" t="s">
        <v>1671</v>
      </c>
      <c r="B2595" t="s">
        <v>3409</v>
      </c>
      <c r="C2595" t="s">
        <v>19711</v>
      </c>
      <c r="D2595" t="s">
        <v>24163</v>
      </c>
      <c r="I2595">
        <v>4.5</v>
      </c>
      <c r="J2595" t="s">
        <v>1671</v>
      </c>
    </row>
    <row r="2596" spans="1:10" x14ac:dyDescent="0.25">
      <c r="A2596" t="s">
        <v>1671</v>
      </c>
      <c r="B2596" t="s">
        <v>24164</v>
      </c>
      <c r="C2596" t="s">
        <v>3409</v>
      </c>
      <c r="I2596">
        <v>8.1</v>
      </c>
      <c r="J2596" t="s">
        <v>1671</v>
      </c>
    </row>
    <row r="2597" spans="1:10" x14ac:dyDescent="0.25">
      <c r="A2597" t="s">
        <v>3409</v>
      </c>
      <c r="B2597" t="s">
        <v>24165</v>
      </c>
      <c r="I2597">
        <v>6.6</v>
      </c>
      <c r="J2597" t="s">
        <v>3409</v>
      </c>
    </row>
    <row r="2598" spans="1:10" x14ac:dyDescent="0.25">
      <c r="A2598" t="s">
        <v>3409</v>
      </c>
      <c r="B2598" t="s">
        <v>24163</v>
      </c>
      <c r="I2598">
        <v>6.5</v>
      </c>
      <c r="J2598" t="s">
        <v>3409</v>
      </c>
    </row>
    <row r="2599" spans="1:10" x14ac:dyDescent="0.25">
      <c r="A2599" t="s">
        <v>3409</v>
      </c>
      <c r="B2599" t="s">
        <v>24162</v>
      </c>
      <c r="C2599" t="s">
        <v>10413</v>
      </c>
      <c r="I2599">
        <v>5.9</v>
      </c>
      <c r="J2599" t="s">
        <v>3409</v>
      </c>
    </row>
    <row r="2600" spans="1:10" x14ac:dyDescent="0.25">
      <c r="A2600" t="s">
        <v>1325</v>
      </c>
      <c r="B2600" t="s">
        <v>1671</v>
      </c>
      <c r="C2600" t="s">
        <v>24164</v>
      </c>
      <c r="D2600" t="s">
        <v>3409</v>
      </c>
      <c r="E2600" t="s">
        <v>10413</v>
      </c>
      <c r="I2600">
        <v>6.6</v>
      </c>
      <c r="J2600" t="s">
        <v>1325</v>
      </c>
    </row>
    <row r="2601" spans="1:10" x14ac:dyDescent="0.25">
      <c r="A2601" t="s">
        <v>1671</v>
      </c>
      <c r="B2601" t="s">
        <v>6403</v>
      </c>
      <c r="C2601" t="s">
        <v>12332</v>
      </c>
      <c r="I2601">
        <v>6.5</v>
      </c>
      <c r="J2601" t="s">
        <v>1671</v>
      </c>
    </row>
    <row r="2602" spans="1:10" x14ac:dyDescent="0.25">
      <c r="A2602" t="s">
        <v>1325</v>
      </c>
      <c r="B2602" t="s">
        <v>1671</v>
      </c>
      <c r="C2602" t="s">
        <v>24164</v>
      </c>
      <c r="I2602">
        <v>7.3</v>
      </c>
      <c r="J2602" t="s">
        <v>1325</v>
      </c>
    </row>
    <row r="2603" spans="1:10" x14ac:dyDescent="0.25">
      <c r="A2603" t="s">
        <v>1671</v>
      </c>
      <c r="B2603" t="s">
        <v>18089</v>
      </c>
      <c r="I2603">
        <v>7.5</v>
      </c>
      <c r="J2603" t="s">
        <v>1671</v>
      </c>
    </row>
    <row r="2604" spans="1:10" x14ac:dyDescent="0.25">
      <c r="A2604" t="s">
        <v>1671</v>
      </c>
      <c r="B2604" t="s">
        <v>3409</v>
      </c>
      <c r="C2604" t="s">
        <v>18089</v>
      </c>
      <c r="I2604">
        <v>5.9</v>
      </c>
      <c r="J2604" t="s">
        <v>1671</v>
      </c>
    </row>
    <row r="2605" spans="1:10" x14ac:dyDescent="0.25">
      <c r="A2605" t="s">
        <v>1671</v>
      </c>
      <c r="B2605" t="s">
        <v>3409</v>
      </c>
      <c r="C2605" t="s">
        <v>19711</v>
      </c>
      <c r="I2605">
        <v>7.4</v>
      </c>
      <c r="J2605" t="s">
        <v>1671</v>
      </c>
    </row>
    <row r="2606" spans="1:10" x14ac:dyDescent="0.25">
      <c r="A2606" t="s">
        <v>1325</v>
      </c>
      <c r="B2606" t="s">
        <v>3409</v>
      </c>
      <c r="C2606" t="s">
        <v>19711</v>
      </c>
      <c r="I2606">
        <v>6.9</v>
      </c>
      <c r="J2606" t="s">
        <v>1325</v>
      </c>
    </row>
    <row r="2607" spans="1:10" x14ac:dyDescent="0.25">
      <c r="A2607" t="s">
        <v>1325</v>
      </c>
      <c r="B2607" t="s">
        <v>3409</v>
      </c>
      <c r="C2607" t="s">
        <v>19711</v>
      </c>
      <c r="I2607">
        <v>7.9</v>
      </c>
      <c r="J2607" t="s">
        <v>1325</v>
      </c>
    </row>
    <row r="2608" spans="1:10" x14ac:dyDescent="0.25">
      <c r="A2608" t="s">
        <v>3409</v>
      </c>
      <c r="I2608">
        <v>8.4</v>
      </c>
      <c r="J2608" t="s">
        <v>3409</v>
      </c>
    </row>
    <row r="2609" spans="1:10" x14ac:dyDescent="0.25">
      <c r="A2609" t="s">
        <v>13307</v>
      </c>
      <c r="B2609" t="s">
        <v>3409</v>
      </c>
      <c r="C2609" t="s">
        <v>22704</v>
      </c>
      <c r="D2609" t="s">
        <v>19711</v>
      </c>
      <c r="I2609">
        <v>8</v>
      </c>
      <c r="J2609" t="s">
        <v>13307</v>
      </c>
    </row>
    <row r="2610" spans="1:10" x14ac:dyDescent="0.25">
      <c r="A2610" t="s">
        <v>1671</v>
      </c>
      <c r="B2610" t="s">
        <v>24164</v>
      </c>
      <c r="I2610">
        <v>6</v>
      </c>
      <c r="J2610" t="s">
        <v>1671</v>
      </c>
    </row>
    <row r="2611" spans="1:10" x14ac:dyDescent="0.25">
      <c r="A2611" t="s">
        <v>24164</v>
      </c>
      <c r="B2611" t="s">
        <v>3409</v>
      </c>
      <c r="C2611" t="s">
        <v>6403</v>
      </c>
      <c r="D2611" t="s">
        <v>24162</v>
      </c>
      <c r="E2611" t="s">
        <v>10413</v>
      </c>
      <c r="I2611">
        <v>7.3</v>
      </c>
      <c r="J2611" t="s">
        <v>24164</v>
      </c>
    </row>
    <row r="2612" spans="1:10" x14ac:dyDescent="0.25">
      <c r="A2612" t="s">
        <v>3409</v>
      </c>
      <c r="B2612" t="s">
        <v>19711</v>
      </c>
      <c r="I2612">
        <v>6.8</v>
      </c>
      <c r="J2612" t="s">
        <v>3409</v>
      </c>
    </row>
    <row r="2613" spans="1:10" x14ac:dyDescent="0.25">
      <c r="A2613" t="s">
        <v>3409</v>
      </c>
      <c r="I2613">
        <v>7.8</v>
      </c>
      <c r="J2613" t="s">
        <v>3409</v>
      </c>
    </row>
    <row r="2614" spans="1:10" x14ac:dyDescent="0.25">
      <c r="A2614" t="s">
        <v>1325</v>
      </c>
      <c r="B2614" t="s">
        <v>1671</v>
      </c>
      <c r="C2614" t="s">
        <v>3409</v>
      </c>
      <c r="D2614" t="s">
        <v>10413</v>
      </c>
      <c r="I2614">
        <v>5.7</v>
      </c>
      <c r="J2614" t="s">
        <v>1325</v>
      </c>
    </row>
    <row r="2615" spans="1:10" x14ac:dyDescent="0.25">
      <c r="A2615" t="s">
        <v>953</v>
      </c>
      <c r="B2615" t="s">
        <v>3409</v>
      </c>
      <c r="C2615" t="s">
        <v>22704</v>
      </c>
      <c r="I2615">
        <v>6.1</v>
      </c>
      <c r="J2615" t="s">
        <v>953</v>
      </c>
    </row>
    <row r="2616" spans="1:10" x14ac:dyDescent="0.25">
      <c r="A2616" t="s">
        <v>13307</v>
      </c>
      <c r="B2616" t="s">
        <v>3409</v>
      </c>
      <c r="C2616" t="s">
        <v>10413</v>
      </c>
      <c r="D2616" t="s">
        <v>24165</v>
      </c>
      <c r="I2616">
        <v>8.1</v>
      </c>
      <c r="J2616" t="s">
        <v>13307</v>
      </c>
    </row>
    <row r="2617" spans="1:10" x14ac:dyDescent="0.25">
      <c r="A2617" t="s">
        <v>1671</v>
      </c>
      <c r="B2617" t="s">
        <v>24165</v>
      </c>
      <c r="I2617">
        <v>6.1</v>
      </c>
      <c r="J2617" t="s">
        <v>1671</v>
      </c>
    </row>
    <row r="2618" spans="1:10" x14ac:dyDescent="0.25">
      <c r="A2618" t="s">
        <v>13307</v>
      </c>
      <c r="B2618" t="s">
        <v>3409</v>
      </c>
      <c r="C2618" t="s">
        <v>12038</v>
      </c>
      <c r="D2618" t="s">
        <v>17378</v>
      </c>
      <c r="I2618">
        <v>7.5</v>
      </c>
      <c r="J2618" t="s">
        <v>13307</v>
      </c>
    </row>
    <row r="2619" spans="1:10" x14ac:dyDescent="0.25">
      <c r="A2619" t="s">
        <v>1671</v>
      </c>
      <c r="B2619" t="s">
        <v>18089</v>
      </c>
      <c r="I2619">
        <v>6.2</v>
      </c>
      <c r="J2619" t="s">
        <v>1671</v>
      </c>
    </row>
    <row r="2620" spans="1:10" x14ac:dyDescent="0.25">
      <c r="A2620" t="s">
        <v>1266</v>
      </c>
      <c r="B2620" t="s">
        <v>6403</v>
      </c>
      <c r="I2620">
        <v>6.2</v>
      </c>
      <c r="J2620" t="s">
        <v>1266</v>
      </c>
    </row>
    <row r="2621" spans="1:10" x14ac:dyDescent="0.25">
      <c r="A2621" t="s">
        <v>6403</v>
      </c>
      <c r="B2621" t="s">
        <v>10413</v>
      </c>
      <c r="I2621">
        <v>7.9</v>
      </c>
      <c r="J2621" t="s">
        <v>6403</v>
      </c>
    </row>
    <row r="2622" spans="1:10" x14ac:dyDescent="0.25">
      <c r="A2622" t="s">
        <v>953</v>
      </c>
      <c r="B2622" t="s">
        <v>1671</v>
      </c>
      <c r="I2622">
        <v>7.4</v>
      </c>
      <c r="J2622" t="s">
        <v>953</v>
      </c>
    </row>
    <row r="2623" spans="1:10" x14ac:dyDescent="0.25">
      <c r="A2623" t="s">
        <v>1671</v>
      </c>
      <c r="I2623">
        <v>6.6</v>
      </c>
      <c r="J2623" t="s">
        <v>1671</v>
      </c>
    </row>
    <row r="2624" spans="1:10" x14ac:dyDescent="0.25">
      <c r="A2624" t="s">
        <v>13307</v>
      </c>
      <c r="B2624" t="s">
        <v>3409</v>
      </c>
      <c r="I2624">
        <v>7.3</v>
      </c>
      <c r="J2624" t="s">
        <v>13307</v>
      </c>
    </row>
    <row r="2625" spans="1:10" x14ac:dyDescent="0.25">
      <c r="A2625" t="s">
        <v>1671</v>
      </c>
      <c r="B2625" t="s">
        <v>1266</v>
      </c>
      <c r="I2625">
        <v>7.5</v>
      </c>
      <c r="J2625" t="s">
        <v>1671</v>
      </c>
    </row>
    <row r="2626" spans="1:10" x14ac:dyDescent="0.25">
      <c r="A2626" t="s">
        <v>1671</v>
      </c>
      <c r="B2626" t="s">
        <v>3409</v>
      </c>
      <c r="I2626">
        <v>5.6</v>
      </c>
      <c r="J2626" t="s">
        <v>1671</v>
      </c>
    </row>
    <row r="2627" spans="1:10" x14ac:dyDescent="0.25">
      <c r="A2627" t="s">
        <v>3409</v>
      </c>
      <c r="B2627" t="s">
        <v>18089</v>
      </c>
      <c r="C2627" t="s">
        <v>19711</v>
      </c>
      <c r="I2627">
        <v>7.3</v>
      </c>
      <c r="J2627" t="s">
        <v>3409</v>
      </c>
    </row>
    <row r="2628" spans="1:10" x14ac:dyDescent="0.25">
      <c r="A2628" t="s">
        <v>3409</v>
      </c>
      <c r="B2628" t="s">
        <v>1266</v>
      </c>
      <c r="C2628" t="s">
        <v>6403</v>
      </c>
      <c r="D2628" t="s">
        <v>10413</v>
      </c>
      <c r="I2628">
        <v>6.4</v>
      </c>
      <c r="J2628" t="s">
        <v>3409</v>
      </c>
    </row>
    <row r="2629" spans="1:10" x14ac:dyDescent="0.25">
      <c r="A2629" t="s">
        <v>6403</v>
      </c>
      <c r="B2629" t="s">
        <v>10413</v>
      </c>
      <c r="I2629">
        <v>5</v>
      </c>
      <c r="J2629" t="s">
        <v>6403</v>
      </c>
    </row>
    <row r="2630" spans="1:10" x14ac:dyDescent="0.25">
      <c r="A2630" t="s">
        <v>953</v>
      </c>
      <c r="B2630" t="s">
        <v>1671</v>
      </c>
      <c r="C2630" t="s">
        <v>18089</v>
      </c>
      <c r="I2630">
        <v>5.4</v>
      </c>
      <c r="J2630" t="s">
        <v>953</v>
      </c>
    </row>
    <row r="2631" spans="1:10" x14ac:dyDescent="0.25">
      <c r="A2631" t="s">
        <v>3409</v>
      </c>
      <c r="B2631" t="s">
        <v>24165</v>
      </c>
      <c r="I2631">
        <v>8.1999999999999993</v>
      </c>
      <c r="J2631" t="s">
        <v>3409</v>
      </c>
    </row>
    <row r="2632" spans="1:10" x14ac:dyDescent="0.25">
      <c r="A2632" t="s">
        <v>1671</v>
      </c>
      <c r="B2632" t="s">
        <v>3409</v>
      </c>
      <c r="I2632">
        <v>7.1</v>
      </c>
      <c r="J2632" t="s">
        <v>1671</v>
      </c>
    </row>
    <row r="2633" spans="1:10" x14ac:dyDescent="0.25">
      <c r="A2633" t="s">
        <v>953</v>
      </c>
      <c r="B2633" t="s">
        <v>1671</v>
      </c>
      <c r="C2633" t="s">
        <v>18089</v>
      </c>
      <c r="D2633" t="s">
        <v>12038</v>
      </c>
      <c r="E2633" t="s">
        <v>19711</v>
      </c>
      <c r="I2633">
        <v>5.3</v>
      </c>
      <c r="J2633" t="s">
        <v>953</v>
      </c>
    </row>
    <row r="2634" spans="1:10" x14ac:dyDescent="0.25">
      <c r="A2634" t="s">
        <v>1325</v>
      </c>
      <c r="B2634" t="s">
        <v>3409</v>
      </c>
      <c r="C2634" t="s">
        <v>10413</v>
      </c>
      <c r="I2634">
        <v>6.5</v>
      </c>
      <c r="J2634" t="s">
        <v>1325</v>
      </c>
    </row>
    <row r="2635" spans="1:10" x14ac:dyDescent="0.25">
      <c r="A2635" t="s">
        <v>1671</v>
      </c>
      <c r="B2635" t="s">
        <v>1266</v>
      </c>
      <c r="C2635" t="s">
        <v>6403</v>
      </c>
      <c r="I2635">
        <v>6.2</v>
      </c>
      <c r="J2635" t="s">
        <v>1671</v>
      </c>
    </row>
    <row r="2636" spans="1:10" x14ac:dyDescent="0.25">
      <c r="A2636" t="s">
        <v>6403</v>
      </c>
      <c r="B2636" t="s">
        <v>24162</v>
      </c>
      <c r="C2636" t="s">
        <v>12332</v>
      </c>
      <c r="I2636">
        <v>6.4</v>
      </c>
      <c r="J2636" t="s">
        <v>6403</v>
      </c>
    </row>
    <row r="2637" spans="1:10" x14ac:dyDescent="0.25">
      <c r="A2637" t="s">
        <v>13307</v>
      </c>
      <c r="B2637" t="s">
        <v>3409</v>
      </c>
      <c r="C2637" t="s">
        <v>12038</v>
      </c>
      <c r="I2637">
        <v>7.2</v>
      </c>
      <c r="J2637" t="s">
        <v>13307</v>
      </c>
    </row>
    <row r="2638" spans="1:10" x14ac:dyDescent="0.25">
      <c r="A2638" t="s">
        <v>24164</v>
      </c>
      <c r="B2638" t="s">
        <v>3409</v>
      </c>
      <c r="C2638" t="s">
        <v>10413</v>
      </c>
      <c r="I2638">
        <v>6.9</v>
      </c>
      <c r="J2638" t="s">
        <v>24164</v>
      </c>
    </row>
    <row r="2639" spans="1:10" x14ac:dyDescent="0.25">
      <c r="A2639" t="s">
        <v>1671</v>
      </c>
      <c r="I2639">
        <v>5.7</v>
      </c>
      <c r="J2639" t="s">
        <v>1671</v>
      </c>
    </row>
    <row r="2640" spans="1:10" x14ac:dyDescent="0.25">
      <c r="A2640" t="s">
        <v>24164</v>
      </c>
      <c r="B2640" t="s">
        <v>3409</v>
      </c>
      <c r="C2640" t="s">
        <v>10413</v>
      </c>
      <c r="I2640">
        <v>7.7</v>
      </c>
      <c r="J2640" t="s">
        <v>24164</v>
      </c>
    </row>
    <row r="2641" spans="1:10" x14ac:dyDescent="0.25">
      <c r="A2641" t="s">
        <v>1671</v>
      </c>
      <c r="B2641" t="s">
        <v>3409</v>
      </c>
      <c r="C2641" t="s">
        <v>19711</v>
      </c>
      <c r="I2641">
        <v>5.4</v>
      </c>
      <c r="J2641" t="s">
        <v>1671</v>
      </c>
    </row>
    <row r="2642" spans="1:10" x14ac:dyDescent="0.25">
      <c r="A2642" t="s">
        <v>1325</v>
      </c>
      <c r="B2642" t="s">
        <v>24164</v>
      </c>
      <c r="C2642" t="s">
        <v>3409</v>
      </c>
      <c r="D2642" t="s">
        <v>10413</v>
      </c>
      <c r="I2642">
        <v>5.6</v>
      </c>
      <c r="J2642" t="s">
        <v>1325</v>
      </c>
    </row>
    <row r="2643" spans="1:10" x14ac:dyDescent="0.25">
      <c r="A2643" t="s">
        <v>13307</v>
      </c>
      <c r="B2643" t="s">
        <v>3409</v>
      </c>
      <c r="C2643" t="s">
        <v>19711</v>
      </c>
      <c r="I2643">
        <v>7.7</v>
      </c>
      <c r="J2643" t="s">
        <v>13307</v>
      </c>
    </row>
    <row r="2644" spans="1:10" x14ac:dyDescent="0.25">
      <c r="A2644" t="s">
        <v>1671</v>
      </c>
      <c r="B2644" t="s">
        <v>24164</v>
      </c>
      <c r="I2644">
        <v>5.0999999999999996</v>
      </c>
      <c r="J2644" t="s">
        <v>1671</v>
      </c>
    </row>
    <row r="2645" spans="1:10" x14ac:dyDescent="0.25">
      <c r="A2645" t="s">
        <v>1671</v>
      </c>
      <c r="B2645" t="s">
        <v>3409</v>
      </c>
      <c r="C2645" t="s">
        <v>19711</v>
      </c>
      <c r="I2645">
        <v>6.8</v>
      </c>
      <c r="J2645" t="s">
        <v>1671</v>
      </c>
    </row>
    <row r="2646" spans="1:10" x14ac:dyDescent="0.25">
      <c r="A2646" t="s">
        <v>953</v>
      </c>
      <c r="B2646" t="s">
        <v>13307</v>
      </c>
      <c r="C2646" t="s">
        <v>3409</v>
      </c>
      <c r="D2646" t="s">
        <v>22704</v>
      </c>
      <c r="E2646" t="s">
        <v>24165</v>
      </c>
      <c r="I2646">
        <v>8.4</v>
      </c>
      <c r="J2646" t="s">
        <v>953</v>
      </c>
    </row>
    <row r="2647" spans="1:10" x14ac:dyDescent="0.25">
      <c r="A2647" t="s">
        <v>6403</v>
      </c>
      <c r="I2647">
        <v>4.9000000000000004</v>
      </c>
      <c r="J2647" t="s">
        <v>6403</v>
      </c>
    </row>
    <row r="2648" spans="1:10" x14ac:dyDescent="0.25">
      <c r="A2648" t="s">
        <v>953</v>
      </c>
      <c r="B2648" t="s">
        <v>13307</v>
      </c>
      <c r="C2648" t="s">
        <v>3409</v>
      </c>
      <c r="I2648">
        <v>7.1</v>
      </c>
      <c r="J2648" t="s">
        <v>953</v>
      </c>
    </row>
    <row r="2649" spans="1:10" x14ac:dyDescent="0.25">
      <c r="A2649" t="s">
        <v>24164</v>
      </c>
      <c r="B2649" t="s">
        <v>6403</v>
      </c>
      <c r="C2649" t="s">
        <v>10413</v>
      </c>
      <c r="I2649">
        <v>6.6</v>
      </c>
      <c r="J2649" t="s">
        <v>24164</v>
      </c>
    </row>
    <row r="2650" spans="1:10" x14ac:dyDescent="0.25">
      <c r="A2650" t="s">
        <v>1671</v>
      </c>
      <c r="B2650" t="s">
        <v>19711</v>
      </c>
      <c r="I2650">
        <v>6.1</v>
      </c>
      <c r="J2650" t="s">
        <v>1671</v>
      </c>
    </row>
    <row r="2651" spans="1:10" x14ac:dyDescent="0.25">
      <c r="A2651" t="s">
        <v>1671</v>
      </c>
      <c r="B2651" t="s">
        <v>6403</v>
      </c>
      <c r="C2651" t="s">
        <v>10413</v>
      </c>
      <c r="I2651">
        <v>4.0999999999999996</v>
      </c>
      <c r="J2651" t="s">
        <v>1671</v>
      </c>
    </row>
    <row r="2652" spans="1:10" x14ac:dyDescent="0.25">
      <c r="A2652" t="s">
        <v>1325</v>
      </c>
      <c r="B2652" t="s">
        <v>953</v>
      </c>
      <c r="C2652" t="s">
        <v>1266</v>
      </c>
      <c r="I2652">
        <v>5.8</v>
      </c>
      <c r="J2652" t="s">
        <v>1325</v>
      </c>
    </row>
    <row r="2653" spans="1:10" x14ac:dyDescent="0.25">
      <c r="A2653" t="s">
        <v>953</v>
      </c>
      <c r="B2653" t="s">
        <v>18089</v>
      </c>
      <c r="C2653" t="s">
        <v>1266</v>
      </c>
      <c r="D2653" t="s">
        <v>19711</v>
      </c>
      <c r="I2653">
        <v>8.1</v>
      </c>
      <c r="J2653" t="s">
        <v>953</v>
      </c>
    </row>
    <row r="2654" spans="1:10" x14ac:dyDescent="0.25">
      <c r="A2654" t="s">
        <v>13307</v>
      </c>
      <c r="B2654" t="s">
        <v>3409</v>
      </c>
      <c r="I2654">
        <v>7.6</v>
      </c>
      <c r="J2654" t="s">
        <v>13307</v>
      </c>
    </row>
    <row r="2655" spans="1:10" x14ac:dyDescent="0.25">
      <c r="A2655" t="s">
        <v>24164</v>
      </c>
      <c r="B2655" t="s">
        <v>3409</v>
      </c>
      <c r="I2655">
        <v>7.8</v>
      </c>
      <c r="J2655" t="s">
        <v>24164</v>
      </c>
    </row>
    <row r="2656" spans="1:10" x14ac:dyDescent="0.25">
      <c r="A2656" t="s">
        <v>1671</v>
      </c>
      <c r="B2656" t="s">
        <v>18089</v>
      </c>
      <c r="C2656" t="s">
        <v>12038</v>
      </c>
      <c r="D2656" t="s">
        <v>19711</v>
      </c>
      <c r="I2656">
        <v>4.5999999999999996</v>
      </c>
      <c r="J2656" t="s">
        <v>1671</v>
      </c>
    </row>
    <row r="2657" spans="1:10" x14ac:dyDescent="0.25">
      <c r="A2657" t="s">
        <v>1671</v>
      </c>
      <c r="B2657" t="s">
        <v>3409</v>
      </c>
      <c r="C2657" t="s">
        <v>19711</v>
      </c>
      <c r="I2657">
        <v>6</v>
      </c>
      <c r="J2657" t="s">
        <v>1671</v>
      </c>
    </row>
    <row r="2658" spans="1:10" x14ac:dyDescent="0.25">
      <c r="A2658" t="s">
        <v>3409</v>
      </c>
      <c r="B2658" t="s">
        <v>6403</v>
      </c>
      <c r="C2658" t="s">
        <v>12332</v>
      </c>
      <c r="I2658">
        <v>7</v>
      </c>
      <c r="J2658" t="s">
        <v>3409</v>
      </c>
    </row>
    <row r="2659" spans="1:10" x14ac:dyDescent="0.25">
      <c r="A2659" t="s">
        <v>3409</v>
      </c>
      <c r="B2659" t="s">
        <v>18089</v>
      </c>
      <c r="C2659" t="s">
        <v>24163</v>
      </c>
      <c r="I2659">
        <v>6.7</v>
      </c>
      <c r="J2659" t="s">
        <v>3409</v>
      </c>
    </row>
    <row r="2660" spans="1:10" x14ac:dyDescent="0.25">
      <c r="A2660" t="s">
        <v>1671</v>
      </c>
      <c r="B2660" t="s">
        <v>3409</v>
      </c>
      <c r="C2660" t="s">
        <v>18089</v>
      </c>
      <c r="I2660">
        <v>6.4</v>
      </c>
      <c r="J2660" t="s">
        <v>1671</v>
      </c>
    </row>
    <row r="2661" spans="1:10" x14ac:dyDescent="0.25">
      <c r="A2661" t="s">
        <v>3409</v>
      </c>
      <c r="B2661" t="s">
        <v>19711</v>
      </c>
      <c r="C2661" t="s">
        <v>24163</v>
      </c>
      <c r="I2661">
        <v>7.2</v>
      </c>
      <c r="J2661" t="s">
        <v>3409</v>
      </c>
    </row>
    <row r="2662" spans="1:10" x14ac:dyDescent="0.25">
      <c r="A2662" t="s">
        <v>1325</v>
      </c>
      <c r="B2662" t="s">
        <v>1671</v>
      </c>
      <c r="C2662" t="s">
        <v>24164</v>
      </c>
      <c r="D2662" t="s">
        <v>19711</v>
      </c>
      <c r="E2662" t="s">
        <v>10413</v>
      </c>
      <c r="I2662">
        <v>7.4</v>
      </c>
      <c r="J2662" t="s">
        <v>1325</v>
      </c>
    </row>
    <row r="2663" spans="1:10" x14ac:dyDescent="0.25">
      <c r="A2663" t="s">
        <v>1671</v>
      </c>
      <c r="B2663" t="s">
        <v>19711</v>
      </c>
      <c r="I2663">
        <v>4.8</v>
      </c>
      <c r="J2663" t="s">
        <v>1671</v>
      </c>
    </row>
    <row r="2664" spans="1:10" x14ac:dyDescent="0.25">
      <c r="A2664" t="s">
        <v>953</v>
      </c>
      <c r="B2664" t="s">
        <v>1266</v>
      </c>
      <c r="C2664" t="s">
        <v>6403</v>
      </c>
      <c r="D2664" t="s">
        <v>24162</v>
      </c>
      <c r="E2664" t="s">
        <v>10413</v>
      </c>
      <c r="I2664">
        <v>4</v>
      </c>
      <c r="J2664" t="s">
        <v>953</v>
      </c>
    </row>
    <row r="2665" spans="1:10" x14ac:dyDescent="0.25">
      <c r="A2665" t="s">
        <v>3409</v>
      </c>
      <c r="B2665" t="s">
        <v>1266</v>
      </c>
      <c r="C2665" t="s">
        <v>6403</v>
      </c>
      <c r="D2665" t="s">
        <v>10413</v>
      </c>
      <c r="I2665">
        <v>6.2</v>
      </c>
      <c r="J2665" t="s">
        <v>3409</v>
      </c>
    </row>
    <row r="2666" spans="1:10" x14ac:dyDescent="0.25">
      <c r="A2666" t="s">
        <v>3409</v>
      </c>
      <c r="B2666" t="s">
        <v>19711</v>
      </c>
      <c r="C2666" t="s">
        <v>10413</v>
      </c>
      <c r="I2666">
        <v>7.7</v>
      </c>
      <c r="J2666" t="s">
        <v>3409</v>
      </c>
    </row>
    <row r="2667" spans="1:10" x14ac:dyDescent="0.25">
      <c r="A2667" t="s">
        <v>953</v>
      </c>
      <c r="B2667" t="s">
        <v>1671</v>
      </c>
      <c r="C2667" t="s">
        <v>18089</v>
      </c>
      <c r="D2667" t="s">
        <v>1266</v>
      </c>
      <c r="I2667">
        <v>6.7</v>
      </c>
      <c r="J2667" t="s">
        <v>953</v>
      </c>
    </row>
    <row r="2668" spans="1:10" x14ac:dyDescent="0.25">
      <c r="A2668" t="s">
        <v>3409</v>
      </c>
      <c r="B2668" t="s">
        <v>19711</v>
      </c>
      <c r="I2668">
        <v>7.9</v>
      </c>
      <c r="J2668" t="s">
        <v>3409</v>
      </c>
    </row>
    <row r="2669" spans="1:10" x14ac:dyDescent="0.25">
      <c r="A2669" t="s">
        <v>3409</v>
      </c>
      <c r="I2669">
        <v>7.9</v>
      </c>
      <c r="J2669" t="s">
        <v>3409</v>
      </c>
    </row>
    <row r="2670" spans="1:10" x14ac:dyDescent="0.25">
      <c r="A2670" t="s">
        <v>1325</v>
      </c>
      <c r="B2670" t="s">
        <v>24164</v>
      </c>
      <c r="C2670" t="s">
        <v>3409</v>
      </c>
      <c r="D2670" t="s">
        <v>19711</v>
      </c>
      <c r="E2670" t="s">
        <v>10413</v>
      </c>
      <c r="I2670">
        <v>5.5</v>
      </c>
      <c r="J2670" t="s">
        <v>1325</v>
      </c>
    </row>
    <row r="2671" spans="1:10" x14ac:dyDescent="0.25">
      <c r="A2671" t="s">
        <v>953</v>
      </c>
      <c r="B2671" t="s">
        <v>3409</v>
      </c>
      <c r="C2671" t="s">
        <v>18089</v>
      </c>
      <c r="I2671">
        <v>6.2</v>
      </c>
      <c r="J2671" t="s">
        <v>953</v>
      </c>
    </row>
    <row r="2672" spans="1:10" x14ac:dyDescent="0.25">
      <c r="A2672" t="s">
        <v>6403</v>
      </c>
      <c r="I2672">
        <v>5.0999999999999996</v>
      </c>
      <c r="J2672" t="s">
        <v>6403</v>
      </c>
    </row>
    <row r="2673" spans="1:10" x14ac:dyDescent="0.25">
      <c r="A2673" t="s">
        <v>6403</v>
      </c>
      <c r="B2673" t="s">
        <v>24162</v>
      </c>
      <c r="C2673" t="s">
        <v>10413</v>
      </c>
      <c r="I2673">
        <v>4.0999999999999996</v>
      </c>
      <c r="J2673" t="s">
        <v>6403</v>
      </c>
    </row>
    <row r="2674" spans="1:10" x14ac:dyDescent="0.25">
      <c r="A2674" t="s">
        <v>3409</v>
      </c>
      <c r="B2674" t="s">
        <v>18089</v>
      </c>
      <c r="C2674" t="s">
        <v>1266</v>
      </c>
      <c r="D2674" t="s">
        <v>19711</v>
      </c>
      <c r="I2674">
        <v>6.7</v>
      </c>
      <c r="J2674" t="s">
        <v>3409</v>
      </c>
    </row>
    <row r="2675" spans="1:10" x14ac:dyDescent="0.25">
      <c r="A2675" t="s">
        <v>1325</v>
      </c>
      <c r="B2675" t="s">
        <v>3409</v>
      </c>
      <c r="C2675" t="s">
        <v>10413</v>
      </c>
      <c r="I2675">
        <v>4.7</v>
      </c>
      <c r="J2675" t="s">
        <v>1325</v>
      </c>
    </row>
    <row r="2676" spans="1:10" x14ac:dyDescent="0.25">
      <c r="A2676" t="s">
        <v>1325</v>
      </c>
      <c r="B2676" t="s">
        <v>1671</v>
      </c>
      <c r="I2676">
        <v>6.4</v>
      </c>
      <c r="J2676" t="s">
        <v>1325</v>
      </c>
    </row>
    <row r="2677" spans="1:10" x14ac:dyDescent="0.25">
      <c r="A2677" t="s">
        <v>3409</v>
      </c>
      <c r="B2677" t="s">
        <v>12038</v>
      </c>
      <c r="I2677">
        <v>6.3</v>
      </c>
      <c r="J2677" t="s">
        <v>3409</v>
      </c>
    </row>
    <row r="2678" spans="1:10" x14ac:dyDescent="0.25">
      <c r="A2678" t="s">
        <v>6403</v>
      </c>
      <c r="B2678" t="s">
        <v>24162</v>
      </c>
      <c r="C2678" t="s">
        <v>12332</v>
      </c>
      <c r="D2678" t="s">
        <v>10413</v>
      </c>
      <c r="I2678">
        <v>5.5</v>
      </c>
      <c r="J2678" t="s">
        <v>6403</v>
      </c>
    </row>
    <row r="2679" spans="1:10" x14ac:dyDescent="0.25">
      <c r="A2679" t="s">
        <v>24164</v>
      </c>
      <c r="B2679" t="s">
        <v>3409</v>
      </c>
      <c r="C2679" t="s">
        <v>10413</v>
      </c>
      <c r="I2679">
        <v>7.3</v>
      </c>
      <c r="J2679" t="s">
        <v>24164</v>
      </c>
    </row>
    <row r="2680" spans="1:10" x14ac:dyDescent="0.25">
      <c r="A2680" t="s">
        <v>1325</v>
      </c>
      <c r="B2680" t="s">
        <v>24164</v>
      </c>
      <c r="C2680" t="s">
        <v>10413</v>
      </c>
      <c r="I2680">
        <v>6.3</v>
      </c>
      <c r="J2680" t="s">
        <v>1325</v>
      </c>
    </row>
    <row r="2681" spans="1:10" x14ac:dyDescent="0.25">
      <c r="A2681" t="s">
        <v>3409</v>
      </c>
      <c r="B2681" t="s">
        <v>24162</v>
      </c>
      <c r="C2681" t="s">
        <v>10413</v>
      </c>
      <c r="I2681">
        <v>4.9000000000000004</v>
      </c>
      <c r="J2681" t="s">
        <v>3409</v>
      </c>
    </row>
    <row r="2682" spans="1:10" x14ac:dyDescent="0.25">
      <c r="A2682" t="s">
        <v>3409</v>
      </c>
      <c r="B2682" t="s">
        <v>22704</v>
      </c>
      <c r="C2682" t="s">
        <v>10413</v>
      </c>
      <c r="D2682" t="s">
        <v>24165</v>
      </c>
      <c r="I2682">
        <v>7.6</v>
      </c>
      <c r="J2682" t="s">
        <v>3409</v>
      </c>
    </row>
    <row r="2683" spans="1:10" x14ac:dyDescent="0.25">
      <c r="A2683" t="s">
        <v>1325</v>
      </c>
      <c r="B2683" t="s">
        <v>6403</v>
      </c>
      <c r="C2683" t="s">
        <v>12332</v>
      </c>
      <c r="D2683" t="s">
        <v>10413</v>
      </c>
      <c r="I2683">
        <v>6</v>
      </c>
      <c r="J2683" t="s">
        <v>1325</v>
      </c>
    </row>
    <row r="2684" spans="1:10" x14ac:dyDescent="0.25">
      <c r="A2684" t="s">
        <v>24164</v>
      </c>
      <c r="B2684" t="s">
        <v>10413</v>
      </c>
      <c r="I2684">
        <v>6.2</v>
      </c>
      <c r="J2684" t="s">
        <v>24164</v>
      </c>
    </row>
    <row r="2685" spans="1:10" x14ac:dyDescent="0.25">
      <c r="A2685" t="s">
        <v>24164</v>
      </c>
      <c r="B2685" t="s">
        <v>3409</v>
      </c>
      <c r="C2685" t="s">
        <v>10413</v>
      </c>
      <c r="I2685">
        <v>6.8</v>
      </c>
      <c r="J2685" t="s">
        <v>24164</v>
      </c>
    </row>
    <row r="2686" spans="1:10" x14ac:dyDescent="0.25">
      <c r="A2686" t="s">
        <v>1671</v>
      </c>
      <c r="I2686">
        <v>4.5</v>
      </c>
      <c r="J2686" t="s">
        <v>1671</v>
      </c>
    </row>
    <row r="2687" spans="1:10" x14ac:dyDescent="0.25">
      <c r="A2687" t="s">
        <v>953</v>
      </c>
      <c r="B2687" t="s">
        <v>11526</v>
      </c>
      <c r="C2687" t="s">
        <v>1671</v>
      </c>
      <c r="D2687" t="s">
        <v>18089</v>
      </c>
      <c r="I2687">
        <v>5.7</v>
      </c>
      <c r="J2687" t="s">
        <v>953</v>
      </c>
    </row>
    <row r="2688" spans="1:10" x14ac:dyDescent="0.25">
      <c r="A2688" t="s">
        <v>67</v>
      </c>
      <c r="B2688" t="s">
        <v>12038</v>
      </c>
      <c r="I2688">
        <v>8.4</v>
      </c>
      <c r="J2688" t="s">
        <v>67</v>
      </c>
    </row>
    <row r="2689" spans="1:10" x14ac:dyDescent="0.25">
      <c r="A2689" t="s">
        <v>1325</v>
      </c>
      <c r="B2689" t="s">
        <v>953</v>
      </c>
      <c r="C2689" t="s">
        <v>1266</v>
      </c>
      <c r="D2689" t="s">
        <v>12332</v>
      </c>
      <c r="I2689">
        <v>4.5999999999999996</v>
      </c>
      <c r="J2689" t="s">
        <v>1325</v>
      </c>
    </row>
    <row r="2690" spans="1:10" x14ac:dyDescent="0.25">
      <c r="A2690" t="s">
        <v>24164</v>
      </c>
      <c r="B2690" t="s">
        <v>3409</v>
      </c>
      <c r="C2690" t="s">
        <v>17378</v>
      </c>
      <c r="D2690" t="s">
        <v>19711</v>
      </c>
      <c r="I2690">
        <v>6.2</v>
      </c>
      <c r="J2690" t="s">
        <v>24164</v>
      </c>
    </row>
    <row r="2691" spans="1:10" x14ac:dyDescent="0.25">
      <c r="A2691" t="s">
        <v>3409</v>
      </c>
      <c r="B2691" t="s">
        <v>19711</v>
      </c>
      <c r="I2691">
        <v>7</v>
      </c>
      <c r="J2691" t="s">
        <v>3409</v>
      </c>
    </row>
    <row r="2692" spans="1:10" x14ac:dyDescent="0.25">
      <c r="A2692" t="s">
        <v>3409</v>
      </c>
      <c r="B2692" t="s">
        <v>24163</v>
      </c>
      <c r="I2692">
        <v>6.9</v>
      </c>
      <c r="J2692" t="s">
        <v>3409</v>
      </c>
    </row>
    <row r="2693" spans="1:10" x14ac:dyDescent="0.25">
      <c r="A2693" t="s">
        <v>24164</v>
      </c>
      <c r="B2693" t="s">
        <v>3409</v>
      </c>
      <c r="C2693" t="s">
        <v>10413</v>
      </c>
      <c r="I2693">
        <v>6.1</v>
      </c>
      <c r="J2693" t="s">
        <v>24164</v>
      </c>
    </row>
    <row r="2694" spans="1:10" x14ac:dyDescent="0.25">
      <c r="A2694" t="s">
        <v>24164</v>
      </c>
      <c r="B2694" t="s">
        <v>10413</v>
      </c>
      <c r="I2694">
        <v>6.7</v>
      </c>
      <c r="J2694" t="s">
        <v>24164</v>
      </c>
    </row>
    <row r="2695" spans="1:10" x14ac:dyDescent="0.25">
      <c r="A2695" t="s">
        <v>1671</v>
      </c>
      <c r="I2695">
        <v>5.6</v>
      </c>
      <c r="J2695" t="s">
        <v>1671</v>
      </c>
    </row>
    <row r="2696" spans="1:10" x14ac:dyDescent="0.25">
      <c r="A2696" t="s">
        <v>13307</v>
      </c>
      <c r="B2696" t="s">
        <v>3409</v>
      </c>
      <c r="C2696" t="s">
        <v>12038</v>
      </c>
      <c r="D2696" t="s">
        <v>17378</v>
      </c>
      <c r="I2696">
        <v>6.6</v>
      </c>
      <c r="J2696" t="s">
        <v>13307</v>
      </c>
    </row>
    <row r="2697" spans="1:10" x14ac:dyDescent="0.25">
      <c r="A2697" t="s">
        <v>1671</v>
      </c>
      <c r="B2697" t="s">
        <v>3409</v>
      </c>
      <c r="C2697" t="s">
        <v>19711</v>
      </c>
      <c r="I2697">
        <v>6.4</v>
      </c>
      <c r="J2697" t="s">
        <v>1671</v>
      </c>
    </row>
    <row r="2698" spans="1:10" x14ac:dyDescent="0.25">
      <c r="A2698" t="s">
        <v>953</v>
      </c>
      <c r="B2698" t="s">
        <v>18089</v>
      </c>
      <c r="I2698">
        <v>2.8</v>
      </c>
      <c r="J2698" t="s">
        <v>953</v>
      </c>
    </row>
    <row r="2699" spans="1:10" x14ac:dyDescent="0.25">
      <c r="A2699" t="s">
        <v>1325</v>
      </c>
      <c r="I2699">
        <v>5.4</v>
      </c>
      <c r="J2699" t="s">
        <v>1325</v>
      </c>
    </row>
    <row r="2700" spans="1:10" x14ac:dyDescent="0.25">
      <c r="A2700" t="s">
        <v>1671</v>
      </c>
      <c r="B2700" t="s">
        <v>3409</v>
      </c>
      <c r="C2700" t="s">
        <v>19711</v>
      </c>
      <c r="I2700">
        <v>5</v>
      </c>
      <c r="J2700" t="s">
        <v>1671</v>
      </c>
    </row>
    <row r="2701" spans="1:10" x14ac:dyDescent="0.25">
      <c r="A2701" t="s">
        <v>3409</v>
      </c>
      <c r="B2701" t="s">
        <v>19711</v>
      </c>
      <c r="I2701">
        <v>5.0999999999999996</v>
      </c>
      <c r="J2701" t="s">
        <v>3409</v>
      </c>
    </row>
    <row r="2702" spans="1:10" x14ac:dyDescent="0.25">
      <c r="A2702" t="s">
        <v>3409</v>
      </c>
      <c r="B2702" t="s">
        <v>12332</v>
      </c>
      <c r="I2702">
        <v>8</v>
      </c>
      <c r="J2702" t="s">
        <v>3409</v>
      </c>
    </row>
    <row r="2703" spans="1:10" x14ac:dyDescent="0.25">
      <c r="A2703" t="s">
        <v>18089</v>
      </c>
      <c r="B2703" t="s">
        <v>12038</v>
      </c>
      <c r="C2703" t="s">
        <v>19711</v>
      </c>
      <c r="I2703">
        <v>5.9</v>
      </c>
      <c r="J2703" t="s">
        <v>18089</v>
      </c>
    </row>
    <row r="2704" spans="1:10" x14ac:dyDescent="0.25">
      <c r="A2704" t="s">
        <v>3409</v>
      </c>
      <c r="B2704" t="s">
        <v>1266</v>
      </c>
      <c r="C2704" t="s">
        <v>24162</v>
      </c>
      <c r="D2704" t="s">
        <v>12332</v>
      </c>
      <c r="I2704">
        <v>7.5</v>
      </c>
      <c r="J2704" t="s">
        <v>3409</v>
      </c>
    </row>
    <row r="2705" spans="1:10" x14ac:dyDescent="0.25">
      <c r="A2705" t="s">
        <v>1671</v>
      </c>
      <c r="B2705" t="s">
        <v>24164</v>
      </c>
      <c r="I2705">
        <v>8.1999999999999993</v>
      </c>
      <c r="J2705" t="s">
        <v>1671</v>
      </c>
    </row>
    <row r="2706" spans="1:10" x14ac:dyDescent="0.25">
      <c r="A2706" t="s">
        <v>3409</v>
      </c>
      <c r="B2706" t="s">
        <v>12038</v>
      </c>
      <c r="I2706">
        <v>7</v>
      </c>
      <c r="J2706" t="s">
        <v>3409</v>
      </c>
    </row>
    <row r="2707" spans="1:10" x14ac:dyDescent="0.25">
      <c r="A2707" t="s">
        <v>24164</v>
      </c>
      <c r="B2707" t="s">
        <v>3409</v>
      </c>
      <c r="C2707" t="s">
        <v>19711</v>
      </c>
      <c r="D2707" t="s">
        <v>10413</v>
      </c>
      <c r="I2707">
        <v>6.6</v>
      </c>
      <c r="J2707" t="s">
        <v>24164</v>
      </c>
    </row>
    <row r="2708" spans="1:10" x14ac:dyDescent="0.25">
      <c r="A2708" t="s">
        <v>13307</v>
      </c>
      <c r="B2708" t="s">
        <v>3409</v>
      </c>
      <c r="C2708" t="s">
        <v>22704</v>
      </c>
      <c r="D2708" t="s">
        <v>10413</v>
      </c>
      <c r="E2708" t="s">
        <v>24165</v>
      </c>
      <c r="I2708">
        <v>6.7</v>
      </c>
      <c r="J2708" t="s">
        <v>13307</v>
      </c>
    </row>
    <row r="2709" spans="1:10" x14ac:dyDescent="0.25">
      <c r="A2709" t="s">
        <v>1671</v>
      </c>
      <c r="B2709" t="s">
        <v>3409</v>
      </c>
      <c r="C2709" t="s">
        <v>19711</v>
      </c>
      <c r="I2709">
        <v>5.5</v>
      </c>
      <c r="J2709" t="s">
        <v>1671</v>
      </c>
    </row>
    <row r="2710" spans="1:10" x14ac:dyDescent="0.25">
      <c r="A2710" t="s">
        <v>1671</v>
      </c>
      <c r="I2710">
        <v>4.9000000000000004</v>
      </c>
      <c r="J2710" t="s">
        <v>1671</v>
      </c>
    </row>
    <row r="2711" spans="1:10" x14ac:dyDescent="0.25">
      <c r="A2711" t="s">
        <v>1671</v>
      </c>
      <c r="B2711" t="s">
        <v>3409</v>
      </c>
      <c r="C2711" t="s">
        <v>19711</v>
      </c>
      <c r="I2711">
        <v>6.9</v>
      </c>
      <c r="J2711" t="s">
        <v>1671</v>
      </c>
    </row>
    <row r="2712" spans="1:10" x14ac:dyDescent="0.25">
      <c r="A2712" t="s">
        <v>1266</v>
      </c>
      <c r="B2712" t="s">
        <v>19711</v>
      </c>
      <c r="I2712">
        <v>7.4</v>
      </c>
      <c r="J2712" t="s">
        <v>1266</v>
      </c>
    </row>
    <row r="2713" spans="1:10" x14ac:dyDescent="0.25">
      <c r="A2713" t="s">
        <v>953</v>
      </c>
      <c r="B2713" t="s">
        <v>1671</v>
      </c>
      <c r="C2713" t="s">
        <v>18089</v>
      </c>
      <c r="I2713">
        <v>5.6</v>
      </c>
      <c r="J2713" t="s">
        <v>953</v>
      </c>
    </row>
    <row r="2714" spans="1:10" x14ac:dyDescent="0.25">
      <c r="A2714" t="s">
        <v>1671</v>
      </c>
      <c r="B2714" t="s">
        <v>24164</v>
      </c>
      <c r="C2714" t="s">
        <v>3409</v>
      </c>
      <c r="I2714">
        <v>8</v>
      </c>
      <c r="J2714" t="s">
        <v>1671</v>
      </c>
    </row>
    <row r="2715" spans="1:10" x14ac:dyDescent="0.25">
      <c r="A2715" t="s">
        <v>1671</v>
      </c>
      <c r="B2715" t="s">
        <v>19711</v>
      </c>
      <c r="I2715">
        <v>5.3</v>
      </c>
      <c r="J2715" t="s">
        <v>1671</v>
      </c>
    </row>
    <row r="2716" spans="1:10" x14ac:dyDescent="0.25">
      <c r="A2716" t="s">
        <v>1671</v>
      </c>
      <c r="B2716" t="s">
        <v>12038</v>
      </c>
      <c r="I2716">
        <v>6.2</v>
      </c>
      <c r="J2716" t="s">
        <v>1671</v>
      </c>
    </row>
    <row r="2717" spans="1:10" x14ac:dyDescent="0.25">
      <c r="A2717" t="s">
        <v>1671</v>
      </c>
      <c r="B2717" t="s">
        <v>19711</v>
      </c>
      <c r="I2717">
        <v>5.3</v>
      </c>
      <c r="J2717" t="s">
        <v>1671</v>
      </c>
    </row>
    <row r="2718" spans="1:10" x14ac:dyDescent="0.25">
      <c r="A2718" t="s">
        <v>3409</v>
      </c>
      <c r="I2718">
        <v>6.6</v>
      </c>
      <c r="J2718" t="s">
        <v>3409</v>
      </c>
    </row>
    <row r="2719" spans="1:10" x14ac:dyDescent="0.25">
      <c r="A2719" t="s">
        <v>1671</v>
      </c>
      <c r="B2719" t="s">
        <v>19711</v>
      </c>
      <c r="I2719">
        <v>7.2</v>
      </c>
      <c r="J2719" t="s">
        <v>1671</v>
      </c>
    </row>
    <row r="2720" spans="1:10" x14ac:dyDescent="0.25">
      <c r="A2720" t="s">
        <v>3409</v>
      </c>
      <c r="B2720" t="s">
        <v>24162</v>
      </c>
      <c r="C2720" t="s">
        <v>10413</v>
      </c>
      <c r="I2720">
        <v>4.5999999999999996</v>
      </c>
      <c r="J2720" t="s">
        <v>3409</v>
      </c>
    </row>
    <row r="2721" spans="1:10" x14ac:dyDescent="0.25">
      <c r="A2721" t="s">
        <v>953</v>
      </c>
      <c r="B2721" t="s">
        <v>24164</v>
      </c>
      <c r="C2721" t="s">
        <v>3409</v>
      </c>
      <c r="D2721" t="s">
        <v>24162</v>
      </c>
      <c r="E2721" t="s">
        <v>15011</v>
      </c>
      <c r="I2721">
        <v>7.5</v>
      </c>
      <c r="J2721" t="s">
        <v>953</v>
      </c>
    </row>
    <row r="2722" spans="1:10" x14ac:dyDescent="0.25">
      <c r="A2722" t="s">
        <v>3409</v>
      </c>
      <c r="B2722" t="s">
        <v>24165</v>
      </c>
      <c r="I2722">
        <v>6.5</v>
      </c>
      <c r="J2722" t="s">
        <v>3409</v>
      </c>
    </row>
    <row r="2723" spans="1:10" x14ac:dyDescent="0.25">
      <c r="A2723" t="s">
        <v>1671</v>
      </c>
      <c r="B2723" t="s">
        <v>24164</v>
      </c>
      <c r="C2723" t="s">
        <v>24162</v>
      </c>
      <c r="I2723">
        <v>7.6</v>
      </c>
      <c r="J2723" t="s">
        <v>1671</v>
      </c>
    </row>
    <row r="2724" spans="1:10" x14ac:dyDescent="0.25">
      <c r="A2724" t="s">
        <v>1671</v>
      </c>
      <c r="B2724" t="s">
        <v>1266</v>
      </c>
      <c r="C2724" t="s">
        <v>6403</v>
      </c>
      <c r="D2724" t="s">
        <v>10413</v>
      </c>
      <c r="I2724">
        <v>6.2</v>
      </c>
      <c r="J2724" t="s">
        <v>1671</v>
      </c>
    </row>
    <row r="2725" spans="1:10" x14ac:dyDescent="0.25">
      <c r="A2725" t="s">
        <v>3409</v>
      </c>
      <c r="B2725" t="s">
        <v>24162</v>
      </c>
      <c r="C2725" t="s">
        <v>10413</v>
      </c>
      <c r="I2725">
        <v>8</v>
      </c>
      <c r="J2725" t="s">
        <v>3409</v>
      </c>
    </row>
    <row r="2726" spans="1:10" x14ac:dyDescent="0.25">
      <c r="A2726" t="s">
        <v>3409</v>
      </c>
      <c r="B2726" t="s">
        <v>1266</v>
      </c>
      <c r="C2726" t="s">
        <v>6403</v>
      </c>
      <c r="D2726" t="s">
        <v>19711</v>
      </c>
      <c r="I2726">
        <v>5.5</v>
      </c>
      <c r="J2726" t="s">
        <v>3409</v>
      </c>
    </row>
    <row r="2727" spans="1:10" x14ac:dyDescent="0.25">
      <c r="A2727" t="s">
        <v>1671</v>
      </c>
      <c r="B2727" t="s">
        <v>3409</v>
      </c>
      <c r="C2727" t="s">
        <v>19711</v>
      </c>
      <c r="I2727">
        <v>6.3</v>
      </c>
      <c r="J2727" t="s">
        <v>1671</v>
      </c>
    </row>
    <row r="2728" spans="1:10" x14ac:dyDescent="0.25">
      <c r="A2728" t="s">
        <v>3409</v>
      </c>
      <c r="B2728" t="s">
        <v>19711</v>
      </c>
      <c r="C2728" t="s">
        <v>12332</v>
      </c>
      <c r="I2728">
        <v>7.2</v>
      </c>
      <c r="J2728" t="s">
        <v>3409</v>
      </c>
    </row>
    <row r="2729" spans="1:10" x14ac:dyDescent="0.25">
      <c r="A2729" t="s">
        <v>3409</v>
      </c>
      <c r="B2729" t="s">
        <v>22704</v>
      </c>
      <c r="C2729" t="s">
        <v>10413</v>
      </c>
      <c r="I2729">
        <v>7.9</v>
      </c>
      <c r="J2729" t="s">
        <v>3409</v>
      </c>
    </row>
    <row r="2730" spans="1:10" x14ac:dyDescent="0.25">
      <c r="A2730" t="s">
        <v>24164</v>
      </c>
      <c r="B2730" t="s">
        <v>3409</v>
      </c>
      <c r="C2730" t="s">
        <v>24162</v>
      </c>
      <c r="D2730" t="s">
        <v>10413</v>
      </c>
      <c r="I2730">
        <v>6.7</v>
      </c>
      <c r="J2730" t="s">
        <v>24164</v>
      </c>
    </row>
    <row r="2731" spans="1:10" x14ac:dyDescent="0.25">
      <c r="A2731" t="s">
        <v>953</v>
      </c>
      <c r="B2731" t="s">
        <v>3409</v>
      </c>
      <c r="C2731" t="s">
        <v>1266</v>
      </c>
      <c r="I2731">
        <v>5.3</v>
      </c>
      <c r="J2731" t="s">
        <v>953</v>
      </c>
    </row>
    <row r="2732" spans="1:10" x14ac:dyDescent="0.25">
      <c r="A2732" t="s">
        <v>1671</v>
      </c>
      <c r="B2732" t="s">
        <v>24164</v>
      </c>
      <c r="C2732" t="s">
        <v>3409</v>
      </c>
      <c r="I2732">
        <v>6.3</v>
      </c>
      <c r="J2732" t="s">
        <v>1671</v>
      </c>
    </row>
    <row r="2733" spans="1:10" x14ac:dyDescent="0.25">
      <c r="A2733" t="s">
        <v>24164</v>
      </c>
      <c r="B2733" t="s">
        <v>3409</v>
      </c>
      <c r="C2733" t="s">
        <v>6403</v>
      </c>
      <c r="D2733" t="s">
        <v>10413</v>
      </c>
      <c r="I2733">
        <v>6.5</v>
      </c>
      <c r="J2733" t="s">
        <v>24164</v>
      </c>
    </row>
    <row r="2734" spans="1:10" x14ac:dyDescent="0.25">
      <c r="A2734" t="s">
        <v>3409</v>
      </c>
      <c r="B2734" t="s">
        <v>12332</v>
      </c>
      <c r="C2734" t="s">
        <v>10413</v>
      </c>
      <c r="I2734">
        <v>5.6</v>
      </c>
      <c r="J2734" t="s">
        <v>3409</v>
      </c>
    </row>
    <row r="2735" spans="1:10" x14ac:dyDescent="0.25">
      <c r="A2735" t="s">
        <v>3409</v>
      </c>
      <c r="B2735" t="s">
        <v>10413</v>
      </c>
      <c r="I2735">
        <v>7</v>
      </c>
      <c r="J2735" t="s">
        <v>3409</v>
      </c>
    </row>
    <row r="2736" spans="1:10" x14ac:dyDescent="0.25">
      <c r="A2736" t="s">
        <v>3409</v>
      </c>
      <c r="B2736" t="s">
        <v>12332</v>
      </c>
      <c r="I2736">
        <v>8.3000000000000007</v>
      </c>
      <c r="J2736" t="s">
        <v>3409</v>
      </c>
    </row>
    <row r="2737" spans="1:10" x14ac:dyDescent="0.25">
      <c r="A2737" t="s">
        <v>1325</v>
      </c>
      <c r="B2737" t="s">
        <v>24164</v>
      </c>
      <c r="C2737" t="s">
        <v>10413</v>
      </c>
      <c r="I2737">
        <v>7.2</v>
      </c>
      <c r="J2737" t="s">
        <v>1325</v>
      </c>
    </row>
    <row r="2738" spans="1:10" x14ac:dyDescent="0.25">
      <c r="A2738" t="s">
        <v>24164</v>
      </c>
      <c r="B2738" t="s">
        <v>3409</v>
      </c>
      <c r="I2738">
        <v>6.8</v>
      </c>
      <c r="J2738" t="s">
        <v>24164</v>
      </c>
    </row>
    <row r="2739" spans="1:10" x14ac:dyDescent="0.25">
      <c r="A2739" t="s">
        <v>1325</v>
      </c>
      <c r="B2739" t="s">
        <v>3409</v>
      </c>
      <c r="I2739">
        <v>6.4</v>
      </c>
      <c r="J2739" t="s">
        <v>1325</v>
      </c>
    </row>
    <row r="2740" spans="1:10" x14ac:dyDescent="0.25">
      <c r="A2740" t="s">
        <v>1671</v>
      </c>
      <c r="B2740" t="s">
        <v>24164</v>
      </c>
      <c r="C2740" t="s">
        <v>3409</v>
      </c>
      <c r="D2740" t="s">
        <v>10413</v>
      </c>
      <c r="E2740" t="s">
        <v>24165</v>
      </c>
      <c r="I2740">
        <v>6.9</v>
      </c>
      <c r="J2740" t="s">
        <v>1671</v>
      </c>
    </row>
    <row r="2741" spans="1:10" x14ac:dyDescent="0.25">
      <c r="A2741" t="s">
        <v>3409</v>
      </c>
      <c r="B2741" t="s">
        <v>24162</v>
      </c>
      <c r="C2741" t="s">
        <v>10413</v>
      </c>
      <c r="I2741">
        <v>8</v>
      </c>
      <c r="J2741" t="s">
        <v>3409</v>
      </c>
    </row>
    <row r="2742" spans="1:10" x14ac:dyDescent="0.25">
      <c r="A2742" t="s">
        <v>1325</v>
      </c>
      <c r="I2742">
        <v>6.2</v>
      </c>
      <c r="J2742" t="s">
        <v>1325</v>
      </c>
    </row>
    <row r="2743" spans="1:10" x14ac:dyDescent="0.25">
      <c r="A2743" t="s">
        <v>1325</v>
      </c>
      <c r="B2743" t="s">
        <v>953</v>
      </c>
      <c r="C2743" t="s">
        <v>3409</v>
      </c>
      <c r="D2743" t="s">
        <v>22704</v>
      </c>
      <c r="E2743" t="s">
        <v>10413</v>
      </c>
      <c r="F2743" t="s">
        <v>24165</v>
      </c>
      <c r="I2743">
        <v>6.4</v>
      </c>
      <c r="J2743" t="s">
        <v>1325</v>
      </c>
    </row>
    <row r="2744" spans="1:10" x14ac:dyDescent="0.25">
      <c r="A2744" t="s">
        <v>1325</v>
      </c>
      <c r="B2744" t="s">
        <v>3409</v>
      </c>
      <c r="C2744" t="s">
        <v>10413</v>
      </c>
      <c r="I2744">
        <v>5.6</v>
      </c>
      <c r="J2744" t="s">
        <v>1325</v>
      </c>
    </row>
    <row r="2745" spans="1:10" x14ac:dyDescent="0.25">
      <c r="A2745" t="s">
        <v>1266</v>
      </c>
      <c r="B2745" t="s">
        <v>6403</v>
      </c>
      <c r="C2745" t="s">
        <v>24162</v>
      </c>
      <c r="I2745">
        <v>6.1</v>
      </c>
      <c r="J2745" t="s">
        <v>1266</v>
      </c>
    </row>
    <row r="2746" spans="1:10" x14ac:dyDescent="0.25">
      <c r="A2746" t="s">
        <v>13307</v>
      </c>
      <c r="B2746" t="s">
        <v>3409</v>
      </c>
      <c r="C2746" t="s">
        <v>22704</v>
      </c>
      <c r="I2746">
        <v>6</v>
      </c>
      <c r="J2746" t="s">
        <v>13307</v>
      </c>
    </row>
    <row r="2747" spans="1:10" x14ac:dyDescent="0.25">
      <c r="A2747" t="s">
        <v>24164</v>
      </c>
      <c r="B2747" t="s">
        <v>3409</v>
      </c>
      <c r="C2747" t="s">
        <v>10413</v>
      </c>
      <c r="I2747">
        <v>5.0999999999999996</v>
      </c>
      <c r="J2747" t="s">
        <v>24164</v>
      </c>
    </row>
    <row r="2748" spans="1:10" x14ac:dyDescent="0.25">
      <c r="A2748" t="s">
        <v>1325</v>
      </c>
      <c r="B2748" t="s">
        <v>1671</v>
      </c>
      <c r="C2748" t="s">
        <v>3409</v>
      </c>
      <c r="D2748" t="s">
        <v>24165</v>
      </c>
      <c r="I2748">
        <v>4.5</v>
      </c>
      <c r="J2748" t="s">
        <v>1325</v>
      </c>
    </row>
    <row r="2749" spans="1:10" x14ac:dyDescent="0.25">
      <c r="A2749" t="s">
        <v>1671</v>
      </c>
      <c r="B2749" t="s">
        <v>3409</v>
      </c>
      <c r="C2749" t="s">
        <v>1266</v>
      </c>
      <c r="D2749" t="s">
        <v>12038</v>
      </c>
      <c r="E2749" t="s">
        <v>19711</v>
      </c>
      <c r="I2749">
        <v>5.9</v>
      </c>
      <c r="J2749" t="s">
        <v>1671</v>
      </c>
    </row>
    <row r="2750" spans="1:10" x14ac:dyDescent="0.25">
      <c r="A2750" t="s">
        <v>13307</v>
      </c>
      <c r="B2750" t="s">
        <v>3409</v>
      </c>
      <c r="C2750" t="s">
        <v>1266</v>
      </c>
      <c r="D2750" t="s">
        <v>22704</v>
      </c>
      <c r="I2750">
        <v>6</v>
      </c>
      <c r="J2750" t="s">
        <v>13307</v>
      </c>
    </row>
    <row r="2751" spans="1:10" x14ac:dyDescent="0.25">
      <c r="A2751" t="s">
        <v>953</v>
      </c>
      <c r="B2751" t="s">
        <v>11526</v>
      </c>
      <c r="C2751" t="s">
        <v>18089</v>
      </c>
      <c r="I2751">
        <v>5.8</v>
      </c>
      <c r="J2751" t="s">
        <v>953</v>
      </c>
    </row>
    <row r="2752" spans="1:10" x14ac:dyDescent="0.25">
      <c r="A2752" t="s">
        <v>1325</v>
      </c>
      <c r="B2752" t="s">
        <v>12332</v>
      </c>
      <c r="C2752" t="s">
        <v>10413</v>
      </c>
      <c r="I2752">
        <v>6.1</v>
      </c>
      <c r="J2752" t="s">
        <v>1325</v>
      </c>
    </row>
    <row r="2753" spans="1:10" x14ac:dyDescent="0.25">
      <c r="A2753" t="s">
        <v>1325</v>
      </c>
      <c r="B2753" t="s">
        <v>953</v>
      </c>
      <c r="C2753" t="s">
        <v>1266</v>
      </c>
      <c r="I2753">
        <v>4.9000000000000004</v>
      </c>
      <c r="J2753" t="s">
        <v>1325</v>
      </c>
    </row>
    <row r="2754" spans="1:10" x14ac:dyDescent="0.25">
      <c r="A2754" t="s">
        <v>13307</v>
      </c>
      <c r="I2754">
        <v>5.7</v>
      </c>
      <c r="J2754" t="s">
        <v>13307</v>
      </c>
    </row>
    <row r="2755" spans="1:10" x14ac:dyDescent="0.25">
      <c r="A2755" t="s">
        <v>1325</v>
      </c>
      <c r="B2755" t="s">
        <v>24164</v>
      </c>
      <c r="C2755" t="s">
        <v>3409</v>
      </c>
      <c r="D2755" t="s">
        <v>10413</v>
      </c>
      <c r="I2755">
        <v>7.1</v>
      </c>
      <c r="J2755" t="s">
        <v>1325</v>
      </c>
    </row>
    <row r="2756" spans="1:10" x14ac:dyDescent="0.25">
      <c r="A2756" t="s">
        <v>13307</v>
      </c>
      <c r="B2756" t="s">
        <v>3409</v>
      </c>
      <c r="I2756">
        <v>6.6</v>
      </c>
      <c r="J2756" t="s">
        <v>13307</v>
      </c>
    </row>
    <row r="2757" spans="1:10" x14ac:dyDescent="0.25">
      <c r="A2757" t="s">
        <v>1671</v>
      </c>
      <c r="B2757" t="s">
        <v>1266</v>
      </c>
      <c r="C2757" t="s">
        <v>19711</v>
      </c>
      <c r="I2757">
        <v>8.1</v>
      </c>
      <c r="J2757" t="s">
        <v>1671</v>
      </c>
    </row>
    <row r="2758" spans="1:10" x14ac:dyDescent="0.25">
      <c r="A2758" t="s">
        <v>1671</v>
      </c>
      <c r="B2758" t="s">
        <v>3409</v>
      </c>
      <c r="C2758" t="s">
        <v>12038</v>
      </c>
      <c r="I2758">
        <v>5.7</v>
      </c>
      <c r="J2758" t="s">
        <v>1671</v>
      </c>
    </row>
    <row r="2759" spans="1:10" x14ac:dyDescent="0.25">
      <c r="A2759" t="s">
        <v>3409</v>
      </c>
      <c r="B2759" t="s">
        <v>19711</v>
      </c>
      <c r="I2759">
        <v>6.8</v>
      </c>
      <c r="J2759" t="s">
        <v>3409</v>
      </c>
    </row>
    <row r="2760" spans="1:10" x14ac:dyDescent="0.25">
      <c r="A2760" t="s">
        <v>3409</v>
      </c>
      <c r="B2760" t="s">
        <v>24165</v>
      </c>
      <c r="I2760">
        <v>7.5</v>
      </c>
      <c r="J2760" t="s">
        <v>3409</v>
      </c>
    </row>
    <row r="2761" spans="1:10" x14ac:dyDescent="0.25">
      <c r="A2761" t="s">
        <v>3409</v>
      </c>
      <c r="B2761" t="s">
        <v>18089</v>
      </c>
      <c r="C2761" t="s">
        <v>12038</v>
      </c>
      <c r="I2761">
        <v>6.2</v>
      </c>
      <c r="J2761" t="s">
        <v>3409</v>
      </c>
    </row>
    <row r="2762" spans="1:10" x14ac:dyDescent="0.25">
      <c r="A2762" t="s">
        <v>3409</v>
      </c>
      <c r="B2762" t="s">
        <v>15011</v>
      </c>
      <c r="I2762">
        <v>8.3000000000000007</v>
      </c>
      <c r="J2762" t="s">
        <v>3409</v>
      </c>
    </row>
    <row r="2763" spans="1:10" x14ac:dyDescent="0.25">
      <c r="A2763" t="s">
        <v>3409</v>
      </c>
      <c r="I2763">
        <v>7.4</v>
      </c>
      <c r="J2763" t="s">
        <v>3409</v>
      </c>
    </row>
    <row r="2764" spans="1:10" x14ac:dyDescent="0.25">
      <c r="A2764" t="s">
        <v>3409</v>
      </c>
      <c r="B2764" t="s">
        <v>19711</v>
      </c>
      <c r="I2764">
        <v>8</v>
      </c>
      <c r="J2764" t="s">
        <v>3409</v>
      </c>
    </row>
    <row r="2765" spans="1:10" x14ac:dyDescent="0.25">
      <c r="A2765" t="s">
        <v>3409</v>
      </c>
      <c r="B2765" t="s">
        <v>19711</v>
      </c>
      <c r="C2765" t="s">
        <v>10413</v>
      </c>
      <c r="I2765">
        <v>6.9</v>
      </c>
      <c r="J2765" t="s">
        <v>3409</v>
      </c>
    </row>
    <row r="2766" spans="1:10" x14ac:dyDescent="0.25">
      <c r="A2766" t="s">
        <v>1671</v>
      </c>
      <c r="B2766" t="s">
        <v>19711</v>
      </c>
      <c r="I2766">
        <v>6.9</v>
      </c>
      <c r="J2766" t="s">
        <v>1671</v>
      </c>
    </row>
    <row r="2767" spans="1:10" x14ac:dyDescent="0.25">
      <c r="A2767" t="s">
        <v>1671</v>
      </c>
      <c r="I2767">
        <v>9.5</v>
      </c>
      <c r="J2767" t="s">
        <v>1671</v>
      </c>
    </row>
    <row r="2768" spans="1:10" x14ac:dyDescent="0.25">
      <c r="A2768" t="s">
        <v>1325</v>
      </c>
      <c r="B2768" t="s">
        <v>953</v>
      </c>
      <c r="C2768" t="s">
        <v>1671</v>
      </c>
      <c r="I2768">
        <v>5.5</v>
      </c>
      <c r="J2768" t="s">
        <v>1325</v>
      </c>
    </row>
    <row r="2769" spans="1:10" x14ac:dyDescent="0.25">
      <c r="A2769" t="s">
        <v>1325</v>
      </c>
      <c r="B2769" t="s">
        <v>24164</v>
      </c>
      <c r="C2769" t="s">
        <v>3409</v>
      </c>
      <c r="D2769" t="s">
        <v>24162</v>
      </c>
      <c r="E2769" t="s">
        <v>10413</v>
      </c>
      <c r="I2769">
        <v>5.7</v>
      </c>
      <c r="J2769" t="s">
        <v>1325</v>
      </c>
    </row>
    <row r="2770" spans="1:10" x14ac:dyDescent="0.25">
      <c r="A2770" t="s">
        <v>13307</v>
      </c>
      <c r="B2770" t="s">
        <v>3409</v>
      </c>
      <c r="C2770" t="s">
        <v>24165</v>
      </c>
      <c r="I2770">
        <v>7.2</v>
      </c>
      <c r="J2770" t="s">
        <v>13307</v>
      </c>
    </row>
    <row r="2771" spans="1:10" x14ac:dyDescent="0.25">
      <c r="A2771" t="s">
        <v>953</v>
      </c>
      <c r="B2771" t="s">
        <v>1671</v>
      </c>
      <c r="C2771" t="s">
        <v>18089</v>
      </c>
      <c r="D2771" t="s">
        <v>24163</v>
      </c>
      <c r="I2771">
        <v>6.9</v>
      </c>
      <c r="J2771" t="s">
        <v>953</v>
      </c>
    </row>
    <row r="2772" spans="1:10" x14ac:dyDescent="0.25">
      <c r="A2772" t="s">
        <v>6403</v>
      </c>
      <c r="B2772" t="s">
        <v>10413</v>
      </c>
      <c r="I2772">
        <v>5.5</v>
      </c>
      <c r="J2772" t="s">
        <v>6403</v>
      </c>
    </row>
    <row r="2773" spans="1:10" x14ac:dyDescent="0.25">
      <c r="A2773" t="s">
        <v>6403</v>
      </c>
      <c r="B2773" t="s">
        <v>10413</v>
      </c>
      <c r="I2773">
        <v>5.9</v>
      </c>
      <c r="J2773" t="s">
        <v>6403</v>
      </c>
    </row>
    <row r="2774" spans="1:10" x14ac:dyDescent="0.25">
      <c r="A2774" t="s">
        <v>1325</v>
      </c>
      <c r="B2774" t="s">
        <v>953</v>
      </c>
      <c r="C2774" t="s">
        <v>3409</v>
      </c>
      <c r="I2774">
        <v>7.7</v>
      </c>
      <c r="J2774" t="s">
        <v>1325</v>
      </c>
    </row>
    <row r="2775" spans="1:10" x14ac:dyDescent="0.25">
      <c r="A2775" t="s">
        <v>3409</v>
      </c>
      <c r="B2775" t="s">
        <v>12038</v>
      </c>
      <c r="C2775" t="s">
        <v>19711</v>
      </c>
      <c r="I2775">
        <v>5.2</v>
      </c>
      <c r="J2775" t="s">
        <v>3409</v>
      </c>
    </row>
    <row r="2776" spans="1:10" x14ac:dyDescent="0.25">
      <c r="A2776" t="s">
        <v>1325</v>
      </c>
      <c r="B2776" t="s">
        <v>953</v>
      </c>
      <c r="C2776" t="s">
        <v>12332</v>
      </c>
      <c r="D2776" t="s">
        <v>10413</v>
      </c>
      <c r="I2776">
        <v>7.1</v>
      </c>
      <c r="J2776" t="s">
        <v>1325</v>
      </c>
    </row>
    <row r="2777" spans="1:10" x14ac:dyDescent="0.25">
      <c r="A2777" t="s">
        <v>67</v>
      </c>
      <c r="I2777">
        <v>6.6</v>
      </c>
      <c r="J2777" t="s">
        <v>67</v>
      </c>
    </row>
    <row r="2778" spans="1:10" x14ac:dyDescent="0.25">
      <c r="A2778" t="s">
        <v>6403</v>
      </c>
      <c r="B2778" t="s">
        <v>24162</v>
      </c>
      <c r="C2778" t="s">
        <v>10413</v>
      </c>
      <c r="I2778">
        <v>5.5</v>
      </c>
      <c r="J2778" t="s">
        <v>6403</v>
      </c>
    </row>
    <row r="2779" spans="1:10" x14ac:dyDescent="0.25">
      <c r="A2779" t="s">
        <v>3409</v>
      </c>
      <c r="B2779" t="s">
        <v>19711</v>
      </c>
      <c r="I2779">
        <v>7.7</v>
      </c>
      <c r="J2779" t="s">
        <v>3409</v>
      </c>
    </row>
    <row r="2780" spans="1:10" x14ac:dyDescent="0.25">
      <c r="A2780" t="s">
        <v>1671</v>
      </c>
      <c r="B2780" t="s">
        <v>3409</v>
      </c>
      <c r="C2780" t="s">
        <v>19711</v>
      </c>
      <c r="I2780">
        <v>5.4</v>
      </c>
      <c r="J2780" t="s">
        <v>1671</v>
      </c>
    </row>
    <row r="2781" spans="1:10" x14ac:dyDescent="0.25">
      <c r="A2781" t="s">
        <v>953</v>
      </c>
      <c r="B2781" t="s">
        <v>3409</v>
      </c>
      <c r="I2781">
        <v>6.7</v>
      </c>
      <c r="J2781" t="s">
        <v>953</v>
      </c>
    </row>
    <row r="2782" spans="1:10" x14ac:dyDescent="0.25">
      <c r="A2782" t="s">
        <v>1671</v>
      </c>
      <c r="B2782" t="s">
        <v>19711</v>
      </c>
      <c r="I2782">
        <v>5</v>
      </c>
      <c r="J2782" t="s">
        <v>1671</v>
      </c>
    </row>
    <row r="2783" spans="1:10" x14ac:dyDescent="0.25">
      <c r="A2783" t="s">
        <v>13307</v>
      </c>
      <c r="B2783" t="s">
        <v>3409</v>
      </c>
      <c r="C2783" t="s">
        <v>22704</v>
      </c>
      <c r="I2783">
        <v>6.4</v>
      </c>
      <c r="J2783" t="s">
        <v>13307</v>
      </c>
    </row>
    <row r="2784" spans="1:10" x14ac:dyDescent="0.25">
      <c r="A2784" t="s">
        <v>953</v>
      </c>
      <c r="B2784" t="s">
        <v>11526</v>
      </c>
      <c r="C2784" t="s">
        <v>1671</v>
      </c>
      <c r="D2784" t="s">
        <v>3409</v>
      </c>
      <c r="E2784" t="s">
        <v>18089</v>
      </c>
      <c r="F2784" t="s">
        <v>17378</v>
      </c>
      <c r="I2784">
        <v>6.6</v>
      </c>
      <c r="J2784" t="s">
        <v>953</v>
      </c>
    </row>
    <row r="2785" spans="1:10" x14ac:dyDescent="0.25">
      <c r="A2785" t="s">
        <v>3409</v>
      </c>
      <c r="B2785" t="s">
        <v>19711</v>
      </c>
      <c r="I2785">
        <v>5.9</v>
      </c>
      <c r="J2785" t="s">
        <v>3409</v>
      </c>
    </row>
    <row r="2786" spans="1:10" x14ac:dyDescent="0.25">
      <c r="A2786" t="s">
        <v>1325</v>
      </c>
      <c r="B2786" t="s">
        <v>1671</v>
      </c>
      <c r="C2786" t="s">
        <v>24164</v>
      </c>
      <c r="D2786" t="s">
        <v>10413</v>
      </c>
      <c r="I2786">
        <v>5.7</v>
      </c>
      <c r="J2786" t="s">
        <v>1325</v>
      </c>
    </row>
    <row r="2787" spans="1:10" x14ac:dyDescent="0.25">
      <c r="A2787" t="s">
        <v>1671</v>
      </c>
      <c r="B2787" t="s">
        <v>1266</v>
      </c>
      <c r="C2787" t="s">
        <v>6403</v>
      </c>
      <c r="D2787" t="s">
        <v>19711</v>
      </c>
      <c r="I2787">
        <v>4.5</v>
      </c>
      <c r="J2787" t="s">
        <v>1671</v>
      </c>
    </row>
    <row r="2788" spans="1:10" x14ac:dyDescent="0.25">
      <c r="A2788" t="s">
        <v>6403</v>
      </c>
      <c r="I2788">
        <v>3.7</v>
      </c>
      <c r="J2788" t="s">
        <v>6403</v>
      </c>
    </row>
    <row r="2789" spans="1:10" x14ac:dyDescent="0.25">
      <c r="A2789" t="s">
        <v>6403</v>
      </c>
      <c r="B2789" t="s">
        <v>24162</v>
      </c>
      <c r="C2789" t="s">
        <v>10413</v>
      </c>
      <c r="I2789">
        <v>5</v>
      </c>
      <c r="J2789" t="s">
        <v>6403</v>
      </c>
    </row>
    <row r="2790" spans="1:10" x14ac:dyDescent="0.25">
      <c r="A2790" t="s">
        <v>1671</v>
      </c>
      <c r="B2790" t="s">
        <v>19711</v>
      </c>
      <c r="I2790">
        <v>4.5999999999999996</v>
      </c>
      <c r="J2790" t="s">
        <v>1671</v>
      </c>
    </row>
    <row r="2791" spans="1:10" x14ac:dyDescent="0.25">
      <c r="A2791" t="s">
        <v>953</v>
      </c>
      <c r="B2791" t="s">
        <v>24162</v>
      </c>
      <c r="C2791" t="s">
        <v>10413</v>
      </c>
      <c r="I2791">
        <v>6.5</v>
      </c>
      <c r="J2791" t="s">
        <v>953</v>
      </c>
    </row>
    <row r="2792" spans="1:10" x14ac:dyDescent="0.25">
      <c r="A2792" t="s">
        <v>1671</v>
      </c>
      <c r="B2792" t="s">
        <v>19711</v>
      </c>
      <c r="I2792">
        <v>4.9000000000000004</v>
      </c>
      <c r="J2792" t="s">
        <v>1671</v>
      </c>
    </row>
    <row r="2793" spans="1:10" x14ac:dyDescent="0.25">
      <c r="A2793" t="s">
        <v>1671</v>
      </c>
      <c r="I2793">
        <v>6</v>
      </c>
      <c r="J2793" t="s">
        <v>1671</v>
      </c>
    </row>
    <row r="2794" spans="1:10" x14ac:dyDescent="0.25">
      <c r="A2794" t="s">
        <v>1671</v>
      </c>
      <c r="B2794" t="s">
        <v>3409</v>
      </c>
      <c r="C2794" t="s">
        <v>24165</v>
      </c>
      <c r="I2794">
        <v>6.9</v>
      </c>
      <c r="J2794" t="s">
        <v>1671</v>
      </c>
    </row>
    <row r="2795" spans="1:10" x14ac:dyDescent="0.25">
      <c r="A2795" t="s">
        <v>1266</v>
      </c>
      <c r="B2795" t="s">
        <v>6403</v>
      </c>
      <c r="I2795">
        <v>5.7</v>
      </c>
      <c r="J2795" t="s">
        <v>1266</v>
      </c>
    </row>
    <row r="2796" spans="1:10" x14ac:dyDescent="0.25">
      <c r="A2796" t="s">
        <v>3409</v>
      </c>
      <c r="B2796" t="s">
        <v>12038</v>
      </c>
      <c r="C2796" t="s">
        <v>17378</v>
      </c>
      <c r="D2796" t="s">
        <v>19711</v>
      </c>
      <c r="I2796">
        <v>6.7</v>
      </c>
      <c r="J2796" t="s">
        <v>3409</v>
      </c>
    </row>
    <row r="2797" spans="1:10" x14ac:dyDescent="0.25">
      <c r="A2797" t="s">
        <v>1671</v>
      </c>
      <c r="B2797" t="s">
        <v>3409</v>
      </c>
      <c r="I2797">
        <v>6.9</v>
      </c>
      <c r="J2797" t="s">
        <v>1671</v>
      </c>
    </row>
    <row r="2798" spans="1:10" x14ac:dyDescent="0.25">
      <c r="A2798" t="s">
        <v>1671</v>
      </c>
      <c r="B2798" t="s">
        <v>3409</v>
      </c>
      <c r="C2798" t="s">
        <v>19711</v>
      </c>
      <c r="I2798">
        <v>5.5</v>
      </c>
      <c r="J2798" t="s">
        <v>1671</v>
      </c>
    </row>
    <row r="2799" spans="1:10" x14ac:dyDescent="0.25">
      <c r="A2799" t="s">
        <v>1325</v>
      </c>
      <c r="B2799" t="s">
        <v>6403</v>
      </c>
      <c r="C2799" t="s">
        <v>12332</v>
      </c>
      <c r="D2799" t="s">
        <v>10413</v>
      </c>
      <c r="I2799">
        <v>4.4000000000000004</v>
      </c>
      <c r="J2799" t="s">
        <v>1325</v>
      </c>
    </row>
    <row r="2800" spans="1:10" x14ac:dyDescent="0.25">
      <c r="A2800" t="s">
        <v>953</v>
      </c>
      <c r="B2800" t="s">
        <v>1671</v>
      </c>
      <c r="C2800" t="s">
        <v>18089</v>
      </c>
      <c r="I2800">
        <v>5.4</v>
      </c>
      <c r="J2800" t="s">
        <v>953</v>
      </c>
    </row>
    <row r="2801" spans="1:10" x14ac:dyDescent="0.25">
      <c r="A2801" t="s">
        <v>3409</v>
      </c>
      <c r="B2801" t="s">
        <v>22704</v>
      </c>
      <c r="I2801">
        <v>7</v>
      </c>
      <c r="J2801" t="s">
        <v>3409</v>
      </c>
    </row>
    <row r="2802" spans="1:10" x14ac:dyDescent="0.25">
      <c r="A2802" t="s">
        <v>1671</v>
      </c>
      <c r="B2802" t="s">
        <v>24162</v>
      </c>
      <c r="C2802" t="s">
        <v>19711</v>
      </c>
      <c r="I2802">
        <v>5.4</v>
      </c>
      <c r="J2802" t="s">
        <v>1671</v>
      </c>
    </row>
    <row r="2803" spans="1:10" x14ac:dyDescent="0.25">
      <c r="A2803" t="s">
        <v>953</v>
      </c>
      <c r="B2803" t="s">
        <v>1671</v>
      </c>
      <c r="I2803">
        <v>5.4</v>
      </c>
      <c r="J2803" t="s">
        <v>953</v>
      </c>
    </row>
    <row r="2804" spans="1:10" x14ac:dyDescent="0.25">
      <c r="A2804" t="s">
        <v>13307</v>
      </c>
      <c r="B2804" t="s">
        <v>3409</v>
      </c>
      <c r="I2804">
        <v>8</v>
      </c>
      <c r="J2804" t="s">
        <v>13307</v>
      </c>
    </row>
    <row r="2805" spans="1:10" x14ac:dyDescent="0.25">
      <c r="A2805" t="s">
        <v>3409</v>
      </c>
      <c r="B2805" t="s">
        <v>19711</v>
      </c>
      <c r="I2805">
        <v>7.6</v>
      </c>
      <c r="J2805" t="s">
        <v>3409</v>
      </c>
    </row>
    <row r="2806" spans="1:10" x14ac:dyDescent="0.25">
      <c r="A2806" t="s">
        <v>3409</v>
      </c>
      <c r="B2806" t="s">
        <v>24162</v>
      </c>
      <c r="C2806" t="s">
        <v>10413</v>
      </c>
      <c r="I2806">
        <v>5.9</v>
      </c>
      <c r="J2806" t="s">
        <v>3409</v>
      </c>
    </row>
    <row r="2807" spans="1:10" x14ac:dyDescent="0.25">
      <c r="A2807" t="s">
        <v>3409</v>
      </c>
      <c r="I2807">
        <v>6.6</v>
      </c>
      <c r="J2807" t="s">
        <v>3409</v>
      </c>
    </row>
    <row r="2808" spans="1:10" x14ac:dyDescent="0.25">
      <c r="A2808" t="s">
        <v>13307</v>
      </c>
      <c r="B2808" t="s">
        <v>3409</v>
      </c>
      <c r="C2808" t="s">
        <v>22704</v>
      </c>
      <c r="I2808">
        <v>6.7</v>
      </c>
      <c r="J2808" t="s">
        <v>13307</v>
      </c>
    </row>
    <row r="2809" spans="1:10" x14ac:dyDescent="0.25">
      <c r="A2809" t="s">
        <v>3409</v>
      </c>
      <c r="B2809" t="s">
        <v>6403</v>
      </c>
      <c r="C2809" t="s">
        <v>24162</v>
      </c>
      <c r="D2809" t="s">
        <v>10413</v>
      </c>
      <c r="I2809">
        <v>3.9</v>
      </c>
      <c r="J2809" t="s">
        <v>3409</v>
      </c>
    </row>
    <row r="2810" spans="1:10" x14ac:dyDescent="0.25">
      <c r="A2810" t="s">
        <v>13307</v>
      </c>
      <c r="B2810" t="s">
        <v>3409</v>
      </c>
      <c r="C2810" t="s">
        <v>22704</v>
      </c>
      <c r="D2810" t="s">
        <v>19711</v>
      </c>
      <c r="I2810">
        <v>5.7</v>
      </c>
      <c r="J2810" t="s">
        <v>13307</v>
      </c>
    </row>
    <row r="2811" spans="1:10" x14ac:dyDescent="0.25">
      <c r="A2811" t="s">
        <v>1671</v>
      </c>
      <c r="B2811" t="s">
        <v>19711</v>
      </c>
      <c r="I2811">
        <v>6.7</v>
      </c>
      <c r="J2811" t="s">
        <v>1671</v>
      </c>
    </row>
    <row r="2812" spans="1:10" x14ac:dyDescent="0.25">
      <c r="A2812" t="s">
        <v>1325</v>
      </c>
      <c r="B2812" t="s">
        <v>953</v>
      </c>
      <c r="C2812" t="s">
        <v>22704</v>
      </c>
      <c r="I2812">
        <v>6.5</v>
      </c>
      <c r="J2812" t="s">
        <v>1325</v>
      </c>
    </row>
    <row r="2813" spans="1:10" x14ac:dyDescent="0.25">
      <c r="A2813" t="s">
        <v>13307</v>
      </c>
      <c r="B2813" t="s">
        <v>3409</v>
      </c>
      <c r="C2813" t="s">
        <v>22704</v>
      </c>
      <c r="I2813">
        <v>6.8</v>
      </c>
      <c r="J2813" t="s">
        <v>13307</v>
      </c>
    </row>
    <row r="2814" spans="1:10" x14ac:dyDescent="0.25">
      <c r="A2814" t="s">
        <v>3409</v>
      </c>
      <c r="B2814" t="s">
        <v>19711</v>
      </c>
      <c r="I2814">
        <v>6.3</v>
      </c>
      <c r="J2814" t="s">
        <v>3409</v>
      </c>
    </row>
    <row r="2815" spans="1:10" x14ac:dyDescent="0.25">
      <c r="A2815" t="s">
        <v>13307</v>
      </c>
      <c r="B2815" t="s">
        <v>24164</v>
      </c>
      <c r="C2815" t="s">
        <v>3409</v>
      </c>
      <c r="D2815" t="s">
        <v>24165</v>
      </c>
      <c r="I2815">
        <v>7.3</v>
      </c>
      <c r="J2815" t="s">
        <v>13307</v>
      </c>
    </row>
    <row r="2816" spans="1:10" x14ac:dyDescent="0.25">
      <c r="A2816" t="s">
        <v>1325</v>
      </c>
      <c r="I2816">
        <v>6.9</v>
      </c>
      <c r="J2816" t="s">
        <v>1325</v>
      </c>
    </row>
    <row r="2817" spans="1:10" x14ac:dyDescent="0.25">
      <c r="A2817" t="s">
        <v>1671</v>
      </c>
      <c r="B2817" t="s">
        <v>3409</v>
      </c>
      <c r="C2817" t="s">
        <v>24165</v>
      </c>
      <c r="I2817">
        <v>7</v>
      </c>
      <c r="J2817" t="s">
        <v>1671</v>
      </c>
    </row>
    <row r="2818" spans="1:10" x14ac:dyDescent="0.25">
      <c r="A2818" t="s">
        <v>3409</v>
      </c>
      <c r="I2818">
        <v>6.5</v>
      </c>
      <c r="J2818" t="s">
        <v>3409</v>
      </c>
    </row>
    <row r="2819" spans="1:10" x14ac:dyDescent="0.25">
      <c r="A2819" t="s">
        <v>1671</v>
      </c>
      <c r="B2819" t="s">
        <v>6403</v>
      </c>
      <c r="I2819">
        <v>3.6</v>
      </c>
      <c r="J2819" t="s">
        <v>1671</v>
      </c>
    </row>
    <row r="2820" spans="1:10" x14ac:dyDescent="0.25">
      <c r="A2820" t="s">
        <v>1671</v>
      </c>
      <c r="B2820" t="s">
        <v>3409</v>
      </c>
      <c r="C2820" t="s">
        <v>19711</v>
      </c>
      <c r="I2820">
        <v>7.7</v>
      </c>
      <c r="J2820" t="s">
        <v>1671</v>
      </c>
    </row>
    <row r="2821" spans="1:10" x14ac:dyDescent="0.25">
      <c r="A2821" t="s">
        <v>3409</v>
      </c>
      <c r="B2821" t="s">
        <v>19711</v>
      </c>
      <c r="I2821">
        <v>7.7</v>
      </c>
      <c r="J2821" t="s">
        <v>3409</v>
      </c>
    </row>
    <row r="2822" spans="1:10" x14ac:dyDescent="0.25">
      <c r="A2822" t="s">
        <v>1325</v>
      </c>
      <c r="B2822" t="s">
        <v>953</v>
      </c>
      <c r="C2822" t="s">
        <v>1671</v>
      </c>
      <c r="D2822" t="s">
        <v>12332</v>
      </c>
      <c r="I2822">
        <v>5.9</v>
      </c>
      <c r="J2822" t="s">
        <v>1325</v>
      </c>
    </row>
    <row r="2823" spans="1:10" x14ac:dyDescent="0.25">
      <c r="A2823" t="s">
        <v>1671</v>
      </c>
      <c r="B2823" t="s">
        <v>19711</v>
      </c>
      <c r="I2823">
        <v>6.8</v>
      </c>
      <c r="J2823" t="s">
        <v>1671</v>
      </c>
    </row>
    <row r="2824" spans="1:10" x14ac:dyDescent="0.25">
      <c r="A2824" t="s">
        <v>3409</v>
      </c>
      <c r="B2824" t="s">
        <v>19711</v>
      </c>
      <c r="I2824">
        <v>7.4</v>
      </c>
      <c r="J2824" t="s">
        <v>3409</v>
      </c>
    </row>
    <row r="2825" spans="1:10" x14ac:dyDescent="0.25">
      <c r="A2825" t="s">
        <v>1671</v>
      </c>
      <c r="B2825" t="s">
        <v>12332</v>
      </c>
      <c r="I2825">
        <v>5.0999999999999996</v>
      </c>
      <c r="J2825" t="s">
        <v>1671</v>
      </c>
    </row>
    <row r="2826" spans="1:10" x14ac:dyDescent="0.25">
      <c r="A2826" t="s">
        <v>3409</v>
      </c>
      <c r="I2826">
        <v>9.1</v>
      </c>
      <c r="J2826" t="s">
        <v>3409</v>
      </c>
    </row>
    <row r="2827" spans="1:10" x14ac:dyDescent="0.25">
      <c r="A2827" t="s">
        <v>13307</v>
      </c>
      <c r="B2827" t="s">
        <v>3409</v>
      </c>
      <c r="I2827">
        <v>7.4</v>
      </c>
      <c r="J2827" t="s">
        <v>13307</v>
      </c>
    </row>
    <row r="2828" spans="1:10" x14ac:dyDescent="0.25">
      <c r="A2828" t="s">
        <v>1671</v>
      </c>
      <c r="B2828" t="s">
        <v>24164</v>
      </c>
      <c r="I2828">
        <v>7.2</v>
      </c>
      <c r="J2828" t="s">
        <v>1671</v>
      </c>
    </row>
    <row r="2829" spans="1:10" x14ac:dyDescent="0.25">
      <c r="A2829" t="s">
        <v>24164</v>
      </c>
      <c r="B2829" t="s">
        <v>3409</v>
      </c>
      <c r="C2829" t="s">
        <v>12038</v>
      </c>
      <c r="D2829" t="s">
        <v>24162</v>
      </c>
      <c r="E2829" t="s">
        <v>10413</v>
      </c>
      <c r="I2829">
        <v>6</v>
      </c>
      <c r="J2829" t="s">
        <v>24164</v>
      </c>
    </row>
    <row r="2830" spans="1:10" x14ac:dyDescent="0.25">
      <c r="A2830" t="s">
        <v>1325</v>
      </c>
      <c r="B2830" t="s">
        <v>24164</v>
      </c>
      <c r="C2830" t="s">
        <v>3409</v>
      </c>
      <c r="D2830" t="s">
        <v>10413</v>
      </c>
      <c r="I2830">
        <v>7.4</v>
      </c>
      <c r="J2830" t="s">
        <v>1325</v>
      </c>
    </row>
    <row r="2831" spans="1:10" x14ac:dyDescent="0.25">
      <c r="A2831" t="s">
        <v>13307</v>
      </c>
      <c r="B2831" t="s">
        <v>3409</v>
      </c>
      <c r="C2831" t="s">
        <v>22704</v>
      </c>
      <c r="D2831" t="s">
        <v>24165</v>
      </c>
      <c r="I2831">
        <v>8.3000000000000007</v>
      </c>
      <c r="J2831" t="s">
        <v>13307</v>
      </c>
    </row>
    <row r="2832" spans="1:10" x14ac:dyDescent="0.25">
      <c r="A2832" t="s">
        <v>13307</v>
      </c>
      <c r="B2832" t="s">
        <v>3409</v>
      </c>
      <c r="C2832" t="s">
        <v>19711</v>
      </c>
      <c r="I2832">
        <v>8.1</v>
      </c>
      <c r="J2832" t="s">
        <v>13307</v>
      </c>
    </row>
    <row r="2833" spans="1:10" x14ac:dyDescent="0.25">
      <c r="A2833" t="s">
        <v>3409</v>
      </c>
      <c r="B2833" t="s">
        <v>6403</v>
      </c>
      <c r="C2833" t="s">
        <v>12332</v>
      </c>
      <c r="D2833" t="s">
        <v>10413</v>
      </c>
      <c r="I2833">
        <v>6.3</v>
      </c>
      <c r="J2833" t="s">
        <v>3409</v>
      </c>
    </row>
    <row r="2834" spans="1:10" x14ac:dyDescent="0.25">
      <c r="A2834" t="s">
        <v>13307</v>
      </c>
      <c r="B2834" t="s">
        <v>1671</v>
      </c>
      <c r="C2834" t="s">
        <v>3409</v>
      </c>
      <c r="D2834" t="s">
        <v>24165</v>
      </c>
      <c r="I2834">
        <v>7.3</v>
      </c>
      <c r="J2834" t="s">
        <v>13307</v>
      </c>
    </row>
    <row r="2835" spans="1:10" x14ac:dyDescent="0.25">
      <c r="A2835" t="s">
        <v>1671</v>
      </c>
      <c r="I2835">
        <v>3.6</v>
      </c>
      <c r="J2835" t="s">
        <v>1671</v>
      </c>
    </row>
    <row r="2836" spans="1:10" x14ac:dyDescent="0.25">
      <c r="A2836" t="s">
        <v>67</v>
      </c>
      <c r="B2836" t="s">
        <v>12038</v>
      </c>
      <c r="I2836">
        <v>1.6</v>
      </c>
      <c r="J2836" t="s">
        <v>67</v>
      </c>
    </row>
    <row r="2837" spans="1:10" x14ac:dyDescent="0.25">
      <c r="A2837" t="s">
        <v>3409</v>
      </c>
      <c r="B2837" t="s">
        <v>10413</v>
      </c>
      <c r="I2837">
        <v>8</v>
      </c>
      <c r="J2837" t="s">
        <v>3409</v>
      </c>
    </row>
    <row r="2838" spans="1:10" x14ac:dyDescent="0.25">
      <c r="A2838" t="s">
        <v>1325</v>
      </c>
      <c r="B2838" t="s">
        <v>24164</v>
      </c>
      <c r="C2838" t="s">
        <v>12332</v>
      </c>
      <c r="D2838" t="s">
        <v>10413</v>
      </c>
      <c r="I2838">
        <v>6.2</v>
      </c>
      <c r="J2838" t="s">
        <v>1325</v>
      </c>
    </row>
    <row r="2839" spans="1:10" x14ac:dyDescent="0.25">
      <c r="A2839" t="s">
        <v>24164</v>
      </c>
      <c r="B2839" t="s">
        <v>3409</v>
      </c>
      <c r="I2839">
        <v>9</v>
      </c>
      <c r="J2839" t="s">
        <v>24164</v>
      </c>
    </row>
    <row r="2840" spans="1:10" x14ac:dyDescent="0.25">
      <c r="A2840" t="s">
        <v>3409</v>
      </c>
      <c r="B2840" t="s">
        <v>12038</v>
      </c>
      <c r="C2840" t="s">
        <v>19711</v>
      </c>
      <c r="I2840">
        <v>6.1</v>
      </c>
      <c r="J2840" t="s">
        <v>3409</v>
      </c>
    </row>
    <row r="2841" spans="1:10" x14ac:dyDescent="0.25">
      <c r="A2841" t="s">
        <v>1266</v>
      </c>
      <c r="B2841" t="s">
        <v>6403</v>
      </c>
      <c r="C2841" t="s">
        <v>10413</v>
      </c>
      <c r="I2841">
        <v>5.7</v>
      </c>
      <c r="J2841" t="s">
        <v>1266</v>
      </c>
    </row>
    <row r="2842" spans="1:10" x14ac:dyDescent="0.25">
      <c r="A2842" t="s">
        <v>3409</v>
      </c>
      <c r="I2842">
        <v>6.8</v>
      </c>
      <c r="J2842" t="s">
        <v>3409</v>
      </c>
    </row>
    <row r="2843" spans="1:10" x14ac:dyDescent="0.25">
      <c r="A2843" t="s">
        <v>1671</v>
      </c>
      <c r="B2843" t="s">
        <v>24162</v>
      </c>
      <c r="I2843">
        <v>5.5</v>
      </c>
      <c r="J2843" t="s">
        <v>1671</v>
      </c>
    </row>
    <row r="2844" spans="1:10" x14ac:dyDescent="0.25">
      <c r="A2844" t="s">
        <v>1325</v>
      </c>
      <c r="B2844" t="s">
        <v>24164</v>
      </c>
      <c r="C2844" t="s">
        <v>3409</v>
      </c>
      <c r="D2844" t="s">
        <v>10413</v>
      </c>
      <c r="E2844" t="s">
        <v>15011</v>
      </c>
      <c r="I2844">
        <v>6.8</v>
      </c>
      <c r="J2844" t="s">
        <v>1325</v>
      </c>
    </row>
    <row r="2845" spans="1:10" x14ac:dyDescent="0.25">
      <c r="A2845" t="s">
        <v>1671</v>
      </c>
      <c r="B2845" t="s">
        <v>3409</v>
      </c>
      <c r="I2845">
        <v>7.3</v>
      </c>
      <c r="J2845" t="s">
        <v>1671</v>
      </c>
    </row>
    <row r="2846" spans="1:10" x14ac:dyDescent="0.25">
      <c r="A2846" t="s">
        <v>1671</v>
      </c>
      <c r="B2846" t="s">
        <v>19711</v>
      </c>
      <c r="I2846">
        <v>6.1</v>
      </c>
      <c r="J2846" t="s">
        <v>1671</v>
      </c>
    </row>
    <row r="2847" spans="1:10" x14ac:dyDescent="0.25">
      <c r="A2847" t="s">
        <v>1671</v>
      </c>
      <c r="B2847" t="s">
        <v>3409</v>
      </c>
      <c r="C2847" t="s">
        <v>19711</v>
      </c>
      <c r="I2847">
        <v>7.2</v>
      </c>
      <c r="J2847" t="s">
        <v>1671</v>
      </c>
    </row>
    <row r="2848" spans="1:10" x14ac:dyDescent="0.25">
      <c r="A2848" t="s">
        <v>1671</v>
      </c>
      <c r="I2848">
        <v>5.9</v>
      </c>
      <c r="J2848" t="s">
        <v>1671</v>
      </c>
    </row>
    <row r="2849" spans="1:10" x14ac:dyDescent="0.25">
      <c r="A2849" t="s">
        <v>1325</v>
      </c>
      <c r="B2849" t="s">
        <v>1671</v>
      </c>
      <c r="C2849" t="s">
        <v>24164</v>
      </c>
      <c r="I2849">
        <v>6.1</v>
      </c>
      <c r="J2849" t="s">
        <v>1325</v>
      </c>
    </row>
    <row r="2850" spans="1:10" x14ac:dyDescent="0.25">
      <c r="A2850" t="s">
        <v>3409</v>
      </c>
      <c r="B2850" t="s">
        <v>6403</v>
      </c>
      <c r="C2850" t="s">
        <v>10413</v>
      </c>
      <c r="I2850">
        <v>6.8</v>
      </c>
      <c r="J2850" t="s">
        <v>3409</v>
      </c>
    </row>
    <row r="2851" spans="1:10" x14ac:dyDescent="0.25">
      <c r="A2851" t="s">
        <v>12332</v>
      </c>
      <c r="B2851" t="s">
        <v>10413</v>
      </c>
      <c r="I2851">
        <v>7.7</v>
      </c>
      <c r="J2851" t="s">
        <v>12332</v>
      </c>
    </row>
    <row r="2852" spans="1:10" x14ac:dyDescent="0.25">
      <c r="A2852" t="s">
        <v>953</v>
      </c>
      <c r="B2852" t="s">
        <v>1671</v>
      </c>
      <c r="C2852" t="s">
        <v>18089</v>
      </c>
      <c r="I2852">
        <v>4.9000000000000004</v>
      </c>
      <c r="J2852" t="s">
        <v>953</v>
      </c>
    </row>
    <row r="2853" spans="1:10" x14ac:dyDescent="0.25">
      <c r="A2853" t="s">
        <v>1671</v>
      </c>
      <c r="B2853" t="s">
        <v>3409</v>
      </c>
      <c r="C2853" t="s">
        <v>19711</v>
      </c>
      <c r="I2853">
        <v>6.1</v>
      </c>
      <c r="J2853" t="s">
        <v>1671</v>
      </c>
    </row>
    <row r="2854" spans="1:10" x14ac:dyDescent="0.25">
      <c r="A2854" t="s">
        <v>1671</v>
      </c>
      <c r="B2854" t="s">
        <v>24164</v>
      </c>
      <c r="C2854" t="s">
        <v>18089</v>
      </c>
      <c r="D2854" t="s">
        <v>12332</v>
      </c>
      <c r="I2854">
        <v>2.5</v>
      </c>
      <c r="J2854" t="s">
        <v>1671</v>
      </c>
    </row>
    <row r="2855" spans="1:10" x14ac:dyDescent="0.25">
      <c r="A2855" t="s">
        <v>1325</v>
      </c>
      <c r="B2855" t="s">
        <v>1671</v>
      </c>
      <c r="C2855" t="s">
        <v>24164</v>
      </c>
      <c r="D2855" t="s">
        <v>10413</v>
      </c>
      <c r="I2855">
        <v>6.1</v>
      </c>
      <c r="J2855" t="s">
        <v>1325</v>
      </c>
    </row>
    <row r="2856" spans="1:10" x14ac:dyDescent="0.25">
      <c r="A2856" t="s">
        <v>1671</v>
      </c>
      <c r="B2856" t="s">
        <v>3409</v>
      </c>
      <c r="C2856" t="s">
        <v>18089</v>
      </c>
      <c r="I2856">
        <v>5.9</v>
      </c>
      <c r="J2856" t="s">
        <v>1671</v>
      </c>
    </row>
    <row r="2857" spans="1:10" x14ac:dyDescent="0.25">
      <c r="A2857" t="s">
        <v>1266</v>
      </c>
      <c r="B2857" t="s">
        <v>6403</v>
      </c>
      <c r="I2857">
        <v>5.7</v>
      </c>
      <c r="J2857" t="s">
        <v>1266</v>
      </c>
    </row>
    <row r="2858" spans="1:10" x14ac:dyDescent="0.25">
      <c r="A2858" t="s">
        <v>24164</v>
      </c>
      <c r="B2858" t="s">
        <v>10413</v>
      </c>
      <c r="I2858">
        <v>5.6</v>
      </c>
      <c r="J2858" t="s">
        <v>24164</v>
      </c>
    </row>
    <row r="2859" spans="1:10" x14ac:dyDescent="0.25">
      <c r="A2859" t="s">
        <v>6403</v>
      </c>
      <c r="I2859">
        <v>7.2</v>
      </c>
      <c r="J2859" t="s">
        <v>6403</v>
      </c>
    </row>
    <row r="2860" spans="1:10" x14ac:dyDescent="0.25">
      <c r="A2860" t="s">
        <v>3409</v>
      </c>
      <c r="B2860" t="s">
        <v>24162</v>
      </c>
      <c r="C2860" t="s">
        <v>12332</v>
      </c>
      <c r="D2860" t="s">
        <v>10413</v>
      </c>
      <c r="I2860">
        <v>7.7</v>
      </c>
      <c r="J2860" t="s">
        <v>3409</v>
      </c>
    </row>
    <row r="2861" spans="1:10" x14ac:dyDescent="0.25">
      <c r="A2861" t="s">
        <v>1671</v>
      </c>
      <c r="B2861" t="s">
        <v>3409</v>
      </c>
      <c r="C2861" t="s">
        <v>1266</v>
      </c>
      <c r="I2861">
        <v>7.8</v>
      </c>
      <c r="J2861" t="s">
        <v>1671</v>
      </c>
    </row>
    <row r="2862" spans="1:10" x14ac:dyDescent="0.25">
      <c r="A2862" t="s">
        <v>1671</v>
      </c>
      <c r="B2862" t="s">
        <v>19711</v>
      </c>
      <c r="I2862">
        <v>6.1</v>
      </c>
      <c r="J2862" t="s">
        <v>1671</v>
      </c>
    </row>
    <row r="2863" spans="1:10" x14ac:dyDescent="0.25">
      <c r="A2863" t="s">
        <v>953</v>
      </c>
      <c r="B2863" t="s">
        <v>18089</v>
      </c>
      <c r="C2863" t="s">
        <v>12332</v>
      </c>
      <c r="I2863">
        <v>5.8</v>
      </c>
      <c r="J2863" t="s">
        <v>953</v>
      </c>
    </row>
    <row r="2864" spans="1:10" x14ac:dyDescent="0.25">
      <c r="A2864" t="s">
        <v>3409</v>
      </c>
      <c r="B2864" t="s">
        <v>19711</v>
      </c>
      <c r="I2864">
        <v>6.5</v>
      </c>
      <c r="J2864" t="s">
        <v>3409</v>
      </c>
    </row>
    <row r="2865" spans="1:10" x14ac:dyDescent="0.25">
      <c r="A2865" t="s">
        <v>3409</v>
      </c>
      <c r="B2865" t="s">
        <v>22704</v>
      </c>
      <c r="C2865" t="s">
        <v>24165</v>
      </c>
      <c r="I2865">
        <v>7.9</v>
      </c>
      <c r="J2865" t="s">
        <v>3409</v>
      </c>
    </row>
    <row r="2866" spans="1:10" x14ac:dyDescent="0.25">
      <c r="A2866" t="s">
        <v>953</v>
      </c>
      <c r="B2866" t="s">
        <v>3409</v>
      </c>
      <c r="C2866" t="s">
        <v>12332</v>
      </c>
      <c r="I2866">
        <v>6.3</v>
      </c>
      <c r="J2866" t="s">
        <v>953</v>
      </c>
    </row>
    <row r="2867" spans="1:10" x14ac:dyDescent="0.25">
      <c r="A2867" t="s">
        <v>1671</v>
      </c>
      <c r="B2867" t="s">
        <v>19711</v>
      </c>
      <c r="I2867">
        <v>3.8</v>
      </c>
      <c r="J2867" t="s">
        <v>1671</v>
      </c>
    </row>
    <row r="2868" spans="1:10" x14ac:dyDescent="0.25">
      <c r="A2868" t="s">
        <v>3409</v>
      </c>
      <c r="I2868">
        <v>8.3000000000000007</v>
      </c>
      <c r="J2868" t="s">
        <v>3409</v>
      </c>
    </row>
    <row r="2869" spans="1:10" x14ac:dyDescent="0.25">
      <c r="A2869" t="s">
        <v>1671</v>
      </c>
      <c r="I2869">
        <v>6.4</v>
      </c>
      <c r="J2869" t="s">
        <v>1671</v>
      </c>
    </row>
    <row r="2870" spans="1:10" x14ac:dyDescent="0.25">
      <c r="A2870" t="s">
        <v>1671</v>
      </c>
      <c r="B2870" t="s">
        <v>24164</v>
      </c>
      <c r="C2870" t="s">
        <v>10413</v>
      </c>
      <c r="I2870">
        <v>6.7</v>
      </c>
      <c r="J2870" t="s">
        <v>1671</v>
      </c>
    </row>
    <row r="2871" spans="1:10" x14ac:dyDescent="0.25">
      <c r="A2871" t="s">
        <v>1671</v>
      </c>
      <c r="I2871">
        <v>6.1</v>
      </c>
      <c r="J2871" t="s">
        <v>1671</v>
      </c>
    </row>
    <row r="2872" spans="1:10" x14ac:dyDescent="0.25">
      <c r="A2872" t="s">
        <v>1325</v>
      </c>
      <c r="B2872" t="s">
        <v>24164</v>
      </c>
      <c r="C2872" t="s">
        <v>24162</v>
      </c>
      <c r="D2872" t="s">
        <v>10413</v>
      </c>
      <c r="I2872">
        <v>8.1</v>
      </c>
      <c r="J2872" t="s">
        <v>1325</v>
      </c>
    </row>
    <row r="2873" spans="1:10" x14ac:dyDescent="0.25">
      <c r="A2873" t="s">
        <v>3409</v>
      </c>
      <c r="B2873" t="s">
        <v>10413</v>
      </c>
      <c r="I2873">
        <v>6</v>
      </c>
      <c r="J2873" t="s">
        <v>3409</v>
      </c>
    </row>
    <row r="2874" spans="1:10" x14ac:dyDescent="0.25">
      <c r="A2874" t="s">
        <v>3409</v>
      </c>
      <c r="B2874" t="s">
        <v>12038</v>
      </c>
      <c r="I2874">
        <v>5.8</v>
      </c>
      <c r="J2874" t="s">
        <v>3409</v>
      </c>
    </row>
    <row r="2875" spans="1:10" x14ac:dyDescent="0.25">
      <c r="A2875" t="s">
        <v>953</v>
      </c>
      <c r="B2875" t="s">
        <v>1671</v>
      </c>
      <c r="C2875" t="s">
        <v>19711</v>
      </c>
      <c r="D2875" t="s">
        <v>12332</v>
      </c>
      <c r="I2875">
        <v>5.6</v>
      </c>
      <c r="J2875" t="s">
        <v>953</v>
      </c>
    </row>
    <row r="2876" spans="1:10" x14ac:dyDescent="0.25">
      <c r="A2876" t="s">
        <v>1671</v>
      </c>
      <c r="B2876" t="s">
        <v>24164</v>
      </c>
      <c r="C2876" t="s">
        <v>10413</v>
      </c>
      <c r="I2876">
        <v>6.1</v>
      </c>
      <c r="J2876" t="s">
        <v>1671</v>
      </c>
    </row>
    <row r="2877" spans="1:10" x14ac:dyDescent="0.25">
      <c r="A2877" t="s">
        <v>1671</v>
      </c>
      <c r="I2877">
        <v>5.9</v>
      </c>
      <c r="J2877" t="s">
        <v>1671</v>
      </c>
    </row>
    <row r="2878" spans="1:10" x14ac:dyDescent="0.25">
      <c r="A2878" t="s">
        <v>1671</v>
      </c>
      <c r="B2878" t="s">
        <v>3409</v>
      </c>
      <c r="C2878" t="s">
        <v>19711</v>
      </c>
      <c r="I2878">
        <v>7.3</v>
      </c>
      <c r="J2878" t="s">
        <v>1671</v>
      </c>
    </row>
    <row r="2879" spans="1:10" x14ac:dyDescent="0.25">
      <c r="A2879" t="s">
        <v>3409</v>
      </c>
      <c r="B2879" t="s">
        <v>24163</v>
      </c>
      <c r="I2879">
        <v>6.8</v>
      </c>
      <c r="J2879" t="s">
        <v>3409</v>
      </c>
    </row>
    <row r="2880" spans="1:10" x14ac:dyDescent="0.25">
      <c r="A2880" t="s">
        <v>1671</v>
      </c>
      <c r="B2880" t="s">
        <v>3409</v>
      </c>
      <c r="C2880" t="s">
        <v>19711</v>
      </c>
      <c r="I2880">
        <v>5.7</v>
      </c>
      <c r="J2880" t="s">
        <v>1671</v>
      </c>
    </row>
    <row r="2881" spans="1:10" x14ac:dyDescent="0.25">
      <c r="A2881" t="s">
        <v>3409</v>
      </c>
      <c r="B2881" t="s">
        <v>19711</v>
      </c>
      <c r="I2881">
        <v>7.3</v>
      </c>
      <c r="J2881" t="s">
        <v>3409</v>
      </c>
    </row>
    <row r="2882" spans="1:10" x14ac:dyDescent="0.25">
      <c r="A2882" t="s">
        <v>3409</v>
      </c>
      <c r="B2882" t="s">
        <v>24162</v>
      </c>
      <c r="C2882" t="s">
        <v>19711</v>
      </c>
      <c r="D2882" t="s">
        <v>10413</v>
      </c>
      <c r="I2882">
        <v>6.3</v>
      </c>
      <c r="J2882" t="s">
        <v>3409</v>
      </c>
    </row>
    <row r="2883" spans="1:10" x14ac:dyDescent="0.25">
      <c r="A2883" t="s">
        <v>1671</v>
      </c>
      <c r="B2883" t="s">
        <v>24164</v>
      </c>
      <c r="C2883" t="s">
        <v>3409</v>
      </c>
      <c r="I2883">
        <v>5.9</v>
      </c>
      <c r="J2883" t="s">
        <v>1671</v>
      </c>
    </row>
    <row r="2884" spans="1:10" x14ac:dyDescent="0.25">
      <c r="A2884" t="s">
        <v>3409</v>
      </c>
      <c r="B2884" t="s">
        <v>10413</v>
      </c>
      <c r="I2884">
        <v>7.1</v>
      </c>
      <c r="J2884" t="s">
        <v>3409</v>
      </c>
    </row>
    <row r="2885" spans="1:10" x14ac:dyDescent="0.25">
      <c r="A2885" t="s">
        <v>13307</v>
      </c>
      <c r="B2885" t="s">
        <v>1671</v>
      </c>
      <c r="C2885" t="s">
        <v>24164</v>
      </c>
      <c r="D2885" t="s">
        <v>3409</v>
      </c>
      <c r="I2885">
        <v>7.1</v>
      </c>
      <c r="J2885" t="s">
        <v>13307</v>
      </c>
    </row>
    <row r="2886" spans="1:10" x14ac:dyDescent="0.25">
      <c r="A2886" t="s">
        <v>3409</v>
      </c>
      <c r="B2886" t="s">
        <v>19711</v>
      </c>
      <c r="I2886">
        <v>8</v>
      </c>
      <c r="J2886" t="s">
        <v>3409</v>
      </c>
    </row>
    <row r="2887" spans="1:10" x14ac:dyDescent="0.25">
      <c r="A2887" t="s">
        <v>1325</v>
      </c>
      <c r="I2887">
        <v>5.0999999999999996</v>
      </c>
      <c r="J2887" t="s">
        <v>1325</v>
      </c>
    </row>
    <row r="2888" spans="1:10" x14ac:dyDescent="0.25">
      <c r="A2888" t="s">
        <v>13307</v>
      </c>
      <c r="B2888" t="s">
        <v>24164</v>
      </c>
      <c r="C2888" t="s">
        <v>3409</v>
      </c>
      <c r="I2888">
        <v>7.1</v>
      </c>
      <c r="J2888" t="s">
        <v>13307</v>
      </c>
    </row>
    <row r="2889" spans="1:10" x14ac:dyDescent="0.25">
      <c r="A2889" t="s">
        <v>3409</v>
      </c>
      <c r="B2889" t="s">
        <v>19711</v>
      </c>
      <c r="C2889" t="s">
        <v>15011</v>
      </c>
      <c r="I2889">
        <v>6.5</v>
      </c>
      <c r="J2889" t="s">
        <v>3409</v>
      </c>
    </row>
    <row r="2890" spans="1:10" x14ac:dyDescent="0.25">
      <c r="A2890" t="s">
        <v>6403</v>
      </c>
      <c r="B2890" t="s">
        <v>10413</v>
      </c>
      <c r="I2890">
        <v>4.5</v>
      </c>
      <c r="J2890" t="s">
        <v>6403</v>
      </c>
    </row>
    <row r="2891" spans="1:10" x14ac:dyDescent="0.25">
      <c r="A2891" t="s">
        <v>1325</v>
      </c>
      <c r="B2891" t="s">
        <v>1671</v>
      </c>
      <c r="C2891" t="s">
        <v>12332</v>
      </c>
      <c r="D2891" t="s">
        <v>10413</v>
      </c>
      <c r="I2891">
        <v>6.6</v>
      </c>
      <c r="J2891" t="s">
        <v>1325</v>
      </c>
    </row>
    <row r="2892" spans="1:10" x14ac:dyDescent="0.25">
      <c r="A2892" t="s">
        <v>3409</v>
      </c>
      <c r="B2892" t="s">
        <v>19711</v>
      </c>
      <c r="C2892" t="s">
        <v>24165</v>
      </c>
      <c r="I2892">
        <v>4.3</v>
      </c>
      <c r="J2892" t="s">
        <v>3409</v>
      </c>
    </row>
    <row r="2893" spans="1:10" x14ac:dyDescent="0.25">
      <c r="A2893" t="s">
        <v>24164</v>
      </c>
      <c r="B2893" t="s">
        <v>10413</v>
      </c>
      <c r="I2893">
        <v>6.7</v>
      </c>
      <c r="J2893" t="s">
        <v>24164</v>
      </c>
    </row>
    <row r="2894" spans="1:10" x14ac:dyDescent="0.25">
      <c r="A2894" t="s">
        <v>1325</v>
      </c>
      <c r="B2894" t="s">
        <v>3409</v>
      </c>
      <c r="C2894" t="s">
        <v>22704</v>
      </c>
      <c r="D2894" t="s">
        <v>24165</v>
      </c>
      <c r="I2894">
        <v>6.8</v>
      </c>
      <c r="J2894" t="s">
        <v>1325</v>
      </c>
    </row>
    <row r="2895" spans="1:10" x14ac:dyDescent="0.25">
      <c r="A2895" t="s">
        <v>1325</v>
      </c>
      <c r="B2895" t="s">
        <v>953</v>
      </c>
      <c r="C2895" t="s">
        <v>1671</v>
      </c>
      <c r="D2895" t="s">
        <v>18089</v>
      </c>
      <c r="I2895">
        <v>5.4</v>
      </c>
      <c r="J2895" t="s">
        <v>1325</v>
      </c>
    </row>
    <row r="2896" spans="1:10" x14ac:dyDescent="0.25">
      <c r="A2896" t="s">
        <v>13307</v>
      </c>
      <c r="B2896" t="s">
        <v>1671</v>
      </c>
      <c r="C2896" t="s">
        <v>24164</v>
      </c>
      <c r="D2896" t="s">
        <v>3409</v>
      </c>
      <c r="E2896" t="s">
        <v>19711</v>
      </c>
      <c r="I2896">
        <v>6.6</v>
      </c>
      <c r="J2896" t="s">
        <v>13307</v>
      </c>
    </row>
    <row r="2897" spans="1:10" x14ac:dyDescent="0.25">
      <c r="A2897" t="s">
        <v>953</v>
      </c>
      <c r="B2897" t="s">
        <v>3409</v>
      </c>
      <c r="C2897" t="s">
        <v>22704</v>
      </c>
      <c r="I2897">
        <v>7.4</v>
      </c>
      <c r="J2897" t="s">
        <v>953</v>
      </c>
    </row>
    <row r="2898" spans="1:10" x14ac:dyDescent="0.25">
      <c r="A2898" t="s">
        <v>13307</v>
      </c>
      <c r="B2898" t="s">
        <v>3409</v>
      </c>
      <c r="I2898">
        <v>7.3</v>
      </c>
      <c r="J2898" t="s">
        <v>13307</v>
      </c>
    </row>
    <row r="2899" spans="1:10" x14ac:dyDescent="0.25">
      <c r="A2899" t="s">
        <v>3409</v>
      </c>
      <c r="I2899">
        <v>6.9</v>
      </c>
      <c r="J2899" t="s">
        <v>3409</v>
      </c>
    </row>
    <row r="2900" spans="1:10" x14ac:dyDescent="0.25">
      <c r="A2900" t="s">
        <v>1325</v>
      </c>
      <c r="B2900" t="s">
        <v>24164</v>
      </c>
      <c r="C2900" t="s">
        <v>3409</v>
      </c>
      <c r="D2900" t="s">
        <v>19711</v>
      </c>
      <c r="E2900" t="s">
        <v>10413</v>
      </c>
      <c r="I2900">
        <v>8</v>
      </c>
      <c r="J2900" t="s">
        <v>1325</v>
      </c>
    </row>
    <row r="2901" spans="1:10" x14ac:dyDescent="0.25">
      <c r="A2901" t="s">
        <v>3409</v>
      </c>
      <c r="B2901" t="s">
        <v>19711</v>
      </c>
      <c r="C2901" t="s">
        <v>12332</v>
      </c>
      <c r="I2901">
        <v>6.4</v>
      </c>
      <c r="J2901" t="s">
        <v>3409</v>
      </c>
    </row>
    <row r="2902" spans="1:10" x14ac:dyDescent="0.25">
      <c r="A2902" t="s">
        <v>24164</v>
      </c>
      <c r="B2902" t="s">
        <v>3409</v>
      </c>
      <c r="C2902" t="s">
        <v>24162</v>
      </c>
      <c r="I2902">
        <v>7.8</v>
      </c>
      <c r="J2902" t="s">
        <v>24164</v>
      </c>
    </row>
    <row r="2903" spans="1:10" x14ac:dyDescent="0.25">
      <c r="A2903" t="s">
        <v>24164</v>
      </c>
      <c r="B2903" t="s">
        <v>3409</v>
      </c>
      <c r="C2903" t="s">
        <v>10413</v>
      </c>
      <c r="I2903">
        <v>6.1</v>
      </c>
      <c r="J2903" t="s">
        <v>24164</v>
      </c>
    </row>
    <row r="2904" spans="1:10" x14ac:dyDescent="0.25">
      <c r="A2904" t="s">
        <v>1266</v>
      </c>
      <c r="B2904" t="s">
        <v>6403</v>
      </c>
      <c r="C2904" t="s">
        <v>10413</v>
      </c>
      <c r="I2904">
        <v>6.1</v>
      </c>
      <c r="J2904" t="s">
        <v>1266</v>
      </c>
    </row>
    <row r="2905" spans="1:10" x14ac:dyDescent="0.25">
      <c r="A2905" t="s">
        <v>6403</v>
      </c>
      <c r="B2905" t="s">
        <v>24162</v>
      </c>
      <c r="I2905">
        <v>5.0999999999999996</v>
      </c>
      <c r="J2905" t="s">
        <v>6403</v>
      </c>
    </row>
    <row r="2906" spans="1:10" x14ac:dyDescent="0.25">
      <c r="A2906" t="s">
        <v>953</v>
      </c>
      <c r="B2906" t="s">
        <v>3409</v>
      </c>
      <c r="C2906" t="s">
        <v>19711</v>
      </c>
      <c r="I2906">
        <v>7.8</v>
      </c>
      <c r="J2906" t="s">
        <v>953</v>
      </c>
    </row>
    <row r="2907" spans="1:10" x14ac:dyDescent="0.25">
      <c r="A2907" t="s">
        <v>1671</v>
      </c>
      <c r="B2907" t="s">
        <v>3409</v>
      </c>
      <c r="C2907" t="s">
        <v>19711</v>
      </c>
      <c r="I2907">
        <v>7.4</v>
      </c>
      <c r="J2907" t="s">
        <v>1671</v>
      </c>
    </row>
    <row r="2908" spans="1:10" x14ac:dyDescent="0.25">
      <c r="A2908" t="s">
        <v>3409</v>
      </c>
      <c r="B2908" t="s">
        <v>24165</v>
      </c>
      <c r="I2908">
        <v>7.8</v>
      </c>
      <c r="J2908" t="s">
        <v>3409</v>
      </c>
    </row>
    <row r="2909" spans="1:10" x14ac:dyDescent="0.25">
      <c r="A2909" t="s">
        <v>24164</v>
      </c>
      <c r="B2909" t="s">
        <v>3409</v>
      </c>
      <c r="C2909" t="s">
        <v>17378</v>
      </c>
      <c r="I2909">
        <v>8</v>
      </c>
      <c r="J2909" t="s">
        <v>24164</v>
      </c>
    </row>
    <row r="2910" spans="1:10" x14ac:dyDescent="0.25">
      <c r="A2910" t="s">
        <v>3409</v>
      </c>
      <c r="B2910" t="s">
        <v>19711</v>
      </c>
      <c r="I2910">
        <v>6.7</v>
      </c>
      <c r="J2910" t="s">
        <v>3409</v>
      </c>
    </row>
    <row r="2911" spans="1:10" x14ac:dyDescent="0.25">
      <c r="A2911" t="s">
        <v>24164</v>
      </c>
      <c r="B2911" t="s">
        <v>3409</v>
      </c>
      <c r="I2911">
        <v>6.6</v>
      </c>
      <c r="J2911" t="s">
        <v>24164</v>
      </c>
    </row>
    <row r="2912" spans="1:10" x14ac:dyDescent="0.25">
      <c r="A2912" t="s">
        <v>1671</v>
      </c>
      <c r="B2912" t="s">
        <v>3409</v>
      </c>
      <c r="C2912" t="s">
        <v>19711</v>
      </c>
      <c r="I2912">
        <v>6.4</v>
      </c>
      <c r="J2912" t="s">
        <v>1671</v>
      </c>
    </row>
    <row r="2913" spans="1:10" x14ac:dyDescent="0.25">
      <c r="A2913" t="s">
        <v>1325</v>
      </c>
      <c r="B2913" t="s">
        <v>24164</v>
      </c>
      <c r="C2913" t="s">
        <v>10413</v>
      </c>
      <c r="I2913">
        <v>6.7</v>
      </c>
      <c r="J2913" t="s">
        <v>1325</v>
      </c>
    </row>
    <row r="2914" spans="1:10" x14ac:dyDescent="0.25">
      <c r="A2914" t="s">
        <v>13307</v>
      </c>
      <c r="B2914" t="s">
        <v>1671</v>
      </c>
      <c r="C2914" t="s">
        <v>24164</v>
      </c>
      <c r="D2914" t="s">
        <v>3409</v>
      </c>
      <c r="I2914">
        <v>6.2</v>
      </c>
      <c r="J2914" t="s">
        <v>13307</v>
      </c>
    </row>
    <row r="2915" spans="1:10" x14ac:dyDescent="0.25">
      <c r="A2915" t="s">
        <v>953</v>
      </c>
      <c r="B2915" t="s">
        <v>11526</v>
      </c>
      <c r="C2915" t="s">
        <v>18089</v>
      </c>
      <c r="I2915">
        <v>7.3</v>
      </c>
      <c r="J2915" t="s">
        <v>953</v>
      </c>
    </row>
    <row r="2916" spans="1:10" x14ac:dyDescent="0.25">
      <c r="A2916" t="s">
        <v>1325</v>
      </c>
      <c r="B2916" t="s">
        <v>3409</v>
      </c>
      <c r="C2916" t="s">
        <v>24165</v>
      </c>
      <c r="I2916">
        <v>8.1</v>
      </c>
      <c r="J2916" t="s">
        <v>1325</v>
      </c>
    </row>
    <row r="2917" spans="1:10" x14ac:dyDescent="0.25">
      <c r="A2917" t="s">
        <v>1671</v>
      </c>
      <c r="B2917" t="s">
        <v>3409</v>
      </c>
      <c r="C2917" t="s">
        <v>18089</v>
      </c>
      <c r="D2917" t="s">
        <v>24163</v>
      </c>
      <c r="I2917">
        <v>7</v>
      </c>
      <c r="J2917" t="s">
        <v>1671</v>
      </c>
    </row>
    <row r="2918" spans="1:10" x14ac:dyDescent="0.25">
      <c r="A2918" t="s">
        <v>6403</v>
      </c>
      <c r="I2918">
        <v>8</v>
      </c>
      <c r="J2918" t="s">
        <v>6403</v>
      </c>
    </row>
    <row r="2919" spans="1:10" x14ac:dyDescent="0.25">
      <c r="A2919" t="s">
        <v>953</v>
      </c>
      <c r="B2919" t="s">
        <v>3409</v>
      </c>
      <c r="C2919" t="s">
        <v>10413</v>
      </c>
      <c r="I2919">
        <v>8</v>
      </c>
      <c r="J2919" t="s">
        <v>953</v>
      </c>
    </row>
    <row r="2920" spans="1:10" x14ac:dyDescent="0.25">
      <c r="A2920" t="s">
        <v>1671</v>
      </c>
      <c r="I2920">
        <v>7</v>
      </c>
      <c r="J2920" t="s">
        <v>1671</v>
      </c>
    </row>
    <row r="2921" spans="1:10" x14ac:dyDescent="0.25">
      <c r="A2921" t="s">
        <v>11526</v>
      </c>
      <c r="B2921" t="s">
        <v>1671</v>
      </c>
      <c r="C2921" t="s">
        <v>24164</v>
      </c>
      <c r="D2921" t="s">
        <v>3409</v>
      </c>
      <c r="E2921" t="s">
        <v>18089</v>
      </c>
      <c r="I2921">
        <v>7.9</v>
      </c>
      <c r="J2921" t="s">
        <v>11526</v>
      </c>
    </row>
    <row r="2922" spans="1:10" x14ac:dyDescent="0.25">
      <c r="A2922" t="s">
        <v>1325</v>
      </c>
      <c r="B2922" t="s">
        <v>953</v>
      </c>
      <c r="C2922" t="s">
        <v>1671</v>
      </c>
      <c r="D2922" t="s">
        <v>1266</v>
      </c>
      <c r="E2922" t="s">
        <v>24162</v>
      </c>
      <c r="I2922">
        <v>5.9</v>
      </c>
      <c r="J2922" t="s">
        <v>1325</v>
      </c>
    </row>
    <row r="2923" spans="1:10" x14ac:dyDescent="0.25">
      <c r="A2923" t="s">
        <v>1671</v>
      </c>
      <c r="B2923" t="s">
        <v>19711</v>
      </c>
      <c r="I2923">
        <v>6.6</v>
      </c>
      <c r="J2923" t="s">
        <v>1671</v>
      </c>
    </row>
    <row r="2924" spans="1:10" x14ac:dyDescent="0.25">
      <c r="A2924" t="s">
        <v>1671</v>
      </c>
      <c r="B2924" t="s">
        <v>3409</v>
      </c>
      <c r="I2924">
        <v>6.3</v>
      </c>
      <c r="J2924" t="s">
        <v>1671</v>
      </c>
    </row>
    <row r="2925" spans="1:10" x14ac:dyDescent="0.25">
      <c r="A2925" t="s">
        <v>1325</v>
      </c>
      <c r="B2925" t="s">
        <v>953</v>
      </c>
      <c r="C2925" t="s">
        <v>12332</v>
      </c>
      <c r="I2925">
        <v>7.7</v>
      </c>
      <c r="J2925" t="s">
        <v>1325</v>
      </c>
    </row>
    <row r="2926" spans="1:10" x14ac:dyDescent="0.25">
      <c r="A2926" t="s">
        <v>1671</v>
      </c>
      <c r="I2926">
        <v>6.9</v>
      </c>
      <c r="J2926" t="s">
        <v>1671</v>
      </c>
    </row>
    <row r="2927" spans="1:10" x14ac:dyDescent="0.25">
      <c r="A2927" t="s">
        <v>12332</v>
      </c>
      <c r="B2927" t="s">
        <v>10413</v>
      </c>
      <c r="I2927">
        <v>7.1</v>
      </c>
      <c r="J2927" t="s">
        <v>12332</v>
      </c>
    </row>
    <row r="2928" spans="1:10" x14ac:dyDescent="0.25">
      <c r="A2928" t="s">
        <v>24164</v>
      </c>
      <c r="B2928" t="s">
        <v>3409</v>
      </c>
      <c r="C2928" t="s">
        <v>19711</v>
      </c>
      <c r="D2928" t="s">
        <v>10413</v>
      </c>
      <c r="I2928">
        <v>7.4</v>
      </c>
      <c r="J2928" t="s">
        <v>24164</v>
      </c>
    </row>
    <row r="2929" spans="1:10" x14ac:dyDescent="0.25">
      <c r="A2929" t="s">
        <v>1325</v>
      </c>
      <c r="B2929" t="s">
        <v>953</v>
      </c>
      <c r="C2929" t="s">
        <v>3409</v>
      </c>
      <c r="D2929" t="s">
        <v>10413</v>
      </c>
      <c r="E2929" t="s">
        <v>24165</v>
      </c>
      <c r="I2929">
        <v>6.5</v>
      </c>
      <c r="J2929" t="s">
        <v>1325</v>
      </c>
    </row>
    <row r="2930" spans="1:10" x14ac:dyDescent="0.25">
      <c r="A2930" t="s">
        <v>24164</v>
      </c>
      <c r="B2930" t="s">
        <v>3409</v>
      </c>
      <c r="C2930" t="s">
        <v>12038</v>
      </c>
      <c r="D2930" t="s">
        <v>19711</v>
      </c>
      <c r="I2930">
        <v>6.5</v>
      </c>
      <c r="J2930" t="s">
        <v>24164</v>
      </c>
    </row>
    <row r="2931" spans="1:10" x14ac:dyDescent="0.25">
      <c r="A2931" t="s">
        <v>953</v>
      </c>
      <c r="B2931" t="s">
        <v>11526</v>
      </c>
      <c r="C2931" t="s">
        <v>1671</v>
      </c>
      <c r="D2931" t="s">
        <v>24164</v>
      </c>
      <c r="I2931">
        <v>6.8</v>
      </c>
      <c r="J2931" t="s">
        <v>953</v>
      </c>
    </row>
    <row r="2932" spans="1:10" x14ac:dyDescent="0.25">
      <c r="A2932" t="s">
        <v>24164</v>
      </c>
      <c r="B2932" t="s">
        <v>10413</v>
      </c>
      <c r="I2932">
        <v>7.5</v>
      </c>
      <c r="J2932" t="s">
        <v>24164</v>
      </c>
    </row>
    <row r="2933" spans="1:10" x14ac:dyDescent="0.25">
      <c r="A2933" t="s">
        <v>953</v>
      </c>
      <c r="B2933" t="s">
        <v>1671</v>
      </c>
      <c r="I2933">
        <v>6.6</v>
      </c>
      <c r="J2933" t="s">
        <v>953</v>
      </c>
    </row>
    <row r="2934" spans="1:10" x14ac:dyDescent="0.25">
      <c r="A2934" t="s">
        <v>3409</v>
      </c>
      <c r="B2934" t="s">
        <v>12332</v>
      </c>
      <c r="C2934" t="s">
        <v>10413</v>
      </c>
      <c r="I2934">
        <v>7.1</v>
      </c>
      <c r="J2934" t="s">
        <v>3409</v>
      </c>
    </row>
    <row r="2935" spans="1:10" x14ac:dyDescent="0.25">
      <c r="A2935" t="s">
        <v>3409</v>
      </c>
      <c r="B2935" t="s">
        <v>17378</v>
      </c>
      <c r="C2935" t="s">
        <v>19711</v>
      </c>
      <c r="I2935">
        <v>6.6</v>
      </c>
      <c r="J2935" t="s">
        <v>3409</v>
      </c>
    </row>
    <row r="2936" spans="1:10" x14ac:dyDescent="0.25">
      <c r="A2936" t="s">
        <v>953</v>
      </c>
      <c r="B2936" t="s">
        <v>1671</v>
      </c>
      <c r="C2936" t="s">
        <v>1266</v>
      </c>
      <c r="D2936" t="s">
        <v>12332</v>
      </c>
      <c r="I2936">
        <v>7</v>
      </c>
      <c r="J2936" t="s">
        <v>953</v>
      </c>
    </row>
    <row r="2937" spans="1:10" x14ac:dyDescent="0.25">
      <c r="A2937" t="s">
        <v>1671</v>
      </c>
      <c r="B2937" t="s">
        <v>3409</v>
      </c>
      <c r="I2937">
        <v>3.3</v>
      </c>
      <c r="J2937" t="s">
        <v>1671</v>
      </c>
    </row>
    <row r="2938" spans="1:10" x14ac:dyDescent="0.25">
      <c r="A2938" t="s">
        <v>1671</v>
      </c>
      <c r="B2938" t="s">
        <v>24164</v>
      </c>
      <c r="I2938">
        <v>6.7</v>
      </c>
      <c r="J2938" t="s">
        <v>1671</v>
      </c>
    </row>
    <row r="2939" spans="1:10" x14ac:dyDescent="0.25">
      <c r="A2939" t="s">
        <v>13307</v>
      </c>
      <c r="B2939" t="s">
        <v>3409</v>
      </c>
      <c r="C2939" t="s">
        <v>24165</v>
      </c>
      <c r="I2939">
        <v>8</v>
      </c>
      <c r="J2939" t="s">
        <v>13307</v>
      </c>
    </row>
    <row r="2940" spans="1:10" x14ac:dyDescent="0.25">
      <c r="A2940" t="s">
        <v>3409</v>
      </c>
      <c r="B2940" t="s">
        <v>10413</v>
      </c>
      <c r="I2940">
        <v>6.8</v>
      </c>
      <c r="J2940" t="s">
        <v>3409</v>
      </c>
    </row>
    <row r="2941" spans="1:10" x14ac:dyDescent="0.25">
      <c r="A2941" t="s">
        <v>6403</v>
      </c>
      <c r="B2941" t="s">
        <v>12332</v>
      </c>
      <c r="C2941" t="s">
        <v>10413</v>
      </c>
      <c r="I2941">
        <v>6</v>
      </c>
      <c r="J2941" t="s">
        <v>6403</v>
      </c>
    </row>
    <row r="2942" spans="1:10" x14ac:dyDescent="0.25">
      <c r="A2942" t="s">
        <v>6403</v>
      </c>
      <c r="B2942" t="s">
        <v>24162</v>
      </c>
      <c r="I2942">
        <v>5.4</v>
      </c>
      <c r="J2942" t="s">
        <v>6403</v>
      </c>
    </row>
    <row r="2943" spans="1:10" x14ac:dyDescent="0.25">
      <c r="A2943" t="s">
        <v>1671</v>
      </c>
      <c r="I2943">
        <v>4.3</v>
      </c>
      <c r="J2943" t="s">
        <v>1671</v>
      </c>
    </row>
    <row r="2944" spans="1:10" x14ac:dyDescent="0.25">
      <c r="A2944" t="s">
        <v>1671</v>
      </c>
      <c r="B2944" t="s">
        <v>1266</v>
      </c>
      <c r="I2944">
        <v>6.2</v>
      </c>
      <c r="J2944" t="s">
        <v>1671</v>
      </c>
    </row>
    <row r="2945" spans="1:10" x14ac:dyDescent="0.25">
      <c r="A2945" t="s">
        <v>1671</v>
      </c>
      <c r="B2945" t="s">
        <v>3409</v>
      </c>
      <c r="C2945" t="s">
        <v>18089</v>
      </c>
      <c r="D2945" t="s">
        <v>1266</v>
      </c>
      <c r="E2945" t="s">
        <v>17378</v>
      </c>
      <c r="I2945">
        <v>7.7</v>
      </c>
      <c r="J2945" t="s">
        <v>1671</v>
      </c>
    </row>
    <row r="2946" spans="1:10" x14ac:dyDescent="0.25">
      <c r="A2946" t="s">
        <v>1325</v>
      </c>
      <c r="B2946" t="s">
        <v>953</v>
      </c>
      <c r="C2946" t="s">
        <v>10413</v>
      </c>
      <c r="I2946">
        <v>8</v>
      </c>
      <c r="J2946" t="s">
        <v>1325</v>
      </c>
    </row>
    <row r="2947" spans="1:10" x14ac:dyDescent="0.25">
      <c r="A2947" t="s">
        <v>13307</v>
      </c>
      <c r="B2947" t="s">
        <v>3409</v>
      </c>
      <c r="C2947" t="s">
        <v>19711</v>
      </c>
      <c r="I2947">
        <v>7.4</v>
      </c>
      <c r="J2947" t="s">
        <v>13307</v>
      </c>
    </row>
    <row r="2948" spans="1:10" x14ac:dyDescent="0.25">
      <c r="A2948" t="s">
        <v>67</v>
      </c>
      <c r="B2948" t="s">
        <v>12038</v>
      </c>
      <c r="I2948">
        <v>5.9</v>
      </c>
      <c r="J2948" t="s">
        <v>67</v>
      </c>
    </row>
    <row r="2949" spans="1:10" x14ac:dyDescent="0.25">
      <c r="A2949" t="s">
        <v>3409</v>
      </c>
      <c r="B2949" t="s">
        <v>19711</v>
      </c>
      <c r="I2949">
        <v>7.8</v>
      </c>
      <c r="J2949" t="s">
        <v>3409</v>
      </c>
    </row>
    <row r="2950" spans="1:10" x14ac:dyDescent="0.25">
      <c r="A2950" t="s">
        <v>24164</v>
      </c>
      <c r="B2950" t="s">
        <v>3409</v>
      </c>
      <c r="I2950">
        <v>7.4</v>
      </c>
      <c r="J2950" t="s">
        <v>24164</v>
      </c>
    </row>
    <row r="2951" spans="1:10" x14ac:dyDescent="0.25">
      <c r="A2951" t="s">
        <v>1671</v>
      </c>
      <c r="B2951" t="s">
        <v>19711</v>
      </c>
      <c r="I2951">
        <v>6.5</v>
      </c>
      <c r="J2951" t="s">
        <v>1671</v>
      </c>
    </row>
    <row r="2952" spans="1:10" x14ac:dyDescent="0.25">
      <c r="A2952" t="s">
        <v>6403</v>
      </c>
      <c r="B2952" t="s">
        <v>12332</v>
      </c>
      <c r="I2952">
        <v>5.4</v>
      </c>
      <c r="J2952" t="s">
        <v>6403</v>
      </c>
    </row>
    <row r="2953" spans="1:10" x14ac:dyDescent="0.25">
      <c r="A2953" t="s">
        <v>6403</v>
      </c>
      <c r="B2953" t="s">
        <v>24162</v>
      </c>
      <c r="C2953" t="s">
        <v>10413</v>
      </c>
      <c r="I2953">
        <v>7</v>
      </c>
      <c r="J2953" t="s">
        <v>6403</v>
      </c>
    </row>
    <row r="2954" spans="1:10" x14ac:dyDescent="0.25">
      <c r="A2954" t="s">
        <v>1325</v>
      </c>
      <c r="B2954" t="s">
        <v>953</v>
      </c>
      <c r="C2954" t="s">
        <v>13307</v>
      </c>
      <c r="D2954" t="s">
        <v>3409</v>
      </c>
      <c r="E2954" t="s">
        <v>22704</v>
      </c>
      <c r="I2954">
        <v>8.6</v>
      </c>
      <c r="J2954" t="s">
        <v>1325</v>
      </c>
    </row>
    <row r="2955" spans="1:10" x14ac:dyDescent="0.25">
      <c r="A2955" t="s">
        <v>13307</v>
      </c>
      <c r="B2955" t="s">
        <v>3409</v>
      </c>
      <c r="I2955">
        <v>7.6</v>
      </c>
      <c r="J2955" t="s">
        <v>13307</v>
      </c>
    </row>
    <row r="2956" spans="1:10" x14ac:dyDescent="0.25">
      <c r="A2956" t="s">
        <v>1671</v>
      </c>
      <c r="B2956" t="s">
        <v>3409</v>
      </c>
      <c r="I2956">
        <v>6.9</v>
      </c>
      <c r="J2956" t="s">
        <v>1671</v>
      </c>
    </row>
    <row r="2957" spans="1:10" x14ac:dyDescent="0.25">
      <c r="A2957" t="s">
        <v>3409</v>
      </c>
      <c r="B2957" t="s">
        <v>10413</v>
      </c>
      <c r="I2957">
        <v>7</v>
      </c>
      <c r="J2957" t="s">
        <v>3409</v>
      </c>
    </row>
    <row r="2958" spans="1:10" x14ac:dyDescent="0.25">
      <c r="A2958" t="s">
        <v>1671</v>
      </c>
      <c r="B2958" t="s">
        <v>18089</v>
      </c>
      <c r="C2958" t="s">
        <v>1266</v>
      </c>
      <c r="D2958" t="s">
        <v>19711</v>
      </c>
      <c r="I2958">
        <v>5.3</v>
      </c>
      <c r="J2958" t="s">
        <v>1671</v>
      </c>
    </row>
    <row r="2959" spans="1:10" x14ac:dyDescent="0.25">
      <c r="A2959" t="s">
        <v>3409</v>
      </c>
      <c r="B2959" t="s">
        <v>24162</v>
      </c>
      <c r="C2959" t="s">
        <v>19711</v>
      </c>
      <c r="I2959">
        <v>6.4</v>
      </c>
      <c r="J2959" t="s">
        <v>3409</v>
      </c>
    </row>
    <row r="2960" spans="1:10" x14ac:dyDescent="0.25">
      <c r="A2960" t="s">
        <v>1671</v>
      </c>
      <c r="I2960">
        <v>4.5</v>
      </c>
      <c r="J2960" t="s">
        <v>1671</v>
      </c>
    </row>
    <row r="2961" spans="1:10" x14ac:dyDescent="0.25">
      <c r="A2961" t="s">
        <v>953</v>
      </c>
      <c r="B2961" t="s">
        <v>1671</v>
      </c>
      <c r="C2961" t="s">
        <v>3409</v>
      </c>
      <c r="I2961">
        <v>7.8</v>
      </c>
      <c r="J2961" t="s">
        <v>953</v>
      </c>
    </row>
    <row r="2962" spans="1:10" x14ac:dyDescent="0.25">
      <c r="A2962" t="s">
        <v>1325</v>
      </c>
      <c r="B2962" t="s">
        <v>1266</v>
      </c>
      <c r="C2962" t="s">
        <v>6403</v>
      </c>
      <c r="D2962" t="s">
        <v>10413</v>
      </c>
      <c r="I2962">
        <v>6.7</v>
      </c>
      <c r="J2962" t="s">
        <v>1325</v>
      </c>
    </row>
    <row r="2963" spans="1:10" x14ac:dyDescent="0.25">
      <c r="A2963" t="s">
        <v>1671</v>
      </c>
      <c r="B2963" t="s">
        <v>24164</v>
      </c>
      <c r="C2963" t="s">
        <v>18089</v>
      </c>
      <c r="I2963">
        <v>5.3</v>
      </c>
      <c r="J2963" t="s">
        <v>1671</v>
      </c>
    </row>
    <row r="2964" spans="1:10" x14ac:dyDescent="0.25">
      <c r="A2964" t="s">
        <v>1671</v>
      </c>
      <c r="B2964" t="s">
        <v>3409</v>
      </c>
      <c r="I2964">
        <v>6.3</v>
      </c>
      <c r="J2964" t="s">
        <v>1671</v>
      </c>
    </row>
    <row r="2965" spans="1:10" x14ac:dyDescent="0.25">
      <c r="A2965" t="s">
        <v>1325</v>
      </c>
      <c r="B2965" t="s">
        <v>24164</v>
      </c>
      <c r="C2965" t="s">
        <v>10413</v>
      </c>
      <c r="I2965">
        <v>7</v>
      </c>
      <c r="J2965" t="s">
        <v>1325</v>
      </c>
    </row>
    <row r="2966" spans="1:10" x14ac:dyDescent="0.25">
      <c r="A2966" t="s">
        <v>1671</v>
      </c>
      <c r="I2966">
        <v>5.3</v>
      </c>
      <c r="J2966" t="s">
        <v>1671</v>
      </c>
    </row>
    <row r="2967" spans="1:10" x14ac:dyDescent="0.25">
      <c r="A2967" t="s">
        <v>1671</v>
      </c>
      <c r="B2967" t="s">
        <v>3409</v>
      </c>
      <c r="C2967" t="s">
        <v>19711</v>
      </c>
      <c r="I2967">
        <v>6.6</v>
      </c>
      <c r="J2967" t="s">
        <v>1671</v>
      </c>
    </row>
    <row r="2968" spans="1:10" x14ac:dyDescent="0.25">
      <c r="A2968" t="s">
        <v>1671</v>
      </c>
      <c r="B2968" t="s">
        <v>19711</v>
      </c>
      <c r="C2968" t="s">
        <v>24163</v>
      </c>
      <c r="I2968">
        <v>5.8</v>
      </c>
      <c r="J2968" t="s">
        <v>1671</v>
      </c>
    </row>
    <row r="2969" spans="1:10" x14ac:dyDescent="0.25">
      <c r="A2969" t="s">
        <v>3409</v>
      </c>
      <c r="B2969" t="s">
        <v>19711</v>
      </c>
      <c r="I2969">
        <v>6.7</v>
      </c>
      <c r="J2969" t="s">
        <v>3409</v>
      </c>
    </row>
    <row r="2970" spans="1:10" x14ac:dyDescent="0.25">
      <c r="A2970" t="s">
        <v>24164</v>
      </c>
      <c r="B2970" t="s">
        <v>3409</v>
      </c>
      <c r="C2970" t="s">
        <v>19711</v>
      </c>
      <c r="D2970" t="s">
        <v>10413</v>
      </c>
      <c r="I2970">
        <v>6.6</v>
      </c>
      <c r="J2970" t="s">
        <v>24164</v>
      </c>
    </row>
    <row r="2971" spans="1:10" x14ac:dyDescent="0.25">
      <c r="A2971" t="s">
        <v>13307</v>
      </c>
      <c r="B2971" t="s">
        <v>3409</v>
      </c>
      <c r="C2971" t="s">
        <v>19711</v>
      </c>
      <c r="I2971">
        <v>7</v>
      </c>
      <c r="J2971" t="s">
        <v>13307</v>
      </c>
    </row>
    <row r="2972" spans="1:10" x14ac:dyDescent="0.25">
      <c r="A2972" t="s">
        <v>953</v>
      </c>
      <c r="B2972" t="s">
        <v>3409</v>
      </c>
      <c r="C2972" t="s">
        <v>10413</v>
      </c>
      <c r="D2972" t="s">
        <v>24165</v>
      </c>
      <c r="I2972">
        <v>8.4</v>
      </c>
      <c r="J2972" t="s">
        <v>953</v>
      </c>
    </row>
    <row r="2973" spans="1:10" x14ac:dyDescent="0.25">
      <c r="A2973" t="s">
        <v>3409</v>
      </c>
      <c r="B2973" t="s">
        <v>22704</v>
      </c>
      <c r="C2973" t="s">
        <v>24165</v>
      </c>
      <c r="D2973" t="s">
        <v>15011</v>
      </c>
      <c r="I2973">
        <v>6</v>
      </c>
      <c r="J2973" t="s">
        <v>3409</v>
      </c>
    </row>
    <row r="2974" spans="1:10" x14ac:dyDescent="0.25">
      <c r="A2974" t="s">
        <v>1671</v>
      </c>
      <c r="I2974">
        <v>5.4</v>
      </c>
      <c r="J2974" t="s">
        <v>1671</v>
      </c>
    </row>
    <row r="2975" spans="1:10" x14ac:dyDescent="0.25">
      <c r="A2975" t="s">
        <v>3409</v>
      </c>
      <c r="B2975" t="s">
        <v>1266</v>
      </c>
      <c r="C2975" t="s">
        <v>19711</v>
      </c>
      <c r="I2975">
        <v>7.8</v>
      </c>
      <c r="J2975" t="s">
        <v>3409</v>
      </c>
    </row>
    <row r="2976" spans="1:10" x14ac:dyDescent="0.25">
      <c r="A2976" t="s">
        <v>1325</v>
      </c>
      <c r="B2976" t="s">
        <v>953</v>
      </c>
      <c r="C2976" t="s">
        <v>3409</v>
      </c>
      <c r="D2976" t="s">
        <v>19711</v>
      </c>
      <c r="I2976">
        <v>7.6</v>
      </c>
      <c r="J2976" t="s">
        <v>1325</v>
      </c>
    </row>
    <row r="2977" spans="1:10" x14ac:dyDescent="0.25">
      <c r="A2977" t="s">
        <v>3409</v>
      </c>
      <c r="B2977" t="s">
        <v>10413</v>
      </c>
      <c r="I2977">
        <v>6.6</v>
      </c>
      <c r="J2977" t="s">
        <v>3409</v>
      </c>
    </row>
    <row r="2978" spans="1:10" x14ac:dyDescent="0.25">
      <c r="A2978" t="s">
        <v>12332</v>
      </c>
      <c r="B2978" t="s">
        <v>10413</v>
      </c>
      <c r="I2978">
        <v>6.4</v>
      </c>
      <c r="J2978" t="s">
        <v>12332</v>
      </c>
    </row>
    <row r="2979" spans="1:10" x14ac:dyDescent="0.25">
      <c r="A2979" t="s">
        <v>13307</v>
      </c>
      <c r="B2979" t="s">
        <v>3409</v>
      </c>
      <c r="C2979" t="s">
        <v>12038</v>
      </c>
      <c r="I2979">
        <v>7</v>
      </c>
      <c r="J2979" t="s">
        <v>13307</v>
      </c>
    </row>
    <row r="2980" spans="1:10" x14ac:dyDescent="0.25">
      <c r="A2980" t="s">
        <v>1671</v>
      </c>
      <c r="B2980" t="s">
        <v>24164</v>
      </c>
      <c r="I2980">
        <v>5.7</v>
      </c>
      <c r="J2980" t="s">
        <v>1671</v>
      </c>
    </row>
    <row r="2981" spans="1:10" x14ac:dyDescent="0.25">
      <c r="A2981" t="s">
        <v>1325</v>
      </c>
      <c r="B2981" t="s">
        <v>24164</v>
      </c>
      <c r="C2981" t="s">
        <v>12332</v>
      </c>
      <c r="D2981" t="s">
        <v>10413</v>
      </c>
      <c r="I2981">
        <v>5.9</v>
      </c>
      <c r="J2981" t="s">
        <v>1325</v>
      </c>
    </row>
    <row r="2982" spans="1:10" x14ac:dyDescent="0.25">
      <c r="A2982" t="s">
        <v>1671</v>
      </c>
      <c r="I2982">
        <v>6.3</v>
      </c>
      <c r="J2982" t="s">
        <v>1671</v>
      </c>
    </row>
    <row r="2983" spans="1:10" x14ac:dyDescent="0.25">
      <c r="A2983" t="s">
        <v>1671</v>
      </c>
      <c r="B2983" t="s">
        <v>3409</v>
      </c>
      <c r="I2983">
        <v>6.3</v>
      </c>
      <c r="J2983" t="s">
        <v>1671</v>
      </c>
    </row>
    <row r="2984" spans="1:10" x14ac:dyDescent="0.25">
      <c r="A2984" t="s">
        <v>1671</v>
      </c>
      <c r="B2984" t="s">
        <v>3409</v>
      </c>
      <c r="I2984">
        <v>6.2</v>
      </c>
      <c r="J2984" t="s">
        <v>1671</v>
      </c>
    </row>
    <row r="2985" spans="1:10" x14ac:dyDescent="0.25">
      <c r="A2985" t="s">
        <v>1671</v>
      </c>
      <c r="B2985" t="s">
        <v>17378</v>
      </c>
      <c r="C2985" t="s">
        <v>19711</v>
      </c>
      <c r="I2985">
        <v>2.1</v>
      </c>
      <c r="J2985" t="s">
        <v>1671</v>
      </c>
    </row>
    <row r="2986" spans="1:10" x14ac:dyDescent="0.25">
      <c r="A2986" t="s">
        <v>1671</v>
      </c>
      <c r="B2986" t="s">
        <v>3409</v>
      </c>
      <c r="I2986">
        <v>5</v>
      </c>
      <c r="J2986" t="s">
        <v>1671</v>
      </c>
    </row>
    <row r="2987" spans="1:10" x14ac:dyDescent="0.25">
      <c r="A2987" t="s">
        <v>24162</v>
      </c>
      <c r="B2987" t="s">
        <v>10413</v>
      </c>
      <c r="I2987">
        <v>5.3</v>
      </c>
      <c r="J2987" t="s">
        <v>24162</v>
      </c>
    </row>
    <row r="2988" spans="1:10" x14ac:dyDescent="0.25">
      <c r="A2988" t="s">
        <v>3409</v>
      </c>
      <c r="B2988" t="s">
        <v>19711</v>
      </c>
      <c r="I2988">
        <v>7.1</v>
      </c>
      <c r="J2988" t="s">
        <v>3409</v>
      </c>
    </row>
    <row r="2989" spans="1:10" x14ac:dyDescent="0.25">
      <c r="A2989" t="s">
        <v>3409</v>
      </c>
      <c r="I2989">
        <v>7</v>
      </c>
      <c r="J2989" t="s">
        <v>3409</v>
      </c>
    </row>
    <row r="2990" spans="1:10" x14ac:dyDescent="0.25">
      <c r="A2990" t="s">
        <v>1671</v>
      </c>
      <c r="B2990" t="s">
        <v>3409</v>
      </c>
      <c r="C2990" t="s">
        <v>6403</v>
      </c>
      <c r="D2990" t="s">
        <v>12332</v>
      </c>
      <c r="I2990">
        <v>7</v>
      </c>
      <c r="J2990" t="s">
        <v>1671</v>
      </c>
    </row>
    <row r="2991" spans="1:10" x14ac:dyDescent="0.25">
      <c r="A2991" t="s">
        <v>953</v>
      </c>
      <c r="B2991" t="s">
        <v>24164</v>
      </c>
      <c r="C2991" t="s">
        <v>10413</v>
      </c>
      <c r="I2991">
        <v>5.7</v>
      </c>
      <c r="J2991" t="s">
        <v>953</v>
      </c>
    </row>
    <row r="2992" spans="1:10" x14ac:dyDescent="0.25">
      <c r="A2992" t="s">
        <v>1266</v>
      </c>
      <c r="B2992" t="s">
        <v>6403</v>
      </c>
      <c r="C2992" t="s">
        <v>10413</v>
      </c>
      <c r="I2992">
        <v>7.1</v>
      </c>
      <c r="J2992" t="s">
        <v>1266</v>
      </c>
    </row>
    <row r="2993" spans="1:10" x14ac:dyDescent="0.25">
      <c r="A2993" t="s">
        <v>1671</v>
      </c>
      <c r="B2993" t="s">
        <v>3409</v>
      </c>
      <c r="C2993" t="s">
        <v>19711</v>
      </c>
      <c r="I2993">
        <v>7</v>
      </c>
      <c r="J2993" t="s">
        <v>1671</v>
      </c>
    </row>
    <row r="2994" spans="1:10" x14ac:dyDescent="0.25">
      <c r="A2994" t="s">
        <v>3409</v>
      </c>
      <c r="I2994">
        <v>7.7</v>
      </c>
      <c r="J2994" t="s">
        <v>3409</v>
      </c>
    </row>
    <row r="2995" spans="1:10" x14ac:dyDescent="0.25">
      <c r="A2995" t="s">
        <v>1671</v>
      </c>
      <c r="B2995" t="s">
        <v>3409</v>
      </c>
      <c r="I2995">
        <v>7.1</v>
      </c>
      <c r="J2995" t="s">
        <v>1671</v>
      </c>
    </row>
    <row r="2996" spans="1:10" x14ac:dyDescent="0.25">
      <c r="A2996" t="s">
        <v>3409</v>
      </c>
      <c r="B2996" t="s">
        <v>10413</v>
      </c>
      <c r="I2996">
        <v>6.8</v>
      </c>
      <c r="J2996" t="s">
        <v>3409</v>
      </c>
    </row>
    <row r="2997" spans="1:10" x14ac:dyDescent="0.25">
      <c r="A2997" t="s">
        <v>3409</v>
      </c>
      <c r="B2997" t="s">
        <v>19711</v>
      </c>
      <c r="C2997" t="s">
        <v>12332</v>
      </c>
      <c r="I2997">
        <v>7.5</v>
      </c>
      <c r="J2997" t="s">
        <v>3409</v>
      </c>
    </row>
    <row r="2998" spans="1:10" x14ac:dyDescent="0.25">
      <c r="A2998" t="s">
        <v>24164</v>
      </c>
      <c r="B2998" t="s">
        <v>3409</v>
      </c>
      <c r="C2998" t="s">
        <v>19711</v>
      </c>
      <c r="I2998">
        <v>6.3</v>
      </c>
      <c r="J2998" t="s">
        <v>24164</v>
      </c>
    </row>
    <row r="2999" spans="1:10" x14ac:dyDescent="0.25">
      <c r="A2999" t="s">
        <v>953</v>
      </c>
      <c r="B2999" t="s">
        <v>3409</v>
      </c>
      <c r="C2999" t="s">
        <v>18089</v>
      </c>
      <c r="I2999">
        <v>7.3</v>
      </c>
      <c r="J2999" t="s">
        <v>953</v>
      </c>
    </row>
    <row r="3000" spans="1:10" x14ac:dyDescent="0.25">
      <c r="A3000" t="s">
        <v>3409</v>
      </c>
      <c r="B3000" t="s">
        <v>24162</v>
      </c>
      <c r="C3000" t="s">
        <v>19711</v>
      </c>
      <c r="I3000">
        <v>6.8</v>
      </c>
      <c r="J3000" t="s">
        <v>3409</v>
      </c>
    </row>
    <row r="3001" spans="1:10" x14ac:dyDescent="0.25">
      <c r="A3001" t="s">
        <v>24164</v>
      </c>
      <c r="B3001" t="s">
        <v>3409</v>
      </c>
      <c r="C3001" t="s">
        <v>10413</v>
      </c>
      <c r="I3001">
        <v>7.2</v>
      </c>
      <c r="J3001" t="s">
        <v>24164</v>
      </c>
    </row>
    <row r="3002" spans="1:10" x14ac:dyDescent="0.25">
      <c r="A3002" t="s">
        <v>1671</v>
      </c>
      <c r="B3002" t="s">
        <v>24164</v>
      </c>
      <c r="I3002">
        <v>6.4</v>
      </c>
      <c r="J3002" t="s">
        <v>1671</v>
      </c>
    </row>
    <row r="3003" spans="1:10" x14ac:dyDescent="0.25">
      <c r="A3003" t="s">
        <v>1671</v>
      </c>
      <c r="B3003" t="s">
        <v>3409</v>
      </c>
      <c r="I3003">
        <v>6</v>
      </c>
      <c r="J3003" t="s">
        <v>1671</v>
      </c>
    </row>
    <row r="3004" spans="1:10" x14ac:dyDescent="0.25">
      <c r="A3004" t="s">
        <v>3409</v>
      </c>
      <c r="B3004" t="s">
        <v>24162</v>
      </c>
      <c r="C3004" t="s">
        <v>10413</v>
      </c>
      <c r="I3004">
        <v>6.4</v>
      </c>
      <c r="J3004" t="s">
        <v>3409</v>
      </c>
    </row>
    <row r="3005" spans="1:10" x14ac:dyDescent="0.25">
      <c r="A3005" t="s">
        <v>1671</v>
      </c>
      <c r="B3005" t="s">
        <v>3409</v>
      </c>
      <c r="C3005" t="s">
        <v>19711</v>
      </c>
      <c r="I3005">
        <v>5.0999999999999996</v>
      </c>
      <c r="J3005" t="s">
        <v>1671</v>
      </c>
    </row>
    <row r="3006" spans="1:10" x14ac:dyDescent="0.25">
      <c r="A3006" t="s">
        <v>24164</v>
      </c>
      <c r="B3006" t="s">
        <v>3409</v>
      </c>
      <c r="C3006" t="s">
        <v>10413</v>
      </c>
      <c r="I3006">
        <v>7.5</v>
      </c>
      <c r="J3006" t="s">
        <v>24164</v>
      </c>
    </row>
    <row r="3007" spans="1:10" x14ac:dyDescent="0.25">
      <c r="A3007" t="s">
        <v>3409</v>
      </c>
      <c r="B3007" t="s">
        <v>19711</v>
      </c>
      <c r="C3007" t="s">
        <v>24165</v>
      </c>
      <c r="I3007">
        <v>7.1</v>
      </c>
      <c r="J3007" t="s">
        <v>3409</v>
      </c>
    </row>
    <row r="3008" spans="1:10" x14ac:dyDescent="0.25">
      <c r="A3008" t="s">
        <v>1671</v>
      </c>
      <c r="I3008">
        <v>4.5999999999999996</v>
      </c>
      <c r="J3008" t="s">
        <v>1671</v>
      </c>
    </row>
    <row r="3009" spans="1:10" x14ac:dyDescent="0.25">
      <c r="A3009" t="s">
        <v>1671</v>
      </c>
      <c r="B3009" t="s">
        <v>3409</v>
      </c>
      <c r="I3009">
        <v>5.7</v>
      </c>
      <c r="J3009" t="s">
        <v>1671</v>
      </c>
    </row>
    <row r="3010" spans="1:10" x14ac:dyDescent="0.25">
      <c r="A3010" t="s">
        <v>24162</v>
      </c>
      <c r="B3010" t="s">
        <v>19711</v>
      </c>
      <c r="C3010" t="s">
        <v>12332</v>
      </c>
      <c r="D3010" t="s">
        <v>10413</v>
      </c>
      <c r="I3010">
        <v>6.8</v>
      </c>
      <c r="J3010" t="s">
        <v>24162</v>
      </c>
    </row>
    <row r="3011" spans="1:10" x14ac:dyDescent="0.25">
      <c r="A3011" t="s">
        <v>3409</v>
      </c>
      <c r="B3011" t="s">
        <v>22704</v>
      </c>
      <c r="C3011" t="s">
        <v>24165</v>
      </c>
      <c r="I3011">
        <v>7.7</v>
      </c>
      <c r="J3011" t="s">
        <v>3409</v>
      </c>
    </row>
    <row r="3012" spans="1:10" x14ac:dyDescent="0.25">
      <c r="A3012" t="s">
        <v>953</v>
      </c>
      <c r="B3012" t="s">
        <v>11526</v>
      </c>
      <c r="C3012" t="s">
        <v>1671</v>
      </c>
      <c r="D3012" t="s">
        <v>18089</v>
      </c>
      <c r="E3012" t="s">
        <v>1266</v>
      </c>
      <c r="F3012" t="s">
        <v>12332</v>
      </c>
      <c r="I3012">
        <v>6.7</v>
      </c>
      <c r="J3012" t="s">
        <v>953</v>
      </c>
    </row>
    <row r="3013" spans="1:10" x14ac:dyDescent="0.25">
      <c r="A3013" t="s">
        <v>1325</v>
      </c>
      <c r="B3013" t="s">
        <v>953</v>
      </c>
      <c r="C3013" t="s">
        <v>11526</v>
      </c>
      <c r="D3013" t="s">
        <v>1671</v>
      </c>
      <c r="E3013" t="s">
        <v>18089</v>
      </c>
      <c r="I3013">
        <v>3.2</v>
      </c>
      <c r="J3013" t="s">
        <v>1325</v>
      </c>
    </row>
    <row r="3014" spans="1:10" x14ac:dyDescent="0.25">
      <c r="A3014" t="s">
        <v>1325</v>
      </c>
      <c r="B3014" t="s">
        <v>953</v>
      </c>
      <c r="C3014" t="s">
        <v>3409</v>
      </c>
      <c r="D3014" t="s">
        <v>12332</v>
      </c>
      <c r="I3014">
        <v>6.1</v>
      </c>
      <c r="J3014" t="s">
        <v>1325</v>
      </c>
    </row>
    <row r="3015" spans="1:10" x14ac:dyDescent="0.25">
      <c r="A3015" t="s">
        <v>1325</v>
      </c>
      <c r="B3015" t="s">
        <v>3409</v>
      </c>
      <c r="C3015" t="s">
        <v>24165</v>
      </c>
      <c r="I3015">
        <v>5.6</v>
      </c>
      <c r="J3015" t="s">
        <v>1325</v>
      </c>
    </row>
    <row r="3016" spans="1:10" x14ac:dyDescent="0.25">
      <c r="A3016" t="s">
        <v>1266</v>
      </c>
      <c r="B3016" t="s">
        <v>24162</v>
      </c>
      <c r="C3016" t="s">
        <v>10413</v>
      </c>
      <c r="I3016">
        <v>6.9</v>
      </c>
      <c r="J3016" t="s">
        <v>1266</v>
      </c>
    </row>
    <row r="3017" spans="1:10" x14ac:dyDescent="0.25">
      <c r="A3017" t="s">
        <v>3409</v>
      </c>
      <c r="I3017">
        <v>7.5</v>
      </c>
      <c r="J3017" t="s">
        <v>3409</v>
      </c>
    </row>
    <row r="3018" spans="1:10" x14ac:dyDescent="0.25">
      <c r="A3018" t="s">
        <v>13307</v>
      </c>
      <c r="B3018" t="s">
        <v>3409</v>
      </c>
      <c r="I3018">
        <v>5.8</v>
      </c>
      <c r="J3018" t="s">
        <v>13307</v>
      </c>
    </row>
    <row r="3019" spans="1:10" x14ac:dyDescent="0.25">
      <c r="A3019" t="s">
        <v>1671</v>
      </c>
      <c r="B3019" t="s">
        <v>24164</v>
      </c>
      <c r="I3019">
        <v>8.3000000000000007</v>
      </c>
      <c r="J3019" t="s">
        <v>1671</v>
      </c>
    </row>
    <row r="3020" spans="1:10" x14ac:dyDescent="0.25">
      <c r="A3020" t="s">
        <v>18089</v>
      </c>
      <c r="B3020" t="s">
        <v>17378</v>
      </c>
      <c r="I3020">
        <v>2.8</v>
      </c>
      <c r="J3020" t="s">
        <v>18089</v>
      </c>
    </row>
    <row r="3021" spans="1:10" x14ac:dyDescent="0.25">
      <c r="A3021" t="s">
        <v>1266</v>
      </c>
      <c r="B3021" t="s">
        <v>6403</v>
      </c>
      <c r="I3021">
        <v>6.6</v>
      </c>
      <c r="J3021" t="s">
        <v>1266</v>
      </c>
    </row>
    <row r="3022" spans="1:10" x14ac:dyDescent="0.25">
      <c r="A3022" t="s">
        <v>3409</v>
      </c>
      <c r="I3022">
        <v>7.5</v>
      </c>
      <c r="J3022" t="s">
        <v>3409</v>
      </c>
    </row>
    <row r="3023" spans="1:10" x14ac:dyDescent="0.25">
      <c r="A3023" t="s">
        <v>3409</v>
      </c>
      <c r="B3023" t="s">
        <v>10413</v>
      </c>
      <c r="I3023">
        <v>6</v>
      </c>
      <c r="J3023" t="s">
        <v>3409</v>
      </c>
    </row>
    <row r="3024" spans="1:10" x14ac:dyDescent="0.25">
      <c r="A3024" t="s">
        <v>3409</v>
      </c>
      <c r="I3024">
        <v>6.2</v>
      </c>
      <c r="J3024" t="s">
        <v>3409</v>
      </c>
    </row>
    <row r="3025" spans="1:10" x14ac:dyDescent="0.25">
      <c r="A3025" t="s">
        <v>1671</v>
      </c>
      <c r="B3025" t="s">
        <v>1266</v>
      </c>
      <c r="C3025" t="s">
        <v>6403</v>
      </c>
      <c r="I3025">
        <v>7.2</v>
      </c>
      <c r="J3025" t="s">
        <v>1671</v>
      </c>
    </row>
    <row r="3026" spans="1:10" x14ac:dyDescent="0.25">
      <c r="A3026" t="s">
        <v>1325</v>
      </c>
      <c r="B3026" t="s">
        <v>953</v>
      </c>
      <c r="C3026" t="s">
        <v>1266</v>
      </c>
      <c r="D3026" t="s">
        <v>12332</v>
      </c>
      <c r="I3026">
        <v>8.6999999999999993</v>
      </c>
      <c r="J3026" t="s">
        <v>1325</v>
      </c>
    </row>
    <row r="3027" spans="1:10" x14ac:dyDescent="0.25">
      <c r="A3027" t="s">
        <v>1671</v>
      </c>
      <c r="I3027">
        <v>6</v>
      </c>
      <c r="J3027" t="s">
        <v>1671</v>
      </c>
    </row>
    <row r="3028" spans="1:10" x14ac:dyDescent="0.25">
      <c r="A3028" t="s">
        <v>3409</v>
      </c>
      <c r="B3028" t="s">
        <v>19711</v>
      </c>
      <c r="C3028" t="s">
        <v>24165</v>
      </c>
      <c r="I3028">
        <v>8</v>
      </c>
      <c r="J3028" t="s">
        <v>3409</v>
      </c>
    </row>
    <row r="3029" spans="1:10" x14ac:dyDescent="0.25">
      <c r="A3029" t="s">
        <v>953</v>
      </c>
      <c r="B3029" t="s">
        <v>24164</v>
      </c>
      <c r="C3029" t="s">
        <v>3409</v>
      </c>
      <c r="D3029" t="s">
        <v>24162</v>
      </c>
      <c r="E3029" t="s">
        <v>10413</v>
      </c>
      <c r="I3029">
        <v>7.2</v>
      </c>
      <c r="J3029" t="s">
        <v>953</v>
      </c>
    </row>
    <row r="3030" spans="1:10" x14ac:dyDescent="0.25">
      <c r="A3030" t="s">
        <v>1671</v>
      </c>
      <c r="B3030" t="s">
        <v>3409</v>
      </c>
      <c r="C3030" t="s">
        <v>18089</v>
      </c>
      <c r="D3030" t="s">
        <v>12038</v>
      </c>
      <c r="E3030" t="s">
        <v>17378</v>
      </c>
      <c r="F3030" t="s">
        <v>19711</v>
      </c>
      <c r="I3030">
        <v>4.5</v>
      </c>
      <c r="J3030" t="s">
        <v>1671</v>
      </c>
    </row>
    <row r="3031" spans="1:10" x14ac:dyDescent="0.25">
      <c r="A3031" t="s">
        <v>13307</v>
      </c>
      <c r="B3031" t="s">
        <v>3409</v>
      </c>
      <c r="C3031" t="s">
        <v>24163</v>
      </c>
      <c r="I3031">
        <v>7.9</v>
      </c>
      <c r="J3031" t="s">
        <v>13307</v>
      </c>
    </row>
    <row r="3032" spans="1:10" x14ac:dyDescent="0.25">
      <c r="A3032" t="s">
        <v>1325</v>
      </c>
      <c r="B3032" t="s">
        <v>1671</v>
      </c>
      <c r="C3032" t="s">
        <v>67</v>
      </c>
      <c r="I3032">
        <v>7.1</v>
      </c>
      <c r="J3032" t="s">
        <v>1325</v>
      </c>
    </row>
    <row r="3033" spans="1:10" x14ac:dyDescent="0.25">
      <c r="A3033" t="s">
        <v>1671</v>
      </c>
      <c r="B3033" t="s">
        <v>24164</v>
      </c>
      <c r="I3033">
        <v>7.5</v>
      </c>
      <c r="J3033" t="s">
        <v>1671</v>
      </c>
    </row>
    <row r="3034" spans="1:10" x14ac:dyDescent="0.25">
      <c r="A3034" t="s">
        <v>3409</v>
      </c>
      <c r="B3034" t="s">
        <v>1266</v>
      </c>
      <c r="C3034" t="s">
        <v>12038</v>
      </c>
      <c r="D3034" t="s">
        <v>19711</v>
      </c>
      <c r="I3034">
        <v>6.8</v>
      </c>
      <c r="J3034" t="s">
        <v>3409</v>
      </c>
    </row>
    <row r="3035" spans="1:10" x14ac:dyDescent="0.25">
      <c r="A3035" t="s">
        <v>1325</v>
      </c>
      <c r="B3035" t="s">
        <v>1671</v>
      </c>
      <c r="C3035" t="s">
        <v>24164</v>
      </c>
      <c r="I3035">
        <v>4.3</v>
      </c>
      <c r="J3035" t="s">
        <v>1325</v>
      </c>
    </row>
    <row r="3036" spans="1:10" x14ac:dyDescent="0.25">
      <c r="A3036" t="s">
        <v>1671</v>
      </c>
      <c r="B3036" t="s">
        <v>24163</v>
      </c>
      <c r="I3036">
        <v>7.2</v>
      </c>
      <c r="J3036" t="s">
        <v>1671</v>
      </c>
    </row>
    <row r="3037" spans="1:10" x14ac:dyDescent="0.25">
      <c r="A3037" t="s">
        <v>1671</v>
      </c>
      <c r="I3037">
        <v>5.8</v>
      </c>
      <c r="J3037" t="s">
        <v>1671</v>
      </c>
    </row>
    <row r="3038" spans="1:10" x14ac:dyDescent="0.25">
      <c r="A3038" t="s">
        <v>24164</v>
      </c>
      <c r="B3038" t="s">
        <v>10413</v>
      </c>
      <c r="I3038">
        <v>7.1</v>
      </c>
      <c r="J3038" t="s">
        <v>24164</v>
      </c>
    </row>
    <row r="3039" spans="1:10" x14ac:dyDescent="0.25">
      <c r="A3039" t="s">
        <v>3409</v>
      </c>
      <c r="B3039" t="s">
        <v>19711</v>
      </c>
      <c r="I3039">
        <v>7.4</v>
      </c>
      <c r="J3039" t="s">
        <v>3409</v>
      </c>
    </row>
    <row r="3040" spans="1:10" x14ac:dyDescent="0.25">
      <c r="A3040" t="s">
        <v>24164</v>
      </c>
      <c r="B3040" t="s">
        <v>3409</v>
      </c>
      <c r="I3040">
        <v>7.6</v>
      </c>
      <c r="J3040" t="s">
        <v>24164</v>
      </c>
    </row>
    <row r="3041" spans="1:10" x14ac:dyDescent="0.25">
      <c r="A3041" t="s">
        <v>3409</v>
      </c>
      <c r="B3041" t="s">
        <v>19711</v>
      </c>
      <c r="I3041">
        <v>6.9</v>
      </c>
      <c r="J3041" t="s">
        <v>3409</v>
      </c>
    </row>
    <row r="3042" spans="1:10" x14ac:dyDescent="0.25">
      <c r="A3042" t="s">
        <v>6403</v>
      </c>
      <c r="B3042" t="s">
        <v>24162</v>
      </c>
      <c r="I3042">
        <v>6</v>
      </c>
      <c r="J3042" t="s">
        <v>6403</v>
      </c>
    </row>
    <row r="3043" spans="1:10" x14ac:dyDescent="0.25">
      <c r="A3043" t="s">
        <v>1671</v>
      </c>
      <c r="I3043">
        <v>6.9</v>
      </c>
      <c r="J3043" t="s">
        <v>1671</v>
      </c>
    </row>
    <row r="3044" spans="1:10" x14ac:dyDescent="0.25">
      <c r="A3044" t="s">
        <v>3409</v>
      </c>
      <c r="I3044">
        <v>7.3</v>
      </c>
      <c r="J3044" t="s">
        <v>3409</v>
      </c>
    </row>
    <row r="3045" spans="1:10" x14ac:dyDescent="0.25">
      <c r="A3045" t="s">
        <v>1671</v>
      </c>
      <c r="B3045" t="s">
        <v>24164</v>
      </c>
      <c r="I3045">
        <v>4.5999999999999996</v>
      </c>
      <c r="J3045" t="s">
        <v>1671</v>
      </c>
    </row>
    <row r="3046" spans="1:10" x14ac:dyDescent="0.25">
      <c r="A3046" t="s">
        <v>24164</v>
      </c>
      <c r="B3046" t="s">
        <v>3409</v>
      </c>
      <c r="C3046" t="s">
        <v>10413</v>
      </c>
      <c r="I3046">
        <v>6</v>
      </c>
      <c r="J3046" t="s">
        <v>24164</v>
      </c>
    </row>
    <row r="3047" spans="1:10" x14ac:dyDescent="0.25">
      <c r="A3047" t="s">
        <v>3409</v>
      </c>
      <c r="I3047">
        <v>6.4</v>
      </c>
      <c r="J3047" t="s">
        <v>3409</v>
      </c>
    </row>
    <row r="3048" spans="1:10" x14ac:dyDescent="0.25">
      <c r="A3048" t="s">
        <v>6403</v>
      </c>
      <c r="B3048" t="s">
        <v>12332</v>
      </c>
      <c r="I3048">
        <v>5.5</v>
      </c>
      <c r="J3048" t="s">
        <v>6403</v>
      </c>
    </row>
    <row r="3049" spans="1:10" x14ac:dyDescent="0.25">
      <c r="A3049" t="s">
        <v>3409</v>
      </c>
      <c r="B3049" t="s">
        <v>19711</v>
      </c>
      <c r="I3049">
        <v>7.5</v>
      </c>
      <c r="J3049" t="s">
        <v>3409</v>
      </c>
    </row>
    <row r="3050" spans="1:10" x14ac:dyDescent="0.25">
      <c r="A3050" t="s">
        <v>953</v>
      </c>
      <c r="B3050" t="s">
        <v>3409</v>
      </c>
      <c r="C3050" t="s">
        <v>22704</v>
      </c>
      <c r="D3050" t="s">
        <v>24165</v>
      </c>
      <c r="I3050">
        <v>8.1</v>
      </c>
      <c r="J3050" t="s">
        <v>953</v>
      </c>
    </row>
    <row r="3051" spans="1:10" x14ac:dyDescent="0.25">
      <c r="A3051" t="s">
        <v>1671</v>
      </c>
      <c r="B3051" t="s">
        <v>24163</v>
      </c>
      <c r="I3051">
        <v>6.3</v>
      </c>
      <c r="J3051" t="s">
        <v>1671</v>
      </c>
    </row>
    <row r="3052" spans="1:10" x14ac:dyDescent="0.25">
      <c r="A3052" t="s">
        <v>1671</v>
      </c>
      <c r="I3052">
        <v>5.0999999999999996</v>
      </c>
      <c r="J3052" t="s">
        <v>1671</v>
      </c>
    </row>
    <row r="3053" spans="1:10" x14ac:dyDescent="0.25">
      <c r="A3053" t="s">
        <v>1671</v>
      </c>
      <c r="B3053" t="s">
        <v>3409</v>
      </c>
      <c r="I3053">
        <v>6.8</v>
      </c>
      <c r="J3053" t="s">
        <v>1671</v>
      </c>
    </row>
    <row r="3054" spans="1:10" x14ac:dyDescent="0.25">
      <c r="A3054" t="s">
        <v>1671</v>
      </c>
      <c r="I3054">
        <v>5.3</v>
      </c>
      <c r="J3054" t="s">
        <v>1671</v>
      </c>
    </row>
    <row r="3055" spans="1:10" x14ac:dyDescent="0.25">
      <c r="A3055" t="s">
        <v>24164</v>
      </c>
      <c r="B3055" t="s">
        <v>3409</v>
      </c>
      <c r="C3055" t="s">
        <v>10413</v>
      </c>
      <c r="I3055">
        <v>7.3</v>
      </c>
      <c r="J3055" t="s">
        <v>24164</v>
      </c>
    </row>
    <row r="3056" spans="1:10" x14ac:dyDescent="0.25">
      <c r="A3056" t="s">
        <v>13307</v>
      </c>
      <c r="B3056" t="s">
        <v>3409</v>
      </c>
      <c r="C3056" t="s">
        <v>22704</v>
      </c>
      <c r="I3056">
        <v>7.3</v>
      </c>
      <c r="J3056" t="s">
        <v>13307</v>
      </c>
    </row>
    <row r="3057" spans="1:10" x14ac:dyDescent="0.25">
      <c r="A3057" t="s">
        <v>13307</v>
      </c>
      <c r="B3057" t="s">
        <v>3409</v>
      </c>
      <c r="I3057">
        <v>7.1</v>
      </c>
      <c r="J3057" t="s">
        <v>13307</v>
      </c>
    </row>
    <row r="3058" spans="1:10" x14ac:dyDescent="0.25">
      <c r="A3058" t="s">
        <v>1671</v>
      </c>
      <c r="B3058" t="s">
        <v>1266</v>
      </c>
      <c r="C3058" t="s">
        <v>6403</v>
      </c>
      <c r="I3058">
        <v>7.6</v>
      </c>
      <c r="J3058" t="s">
        <v>1671</v>
      </c>
    </row>
    <row r="3059" spans="1:10" x14ac:dyDescent="0.25">
      <c r="A3059" t="s">
        <v>1671</v>
      </c>
      <c r="B3059" t="s">
        <v>19711</v>
      </c>
      <c r="I3059">
        <v>5.3</v>
      </c>
      <c r="J3059" t="s">
        <v>1671</v>
      </c>
    </row>
    <row r="3060" spans="1:10" x14ac:dyDescent="0.25">
      <c r="A3060" t="s">
        <v>3409</v>
      </c>
      <c r="B3060" t="s">
        <v>19711</v>
      </c>
      <c r="I3060">
        <v>7.8</v>
      </c>
      <c r="J3060" t="s">
        <v>3409</v>
      </c>
    </row>
    <row r="3061" spans="1:10" x14ac:dyDescent="0.25">
      <c r="A3061" t="s">
        <v>13307</v>
      </c>
      <c r="B3061" t="s">
        <v>3409</v>
      </c>
      <c r="C3061" t="s">
        <v>22704</v>
      </c>
      <c r="I3061">
        <v>7.7</v>
      </c>
      <c r="J3061" t="s">
        <v>13307</v>
      </c>
    </row>
    <row r="3062" spans="1:10" x14ac:dyDescent="0.25">
      <c r="A3062" t="s">
        <v>24164</v>
      </c>
      <c r="B3062" t="s">
        <v>3409</v>
      </c>
      <c r="I3062">
        <v>7.7</v>
      </c>
      <c r="J3062" t="s">
        <v>24164</v>
      </c>
    </row>
    <row r="3063" spans="1:10" x14ac:dyDescent="0.25">
      <c r="A3063" t="s">
        <v>1671</v>
      </c>
      <c r="B3063" t="s">
        <v>12038</v>
      </c>
      <c r="C3063" t="s">
        <v>19711</v>
      </c>
      <c r="I3063">
        <v>5.4</v>
      </c>
      <c r="J3063" t="s">
        <v>1671</v>
      </c>
    </row>
    <row r="3064" spans="1:10" x14ac:dyDescent="0.25">
      <c r="A3064" t="s">
        <v>1671</v>
      </c>
      <c r="B3064" t="s">
        <v>3409</v>
      </c>
      <c r="C3064" t="s">
        <v>19711</v>
      </c>
      <c r="I3064">
        <v>6.2</v>
      </c>
      <c r="J3064" t="s">
        <v>1671</v>
      </c>
    </row>
    <row r="3065" spans="1:10" x14ac:dyDescent="0.25">
      <c r="A3065" t="s">
        <v>3409</v>
      </c>
      <c r="B3065" t="s">
        <v>12038</v>
      </c>
      <c r="I3065">
        <v>7.4</v>
      </c>
      <c r="J3065" t="s">
        <v>3409</v>
      </c>
    </row>
    <row r="3066" spans="1:10" x14ac:dyDescent="0.25">
      <c r="A3066" t="s">
        <v>3409</v>
      </c>
      <c r="B3066" t="s">
        <v>19711</v>
      </c>
      <c r="C3066" t="s">
        <v>10413</v>
      </c>
      <c r="I3066">
        <v>6.2</v>
      </c>
      <c r="J3066" t="s">
        <v>3409</v>
      </c>
    </row>
    <row r="3067" spans="1:10" x14ac:dyDescent="0.25">
      <c r="A3067" t="s">
        <v>953</v>
      </c>
      <c r="B3067" t="s">
        <v>3409</v>
      </c>
      <c r="C3067" t="s">
        <v>19711</v>
      </c>
      <c r="I3067">
        <v>5.0999999999999996</v>
      </c>
      <c r="J3067" t="s">
        <v>953</v>
      </c>
    </row>
    <row r="3068" spans="1:10" x14ac:dyDescent="0.25">
      <c r="A3068" t="s">
        <v>3409</v>
      </c>
      <c r="B3068" t="s">
        <v>22704</v>
      </c>
      <c r="I3068">
        <v>6.9</v>
      </c>
      <c r="J3068" t="s">
        <v>3409</v>
      </c>
    </row>
    <row r="3069" spans="1:10" x14ac:dyDescent="0.25">
      <c r="A3069" t="s">
        <v>1671</v>
      </c>
      <c r="B3069" t="s">
        <v>17378</v>
      </c>
      <c r="C3069" t="s">
        <v>19711</v>
      </c>
      <c r="I3069">
        <v>6.3</v>
      </c>
      <c r="J3069" t="s">
        <v>1671</v>
      </c>
    </row>
    <row r="3070" spans="1:10" x14ac:dyDescent="0.25">
      <c r="A3070" t="s">
        <v>13307</v>
      </c>
      <c r="B3070" t="s">
        <v>3409</v>
      </c>
      <c r="C3070" t="s">
        <v>12038</v>
      </c>
      <c r="I3070">
        <v>6.8</v>
      </c>
      <c r="J3070" t="s">
        <v>13307</v>
      </c>
    </row>
    <row r="3071" spans="1:10" x14ac:dyDescent="0.25">
      <c r="A3071" t="s">
        <v>1266</v>
      </c>
      <c r="B3071" t="s">
        <v>6403</v>
      </c>
      <c r="I3071">
        <v>7.4</v>
      </c>
      <c r="J3071" t="s">
        <v>1266</v>
      </c>
    </row>
    <row r="3072" spans="1:10" x14ac:dyDescent="0.25">
      <c r="A3072" t="s">
        <v>24164</v>
      </c>
      <c r="B3072" t="s">
        <v>3409</v>
      </c>
      <c r="C3072" t="s">
        <v>10413</v>
      </c>
      <c r="I3072">
        <v>5.7</v>
      </c>
      <c r="J3072" t="s">
        <v>24164</v>
      </c>
    </row>
    <row r="3073" spans="1:10" x14ac:dyDescent="0.25">
      <c r="A3073" t="s">
        <v>6403</v>
      </c>
      <c r="B3073" t="s">
        <v>24162</v>
      </c>
      <c r="I3073">
        <v>5.8</v>
      </c>
      <c r="J3073" t="s">
        <v>6403</v>
      </c>
    </row>
    <row r="3074" spans="1:10" x14ac:dyDescent="0.25">
      <c r="A3074" t="s">
        <v>24164</v>
      </c>
      <c r="B3074" t="s">
        <v>3409</v>
      </c>
      <c r="C3074" t="s">
        <v>10413</v>
      </c>
      <c r="I3074">
        <v>6.2</v>
      </c>
      <c r="J3074" t="s">
        <v>24164</v>
      </c>
    </row>
    <row r="3075" spans="1:10" x14ac:dyDescent="0.25">
      <c r="A3075" t="s">
        <v>1671</v>
      </c>
      <c r="B3075" t="s">
        <v>3409</v>
      </c>
      <c r="C3075" t="s">
        <v>19711</v>
      </c>
      <c r="I3075">
        <v>4.3</v>
      </c>
      <c r="J3075" t="s">
        <v>1671</v>
      </c>
    </row>
    <row r="3076" spans="1:10" x14ac:dyDescent="0.25">
      <c r="A3076" t="s">
        <v>24164</v>
      </c>
      <c r="B3076" t="s">
        <v>3409</v>
      </c>
      <c r="C3076" t="s">
        <v>24162</v>
      </c>
      <c r="D3076" t="s">
        <v>10413</v>
      </c>
      <c r="I3076">
        <v>6.4</v>
      </c>
      <c r="J3076" t="s">
        <v>24164</v>
      </c>
    </row>
    <row r="3077" spans="1:10" x14ac:dyDescent="0.25">
      <c r="A3077" t="s">
        <v>3409</v>
      </c>
      <c r="I3077">
        <v>6</v>
      </c>
      <c r="J3077" t="s">
        <v>3409</v>
      </c>
    </row>
    <row r="3078" spans="1:10" x14ac:dyDescent="0.25">
      <c r="A3078" t="s">
        <v>1671</v>
      </c>
      <c r="B3078" t="s">
        <v>19711</v>
      </c>
      <c r="I3078">
        <v>6.9</v>
      </c>
      <c r="J3078" t="s">
        <v>1671</v>
      </c>
    </row>
    <row r="3079" spans="1:10" x14ac:dyDescent="0.25">
      <c r="A3079" t="s">
        <v>6403</v>
      </c>
      <c r="B3079" t="s">
        <v>12332</v>
      </c>
      <c r="C3079" t="s">
        <v>10413</v>
      </c>
      <c r="I3079">
        <v>5.5</v>
      </c>
      <c r="J3079" t="s">
        <v>6403</v>
      </c>
    </row>
    <row r="3080" spans="1:10" x14ac:dyDescent="0.25">
      <c r="A3080" t="s">
        <v>6403</v>
      </c>
      <c r="I3080">
        <v>5.4</v>
      </c>
      <c r="J3080" t="s">
        <v>6403</v>
      </c>
    </row>
    <row r="3081" spans="1:10" x14ac:dyDescent="0.25">
      <c r="A3081" t="s">
        <v>953</v>
      </c>
      <c r="B3081" t="s">
        <v>24162</v>
      </c>
      <c r="C3081" t="s">
        <v>12332</v>
      </c>
      <c r="I3081">
        <v>8.3000000000000007</v>
      </c>
      <c r="J3081" t="s">
        <v>953</v>
      </c>
    </row>
    <row r="3082" spans="1:10" x14ac:dyDescent="0.25">
      <c r="A3082" t="s">
        <v>18089</v>
      </c>
      <c r="B3082" t="s">
        <v>12332</v>
      </c>
      <c r="I3082">
        <v>7.9</v>
      </c>
      <c r="J3082" t="s">
        <v>18089</v>
      </c>
    </row>
    <row r="3083" spans="1:10" x14ac:dyDescent="0.25">
      <c r="A3083" t="s">
        <v>1671</v>
      </c>
      <c r="B3083" t="s">
        <v>3409</v>
      </c>
      <c r="C3083" t="s">
        <v>19711</v>
      </c>
      <c r="I3083">
        <v>6.5</v>
      </c>
      <c r="J3083" t="s">
        <v>1671</v>
      </c>
    </row>
    <row r="3084" spans="1:10" x14ac:dyDescent="0.25">
      <c r="A3084" t="s">
        <v>953</v>
      </c>
      <c r="B3084" t="s">
        <v>3409</v>
      </c>
      <c r="I3084">
        <v>6.3</v>
      </c>
      <c r="J3084" t="s">
        <v>953</v>
      </c>
    </row>
    <row r="3085" spans="1:10" x14ac:dyDescent="0.25">
      <c r="A3085" t="s">
        <v>1671</v>
      </c>
      <c r="B3085" t="s">
        <v>3409</v>
      </c>
      <c r="I3085">
        <v>6.4</v>
      </c>
      <c r="J3085" t="s">
        <v>1671</v>
      </c>
    </row>
    <row r="3086" spans="1:10" x14ac:dyDescent="0.25">
      <c r="A3086" t="s">
        <v>1671</v>
      </c>
      <c r="I3086">
        <v>7.9</v>
      </c>
      <c r="J3086" t="s">
        <v>1671</v>
      </c>
    </row>
    <row r="3087" spans="1:10" x14ac:dyDescent="0.25">
      <c r="A3087" t="s">
        <v>1671</v>
      </c>
      <c r="I3087">
        <v>5.3</v>
      </c>
      <c r="J3087" t="s">
        <v>1671</v>
      </c>
    </row>
    <row r="3088" spans="1:10" x14ac:dyDescent="0.25">
      <c r="A3088" t="s">
        <v>3409</v>
      </c>
      <c r="B3088" t="s">
        <v>22704</v>
      </c>
      <c r="C3088" t="s">
        <v>19711</v>
      </c>
      <c r="D3088" t="s">
        <v>15011</v>
      </c>
      <c r="I3088">
        <v>5.8</v>
      </c>
      <c r="J3088" t="s">
        <v>3409</v>
      </c>
    </row>
    <row r="3089" spans="1:10" x14ac:dyDescent="0.25">
      <c r="A3089" t="s">
        <v>3409</v>
      </c>
      <c r="B3089" t="s">
        <v>22704</v>
      </c>
      <c r="C3089" t="s">
        <v>24165</v>
      </c>
      <c r="I3089">
        <v>6.6</v>
      </c>
      <c r="J3089" t="s">
        <v>3409</v>
      </c>
    </row>
    <row r="3090" spans="1:10" x14ac:dyDescent="0.25">
      <c r="A3090" t="s">
        <v>1671</v>
      </c>
      <c r="B3090" t="s">
        <v>3409</v>
      </c>
      <c r="C3090" t="s">
        <v>12038</v>
      </c>
      <c r="I3090">
        <v>7.4</v>
      </c>
      <c r="J3090" t="s">
        <v>1671</v>
      </c>
    </row>
    <row r="3091" spans="1:10" x14ac:dyDescent="0.25">
      <c r="A3091" t="s">
        <v>3409</v>
      </c>
      <c r="I3091">
        <v>8.3000000000000007</v>
      </c>
      <c r="J3091" t="s">
        <v>3409</v>
      </c>
    </row>
    <row r="3092" spans="1:10" x14ac:dyDescent="0.25">
      <c r="A3092" t="s">
        <v>3409</v>
      </c>
      <c r="B3092" t="s">
        <v>10413</v>
      </c>
      <c r="I3092">
        <v>5.3</v>
      </c>
      <c r="J3092" t="s">
        <v>3409</v>
      </c>
    </row>
    <row r="3093" spans="1:10" x14ac:dyDescent="0.25">
      <c r="A3093" t="s">
        <v>6403</v>
      </c>
      <c r="B3093" t="s">
        <v>24162</v>
      </c>
      <c r="I3093">
        <v>6.2</v>
      </c>
      <c r="J3093" t="s">
        <v>6403</v>
      </c>
    </row>
    <row r="3094" spans="1:10" x14ac:dyDescent="0.25">
      <c r="A3094" t="s">
        <v>1325</v>
      </c>
      <c r="B3094" t="s">
        <v>1671</v>
      </c>
      <c r="C3094" t="s">
        <v>24165</v>
      </c>
      <c r="I3094">
        <v>6.9</v>
      </c>
      <c r="J3094" t="s">
        <v>1325</v>
      </c>
    </row>
    <row r="3095" spans="1:10" x14ac:dyDescent="0.25">
      <c r="A3095" t="s">
        <v>1671</v>
      </c>
      <c r="B3095" t="s">
        <v>24163</v>
      </c>
      <c r="I3095">
        <v>5.9</v>
      </c>
      <c r="J3095" t="s">
        <v>1671</v>
      </c>
    </row>
    <row r="3096" spans="1:10" x14ac:dyDescent="0.25">
      <c r="A3096" t="s">
        <v>1325</v>
      </c>
      <c r="B3096" t="s">
        <v>6403</v>
      </c>
      <c r="C3096" t="s">
        <v>12332</v>
      </c>
      <c r="D3096" t="s">
        <v>10413</v>
      </c>
      <c r="I3096">
        <v>6.1</v>
      </c>
      <c r="J3096" t="s">
        <v>1325</v>
      </c>
    </row>
    <row r="3097" spans="1:10" x14ac:dyDescent="0.25">
      <c r="A3097" t="s">
        <v>1671</v>
      </c>
      <c r="B3097" t="s">
        <v>19711</v>
      </c>
      <c r="I3097">
        <v>5.8</v>
      </c>
      <c r="J3097" t="s">
        <v>1671</v>
      </c>
    </row>
    <row r="3098" spans="1:10" x14ac:dyDescent="0.25">
      <c r="A3098" t="s">
        <v>3409</v>
      </c>
      <c r="I3098">
        <v>7.3</v>
      </c>
      <c r="J3098" t="s">
        <v>3409</v>
      </c>
    </row>
    <row r="3099" spans="1:10" x14ac:dyDescent="0.25">
      <c r="A3099" t="s">
        <v>6403</v>
      </c>
      <c r="B3099" t="s">
        <v>24162</v>
      </c>
      <c r="I3099">
        <v>5.9</v>
      </c>
      <c r="J3099" t="s">
        <v>6403</v>
      </c>
    </row>
    <row r="3100" spans="1:10" x14ac:dyDescent="0.25">
      <c r="A3100" t="s">
        <v>3409</v>
      </c>
      <c r="B3100" t="s">
        <v>6403</v>
      </c>
      <c r="C3100" t="s">
        <v>24162</v>
      </c>
      <c r="D3100" t="s">
        <v>10413</v>
      </c>
      <c r="I3100">
        <v>5.5</v>
      </c>
      <c r="J3100" t="s">
        <v>3409</v>
      </c>
    </row>
    <row r="3101" spans="1:10" x14ac:dyDescent="0.25">
      <c r="A3101" t="s">
        <v>1671</v>
      </c>
      <c r="B3101" t="s">
        <v>3409</v>
      </c>
      <c r="C3101" t="s">
        <v>19711</v>
      </c>
      <c r="I3101">
        <v>5</v>
      </c>
      <c r="J3101" t="s">
        <v>1671</v>
      </c>
    </row>
    <row r="3102" spans="1:10" x14ac:dyDescent="0.25">
      <c r="A3102" t="s">
        <v>3409</v>
      </c>
      <c r="B3102" t="s">
        <v>24163</v>
      </c>
      <c r="I3102">
        <v>7</v>
      </c>
      <c r="J3102" t="s">
        <v>3409</v>
      </c>
    </row>
    <row r="3103" spans="1:10" x14ac:dyDescent="0.25">
      <c r="A3103" t="s">
        <v>1325</v>
      </c>
      <c r="B3103" t="s">
        <v>3409</v>
      </c>
      <c r="C3103" t="s">
        <v>22704</v>
      </c>
      <c r="D3103" t="s">
        <v>24165</v>
      </c>
      <c r="I3103">
        <v>7.8</v>
      </c>
      <c r="J3103" t="s">
        <v>1325</v>
      </c>
    </row>
    <row r="3104" spans="1:10" x14ac:dyDescent="0.25">
      <c r="A3104" t="s">
        <v>1671</v>
      </c>
      <c r="B3104" t="s">
        <v>3409</v>
      </c>
      <c r="C3104" t="s">
        <v>18089</v>
      </c>
      <c r="D3104" t="s">
        <v>24163</v>
      </c>
      <c r="I3104">
        <v>6.4</v>
      </c>
      <c r="J3104" t="s">
        <v>1671</v>
      </c>
    </row>
    <row r="3105" spans="1:10" x14ac:dyDescent="0.25">
      <c r="A3105" t="s">
        <v>6403</v>
      </c>
      <c r="B3105" t="s">
        <v>24162</v>
      </c>
      <c r="C3105" t="s">
        <v>10413</v>
      </c>
      <c r="I3105">
        <v>5.9</v>
      </c>
      <c r="J3105" t="s">
        <v>6403</v>
      </c>
    </row>
    <row r="3106" spans="1:10" x14ac:dyDescent="0.25">
      <c r="A3106" t="s">
        <v>1671</v>
      </c>
      <c r="B3106" t="s">
        <v>24163</v>
      </c>
      <c r="I3106">
        <v>7</v>
      </c>
      <c r="J3106" t="s">
        <v>1671</v>
      </c>
    </row>
    <row r="3107" spans="1:10" x14ac:dyDescent="0.25">
      <c r="A3107" t="s">
        <v>6403</v>
      </c>
      <c r="B3107" t="s">
        <v>24162</v>
      </c>
      <c r="I3107">
        <v>6.1</v>
      </c>
      <c r="J3107" t="s">
        <v>6403</v>
      </c>
    </row>
    <row r="3108" spans="1:10" x14ac:dyDescent="0.25">
      <c r="A3108" t="s">
        <v>953</v>
      </c>
      <c r="B3108" t="s">
        <v>1671</v>
      </c>
      <c r="C3108" t="s">
        <v>12038</v>
      </c>
      <c r="D3108" t="s">
        <v>12332</v>
      </c>
      <c r="I3108">
        <v>6.9</v>
      </c>
      <c r="J3108" t="s">
        <v>953</v>
      </c>
    </row>
    <row r="3109" spans="1:10" x14ac:dyDescent="0.25">
      <c r="A3109" t="s">
        <v>3409</v>
      </c>
      <c r="B3109" t="s">
        <v>18089</v>
      </c>
      <c r="C3109" t="s">
        <v>17378</v>
      </c>
      <c r="I3109">
        <v>7.5</v>
      </c>
      <c r="J3109" t="s">
        <v>3409</v>
      </c>
    </row>
    <row r="3110" spans="1:10" x14ac:dyDescent="0.25">
      <c r="A3110" t="s">
        <v>1671</v>
      </c>
      <c r="B3110" t="s">
        <v>3409</v>
      </c>
      <c r="I3110">
        <v>7.3</v>
      </c>
      <c r="J3110" t="s">
        <v>1671</v>
      </c>
    </row>
    <row r="3111" spans="1:10" x14ac:dyDescent="0.25">
      <c r="A3111" t="s">
        <v>11526</v>
      </c>
      <c r="B3111" t="s">
        <v>1671</v>
      </c>
      <c r="C3111" t="s">
        <v>18089</v>
      </c>
      <c r="D3111" t="s">
        <v>24162</v>
      </c>
      <c r="E3111" t="s">
        <v>12332</v>
      </c>
      <c r="I3111">
        <v>6.5</v>
      </c>
      <c r="J3111" t="s">
        <v>11526</v>
      </c>
    </row>
    <row r="3112" spans="1:10" x14ac:dyDescent="0.25">
      <c r="A3112" t="s">
        <v>1325</v>
      </c>
      <c r="B3112" t="s">
        <v>953</v>
      </c>
      <c r="C3112" t="s">
        <v>12332</v>
      </c>
      <c r="D3112" t="s">
        <v>10413</v>
      </c>
      <c r="I3112">
        <v>6.2</v>
      </c>
      <c r="J3112" t="s">
        <v>1325</v>
      </c>
    </row>
    <row r="3113" spans="1:10" x14ac:dyDescent="0.25">
      <c r="A3113" t="s">
        <v>1325</v>
      </c>
      <c r="B3113" t="s">
        <v>953</v>
      </c>
      <c r="C3113" t="s">
        <v>10413</v>
      </c>
      <c r="I3113">
        <v>6.7</v>
      </c>
      <c r="J3113" t="s">
        <v>1325</v>
      </c>
    </row>
    <row r="3114" spans="1:10" x14ac:dyDescent="0.25">
      <c r="A3114" t="s">
        <v>6403</v>
      </c>
      <c r="B3114" t="s">
        <v>24162</v>
      </c>
      <c r="C3114" t="s">
        <v>10413</v>
      </c>
      <c r="I3114">
        <v>6</v>
      </c>
      <c r="J3114" t="s">
        <v>6403</v>
      </c>
    </row>
    <row r="3115" spans="1:10" x14ac:dyDescent="0.25">
      <c r="A3115" t="s">
        <v>6403</v>
      </c>
      <c r="B3115" t="s">
        <v>24162</v>
      </c>
      <c r="C3115" t="s">
        <v>10413</v>
      </c>
      <c r="I3115">
        <v>6.3</v>
      </c>
      <c r="J3115" t="s">
        <v>6403</v>
      </c>
    </row>
    <row r="3116" spans="1:10" x14ac:dyDescent="0.25">
      <c r="A3116" t="s">
        <v>1671</v>
      </c>
      <c r="B3116" t="s">
        <v>3409</v>
      </c>
      <c r="I3116">
        <v>5.8</v>
      </c>
      <c r="J3116" t="s">
        <v>1671</v>
      </c>
    </row>
    <row r="3117" spans="1:10" x14ac:dyDescent="0.25">
      <c r="A3117" t="s">
        <v>1266</v>
      </c>
      <c r="B3117" t="s">
        <v>6403</v>
      </c>
      <c r="C3117" t="s">
        <v>10413</v>
      </c>
      <c r="I3117">
        <v>6.1</v>
      </c>
      <c r="J3117" t="s">
        <v>1266</v>
      </c>
    </row>
    <row r="3118" spans="1:10" x14ac:dyDescent="0.25">
      <c r="A3118" t="s">
        <v>1325</v>
      </c>
      <c r="B3118" t="s">
        <v>1671</v>
      </c>
      <c r="C3118" t="s">
        <v>3409</v>
      </c>
      <c r="D3118" t="s">
        <v>12038</v>
      </c>
      <c r="I3118">
        <v>6.9</v>
      </c>
      <c r="J3118" t="s">
        <v>1325</v>
      </c>
    </row>
    <row r="3119" spans="1:10" x14ac:dyDescent="0.25">
      <c r="A3119" t="s">
        <v>1671</v>
      </c>
      <c r="B3119" t="s">
        <v>24164</v>
      </c>
      <c r="I3119">
        <v>8.3000000000000007</v>
      </c>
      <c r="J3119" t="s">
        <v>1671</v>
      </c>
    </row>
    <row r="3120" spans="1:10" x14ac:dyDescent="0.25">
      <c r="A3120" t="s">
        <v>6403</v>
      </c>
      <c r="B3120" t="s">
        <v>12332</v>
      </c>
      <c r="I3120">
        <v>5.4</v>
      </c>
      <c r="J3120" t="s">
        <v>6403</v>
      </c>
    </row>
    <row r="3121" spans="1:10" x14ac:dyDescent="0.25">
      <c r="A3121" t="s">
        <v>1671</v>
      </c>
      <c r="B3121" t="s">
        <v>3409</v>
      </c>
      <c r="C3121" t="s">
        <v>12038</v>
      </c>
      <c r="D3121" t="s">
        <v>19711</v>
      </c>
      <c r="I3121">
        <v>6.7</v>
      </c>
      <c r="J3121" t="s">
        <v>1671</v>
      </c>
    </row>
    <row r="3122" spans="1:10" x14ac:dyDescent="0.25">
      <c r="A3122" t="s">
        <v>953</v>
      </c>
      <c r="B3122" t="s">
        <v>1671</v>
      </c>
      <c r="C3122" t="s">
        <v>3409</v>
      </c>
      <c r="D3122" t="s">
        <v>1266</v>
      </c>
      <c r="I3122">
        <v>7.4</v>
      </c>
      <c r="J3122" t="s">
        <v>953</v>
      </c>
    </row>
    <row r="3123" spans="1:10" x14ac:dyDescent="0.25">
      <c r="A3123" t="s">
        <v>1671</v>
      </c>
      <c r="B3123" t="s">
        <v>3409</v>
      </c>
      <c r="I3123">
        <v>5.6</v>
      </c>
      <c r="J3123" t="s">
        <v>1671</v>
      </c>
    </row>
    <row r="3124" spans="1:10" x14ac:dyDescent="0.25">
      <c r="A3124" t="s">
        <v>1266</v>
      </c>
      <c r="B3124" t="s">
        <v>6403</v>
      </c>
      <c r="C3124" t="s">
        <v>12332</v>
      </c>
      <c r="I3124">
        <v>6.5</v>
      </c>
      <c r="J3124" t="s">
        <v>1266</v>
      </c>
    </row>
    <row r="3125" spans="1:10" x14ac:dyDescent="0.25">
      <c r="A3125" t="s">
        <v>1325</v>
      </c>
      <c r="B3125" t="s">
        <v>10413</v>
      </c>
      <c r="I3125">
        <v>6.5</v>
      </c>
      <c r="J3125" t="s">
        <v>1325</v>
      </c>
    </row>
    <row r="3126" spans="1:10" x14ac:dyDescent="0.25">
      <c r="A3126" t="s">
        <v>1325</v>
      </c>
      <c r="B3126" t="s">
        <v>1671</v>
      </c>
      <c r="C3126" t="s">
        <v>24164</v>
      </c>
      <c r="I3126">
        <v>5.8</v>
      </c>
      <c r="J3126" t="s">
        <v>1325</v>
      </c>
    </row>
    <row r="3127" spans="1:10" x14ac:dyDescent="0.25">
      <c r="A3127" t="s">
        <v>3409</v>
      </c>
      <c r="B3127" t="s">
        <v>10413</v>
      </c>
      <c r="I3127">
        <v>5</v>
      </c>
      <c r="J3127" t="s">
        <v>3409</v>
      </c>
    </row>
    <row r="3128" spans="1:10" x14ac:dyDescent="0.25">
      <c r="A3128" t="s">
        <v>1671</v>
      </c>
      <c r="B3128" t="s">
        <v>19711</v>
      </c>
      <c r="I3128">
        <v>5.5</v>
      </c>
      <c r="J3128" t="s">
        <v>1671</v>
      </c>
    </row>
    <row r="3129" spans="1:10" x14ac:dyDescent="0.25">
      <c r="A3129" t="s">
        <v>1671</v>
      </c>
      <c r="B3129" t="s">
        <v>19711</v>
      </c>
      <c r="I3129">
        <v>6.5</v>
      </c>
      <c r="J3129" t="s">
        <v>1671</v>
      </c>
    </row>
    <row r="3130" spans="1:10" x14ac:dyDescent="0.25">
      <c r="A3130" t="s">
        <v>24164</v>
      </c>
      <c r="B3130" t="s">
        <v>3409</v>
      </c>
      <c r="I3130">
        <v>7.2</v>
      </c>
      <c r="J3130" t="s">
        <v>24164</v>
      </c>
    </row>
    <row r="3131" spans="1:10" x14ac:dyDescent="0.25">
      <c r="A3131" t="s">
        <v>953</v>
      </c>
      <c r="B3131" t="s">
        <v>18089</v>
      </c>
      <c r="C3131" t="s">
        <v>1266</v>
      </c>
      <c r="I3131">
        <v>7.3</v>
      </c>
      <c r="J3131" t="s">
        <v>953</v>
      </c>
    </row>
    <row r="3132" spans="1:10" x14ac:dyDescent="0.25">
      <c r="A3132" t="s">
        <v>6403</v>
      </c>
      <c r="B3132" t="s">
        <v>12332</v>
      </c>
      <c r="C3132" t="s">
        <v>10413</v>
      </c>
      <c r="I3132">
        <v>7.2</v>
      </c>
      <c r="J3132" t="s">
        <v>6403</v>
      </c>
    </row>
    <row r="3133" spans="1:10" x14ac:dyDescent="0.25">
      <c r="A3133" t="s">
        <v>6403</v>
      </c>
      <c r="B3133" t="s">
        <v>24162</v>
      </c>
      <c r="C3133" t="s">
        <v>10413</v>
      </c>
      <c r="I3133">
        <v>5.2</v>
      </c>
      <c r="J3133" t="s">
        <v>6403</v>
      </c>
    </row>
    <row r="3134" spans="1:10" x14ac:dyDescent="0.25">
      <c r="A3134" t="s">
        <v>3409</v>
      </c>
      <c r="B3134" t="s">
        <v>12038</v>
      </c>
      <c r="I3134">
        <v>5.7</v>
      </c>
      <c r="J3134" t="s">
        <v>3409</v>
      </c>
    </row>
    <row r="3135" spans="1:10" x14ac:dyDescent="0.25">
      <c r="A3135" t="s">
        <v>6403</v>
      </c>
      <c r="B3135" t="s">
        <v>24162</v>
      </c>
      <c r="C3135" t="s">
        <v>10413</v>
      </c>
      <c r="I3135">
        <v>4.7</v>
      </c>
      <c r="J3135" t="s">
        <v>6403</v>
      </c>
    </row>
    <row r="3136" spans="1:10" x14ac:dyDescent="0.25">
      <c r="A3136" t="s">
        <v>24162</v>
      </c>
      <c r="B3136" t="s">
        <v>12332</v>
      </c>
      <c r="C3136" t="s">
        <v>10413</v>
      </c>
      <c r="I3136">
        <v>5.9</v>
      </c>
      <c r="J3136" t="s">
        <v>24162</v>
      </c>
    </row>
    <row r="3137" spans="1:10" x14ac:dyDescent="0.25">
      <c r="A3137" t="s">
        <v>1671</v>
      </c>
      <c r="B3137" t="s">
        <v>3409</v>
      </c>
      <c r="C3137" t="s">
        <v>12038</v>
      </c>
      <c r="I3137">
        <v>6.8</v>
      </c>
      <c r="J3137" t="s">
        <v>1671</v>
      </c>
    </row>
    <row r="3138" spans="1:10" x14ac:dyDescent="0.25">
      <c r="A3138" t="s">
        <v>3409</v>
      </c>
      <c r="B3138" t="s">
        <v>10413</v>
      </c>
      <c r="I3138">
        <v>5.9</v>
      </c>
      <c r="J3138" t="s">
        <v>3409</v>
      </c>
    </row>
    <row r="3139" spans="1:10" x14ac:dyDescent="0.25">
      <c r="A3139" t="s">
        <v>1325</v>
      </c>
      <c r="B3139" t="s">
        <v>10413</v>
      </c>
      <c r="I3139">
        <v>5.3</v>
      </c>
      <c r="J3139" t="s">
        <v>1325</v>
      </c>
    </row>
    <row r="3140" spans="1:10" x14ac:dyDescent="0.25">
      <c r="A3140" t="s">
        <v>1671</v>
      </c>
      <c r="B3140" t="s">
        <v>3409</v>
      </c>
      <c r="C3140" t="s">
        <v>12038</v>
      </c>
      <c r="D3140" t="s">
        <v>19711</v>
      </c>
      <c r="I3140">
        <v>6</v>
      </c>
      <c r="J3140" t="s">
        <v>1671</v>
      </c>
    </row>
    <row r="3141" spans="1:10" x14ac:dyDescent="0.25">
      <c r="A3141" t="s">
        <v>1671</v>
      </c>
      <c r="B3141" t="s">
        <v>3409</v>
      </c>
      <c r="I3141">
        <v>7.7</v>
      </c>
      <c r="J3141" t="s">
        <v>1671</v>
      </c>
    </row>
    <row r="3142" spans="1:10" x14ac:dyDescent="0.25">
      <c r="A3142" t="s">
        <v>1325</v>
      </c>
      <c r="B3142" t="s">
        <v>12332</v>
      </c>
      <c r="C3142" t="s">
        <v>10413</v>
      </c>
      <c r="I3142">
        <v>4.4000000000000004</v>
      </c>
      <c r="J3142" t="s">
        <v>1325</v>
      </c>
    </row>
    <row r="3143" spans="1:10" x14ac:dyDescent="0.25">
      <c r="A3143" t="s">
        <v>1671</v>
      </c>
      <c r="B3143" t="s">
        <v>3409</v>
      </c>
      <c r="I3143">
        <v>6.6</v>
      </c>
      <c r="J3143" t="s">
        <v>1671</v>
      </c>
    </row>
    <row r="3144" spans="1:10" x14ac:dyDescent="0.25">
      <c r="A3144" t="s">
        <v>3409</v>
      </c>
      <c r="B3144" t="s">
        <v>18089</v>
      </c>
      <c r="I3144">
        <v>6.7</v>
      </c>
      <c r="J3144" t="s">
        <v>3409</v>
      </c>
    </row>
    <row r="3145" spans="1:10" x14ac:dyDescent="0.25">
      <c r="A3145" t="s">
        <v>1671</v>
      </c>
      <c r="B3145" t="s">
        <v>18089</v>
      </c>
      <c r="C3145" t="s">
        <v>19711</v>
      </c>
      <c r="I3145">
        <v>5.5</v>
      </c>
      <c r="J3145" t="s">
        <v>1671</v>
      </c>
    </row>
    <row r="3146" spans="1:10" x14ac:dyDescent="0.25">
      <c r="A3146" t="s">
        <v>3409</v>
      </c>
      <c r="B3146" t="s">
        <v>12038</v>
      </c>
      <c r="C3146" t="s">
        <v>19711</v>
      </c>
      <c r="I3146">
        <v>6.5</v>
      </c>
      <c r="J3146" t="s">
        <v>3409</v>
      </c>
    </row>
    <row r="3147" spans="1:10" x14ac:dyDescent="0.25">
      <c r="A3147" t="s">
        <v>1325</v>
      </c>
      <c r="B3147" t="s">
        <v>1671</v>
      </c>
      <c r="I3147">
        <v>6.2</v>
      </c>
      <c r="J3147" t="s">
        <v>1325</v>
      </c>
    </row>
    <row r="3148" spans="1:10" x14ac:dyDescent="0.25">
      <c r="A3148" t="s">
        <v>1671</v>
      </c>
      <c r="B3148" t="s">
        <v>6403</v>
      </c>
      <c r="C3148" t="s">
        <v>12332</v>
      </c>
      <c r="I3148">
        <v>7.1</v>
      </c>
      <c r="J3148" t="s">
        <v>1671</v>
      </c>
    </row>
    <row r="3149" spans="1:10" x14ac:dyDescent="0.25">
      <c r="A3149" t="s">
        <v>6403</v>
      </c>
      <c r="B3149" t="s">
        <v>10413</v>
      </c>
      <c r="I3149">
        <v>6.1</v>
      </c>
      <c r="J3149" t="s">
        <v>6403</v>
      </c>
    </row>
    <row r="3150" spans="1:10" x14ac:dyDescent="0.25">
      <c r="A3150" t="s">
        <v>15011</v>
      </c>
      <c r="I3150">
        <v>7.1</v>
      </c>
      <c r="J3150" t="s">
        <v>15011</v>
      </c>
    </row>
    <row r="3151" spans="1:10" x14ac:dyDescent="0.25">
      <c r="A3151" t="s">
        <v>1325</v>
      </c>
      <c r="B3151" t="s">
        <v>24164</v>
      </c>
      <c r="C3151" t="s">
        <v>3409</v>
      </c>
      <c r="D3151" t="s">
        <v>24162</v>
      </c>
      <c r="E3151" t="s">
        <v>10413</v>
      </c>
      <c r="I3151">
        <v>6</v>
      </c>
      <c r="J3151" t="s">
        <v>1325</v>
      </c>
    </row>
    <row r="3152" spans="1:10" x14ac:dyDescent="0.25">
      <c r="A3152" t="s">
        <v>3409</v>
      </c>
      <c r="I3152">
        <v>7.4</v>
      </c>
      <c r="J3152" t="s">
        <v>3409</v>
      </c>
    </row>
    <row r="3153" spans="1:10" x14ac:dyDescent="0.25">
      <c r="A3153" t="s">
        <v>1671</v>
      </c>
      <c r="B3153" t="s">
        <v>24164</v>
      </c>
      <c r="I3153">
        <v>5.9</v>
      </c>
      <c r="J3153" t="s">
        <v>1671</v>
      </c>
    </row>
    <row r="3154" spans="1:10" x14ac:dyDescent="0.25">
      <c r="A3154" t="s">
        <v>67</v>
      </c>
      <c r="B3154" t="s">
        <v>12038</v>
      </c>
      <c r="I3154">
        <v>4.0999999999999996</v>
      </c>
      <c r="J3154" t="s">
        <v>67</v>
      </c>
    </row>
    <row r="3155" spans="1:10" x14ac:dyDescent="0.25">
      <c r="A3155" t="s">
        <v>1671</v>
      </c>
      <c r="I3155">
        <v>5.8</v>
      </c>
      <c r="J3155" t="s">
        <v>1671</v>
      </c>
    </row>
    <row r="3156" spans="1:10" x14ac:dyDescent="0.25">
      <c r="A3156" t="s">
        <v>953</v>
      </c>
      <c r="B3156" t="s">
        <v>11526</v>
      </c>
      <c r="C3156" t="s">
        <v>1671</v>
      </c>
      <c r="D3156" t="s">
        <v>18089</v>
      </c>
      <c r="I3156">
        <v>5.9</v>
      </c>
      <c r="J3156" t="s">
        <v>953</v>
      </c>
    </row>
    <row r="3157" spans="1:10" x14ac:dyDescent="0.25">
      <c r="A3157" t="s">
        <v>13307</v>
      </c>
      <c r="B3157" t="s">
        <v>3409</v>
      </c>
      <c r="I3157">
        <v>7</v>
      </c>
      <c r="J3157" t="s">
        <v>13307</v>
      </c>
    </row>
    <row r="3158" spans="1:10" x14ac:dyDescent="0.25">
      <c r="A3158" t="s">
        <v>1671</v>
      </c>
      <c r="B3158" t="s">
        <v>24164</v>
      </c>
      <c r="C3158" t="s">
        <v>3409</v>
      </c>
      <c r="D3158" t="s">
        <v>10413</v>
      </c>
      <c r="I3158">
        <v>6.8</v>
      </c>
      <c r="J3158" t="s">
        <v>1671</v>
      </c>
    </row>
    <row r="3159" spans="1:10" x14ac:dyDescent="0.25">
      <c r="A3159" t="s">
        <v>3409</v>
      </c>
      <c r="B3159" t="s">
        <v>19711</v>
      </c>
      <c r="I3159">
        <v>7.4</v>
      </c>
      <c r="J3159" t="s">
        <v>3409</v>
      </c>
    </row>
    <row r="3160" spans="1:10" x14ac:dyDescent="0.25">
      <c r="A3160" t="s">
        <v>24162</v>
      </c>
      <c r="B3160" t="s">
        <v>10413</v>
      </c>
      <c r="I3160">
        <v>7.1</v>
      </c>
      <c r="J3160" t="s">
        <v>24162</v>
      </c>
    </row>
    <row r="3161" spans="1:10" x14ac:dyDescent="0.25">
      <c r="A3161" t="s">
        <v>953</v>
      </c>
      <c r="B3161" t="s">
        <v>3409</v>
      </c>
      <c r="I3161">
        <v>7</v>
      </c>
      <c r="J3161" t="s">
        <v>953</v>
      </c>
    </row>
    <row r="3162" spans="1:10" x14ac:dyDescent="0.25">
      <c r="A3162" t="s">
        <v>1671</v>
      </c>
      <c r="B3162" t="s">
        <v>19711</v>
      </c>
      <c r="I3162">
        <v>5.8</v>
      </c>
      <c r="J3162" t="s">
        <v>1671</v>
      </c>
    </row>
    <row r="3163" spans="1:10" x14ac:dyDescent="0.25">
      <c r="A3163" t="s">
        <v>1671</v>
      </c>
      <c r="I3163">
        <v>7.8</v>
      </c>
      <c r="J3163" t="s">
        <v>1671</v>
      </c>
    </row>
    <row r="3164" spans="1:10" x14ac:dyDescent="0.25">
      <c r="A3164" t="s">
        <v>1671</v>
      </c>
      <c r="B3164" t="s">
        <v>19711</v>
      </c>
      <c r="C3164" t="s">
        <v>10413</v>
      </c>
      <c r="I3164">
        <v>6.5</v>
      </c>
      <c r="J3164" t="s">
        <v>1671</v>
      </c>
    </row>
    <row r="3165" spans="1:10" x14ac:dyDescent="0.25">
      <c r="A3165" t="s">
        <v>13307</v>
      </c>
      <c r="B3165" t="s">
        <v>24164</v>
      </c>
      <c r="C3165" t="s">
        <v>3409</v>
      </c>
      <c r="D3165" t="s">
        <v>19711</v>
      </c>
      <c r="I3165">
        <v>7</v>
      </c>
      <c r="J3165" t="s">
        <v>13307</v>
      </c>
    </row>
    <row r="3166" spans="1:10" x14ac:dyDescent="0.25">
      <c r="A3166" t="s">
        <v>1671</v>
      </c>
      <c r="B3166" t="s">
        <v>24164</v>
      </c>
      <c r="C3166" t="s">
        <v>10413</v>
      </c>
      <c r="I3166">
        <v>6.3</v>
      </c>
      <c r="J3166" t="s">
        <v>1671</v>
      </c>
    </row>
    <row r="3167" spans="1:10" x14ac:dyDescent="0.25">
      <c r="A3167" t="s">
        <v>1671</v>
      </c>
      <c r="B3167" t="s">
        <v>19711</v>
      </c>
      <c r="I3167">
        <v>5.3</v>
      </c>
      <c r="J3167" t="s">
        <v>1671</v>
      </c>
    </row>
    <row r="3168" spans="1:10" x14ac:dyDescent="0.25">
      <c r="A3168" t="s">
        <v>24162</v>
      </c>
      <c r="B3168" t="s">
        <v>10413</v>
      </c>
      <c r="I3168">
        <v>6.8</v>
      </c>
      <c r="J3168" t="s">
        <v>24162</v>
      </c>
    </row>
    <row r="3169" spans="1:10" x14ac:dyDescent="0.25">
      <c r="A3169" t="s">
        <v>1325</v>
      </c>
      <c r="B3169" t="s">
        <v>1671</v>
      </c>
      <c r="C3169" t="s">
        <v>19711</v>
      </c>
      <c r="I3169">
        <v>5.5</v>
      </c>
      <c r="J3169" t="s">
        <v>1325</v>
      </c>
    </row>
    <row r="3170" spans="1:10" x14ac:dyDescent="0.25">
      <c r="A3170" t="s">
        <v>24164</v>
      </c>
      <c r="B3170" t="s">
        <v>3409</v>
      </c>
      <c r="C3170" t="s">
        <v>10413</v>
      </c>
      <c r="I3170">
        <v>7.4</v>
      </c>
      <c r="J3170" t="s">
        <v>24164</v>
      </c>
    </row>
    <row r="3171" spans="1:10" x14ac:dyDescent="0.25">
      <c r="A3171" t="s">
        <v>1671</v>
      </c>
      <c r="I3171">
        <v>4.3</v>
      </c>
      <c r="J3171" t="s">
        <v>1671</v>
      </c>
    </row>
    <row r="3172" spans="1:10" x14ac:dyDescent="0.25">
      <c r="A3172" t="s">
        <v>1325</v>
      </c>
      <c r="B3172" t="s">
        <v>19711</v>
      </c>
      <c r="C3172" t="s">
        <v>10413</v>
      </c>
      <c r="I3172">
        <v>6</v>
      </c>
      <c r="J3172" t="s">
        <v>1325</v>
      </c>
    </row>
    <row r="3173" spans="1:10" x14ac:dyDescent="0.25">
      <c r="A3173" t="s">
        <v>1671</v>
      </c>
      <c r="B3173" t="s">
        <v>1266</v>
      </c>
      <c r="C3173" t="s">
        <v>19711</v>
      </c>
      <c r="I3173">
        <v>5.2</v>
      </c>
      <c r="J3173" t="s">
        <v>1671</v>
      </c>
    </row>
    <row r="3174" spans="1:10" x14ac:dyDescent="0.25">
      <c r="A3174" t="s">
        <v>953</v>
      </c>
      <c r="B3174" t="s">
        <v>1671</v>
      </c>
      <c r="C3174" t="s">
        <v>3409</v>
      </c>
      <c r="D3174" t="s">
        <v>19711</v>
      </c>
      <c r="E3174" t="s">
        <v>12332</v>
      </c>
      <c r="I3174">
        <v>6.7</v>
      </c>
      <c r="J3174" t="s">
        <v>953</v>
      </c>
    </row>
    <row r="3175" spans="1:10" x14ac:dyDescent="0.25">
      <c r="A3175" t="s">
        <v>1671</v>
      </c>
      <c r="I3175">
        <v>6.3</v>
      </c>
      <c r="J3175" t="s">
        <v>1671</v>
      </c>
    </row>
    <row r="3176" spans="1:10" x14ac:dyDescent="0.25">
      <c r="A3176" t="s">
        <v>1671</v>
      </c>
      <c r="B3176" t="s">
        <v>24164</v>
      </c>
      <c r="C3176" t="s">
        <v>3409</v>
      </c>
      <c r="D3176" t="s">
        <v>24162</v>
      </c>
      <c r="E3176" t="s">
        <v>19711</v>
      </c>
      <c r="I3176">
        <v>7.9</v>
      </c>
      <c r="J3176" t="s">
        <v>1671</v>
      </c>
    </row>
    <row r="3177" spans="1:10" x14ac:dyDescent="0.25">
      <c r="A3177" t="s">
        <v>24164</v>
      </c>
      <c r="B3177" t="s">
        <v>3409</v>
      </c>
      <c r="I3177">
        <v>8.6</v>
      </c>
      <c r="J3177" t="s">
        <v>24164</v>
      </c>
    </row>
    <row r="3178" spans="1:10" x14ac:dyDescent="0.25">
      <c r="A3178" t="s">
        <v>1325</v>
      </c>
      <c r="B3178" t="s">
        <v>6403</v>
      </c>
      <c r="C3178" t="s">
        <v>10413</v>
      </c>
      <c r="I3178">
        <v>6.1</v>
      </c>
      <c r="J3178" t="s">
        <v>1325</v>
      </c>
    </row>
    <row r="3179" spans="1:10" x14ac:dyDescent="0.25">
      <c r="A3179" t="s">
        <v>11526</v>
      </c>
      <c r="B3179" t="s">
        <v>1671</v>
      </c>
      <c r="C3179" t="s">
        <v>18089</v>
      </c>
      <c r="D3179" t="s">
        <v>1266</v>
      </c>
      <c r="E3179" t="s">
        <v>17378</v>
      </c>
      <c r="I3179">
        <v>5.8</v>
      </c>
      <c r="J3179" t="s">
        <v>11526</v>
      </c>
    </row>
    <row r="3180" spans="1:10" x14ac:dyDescent="0.25">
      <c r="A3180" t="s">
        <v>3409</v>
      </c>
      <c r="B3180" t="s">
        <v>12038</v>
      </c>
      <c r="C3180" t="s">
        <v>24162</v>
      </c>
      <c r="D3180" t="s">
        <v>19711</v>
      </c>
      <c r="I3180">
        <v>7.7</v>
      </c>
      <c r="J3180" t="s">
        <v>3409</v>
      </c>
    </row>
    <row r="3181" spans="1:10" x14ac:dyDescent="0.25">
      <c r="A3181" t="s">
        <v>13307</v>
      </c>
      <c r="B3181" t="s">
        <v>3409</v>
      </c>
      <c r="I3181">
        <v>8</v>
      </c>
      <c r="J3181" t="s">
        <v>13307</v>
      </c>
    </row>
    <row r="3182" spans="1:10" x14ac:dyDescent="0.25">
      <c r="A3182" t="s">
        <v>1325</v>
      </c>
      <c r="B3182" t="s">
        <v>24164</v>
      </c>
      <c r="C3182" t="s">
        <v>3409</v>
      </c>
      <c r="I3182">
        <v>5.6</v>
      </c>
      <c r="J3182" t="s">
        <v>1325</v>
      </c>
    </row>
    <row r="3183" spans="1:10" x14ac:dyDescent="0.25">
      <c r="A3183" t="s">
        <v>1671</v>
      </c>
      <c r="B3183" t="s">
        <v>3409</v>
      </c>
      <c r="I3183">
        <v>6.7</v>
      </c>
      <c r="J3183" t="s">
        <v>1671</v>
      </c>
    </row>
    <row r="3184" spans="1:10" x14ac:dyDescent="0.25">
      <c r="A3184" t="s">
        <v>1671</v>
      </c>
      <c r="B3184" t="s">
        <v>19711</v>
      </c>
      <c r="C3184" t="s">
        <v>24163</v>
      </c>
      <c r="I3184">
        <v>6.6</v>
      </c>
      <c r="J3184" t="s">
        <v>1671</v>
      </c>
    </row>
    <row r="3185" spans="1:10" x14ac:dyDescent="0.25">
      <c r="A3185" t="s">
        <v>1671</v>
      </c>
      <c r="B3185" t="s">
        <v>12332</v>
      </c>
      <c r="I3185">
        <v>4.2</v>
      </c>
      <c r="J3185" t="s">
        <v>1671</v>
      </c>
    </row>
    <row r="3186" spans="1:10" x14ac:dyDescent="0.25">
      <c r="A3186" t="s">
        <v>3409</v>
      </c>
      <c r="I3186">
        <v>6.6</v>
      </c>
      <c r="J3186" t="s">
        <v>3409</v>
      </c>
    </row>
    <row r="3187" spans="1:10" x14ac:dyDescent="0.25">
      <c r="A3187" t="s">
        <v>1671</v>
      </c>
      <c r="B3187" t="s">
        <v>18089</v>
      </c>
      <c r="C3187" t="s">
        <v>19711</v>
      </c>
      <c r="I3187">
        <v>4.0999999999999996</v>
      </c>
      <c r="J3187" t="s">
        <v>1671</v>
      </c>
    </row>
    <row r="3188" spans="1:10" x14ac:dyDescent="0.25">
      <c r="A3188" t="s">
        <v>953</v>
      </c>
      <c r="B3188" t="s">
        <v>13307</v>
      </c>
      <c r="C3188" t="s">
        <v>3409</v>
      </c>
      <c r="D3188" t="s">
        <v>24165</v>
      </c>
      <c r="I3188">
        <v>7.3</v>
      </c>
      <c r="J3188" t="s">
        <v>953</v>
      </c>
    </row>
    <row r="3189" spans="1:10" x14ac:dyDescent="0.25">
      <c r="A3189" t="s">
        <v>1671</v>
      </c>
      <c r="B3189" t="s">
        <v>3409</v>
      </c>
      <c r="C3189" t="s">
        <v>12038</v>
      </c>
      <c r="I3189">
        <v>7.1</v>
      </c>
      <c r="J3189" t="s">
        <v>1671</v>
      </c>
    </row>
    <row r="3190" spans="1:10" x14ac:dyDescent="0.25">
      <c r="A3190" t="s">
        <v>1671</v>
      </c>
      <c r="B3190" t="s">
        <v>3409</v>
      </c>
      <c r="I3190">
        <v>6.5</v>
      </c>
      <c r="J3190" t="s">
        <v>1671</v>
      </c>
    </row>
    <row r="3191" spans="1:10" x14ac:dyDescent="0.25">
      <c r="A3191" t="s">
        <v>3409</v>
      </c>
      <c r="B3191" t="s">
        <v>19711</v>
      </c>
      <c r="I3191">
        <v>7</v>
      </c>
      <c r="J3191" t="s">
        <v>3409</v>
      </c>
    </row>
    <row r="3192" spans="1:10" x14ac:dyDescent="0.25">
      <c r="A3192" t="s">
        <v>3409</v>
      </c>
      <c r="B3192" t="s">
        <v>24162</v>
      </c>
      <c r="C3192" t="s">
        <v>12332</v>
      </c>
      <c r="I3192">
        <v>5.5</v>
      </c>
      <c r="J3192" t="s">
        <v>3409</v>
      </c>
    </row>
    <row r="3193" spans="1:10" x14ac:dyDescent="0.25">
      <c r="A3193" t="s">
        <v>1325</v>
      </c>
      <c r="B3193" t="s">
        <v>24164</v>
      </c>
      <c r="C3193" t="s">
        <v>3409</v>
      </c>
      <c r="D3193" t="s">
        <v>10413</v>
      </c>
      <c r="I3193">
        <v>6.6</v>
      </c>
      <c r="J3193" t="s">
        <v>1325</v>
      </c>
    </row>
    <row r="3194" spans="1:10" x14ac:dyDescent="0.25">
      <c r="A3194" t="s">
        <v>24164</v>
      </c>
      <c r="B3194" t="s">
        <v>3409</v>
      </c>
      <c r="C3194" t="s">
        <v>24162</v>
      </c>
      <c r="D3194" t="s">
        <v>10413</v>
      </c>
      <c r="I3194">
        <v>7.1</v>
      </c>
      <c r="J3194" t="s">
        <v>24164</v>
      </c>
    </row>
    <row r="3195" spans="1:10" x14ac:dyDescent="0.25">
      <c r="A3195" t="s">
        <v>24164</v>
      </c>
      <c r="B3195" t="s">
        <v>3409</v>
      </c>
      <c r="C3195" t="s">
        <v>10413</v>
      </c>
      <c r="I3195">
        <v>7.9</v>
      </c>
      <c r="J3195" t="s">
        <v>24164</v>
      </c>
    </row>
    <row r="3196" spans="1:10" x14ac:dyDescent="0.25">
      <c r="A3196" t="s">
        <v>3409</v>
      </c>
      <c r="B3196" t="s">
        <v>19711</v>
      </c>
      <c r="I3196">
        <v>7.1</v>
      </c>
      <c r="J3196" t="s">
        <v>3409</v>
      </c>
    </row>
    <row r="3197" spans="1:10" x14ac:dyDescent="0.25">
      <c r="A3197" t="s">
        <v>1325</v>
      </c>
      <c r="B3197" t="s">
        <v>3409</v>
      </c>
      <c r="C3197" t="s">
        <v>10413</v>
      </c>
      <c r="I3197">
        <v>5.6</v>
      </c>
      <c r="J3197" t="s">
        <v>1325</v>
      </c>
    </row>
    <row r="3198" spans="1:10" x14ac:dyDescent="0.25">
      <c r="A3198" t="s">
        <v>3409</v>
      </c>
      <c r="B3198" t="s">
        <v>19711</v>
      </c>
      <c r="C3198" t="s">
        <v>24163</v>
      </c>
      <c r="I3198">
        <v>7.3</v>
      </c>
      <c r="J3198" t="s">
        <v>3409</v>
      </c>
    </row>
    <row r="3199" spans="1:10" x14ac:dyDescent="0.25">
      <c r="A3199" t="s">
        <v>1671</v>
      </c>
      <c r="I3199">
        <v>3.3</v>
      </c>
      <c r="J3199" t="s">
        <v>1671</v>
      </c>
    </row>
    <row r="3200" spans="1:10" x14ac:dyDescent="0.25">
      <c r="A3200" t="s">
        <v>1671</v>
      </c>
      <c r="B3200" t="s">
        <v>3409</v>
      </c>
      <c r="C3200" t="s">
        <v>12038</v>
      </c>
      <c r="I3200">
        <v>6.5</v>
      </c>
      <c r="J3200" t="s">
        <v>1671</v>
      </c>
    </row>
    <row r="3201" spans="1:10" x14ac:dyDescent="0.25">
      <c r="A3201" t="s">
        <v>6403</v>
      </c>
      <c r="B3201" t="s">
        <v>24162</v>
      </c>
      <c r="C3201" t="s">
        <v>10413</v>
      </c>
      <c r="I3201">
        <v>4.8</v>
      </c>
      <c r="J3201" t="s">
        <v>6403</v>
      </c>
    </row>
    <row r="3202" spans="1:10" x14ac:dyDescent="0.25">
      <c r="A3202" t="s">
        <v>953</v>
      </c>
      <c r="B3202" t="s">
        <v>24162</v>
      </c>
      <c r="C3202" t="s">
        <v>10413</v>
      </c>
      <c r="I3202">
        <v>5.2</v>
      </c>
      <c r="J3202" t="s">
        <v>953</v>
      </c>
    </row>
    <row r="3203" spans="1:10" x14ac:dyDescent="0.25">
      <c r="A3203" t="s">
        <v>1671</v>
      </c>
      <c r="B3203" t="s">
        <v>3409</v>
      </c>
      <c r="I3203">
        <v>6.3</v>
      </c>
      <c r="J3203" t="s">
        <v>1671</v>
      </c>
    </row>
    <row r="3204" spans="1:10" x14ac:dyDescent="0.25">
      <c r="A3204" t="s">
        <v>3409</v>
      </c>
      <c r="B3204" t="s">
        <v>19711</v>
      </c>
      <c r="I3204">
        <v>7.2</v>
      </c>
      <c r="J3204" t="s">
        <v>3409</v>
      </c>
    </row>
    <row r="3205" spans="1:10" x14ac:dyDescent="0.25">
      <c r="A3205" t="s">
        <v>3409</v>
      </c>
      <c r="B3205" t="s">
        <v>24162</v>
      </c>
      <c r="C3205" t="s">
        <v>10413</v>
      </c>
      <c r="I3205">
        <v>6.8</v>
      </c>
      <c r="J3205" t="s">
        <v>3409</v>
      </c>
    </row>
    <row r="3206" spans="1:10" x14ac:dyDescent="0.25">
      <c r="A3206" t="s">
        <v>1671</v>
      </c>
      <c r="B3206" t="s">
        <v>24164</v>
      </c>
      <c r="C3206" t="s">
        <v>19711</v>
      </c>
      <c r="I3206">
        <v>5.7</v>
      </c>
      <c r="J3206" t="s">
        <v>1671</v>
      </c>
    </row>
    <row r="3207" spans="1:10" x14ac:dyDescent="0.25">
      <c r="A3207" t="s">
        <v>3409</v>
      </c>
      <c r="B3207" t="s">
        <v>19711</v>
      </c>
      <c r="I3207">
        <v>7.2</v>
      </c>
      <c r="J3207" t="s">
        <v>3409</v>
      </c>
    </row>
    <row r="3208" spans="1:10" x14ac:dyDescent="0.25">
      <c r="A3208" t="s">
        <v>13307</v>
      </c>
      <c r="B3208" t="s">
        <v>24164</v>
      </c>
      <c r="C3208" t="s">
        <v>3409</v>
      </c>
      <c r="I3208">
        <v>6.9</v>
      </c>
      <c r="J3208" t="s">
        <v>13307</v>
      </c>
    </row>
    <row r="3209" spans="1:10" x14ac:dyDescent="0.25">
      <c r="A3209" t="s">
        <v>3409</v>
      </c>
      <c r="I3209">
        <v>9.1</v>
      </c>
      <c r="J3209" t="s">
        <v>3409</v>
      </c>
    </row>
    <row r="3210" spans="1:10" x14ac:dyDescent="0.25">
      <c r="A3210" t="s">
        <v>1325</v>
      </c>
      <c r="B3210" t="s">
        <v>953</v>
      </c>
      <c r="C3210" t="s">
        <v>19711</v>
      </c>
      <c r="D3210" t="s">
        <v>12332</v>
      </c>
      <c r="I3210">
        <v>6.3</v>
      </c>
      <c r="J3210" t="s">
        <v>1325</v>
      </c>
    </row>
    <row r="3211" spans="1:10" x14ac:dyDescent="0.25">
      <c r="A3211" t="s">
        <v>1671</v>
      </c>
      <c r="B3211" t="s">
        <v>24164</v>
      </c>
      <c r="C3211" t="s">
        <v>10413</v>
      </c>
      <c r="I3211">
        <v>6.2</v>
      </c>
      <c r="J3211" t="s">
        <v>1671</v>
      </c>
    </row>
    <row r="3212" spans="1:10" x14ac:dyDescent="0.25">
      <c r="A3212" t="s">
        <v>24164</v>
      </c>
      <c r="B3212" t="s">
        <v>3409</v>
      </c>
      <c r="C3212" t="s">
        <v>19711</v>
      </c>
      <c r="D3212" t="s">
        <v>10413</v>
      </c>
      <c r="I3212">
        <v>6.7</v>
      </c>
      <c r="J3212" t="s">
        <v>24164</v>
      </c>
    </row>
    <row r="3213" spans="1:10" x14ac:dyDescent="0.25">
      <c r="A3213" t="s">
        <v>1671</v>
      </c>
      <c r="B3213" t="s">
        <v>3409</v>
      </c>
      <c r="I3213">
        <v>6.5</v>
      </c>
      <c r="J3213" t="s">
        <v>1671</v>
      </c>
    </row>
    <row r="3214" spans="1:10" x14ac:dyDescent="0.25">
      <c r="A3214" t="s">
        <v>24164</v>
      </c>
      <c r="B3214" t="s">
        <v>3409</v>
      </c>
      <c r="C3214" t="s">
        <v>10413</v>
      </c>
      <c r="I3214">
        <v>7.2</v>
      </c>
      <c r="J3214" t="s">
        <v>24164</v>
      </c>
    </row>
    <row r="3215" spans="1:10" x14ac:dyDescent="0.25">
      <c r="A3215" t="s">
        <v>1671</v>
      </c>
      <c r="I3215">
        <v>5.3</v>
      </c>
      <c r="J3215" t="s">
        <v>1671</v>
      </c>
    </row>
    <row r="3216" spans="1:10" x14ac:dyDescent="0.25">
      <c r="A3216" t="s">
        <v>3409</v>
      </c>
      <c r="B3216" t="s">
        <v>19711</v>
      </c>
      <c r="I3216">
        <v>6.7</v>
      </c>
      <c r="J3216" t="s">
        <v>3409</v>
      </c>
    </row>
    <row r="3217" spans="1:10" x14ac:dyDescent="0.25">
      <c r="A3217" t="s">
        <v>3409</v>
      </c>
      <c r="I3217">
        <v>6.2</v>
      </c>
      <c r="J3217" t="s">
        <v>3409</v>
      </c>
    </row>
    <row r="3218" spans="1:10" x14ac:dyDescent="0.25">
      <c r="A3218" t="s">
        <v>1671</v>
      </c>
      <c r="B3218" t="s">
        <v>19711</v>
      </c>
      <c r="I3218">
        <v>3.6</v>
      </c>
      <c r="J3218" t="s">
        <v>1671</v>
      </c>
    </row>
    <row r="3219" spans="1:10" x14ac:dyDescent="0.25">
      <c r="A3219" t="s">
        <v>1325</v>
      </c>
      <c r="B3219" t="s">
        <v>1671</v>
      </c>
      <c r="C3219" t="s">
        <v>10413</v>
      </c>
      <c r="I3219">
        <v>5.7</v>
      </c>
      <c r="J3219" t="s">
        <v>1325</v>
      </c>
    </row>
    <row r="3220" spans="1:10" x14ac:dyDescent="0.25">
      <c r="A3220" t="s">
        <v>1325</v>
      </c>
      <c r="B3220" t="s">
        <v>1671</v>
      </c>
      <c r="C3220" t="s">
        <v>24163</v>
      </c>
      <c r="I3220">
        <v>7.3</v>
      </c>
      <c r="J3220" t="s">
        <v>1325</v>
      </c>
    </row>
    <row r="3221" spans="1:10" x14ac:dyDescent="0.25">
      <c r="A3221" t="s">
        <v>3409</v>
      </c>
      <c r="I3221">
        <v>5</v>
      </c>
      <c r="J3221" t="s">
        <v>3409</v>
      </c>
    </row>
    <row r="3222" spans="1:10" x14ac:dyDescent="0.25">
      <c r="A3222" t="s">
        <v>1671</v>
      </c>
      <c r="B3222" t="s">
        <v>24164</v>
      </c>
      <c r="C3222" t="s">
        <v>10413</v>
      </c>
      <c r="I3222">
        <v>6.6</v>
      </c>
      <c r="J3222" t="s">
        <v>1671</v>
      </c>
    </row>
    <row r="3223" spans="1:10" x14ac:dyDescent="0.25">
      <c r="A3223" t="s">
        <v>13307</v>
      </c>
      <c r="B3223" t="s">
        <v>3409</v>
      </c>
      <c r="I3223">
        <v>6.6</v>
      </c>
      <c r="J3223" t="s">
        <v>13307</v>
      </c>
    </row>
    <row r="3224" spans="1:10" x14ac:dyDescent="0.25">
      <c r="A3224" t="s">
        <v>3409</v>
      </c>
      <c r="B3224" t="s">
        <v>19711</v>
      </c>
      <c r="I3224">
        <v>6.8</v>
      </c>
      <c r="J3224" t="s">
        <v>3409</v>
      </c>
    </row>
    <row r="3225" spans="1:10" x14ac:dyDescent="0.25">
      <c r="A3225" t="s">
        <v>3409</v>
      </c>
      <c r="B3225" t="s">
        <v>10413</v>
      </c>
      <c r="C3225" t="s">
        <v>24165</v>
      </c>
      <c r="I3225">
        <v>6.2</v>
      </c>
      <c r="J3225" t="s">
        <v>3409</v>
      </c>
    </row>
    <row r="3226" spans="1:10" x14ac:dyDescent="0.25">
      <c r="A3226" t="s">
        <v>1671</v>
      </c>
      <c r="B3226" t="s">
        <v>3409</v>
      </c>
      <c r="I3226">
        <v>7.3</v>
      </c>
      <c r="J3226" t="s">
        <v>1671</v>
      </c>
    </row>
    <row r="3227" spans="1:10" x14ac:dyDescent="0.25">
      <c r="A3227" t="s">
        <v>1325</v>
      </c>
      <c r="B3227" t="s">
        <v>1671</v>
      </c>
      <c r="C3227" t="s">
        <v>3409</v>
      </c>
      <c r="I3227">
        <v>6.2</v>
      </c>
      <c r="J3227" t="s">
        <v>1325</v>
      </c>
    </row>
    <row r="3228" spans="1:10" x14ac:dyDescent="0.25">
      <c r="A3228" t="s">
        <v>1671</v>
      </c>
      <c r="B3228" t="s">
        <v>3409</v>
      </c>
      <c r="I3228">
        <v>6.9</v>
      </c>
      <c r="J3228" t="s">
        <v>1671</v>
      </c>
    </row>
    <row r="3229" spans="1:10" x14ac:dyDescent="0.25">
      <c r="A3229" t="s">
        <v>1671</v>
      </c>
      <c r="B3229" t="s">
        <v>6403</v>
      </c>
      <c r="C3229" t="s">
        <v>10413</v>
      </c>
      <c r="I3229">
        <v>6.6</v>
      </c>
      <c r="J3229" t="s">
        <v>1671</v>
      </c>
    </row>
    <row r="3230" spans="1:10" x14ac:dyDescent="0.25">
      <c r="A3230" t="s">
        <v>3409</v>
      </c>
      <c r="B3230" t="s">
        <v>10413</v>
      </c>
      <c r="I3230">
        <v>6.3</v>
      </c>
      <c r="J3230" t="s">
        <v>3409</v>
      </c>
    </row>
    <row r="3231" spans="1:10" x14ac:dyDescent="0.25">
      <c r="A3231" t="s">
        <v>3409</v>
      </c>
      <c r="I3231">
        <v>7</v>
      </c>
      <c r="J3231" t="s">
        <v>3409</v>
      </c>
    </row>
    <row r="3232" spans="1:10" x14ac:dyDescent="0.25">
      <c r="A3232" t="s">
        <v>1671</v>
      </c>
      <c r="B3232" t="s">
        <v>24164</v>
      </c>
      <c r="I3232">
        <v>3.3</v>
      </c>
      <c r="J3232" t="s">
        <v>1671</v>
      </c>
    </row>
    <row r="3233" spans="1:10" x14ac:dyDescent="0.25">
      <c r="A3233" t="s">
        <v>3409</v>
      </c>
      <c r="I3233">
        <v>6.7</v>
      </c>
      <c r="J3233" t="s">
        <v>3409</v>
      </c>
    </row>
    <row r="3234" spans="1:10" x14ac:dyDescent="0.25">
      <c r="A3234" t="s">
        <v>3409</v>
      </c>
      <c r="B3234" t="s">
        <v>22704</v>
      </c>
      <c r="C3234" t="s">
        <v>24165</v>
      </c>
      <c r="I3234">
        <v>6.2</v>
      </c>
      <c r="J3234" t="s">
        <v>3409</v>
      </c>
    </row>
    <row r="3235" spans="1:10" x14ac:dyDescent="0.25">
      <c r="A3235" t="s">
        <v>1671</v>
      </c>
      <c r="B3235" t="s">
        <v>3409</v>
      </c>
      <c r="C3235" t="s">
        <v>19711</v>
      </c>
      <c r="I3235">
        <v>6.5</v>
      </c>
      <c r="J3235" t="s">
        <v>1671</v>
      </c>
    </row>
    <row r="3236" spans="1:10" x14ac:dyDescent="0.25">
      <c r="A3236" t="s">
        <v>1671</v>
      </c>
      <c r="I3236">
        <v>3.5</v>
      </c>
      <c r="J3236" t="s">
        <v>1671</v>
      </c>
    </row>
    <row r="3237" spans="1:10" x14ac:dyDescent="0.25">
      <c r="A3237" t="s">
        <v>1671</v>
      </c>
      <c r="B3237" t="s">
        <v>3409</v>
      </c>
      <c r="I3237">
        <v>5.5</v>
      </c>
      <c r="J3237" t="s">
        <v>1671</v>
      </c>
    </row>
    <row r="3238" spans="1:10" x14ac:dyDescent="0.25">
      <c r="A3238" t="s">
        <v>1671</v>
      </c>
      <c r="B3238" t="s">
        <v>19711</v>
      </c>
      <c r="I3238">
        <v>5.9</v>
      </c>
      <c r="J3238" t="s">
        <v>1671</v>
      </c>
    </row>
    <row r="3239" spans="1:10" x14ac:dyDescent="0.25">
      <c r="A3239" t="s">
        <v>1671</v>
      </c>
      <c r="B3239" t="s">
        <v>3409</v>
      </c>
      <c r="I3239">
        <v>4.7</v>
      </c>
      <c r="J3239" t="s">
        <v>1671</v>
      </c>
    </row>
    <row r="3240" spans="1:10" x14ac:dyDescent="0.25">
      <c r="A3240" t="s">
        <v>3409</v>
      </c>
      <c r="I3240">
        <v>4.2</v>
      </c>
      <c r="J3240" t="s">
        <v>3409</v>
      </c>
    </row>
    <row r="3241" spans="1:10" x14ac:dyDescent="0.25">
      <c r="A3241" t="s">
        <v>3409</v>
      </c>
      <c r="B3241" t="s">
        <v>24162</v>
      </c>
      <c r="C3241" t="s">
        <v>10413</v>
      </c>
      <c r="I3241">
        <v>5.2</v>
      </c>
      <c r="J3241" t="s">
        <v>3409</v>
      </c>
    </row>
    <row r="3242" spans="1:10" x14ac:dyDescent="0.25">
      <c r="A3242" t="s">
        <v>1671</v>
      </c>
      <c r="B3242" t="s">
        <v>24164</v>
      </c>
      <c r="C3242" t="s">
        <v>12038</v>
      </c>
      <c r="I3242">
        <v>5.2</v>
      </c>
      <c r="J3242" t="s">
        <v>1671</v>
      </c>
    </row>
    <row r="3243" spans="1:10" x14ac:dyDescent="0.25">
      <c r="A3243" t="s">
        <v>1671</v>
      </c>
      <c r="B3243" t="s">
        <v>19711</v>
      </c>
      <c r="I3243">
        <v>3.9</v>
      </c>
      <c r="J3243" t="s">
        <v>1671</v>
      </c>
    </row>
    <row r="3244" spans="1:10" x14ac:dyDescent="0.25">
      <c r="A3244" t="s">
        <v>24164</v>
      </c>
      <c r="B3244" t="s">
        <v>24162</v>
      </c>
      <c r="C3244" t="s">
        <v>10413</v>
      </c>
      <c r="I3244">
        <v>6.1</v>
      </c>
      <c r="J3244" t="s">
        <v>24164</v>
      </c>
    </row>
    <row r="3245" spans="1:10" x14ac:dyDescent="0.25">
      <c r="A3245" t="s">
        <v>6403</v>
      </c>
      <c r="B3245" t="s">
        <v>10413</v>
      </c>
      <c r="I3245">
        <v>5.8</v>
      </c>
      <c r="J3245" t="s">
        <v>6403</v>
      </c>
    </row>
    <row r="3246" spans="1:10" x14ac:dyDescent="0.25">
      <c r="A3246" t="s">
        <v>1671</v>
      </c>
      <c r="B3246" t="s">
        <v>3409</v>
      </c>
      <c r="I3246">
        <v>6.7</v>
      </c>
      <c r="J3246" t="s">
        <v>1671</v>
      </c>
    </row>
    <row r="3247" spans="1:10" x14ac:dyDescent="0.25">
      <c r="A3247" t="s">
        <v>3409</v>
      </c>
      <c r="B3247" t="s">
        <v>1266</v>
      </c>
      <c r="C3247" t="s">
        <v>6403</v>
      </c>
      <c r="D3247" t="s">
        <v>10413</v>
      </c>
      <c r="I3247">
        <v>5.7</v>
      </c>
      <c r="J3247" t="s">
        <v>3409</v>
      </c>
    </row>
    <row r="3248" spans="1:10" x14ac:dyDescent="0.25">
      <c r="A3248" t="s">
        <v>3409</v>
      </c>
      <c r="B3248" t="s">
        <v>12038</v>
      </c>
      <c r="I3248">
        <v>4.5</v>
      </c>
      <c r="J3248" t="s">
        <v>3409</v>
      </c>
    </row>
    <row r="3249" spans="1:10" x14ac:dyDescent="0.25">
      <c r="A3249" t="s">
        <v>3409</v>
      </c>
      <c r="B3249" t="s">
        <v>10413</v>
      </c>
      <c r="I3249">
        <v>6.9</v>
      </c>
      <c r="J3249" t="s">
        <v>3409</v>
      </c>
    </row>
    <row r="3250" spans="1:10" x14ac:dyDescent="0.25">
      <c r="A3250" t="s">
        <v>953</v>
      </c>
      <c r="B3250" t="s">
        <v>11526</v>
      </c>
      <c r="I3250">
        <v>4.8</v>
      </c>
      <c r="J3250" t="s">
        <v>953</v>
      </c>
    </row>
    <row r="3251" spans="1:10" x14ac:dyDescent="0.25">
      <c r="A3251" t="s">
        <v>3409</v>
      </c>
      <c r="B3251" t="s">
        <v>24165</v>
      </c>
      <c r="I3251">
        <v>6.3</v>
      </c>
      <c r="J3251" t="s">
        <v>3409</v>
      </c>
    </row>
    <row r="3252" spans="1:10" x14ac:dyDescent="0.25">
      <c r="A3252" t="s">
        <v>1671</v>
      </c>
      <c r="B3252" t="s">
        <v>3409</v>
      </c>
      <c r="C3252" t="s">
        <v>19711</v>
      </c>
      <c r="I3252">
        <v>6.9</v>
      </c>
      <c r="J3252" t="s">
        <v>1671</v>
      </c>
    </row>
    <row r="3253" spans="1:10" x14ac:dyDescent="0.25">
      <c r="A3253" t="s">
        <v>1671</v>
      </c>
      <c r="B3253" t="s">
        <v>3409</v>
      </c>
      <c r="C3253" t="s">
        <v>6403</v>
      </c>
      <c r="D3253" t="s">
        <v>19711</v>
      </c>
      <c r="I3253">
        <v>5.4</v>
      </c>
      <c r="J3253" t="s">
        <v>1671</v>
      </c>
    </row>
    <row r="3254" spans="1:10" x14ac:dyDescent="0.25">
      <c r="A3254" t="s">
        <v>1325</v>
      </c>
      <c r="B3254" t="s">
        <v>6403</v>
      </c>
      <c r="C3254" t="s">
        <v>12332</v>
      </c>
      <c r="I3254">
        <v>3.8</v>
      </c>
      <c r="J3254" t="s">
        <v>1325</v>
      </c>
    </row>
    <row r="3255" spans="1:10" x14ac:dyDescent="0.25">
      <c r="A3255" t="s">
        <v>3409</v>
      </c>
      <c r="B3255" t="s">
        <v>19711</v>
      </c>
      <c r="I3255">
        <v>7</v>
      </c>
      <c r="J3255" t="s">
        <v>3409</v>
      </c>
    </row>
    <row r="3256" spans="1:10" x14ac:dyDescent="0.25">
      <c r="A3256" t="s">
        <v>1671</v>
      </c>
      <c r="I3256">
        <v>5.2</v>
      </c>
      <c r="J3256" t="s">
        <v>1671</v>
      </c>
    </row>
    <row r="3257" spans="1:10" x14ac:dyDescent="0.25">
      <c r="A3257" t="s">
        <v>1325</v>
      </c>
      <c r="B3257" t="s">
        <v>953</v>
      </c>
      <c r="C3257" t="s">
        <v>1671</v>
      </c>
      <c r="D3257" t="s">
        <v>15011</v>
      </c>
      <c r="I3257">
        <v>7.3</v>
      </c>
      <c r="J3257" t="s">
        <v>1325</v>
      </c>
    </row>
    <row r="3258" spans="1:10" x14ac:dyDescent="0.25">
      <c r="A3258" t="s">
        <v>6403</v>
      </c>
      <c r="B3258" t="s">
        <v>10413</v>
      </c>
      <c r="I3258">
        <v>4.5999999999999996</v>
      </c>
      <c r="J3258" t="s">
        <v>6403</v>
      </c>
    </row>
    <row r="3259" spans="1:10" x14ac:dyDescent="0.25">
      <c r="A3259" t="s">
        <v>1325</v>
      </c>
      <c r="B3259" t="s">
        <v>1671</v>
      </c>
      <c r="C3259" t="s">
        <v>3409</v>
      </c>
      <c r="D3259" t="s">
        <v>15011</v>
      </c>
      <c r="I3259">
        <v>6.5</v>
      </c>
      <c r="J3259" t="s">
        <v>1325</v>
      </c>
    </row>
    <row r="3260" spans="1:10" x14ac:dyDescent="0.25">
      <c r="A3260" t="s">
        <v>1671</v>
      </c>
      <c r="B3260" t="s">
        <v>3409</v>
      </c>
      <c r="C3260" t="s">
        <v>19711</v>
      </c>
      <c r="I3260">
        <v>6.8</v>
      </c>
      <c r="J3260" t="s">
        <v>1671</v>
      </c>
    </row>
    <row r="3261" spans="1:10" x14ac:dyDescent="0.25">
      <c r="A3261" t="s">
        <v>3409</v>
      </c>
      <c r="B3261" t="s">
        <v>19711</v>
      </c>
      <c r="I3261">
        <v>6.7</v>
      </c>
      <c r="J3261" t="s">
        <v>3409</v>
      </c>
    </row>
    <row r="3262" spans="1:10" x14ac:dyDescent="0.25">
      <c r="A3262" t="s">
        <v>1671</v>
      </c>
      <c r="I3262">
        <v>6.1</v>
      </c>
      <c r="J3262" t="s">
        <v>1671</v>
      </c>
    </row>
    <row r="3263" spans="1:10" x14ac:dyDescent="0.25">
      <c r="A3263" t="s">
        <v>1325</v>
      </c>
      <c r="B3263" t="s">
        <v>24164</v>
      </c>
      <c r="C3263" t="s">
        <v>3409</v>
      </c>
      <c r="D3263" t="s">
        <v>10413</v>
      </c>
      <c r="I3263">
        <v>5.2</v>
      </c>
      <c r="J3263" t="s">
        <v>1325</v>
      </c>
    </row>
    <row r="3264" spans="1:10" x14ac:dyDescent="0.25">
      <c r="A3264" t="s">
        <v>1325</v>
      </c>
      <c r="B3264" t="s">
        <v>953</v>
      </c>
      <c r="C3264" t="s">
        <v>10413</v>
      </c>
      <c r="I3264">
        <v>6.9</v>
      </c>
      <c r="J3264" t="s">
        <v>1325</v>
      </c>
    </row>
    <row r="3265" spans="1:10" x14ac:dyDescent="0.25">
      <c r="A3265" t="s">
        <v>1325</v>
      </c>
      <c r="B3265" t="s">
        <v>1671</v>
      </c>
      <c r="C3265" t="s">
        <v>24164</v>
      </c>
      <c r="D3265" t="s">
        <v>3409</v>
      </c>
      <c r="I3265">
        <v>6</v>
      </c>
      <c r="J3265" t="s">
        <v>1325</v>
      </c>
    </row>
    <row r="3266" spans="1:10" x14ac:dyDescent="0.25">
      <c r="A3266" t="s">
        <v>3409</v>
      </c>
      <c r="B3266" t="s">
        <v>19711</v>
      </c>
      <c r="I3266">
        <v>7.9</v>
      </c>
      <c r="J3266" t="s">
        <v>3409</v>
      </c>
    </row>
    <row r="3267" spans="1:10" x14ac:dyDescent="0.25">
      <c r="A3267" t="s">
        <v>6403</v>
      </c>
      <c r="B3267" t="s">
        <v>10413</v>
      </c>
      <c r="I3267">
        <v>4.5</v>
      </c>
      <c r="J3267" t="s">
        <v>6403</v>
      </c>
    </row>
    <row r="3268" spans="1:10" x14ac:dyDescent="0.25">
      <c r="A3268" t="s">
        <v>1325</v>
      </c>
      <c r="B3268" t="s">
        <v>6403</v>
      </c>
      <c r="I3268">
        <v>5.0999999999999996</v>
      </c>
      <c r="J3268" t="s">
        <v>1325</v>
      </c>
    </row>
    <row r="3269" spans="1:10" x14ac:dyDescent="0.25">
      <c r="A3269" t="s">
        <v>1325</v>
      </c>
      <c r="B3269" t="s">
        <v>953</v>
      </c>
      <c r="C3269" t="s">
        <v>1671</v>
      </c>
      <c r="D3269" t="s">
        <v>24164</v>
      </c>
      <c r="I3269">
        <v>7.6</v>
      </c>
      <c r="J3269" t="s">
        <v>1325</v>
      </c>
    </row>
    <row r="3270" spans="1:10" x14ac:dyDescent="0.25">
      <c r="A3270" t="s">
        <v>1671</v>
      </c>
      <c r="B3270" t="s">
        <v>24164</v>
      </c>
      <c r="C3270" t="s">
        <v>3409</v>
      </c>
      <c r="D3270" t="s">
        <v>24162</v>
      </c>
      <c r="I3270">
        <v>7.6</v>
      </c>
      <c r="J3270" t="s">
        <v>1671</v>
      </c>
    </row>
    <row r="3271" spans="1:10" x14ac:dyDescent="0.25">
      <c r="A3271" t="s">
        <v>953</v>
      </c>
      <c r="B3271" t="s">
        <v>11526</v>
      </c>
      <c r="C3271" t="s">
        <v>1266</v>
      </c>
      <c r="D3271" t="s">
        <v>6403</v>
      </c>
      <c r="E3271" t="s">
        <v>12332</v>
      </c>
      <c r="I3271">
        <v>6.7</v>
      </c>
      <c r="J3271" t="s">
        <v>953</v>
      </c>
    </row>
    <row r="3272" spans="1:10" x14ac:dyDescent="0.25">
      <c r="A3272" t="s">
        <v>953</v>
      </c>
      <c r="B3272" t="s">
        <v>1671</v>
      </c>
      <c r="C3272" t="s">
        <v>12332</v>
      </c>
      <c r="I3272">
        <v>6.1</v>
      </c>
      <c r="J3272" t="s">
        <v>953</v>
      </c>
    </row>
    <row r="3273" spans="1:10" x14ac:dyDescent="0.25">
      <c r="A3273" t="s">
        <v>3409</v>
      </c>
      <c r="B3273" t="s">
        <v>24165</v>
      </c>
      <c r="I3273">
        <v>7.5</v>
      </c>
      <c r="J3273" t="s">
        <v>3409</v>
      </c>
    </row>
    <row r="3274" spans="1:10" x14ac:dyDescent="0.25">
      <c r="A3274" t="s">
        <v>1325</v>
      </c>
      <c r="B3274" t="s">
        <v>6403</v>
      </c>
      <c r="C3274" t="s">
        <v>10413</v>
      </c>
      <c r="I3274">
        <v>5.3</v>
      </c>
      <c r="J3274" t="s">
        <v>1325</v>
      </c>
    </row>
    <row r="3275" spans="1:10" x14ac:dyDescent="0.25">
      <c r="A3275" t="s">
        <v>1325</v>
      </c>
      <c r="B3275" t="s">
        <v>3409</v>
      </c>
      <c r="C3275" t="s">
        <v>19711</v>
      </c>
      <c r="D3275" t="s">
        <v>10413</v>
      </c>
      <c r="I3275">
        <v>6</v>
      </c>
      <c r="J3275" t="s">
        <v>1325</v>
      </c>
    </row>
    <row r="3276" spans="1:10" x14ac:dyDescent="0.25">
      <c r="A3276" t="s">
        <v>3409</v>
      </c>
      <c r="B3276" t="s">
        <v>12332</v>
      </c>
      <c r="I3276">
        <v>7.1</v>
      </c>
      <c r="J3276" t="s">
        <v>3409</v>
      </c>
    </row>
    <row r="3277" spans="1:10" x14ac:dyDescent="0.25">
      <c r="A3277" t="s">
        <v>13307</v>
      </c>
      <c r="B3277" t="s">
        <v>1671</v>
      </c>
      <c r="C3277" t="s">
        <v>3409</v>
      </c>
      <c r="D3277" t="s">
        <v>18089</v>
      </c>
      <c r="E3277" t="s">
        <v>19711</v>
      </c>
      <c r="I3277">
        <v>7.5</v>
      </c>
      <c r="J3277" t="s">
        <v>13307</v>
      </c>
    </row>
    <row r="3278" spans="1:10" x14ac:dyDescent="0.25">
      <c r="A3278" t="s">
        <v>3409</v>
      </c>
      <c r="B3278" t="s">
        <v>19711</v>
      </c>
      <c r="I3278">
        <v>6.9</v>
      </c>
      <c r="J3278" t="s">
        <v>3409</v>
      </c>
    </row>
    <row r="3279" spans="1:10" x14ac:dyDescent="0.25">
      <c r="A3279" t="s">
        <v>6403</v>
      </c>
      <c r="B3279" t="s">
        <v>12332</v>
      </c>
      <c r="I3279">
        <v>8.5</v>
      </c>
      <c r="J3279" t="s">
        <v>6403</v>
      </c>
    </row>
    <row r="3280" spans="1:10" x14ac:dyDescent="0.25">
      <c r="A3280" t="s">
        <v>6403</v>
      </c>
      <c r="B3280" t="s">
        <v>10413</v>
      </c>
      <c r="I3280">
        <v>7.5</v>
      </c>
      <c r="J3280" t="s">
        <v>6403</v>
      </c>
    </row>
    <row r="3281" spans="1:10" x14ac:dyDescent="0.25">
      <c r="A3281" t="s">
        <v>13307</v>
      </c>
      <c r="B3281" t="s">
        <v>3409</v>
      </c>
      <c r="C3281" t="s">
        <v>12038</v>
      </c>
      <c r="I3281">
        <v>6.6</v>
      </c>
      <c r="J3281" t="s">
        <v>13307</v>
      </c>
    </row>
    <row r="3282" spans="1:10" x14ac:dyDescent="0.25">
      <c r="A3282" t="s">
        <v>3409</v>
      </c>
      <c r="B3282" t="s">
        <v>18089</v>
      </c>
      <c r="C3282" t="s">
        <v>17378</v>
      </c>
      <c r="D3282" t="s">
        <v>19711</v>
      </c>
      <c r="I3282">
        <v>8</v>
      </c>
      <c r="J3282" t="s">
        <v>3409</v>
      </c>
    </row>
    <row r="3283" spans="1:10" x14ac:dyDescent="0.25">
      <c r="A3283" t="s">
        <v>1325</v>
      </c>
      <c r="B3283" t="s">
        <v>953</v>
      </c>
      <c r="C3283" t="s">
        <v>10413</v>
      </c>
      <c r="I3283">
        <v>7</v>
      </c>
      <c r="J3283" t="s">
        <v>1325</v>
      </c>
    </row>
    <row r="3284" spans="1:10" x14ac:dyDescent="0.25">
      <c r="A3284" t="s">
        <v>1671</v>
      </c>
      <c r="B3284" t="s">
        <v>6403</v>
      </c>
      <c r="C3284" t="s">
        <v>12332</v>
      </c>
      <c r="I3284">
        <v>5.8</v>
      </c>
      <c r="J3284" t="s">
        <v>1671</v>
      </c>
    </row>
    <row r="3285" spans="1:10" x14ac:dyDescent="0.25">
      <c r="A3285" t="s">
        <v>1671</v>
      </c>
      <c r="B3285" t="s">
        <v>3409</v>
      </c>
      <c r="C3285" t="s">
        <v>19711</v>
      </c>
      <c r="I3285">
        <v>7.3</v>
      </c>
      <c r="J3285" t="s">
        <v>1671</v>
      </c>
    </row>
    <row r="3286" spans="1:10" x14ac:dyDescent="0.25">
      <c r="A3286" t="s">
        <v>1325</v>
      </c>
      <c r="B3286" t="s">
        <v>24164</v>
      </c>
      <c r="C3286" t="s">
        <v>3409</v>
      </c>
      <c r="D3286" t="s">
        <v>19711</v>
      </c>
      <c r="E3286" t="s">
        <v>10413</v>
      </c>
      <c r="I3286">
        <v>6.8</v>
      </c>
      <c r="J3286" t="s">
        <v>1325</v>
      </c>
    </row>
    <row r="3287" spans="1:10" x14ac:dyDescent="0.25">
      <c r="A3287" t="s">
        <v>1671</v>
      </c>
      <c r="B3287" t="s">
        <v>3409</v>
      </c>
      <c r="I3287">
        <v>6.7</v>
      </c>
      <c r="J3287" t="s">
        <v>1671</v>
      </c>
    </row>
    <row r="3288" spans="1:10" x14ac:dyDescent="0.25">
      <c r="A3288" t="s">
        <v>1266</v>
      </c>
      <c r="B3288" t="s">
        <v>6403</v>
      </c>
      <c r="I3288">
        <v>6.5</v>
      </c>
      <c r="J3288" t="s">
        <v>1266</v>
      </c>
    </row>
    <row r="3289" spans="1:10" x14ac:dyDescent="0.25">
      <c r="A3289" t="s">
        <v>67</v>
      </c>
      <c r="B3289" t="s">
        <v>3409</v>
      </c>
      <c r="I3289">
        <v>8</v>
      </c>
      <c r="J3289" t="s">
        <v>67</v>
      </c>
    </row>
    <row r="3290" spans="1:10" x14ac:dyDescent="0.25">
      <c r="A3290" t="s">
        <v>1325</v>
      </c>
      <c r="B3290" t="s">
        <v>6403</v>
      </c>
      <c r="C3290" t="s">
        <v>12332</v>
      </c>
      <c r="D3290" t="s">
        <v>10413</v>
      </c>
      <c r="I3290">
        <v>6.5</v>
      </c>
      <c r="J3290" t="s">
        <v>1325</v>
      </c>
    </row>
    <row r="3291" spans="1:10" x14ac:dyDescent="0.25">
      <c r="A3291" t="s">
        <v>1671</v>
      </c>
      <c r="B3291" t="s">
        <v>3409</v>
      </c>
      <c r="C3291" t="s">
        <v>19711</v>
      </c>
      <c r="I3291">
        <v>4.9000000000000004</v>
      </c>
      <c r="J3291" t="s">
        <v>1671</v>
      </c>
    </row>
    <row r="3292" spans="1:10" x14ac:dyDescent="0.25">
      <c r="A3292" t="s">
        <v>953</v>
      </c>
      <c r="B3292" t="s">
        <v>1671</v>
      </c>
      <c r="I3292">
        <v>7.1</v>
      </c>
      <c r="J3292" t="s">
        <v>953</v>
      </c>
    </row>
    <row r="3293" spans="1:10" x14ac:dyDescent="0.25">
      <c r="A3293" t="s">
        <v>3409</v>
      </c>
      <c r="B3293" t="s">
        <v>10413</v>
      </c>
      <c r="I3293">
        <v>7</v>
      </c>
      <c r="J3293" t="s">
        <v>3409</v>
      </c>
    </row>
    <row r="3294" spans="1:10" x14ac:dyDescent="0.25">
      <c r="A3294" t="s">
        <v>24164</v>
      </c>
      <c r="B3294" t="s">
        <v>3409</v>
      </c>
      <c r="C3294" t="s">
        <v>10413</v>
      </c>
      <c r="I3294">
        <v>7</v>
      </c>
      <c r="J3294" t="s">
        <v>24164</v>
      </c>
    </row>
    <row r="3295" spans="1:10" x14ac:dyDescent="0.25">
      <c r="A3295" t="s">
        <v>1671</v>
      </c>
      <c r="I3295">
        <v>7.5</v>
      </c>
      <c r="J3295" t="s">
        <v>1671</v>
      </c>
    </row>
    <row r="3296" spans="1:10" x14ac:dyDescent="0.25">
      <c r="A3296" t="s">
        <v>6403</v>
      </c>
      <c r="I3296">
        <v>4.5</v>
      </c>
      <c r="J3296" t="s">
        <v>6403</v>
      </c>
    </row>
    <row r="3297" spans="1:10" x14ac:dyDescent="0.25">
      <c r="A3297" t="s">
        <v>1671</v>
      </c>
      <c r="B3297" t="s">
        <v>19711</v>
      </c>
      <c r="I3297">
        <v>5.5</v>
      </c>
      <c r="J3297" t="s">
        <v>1671</v>
      </c>
    </row>
    <row r="3298" spans="1:10" x14ac:dyDescent="0.25">
      <c r="A3298" t="s">
        <v>1325</v>
      </c>
      <c r="B3298" t="s">
        <v>13307</v>
      </c>
      <c r="C3298" t="s">
        <v>3409</v>
      </c>
      <c r="D3298" t="s">
        <v>22704</v>
      </c>
      <c r="E3298" t="s">
        <v>19711</v>
      </c>
      <c r="F3298" t="s">
        <v>24165</v>
      </c>
      <c r="I3298">
        <v>7.7</v>
      </c>
      <c r="J3298" t="s">
        <v>1325</v>
      </c>
    </row>
    <row r="3299" spans="1:10" x14ac:dyDescent="0.25">
      <c r="A3299" t="s">
        <v>1671</v>
      </c>
      <c r="B3299" t="s">
        <v>3409</v>
      </c>
      <c r="I3299">
        <v>7.2</v>
      </c>
      <c r="J3299" t="s">
        <v>1671</v>
      </c>
    </row>
    <row r="3300" spans="1:10" x14ac:dyDescent="0.25">
      <c r="A3300" t="s">
        <v>1671</v>
      </c>
      <c r="B3300" t="s">
        <v>19711</v>
      </c>
      <c r="I3300">
        <v>4.8</v>
      </c>
      <c r="J3300" t="s">
        <v>1671</v>
      </c>
    </row>
    <row r="3301" spans="1:10" x14ac:dyDescent="0.25">
      <c r="A3301" t="s">
        <v>1325</v>
      </c>
      <c r="B3301" t="s">
        <v>24164</v>
      </c>
      <c r="C3301" t="s">
        <v>3409</v>
      </c>
      <c r="D3301" t="s">
        <v>10413</v>
      </c>
      <c r="I3301">
        <v>6.7</v>
      </c>
      <c r="J3301" t="s">
        <v>1325</v>
      </c>
    </row>
    <row r="3302" spans="1:10" x14ac:dyDescent="0.25">
      <c r="A3302" t="s">
        <v>1671</v>
      </c>
      <c r="B3302" t="s">
        <v>3409</v>
      </c>
      <c r="I3302">
        <v>7</v>
      </c>
      <c r="J3302" t="s">
        <v>1671</v>
      </c>
    </row>
    <row r="3303" spans="1:10" x14ac:dyDescent="0.25">
      <c r="A3303" t="s">
        <v>1671</v>
      </c>
      <c r="I3303">
        <v>6.5</v>
      </c>
      <c r="J3303" t="s">
        <v>1671</v>
      </c>
    </row>
    <row r="3304" spans="1:10" x14ac:dyDescent="0.25">
      <c r="A3304" t="s">
        <v>3409</v>
      </c>
      <c r="B3304" t="s">
        <v>18089</v>
      </c>
      <c r="C3304" t="s">
        <v>19711</v>
      </c>
      <c r="I3304">
        <v>7.4</v>
      </c>
      <c r="J3304" t="s">
        <v>3409</v>
      </c>
    </row>
    <row r="3305" spans="1:10" x14ac:dyDescent="0.25">
      <c r="A3305" t="s">
        <v>3409</v>
      </c>
      <c r="B3305" t="s">
        <v>19711</v>
      </c>
      <c r="I3305">
        <v>3.5</v>
      </c>
      <c r="J3305" t="s">
        <v>3409</v>
      </c>
    </row>
    <row r="3306" spans="1:10" x14ac:dyDescent="0.25">
      <c r="A3306" t="s">
        <v>1325</v>
      </c>
      <c r="B3306" t="s">
        <v>953</v>
      </c>
      <c r="C3306" t="s">
        <v>1671</v>
      </c>
      <c r="D3306" t="s">
        <v>19711</v>
      </c>
      <c r="E3306" t="s">
        <v>12332</v>
      </c>
      <c r="I3306">
        <v>5.7</v>
      </c>
      <c r="J3306" t="s">
        <v>1325</v>
      </c>
    </row>
    <row r="3307" spans="1:10" x14ac:dyDescent="0.25">
      <c r="A3307" t="s">
        <v>13307</v>
      </c>
      <c r="B3307" t="s">
        <v>3409</v>
      </c>
      <c r="C3307" t="s">
        <v>24163</v>
      </c>
      <c r="I3307">
        <v>6.2</v>
      </c>
      <c r="J3307" t="s">
        <v>13307</v>
      </c>
    </row>
    <row r="3308" spans="1:10" x14ac:dyDescent="0.25">
      <c r="A3308" t="s">
        <v>1671</v>
      </c>
      <c r="B3308" t="s">
        <v>3409</v>
      </c>
      <c r="C3308" t="s">
        <v>19711</v>
      </c>
      <c r="I3308">
        <v>5.7</v>
      </c>
      <c r="J3308" t="s">
        <v>1671</v>
      </c>
    </row>
    <row r="3309" spans="1:10" x14ac:dyDescent="0.25">
      <c r="A3309" t="s">
        <v>1671</v>
      </c>
      <c r="B3309" t="s">
        <v>12038</v>
      </c>
      <c r="I3309">
        <v>6.4</v>
      </c>
      <c r="J3309" t="s">
        <v>1671</v>
      </c>
    </row>
    <row r="3310" spans="1:10" x14ac:dyDescent="0.25">
      <c r="A3310" t="s">
        <v>3409</v>
      </c>
      <c r="B3310" t="s">
        <v>12038</v>
      </c>
      <c r="I3310">
        <v>7</v>
      </c>
      <c r="J3310" t="s">
        <v>3409</v>
      </c>
    </row>
    <row r="3311" spans="1:10" x14ac:dyDescent="0.25">
      <c r="A3311" t="s">
        <v>1266</v>
      </c>
      <c r="B3311" t="s">
        <v>6403</v>
      </c>
      <c r="C3311" t="s">
        <v>24162</v>
      </c>
      <c r="D3311" t="s">
        <v>10413</v>
      </c>
      <c r="I3311">
        <v>7.7</v>
      </c>
      <c r="J3311" t="s">
        <v>1266</v>
      </c>
    </row>
    <row r="3312" spans="1:10" x14ac:dyDescent="0.25">
      <c r="A3312" t="s">
        <v>67</v>
      </c>
      <c r="B3312" t="s">
        <v>12038</v>
      </c>
      <c r="I3312">
        <v>5.4</v>
      </c>
      <c r="J3312" t="s">
        <v>67</v>
      </c>
    </row>
    <row r="3313" spans="1:10" x14ac:dyDescent="0.25">
      <c r="A3313" t="s">
        <v>1325</v>
      </c>
      <c r="B3313" t="s">
        <v>953</v>
      </c>
      <c r="C3313" t="s">
        <v>3409</v>
      </c>
      <c r="D3313" t="s">
        <v>22704</v>
      </c>
      <c r="E3313" t="s">
        <v>24165</v>
      </c>
      <c r="I3313">
        <v>6.6</v>
      </c>
      <c r="J3313" t="s">
        <v>1325</v>
      </c>
    </row>
    <row r="3314" spans="1:10" x14ac:dyDescent="0.25">
      <c r="A3314" t="s">
        <v>6403</v>
      </c>
      <c r="I3314">
        <v>6.1</v>
      </c>
      <c r="J3314" t="s">
        <v>6403</v>
      </c>
    </row>
    <row r="3315" spans="1:10" x14ac:dyDescent="0.25">
      <c r="A3315" t="s">
        <v>1671</v>
      </c>
      <c r="I3315">
        <v>6.1</v>
      </c>
      <c r="J3315" t="s">
        <v>1671</v>
      </c>
    </row>
    <row r="3316" spans="1:10" x14ac:dyDescent="0.25">
      <c r="A3316" t="s">
        <v>3409</v>
      </c>
      <c r="I3316">
        <v>7.6</v>
      </c>
      <c r="J3316" t="s">
        <v>3409</v>
      </c>
    </row>
    <row r="3317" spans="1:10" x14ac:dyDescent="0.25">
      <c r="A3317" t="s">
        <v>3409</v>
      </c>
      <c r="I3317">
        <v>6.2</v>
      </c>
      <c r="J3317" t="s">
        <v>3409</v>
      </c>
    </row>
    <row r="3318" spans="1:10" x14ac:dyDescent="0.25">
      <c r="A3318" t="s">
        <v>3409</v>
      </c>
      <c r="B3318" t="s">
        <v>18089</v>
      </c>
      <c r="I3318">
        <v>6.6</v>
      </c>
      <c r="J3318" t="s">
        <v>3409</v>
      </c>
    </row>
    <row r="3319" spans="1:10" x14ac:dyDescent="0.25">
      <c r="A3319" t="s">
        <v>1325</v>
      </c>
      <c r="B3319" t="s">
        <v>24164</v>
      </c>
      <c r="C3319" t="s">
        <v>10413</v>
      </c>
      <c r="I3319">
        <v>6.1</v>
      </c>
      <c r="J3319" t="s">
        <v>1325</v>
      </c>
    </row>
    <row r="3320" spans="1:10" x14ac:dyDescent="0.25">
      <c r="A3320" t="s">
        <v>3409</v>
      </c>
      <c r="B3320" t="s">
        <v>22704</v>
      </c>
      <c r="C3320" t="s">
        <v>10413</v>
      </c>
      <c r="D3320" t="s">
        <v>24165</v>
      </c>
      <c r="I3320">
        <v>7.3</v>
      </c>
      <c r="J3320" t="s">
        <v>3409</v>
      </c>
    </row>
    <row r="3321" spans="1:10" x14ac:dyDescent="0.25">
      <c r="A3321" t="s">
        <v>1671</v>
      </c>
      <c r="B3321" t="s">
        <v>12038</v>
      </c>
      <c r="C3321" t="s">
        <v>19711</v>
      </c>
      <c r="I3321">
        <v>4.2</v>
      </c>
      <c r="J3321" t="s">
        <v>1671</v>
      </c>
    </row>
    <row r="3322" spans="1:10" x14ac:dyDescent="0.25">
      <c r="A3322" t="s">
        <v>24164</v>
      </c>
      <c r="B3322" t="s">
        <v>3409</v>
      </c>
      <c r="C3322" t="s">
        <v>24162</v>
      </c>
      <c r="D3322" t="s">
        <v>10413</v>
      </c>
      <c r="I3322">
        <v>7.1</v>
      </c>
      <c r="J3322" t="s">
        <v>24164</v>
      </c>
    </row>
    <row r="3323" spans="1:10" x14ac:dyDescent="0.25">
      <c r="A3323" t="s">
        <v>3409</v>
      </c>
      <c r="I3323">
        <v>6</v>
      </c>
      <c r="J3323" t="s">
        <v>3409</v>
      </c>
    </row>
    <row r="3324" spans="1:10" x14ac:dyDescent="0.25">
      <c r="A3324" t="s">
        <v>3409</v>
      </c>
      <c r="B3324" t="s">
        <v>19711</v>
      </c>
      <c r="I3324">
        <v>6.5</v>
      </c>
      <c r="J3324" t="s">
        <v>3409</v>
      </c>
    </row>
    <row r="3325" spans="1:10" x14ac:dyDescent="0.25">
      <c r="A3325" t="s">
        <v>953</v>
      </c>
      <c r="B3325" t="s">
        <v>1671</v>
      </c>
      <c r="I3325">
        <v>6.5</v>
      </c>
      <c r="J3325" t="s">
        <v>953</v>
      </c>
    </row>
    <row r="3326" spans="1:10" x14ac:dyDescent="0.25">
      <c r="A3326" t="s">
        <v>1325</v>
      </c>
      <c r="B3326" t="s">
        <v>11526</v>
      </c>
      <c r="C3326" t="s">
        <v>1266</v>
      </c>
      <c r="D3326" t="s">
        <v>6403</v>
      </c>
      <c r="E3326" t="s">
        <v>24162</v>
      </c>
      <c r="F3326" t="s">
        <v>12332</v>
      </c>
      <c r="G3326" t="s">
        <v>10413</v>
      </c>
      <c r="I3326">
        <v>5.7</v>
      </c>
      <c r="J3326" t="s">
        <v>1325</v>
      </c>
    </row>
    <row r="3327" spans="1:10" x14ac:dyDescent="0.25">
      <c r="A3327" t="s">
        <v>24162</v>
      </c>
      <c r="B3327" t="s">
        <v>12332</v>
      </c>
      <c r="C3327" t="s">
        <v>10413</v>
      </c>
      <c r="I3327">
        <v>6.1</v>
      </c>
      <c r="J3327" t="s">
        <v>24162</v>
      </c>
    </row>
    <row r="3328" spans="1:10" x14ac:dyDescent="0.25">
      <c r="A3328" t="s">
        <v>3409</v>
      </c>
      <c r="B3328" t="s">
        <v>22704</v>
      </c>
      <c r="C3328" t="s">
        <v>24165</v>
      </c>
      <c r="I3328">
        <v>7.1</v>
      </c>
      <c r="J3328" t="s">
        <v>3409</v>
      </c>
    </row>
    <row r="3329" spans="1:10" x14ac:dyDescent="0.25">
      <c r="A3329" t="s">
        <v>24164</v>
      </c>
      <c r="B3329" t="s">
        <v>3409</v>
      </c>
      <c r="I3329">
        <v>7.3</v>
      </c>
      <c r="J3329" t="s">
        <v>24164</v>
      </c>
    </row>
    <row r="3330" spans="1:10" x14ac:dyDescent="0.25">
      <c r="A3330" t="s">
        <v>24164</v>
      </c>
      <c r="B3330" t="s">
        <v>24162</v>
      </c>
      <c r="C3330" t="s">
        <v>10413</v>
      </c>
      <c r="I3330">
        <v>6.5</v>
      </c>
      <c r="J3330" t="s">
        <v>24164</v>
      </c>
    </row>
    <row r="3331" spans="1:10" x14ac:dyDescent="0.25">
      <c r="A3331" t="s">
        <v>1325</v>
      </c>
      <c r="B3331" t="s">
        <v>953</v>
      </c>
      <c r="C3331" t="s">
        <v>11526</v>
      </c>
      <c r="D3331" t="s">
        <v>3409</v>
      </c>
      <c r="E3331" t="s">
        <v>1266</v>
      </c>
      <c r="F3331" t="s">
        <v>12332</v>
      </c>
      <c r="I3331">
        <v>7.9</v>
      </c>
      <c r="J3331" t="s">
        <v>1325</v>
      </c>
    </row>
    <row r="3332" spans="1:10" x14ac:dyDescent="0.25">
      <c r="A3332" t="s">
        <v>1325</v>
      </c>
      <c r="B3332" t="s">
        <v>24164</v>
      </c>
      <c r="C3332" t="s">
        <v>10413</v>
      </c>
      <c r="I3332">
        <v>5.7</v>
      </c>
      <c r="J3332" t="s">
        <v>1325</v>
      </c>
    </row>
    <row r="3333" spans="1:10" x14ac:dyDescent="0.25">
      <c r="A3333" t="s">
        <v>1671</v>
      </c>
      <c r="B3333" t="s">
        <v>1266</v>
      </c>
      <c r="C3333" t="s">
        <v>6403</v>
      </c>
      <c r="I3333">
        <v>7.2</v>
      </c>
      <c r="J3333" t="s">
        <v>1671</v>
      </c>
    </row>
    <row r="3334" spans="1:10" x14ac:dyDescent="0.25">
      <c r="A3334" t="s">
        <v>3409</v>
      </c>
      <c r="B3334" t="s">
        <v>12038</v>
      </c>
      <c r="C3334" t="s">
        <v>19711</v>
      </c>
      <c r="I3334">
        <v>7.3</v>
      </c>
      <c r="J3334" t="s">
        <v>3409</v>
      </c>
    </row>
    <row r="3335" spans="1:10" x14ac:dyDescent="0.25">
      <c r="A3335" t="s">
        <v>3409</v>
      </c>
      <c r="B3335" t="s">
        <v>12038</v>
      </c>
      <c r="C3335" t="s">
        <v>19711</v>
      </c>
      <c r="I3335">
        <v>6.9</v>
      </c>
      <c r="J3335" t="s">
        <v>3409</v>
      </c>
    </row>
    <row r="3336" spans="1:10" x14ac:dyDescent="0.25">
      <c r="A3336" t="s">
        <v>1671</v>
      </c>
      <c r="I3336">
        <v>5</v>
      </c>
      <c r="J3336" t="s">
        <v>1671</v>
      </c>
    </row>
    <row r="3337" spans="1:10" x14ac:dyDescent="0.25">
      <c r="A3337" t="s">
        <v>953</v>
      </c>
      <c r="B3337" t="s">
        <v>1671</v>
      </c>
      <c r="C3337" t="s">
        <v>1266</v>
      </c>
      <c r="D3337" t="s">
        <v>12332</v>
      </c>
      <c r="I3337">
        <v>5.9</v>
      </c>
      <c r="J3337" t="s">
        <v>953</v>
      </c>
    </row>
    <row r="3338" spans="1:10" x14ac:dyDescent="0.25">
      <c r="A3338" t="s">
        <v>953</v>
      </c>
      <c r="B3338" t="s">
        <v>18089</v>
      </c>
      <c r="I3338">
        <v>6.7</v>
      </c>
      <c r="J3338" t="s">
        <v>953</v>
      </c>
    </row>
    <row r="3339" spans="1:10" x14ac:dyDescent="0.25">
      <c r="A3339" t="s">
        <v>1671</v>
      </c>
      <c r="B3339" t="s">
        <v>3409</v>
      </c>
      <c r="I3339">
        <v>7.3</v>
      </c>
      <c r="J3339" t="s">
        <v>1671</v>
      </c>
    </row>
    <row r="3340" spans="1:10" x14ac:dyDescent="0.25">
      <c r="A3340" t="s">
        <v>3409</v>
      </c>
      <c r="I3340">
        <v>7.6</v>
      </c>
      <c r="J3340" t="s">
        <v>3409</v>
      </c>
    </row>
    <row r="3341" spans="1:10" x14ac:dyDescent="0.25">
      <c r="A3341" t="s">
        <v>1671</v>
      </c>
      <c r="I3341">
        <v>6.5</v>
      </c>
      <c r="J3341" t="s">
        <v>1671</v>
      </c>
    </row>
    <row r="3342" spans="1:10" x14ac:dyDescent="0.25">
      <c r="A3342" t="s">
        <v>3409</v>
      </c>
      <c r="B3342" t="s">
        <v>12038</v>
      </c>
      <c r="C3342" t="s">
        <v>19711</v>
      </c>
      <c r="I3342">
        <v>2.1</v>
      </c>
      <c r="J3342" t="s">
        <v>3409</v>
      </c>
    </row>
    <row r="3343" spans="1:10" x14ac:dyDescent="0.25">
      <c r="A3343" t="s">
        <v>3409</v>
      </c>
      <c r="B3343" t="s">
        <v>6403</v>
      </c>
      <c r="C3343" t="s">
        <v>24162</v>
      </c>
      <c r="D3343" t="s">
        <v>10413</v>
      </c>
      <c r="I3343">
        <v>5.3</v>
      </c>
      <c r="J3343" t="s">
        <v>3409</v>
      </c>
    </row>
    <row r="3344" spans="1:10" x14ac:dyDescent="0.25">
      <c r="A3344" t="s">
        <v>1325</v>
      </c>
      <c r="B3344" t="s">
        <v>3409</v>
      </c>
      <c r="I3344">
        <v>7.2</v>
      </c>
      <c r="J3344" t="s">
        <v>1325</v>
      </c>
    </row>
    <row r="3345" spans="1:10" x14ac:dyDescent="0.25">
      <c r="A3345" t="s">
        <v>13307</v>
      </c>
      <c r="B3345" t="s">
        <v>3409</v>
      </c>
      <c r="C3345" t="s">
        <v>19711</v>
      </c>
      <c r="I3345">
        <v>7</v>
      </c>
      <c r="J3345" t="s">
        <v>13307</v>
      </c>
    </row>
    <row r="3346" spans="1:10" x14ac:dyDescent="0.25">
      <c r="A3346" t="s">
        <v>953</v>
      </c>
      <c r="B3346" t="s">
        <v>3409</v>
      </c>
      <c r="C3346" t="s">
        <v>10413</v>
      </c>
      <c r="I3346">
        <v>8</v>
      </c>
      <c r="J3346" t="s">
        <v>953</v>
      </c>
    </row>
    <row r="3347" spans="1:10" x14ac:dyDescent="0.25">
      <c r="A3347" t="s">
        <v>3409</v>
      </c>
      <c r="B3347" t="s">
        <v>12038</v>
      </c>
      <c r="C3347" t="s">
        <v>19711</v>
      </c>
      <c r="I3347">
        <v>6.5</v>
      </c>
      <c r="J3347" t="s">
        <v>3409</v>
      </c>
    </row>
    <row r="3348" spans="1:10" x14ac:dyDescent="0.25">
      <c r="A3348" t="s">
        <v>1325</v>
      </c>
      <c r="B3348" t="s">
        <v>953</v>
      </c>
      <c r="C3348" t="s">
        <v>3409</v>
      </c>
      <c r="I3348">
        <v>6.9</v>
      </c>
      <c r="J3348" t="s">
        <v>1325</v>
      </c>
    </row>
    <row r="3349" spans="1:10" x14ac:dyDescent="0.25">
      <c r="A3349" t="s">
        <v>953</v>
      </c>
      <c r="B3349" t="s">
        <v>3409</v>
      </c>
      <c r="C3349" t="s">
        <v>10413</v>
      </c>
      <c r="I3349">
        <v>7.1</v>
      </c>
      <c r="J3349" t="s">
        <v>953</v>
      </c>
    </row>
    <row r="3350" spans="1:10" x14ac:dyDescent="0.25">
      <c r="A3350" t="s">
        <v>1671</v>
      </c>
      <c r="B3350" t="s">
        <v>3409</v>
      </c>
      <c r="C3350" t="s">
        <v>19711</v>
      </c>
      <c r="I3350">
        <v>7.3</v>
      </c>
      <c r="J3350" t="s">
        <v>1671</v>
      </c>
    </row>
    <row r="3351" spans="1:10" x14ac:dyDescent="0.25">
      <c r="A3351" t="s">
        <v>3409</v>
      </c>
      <c r="B3351" t="s">
        <v>24165</v>
      </c>
      <c r="I3351">
        <v>7.5</v>
      </c>
      <c r="J3351" t="s">
        <v>3409</v>
      </c>
    </row>
    <row r="3352" spans="1:10" x14ac:dyDescent="0.25">
      <c r="A3352" t="s">
        <v>1671</v>
      </c>
      <c r="B3352" t="s">
        <v>3409</v>
      </c>
      <c r="C3352" t="s">
        <v>17378</v>
      </c>
      <c r="D3352" t="s">
        <v>19711</v>
      </c>
      <c r="I3352">
        <v>6.9</v>
      </c>
      <c r="J3352" t="s">
        <v>1671</v>
      </c>
    </row>
    <row r="3353" spans="1:10" x14ac:dyDescent="0.25">
      <c r="A3353" t="s">
        <v>1325</v>
      </c>
      <c r="B3353" t="s">
        <v>3409</v>
      </c>
      <c r="C3353" t="s">
        <v>18089</v>
      </c>
      <c r="D3353" t="s">
        <v>24163</v>
      </c>
      <c r="I3353">
        <v>7.2</v>
      </c>
      <c r="J3353" t="s">
        <v>1325</v>
      </c>
    </row>
    <row r="3354" spans="1:10" x14ac:dyDescent="0.25">
      <c r="A3354" t="s">
        <v>13307</v>
      </c>
      <c r="B3354" t="s">
        <v>3409</v>
      </c>
      <c r="C3354" t="s">
        <v>22704</v>
      </c>
      <c r="D3354" t="s">
        <v>19711</v>
      </c>
      <c r="I3354">
        <v>7.2</v>
      </c>
      <c r="J3354" t="s">
        <v>13307</v>
      </c>
    </row>
    <row r="3355" spans="1:10" x14ac:dyDescent="0.25">
      <c r="A3355" t="s">
        <v>6403</v>
      </c>
      <c r="B3355" t="s">
        <v>17378</v>
      </c>
      <c r="C3355" t="s">
        <v>12332</v>
      </c>
      <c r="I3355">
        <v>6.7</v>
      </c>
      <c r="J3355" t="s">
        <v>6403</v>
      </c>
    </row>
    <row r="3356" spans="1:10" x14ac:dyDescent="0.25">
      <c r="A3356" t="s">
        <v>1325</v>
      </c>
      <c r="B3356" t="s">
        <v>953</v>
      </c>
      <c r="I3356">
        <v>6</v>
      </c>
      <c r="J3356" t="s">
        <v>1325</v>
      </c>
    </row>
    <row r="3357" spans="1:10" x14ac:dyDescent="0.25">
      <c r="A3357" t="s">
        <v>24164</v>
      </c>
      <c r="B3357" t="s">
        <v>3409</v>
      </c>
      <c r="I3357">
        <v>8.9</v>
      </c>
      <c r="J3357" t="s">
        <v>24164</v>
      </c>
    </row>
    <row r="3358" spans="1:10" x14ac:dyDescent="0.25">
      <c r="A3358" t="s">
        <v>953</v>
      </c>
      <c r="B3358" t="s">
        <v>1671</v>
      </c>
      <c r="C3358" t="s">
        <v>18089</v>
      </c>
      <c r="D3358" t="s">
        <v>17378</v>
      </c>
      <c r="I3358">
        <v>7.7</v>
      </c>
      <c r="J3358" t="s">
        <v>953</v>
      </c>
    </row>
    <row r="3359" spans="1:10" x14ac:dyDescent="0.25">
      <c r="A3359" t="s">
        <v>24164</v>
      </c>
      <c r="B3359" t="s">
        <v>3409</v>
      </c>
      <c r="C3359" t="s">
        <v>10413</v>
      </c>
      <c r="I3359">
        <v>7.9</v>
      </c>
      <c r="J3359" t="s">
        <v>24164</v>
      </c>
    </row>
    <row r="3360" spans="1:10" x14ac:dyDescent="0.25">
      <c r="A3360" t="s">
        <v>1671</v>
      </c>
      <c r="B3360" t="s">
        <v>6403</v>
      </c>
      <c r="C3360" t="s">
        <v>10413</v>
      </c>
      <c r="I3360">
        <v>5.6</v>
      </c>
      <c r="J3360" t="s">
        <v>1671</v>
      </c>
    </row>
    <row r="3361" spans="1:10" x14ac:dyDescent="0.25">
      <c r="A3361" t="s">
        <v>13307</v>
      </c>
      <c r="B3361" t="s">
        <v>3409</v>
      </c>
      <c r="C3361" t="s">
        <v>18089</v>
      </c>
      <c r="D3361" t="s">
        <v>17378</v>
      </c>
      <c r="E3361" t="s">
        <v>19711</v>
      </c>
      <c r="I3361">
        <v>8</v>
      </c>
      <c r="J3361" t="s">
        <v>13307</v>
      </c>
    </row>
    <row r="3362" spans="1:10" x14ac:dyDescent="0.25">
      <c r="A3362" t="s">
        <v>1671</v>
      </c>
      <c r="B3362" t="s">
        <v>1266</v>
      </c>
      <c r="C3362" t="s">
        <v>19711</v>
      </c>
      <c r="I3362">
        <v>6.2</v>
      </c>
      <c r="J3362" t="s">
        <v>1671</v>
      </c>
    </row>
    <row r="3363" spans="1:10" x14ac:dyDescent="0.25">
      <c r="A3363" t="s">
        <v>1671</v>
      </c>
      <c r="B3363" t="s">
        <v>3409</v>
      </c>
      <c r="I3363">
        <v>7.9</v>
      </c>
      <c r="J3363" t="s">
        <v>1671</v>
      </c>
    </row>
    <row r="3364" spans="1:10" x14ac:dyDescent="0.25">
      <c r="A3364" t="s">
        <v>953</v>
      </c>
      <c r="B3364" t="s">
        <v>3409</v>
      </c>
      <c r="I3364">
        <v>8.1</v>
      </c>
      <c r="J3364" t="s">
        <v>953</v>
      </c>
    </row>
    <row r="3365" spans="1:10" x14ac:dyDescent="0.25">
      <c r="A3365" t="s">
        <v>3409</v>
      </c>
      <c r="B3365" t="s">
        <v>6403</v>
      </c>
      <c r="C3365" t="s">
        <v>12332</v>
      </c>
      <c r="D3365" t="s">
        <v>10413</v>
      </c>
      <c r="I3365">
        <v>7.6</v>
      </c>
      <c r="J3365" t="s">
        <v>3409</v>
      </c>
    </row>
    <row r="3366" spans="1:10" x14ac:dyDescent="0.25">
      <c r="A3366" t="s">
        <v>3409</v>
      </c>
      <c r="B3366" t="s">
        <v>12038</v>
      </c>
      <c r="I3366">
        <v>3.5</v>
      </c>
      <c r="J3366" t="s">
        <v>3409</v>
      </c>
    </row>
    <row r="3367" spans="1:10" x14ac:dyDescent="0.25">
      <c r="A3367" t="s">
        <v>13307</v>
      </c>
      <c r="B3367" t="s">
        <v>24164</v>
      </c>
      <c r="C3367" t="s">
        <v>3409</v>
      </c>
      <c r="I3367">
        <v>7.6</v>
      </c>
      <c r="J3367" t="s">
        <v>13307</v>
      </c>
    </row>
    <row r="3368" spans="1:10" x14ac:dyDescent="0.25">
      <c r="A3368" t="s">
        <v>1671</v>
      </c>
      <c r="B3368" t="s">
        <v>3409</v>
      </c>
      <c r="C3368" t="s">
        <v>12038</v>
      </c>
      <c r="D3368" t="s">
        <v>19711</v>
      </c>
      <c r="I3368">
        <v>6.5</v>
      </c>
      <c r="J3368" t="s">
        <v>1671</v>
      </c>
    </row>
    <row r="3369" spans="1:10" x14ac:dyDescent="0.25">
      <c r="A3369" t="s">
        <v>1671</v>
      </c>
      <c r="B3369" t="s">
        <v>24164</v>
      </c>
      <c r="C3369" t="s">
        <v>3409</v>
      </c>
      <c r="D3369" t="s">
        <v>19711</v>
      </c>
      <c r="E3369" t="s">
        <v>10413</v>
      </c>
      <c r="I3369">
        <v>5.6</v>
      </c>
      <c r="J3369" t="s">
        <v>1671</v>
      </c>
    </row>
    <row r="3370" spans="1:10" x14ac:dyDescent="0.25">
      <c r="A3370" t="s">
        <v>1671</v>
      </c>
      <c r="B3370" t="s">
        <v>3409</v>
      </c>
      <c r="C3370" t="s">
        <v>19711</v>
      </c>
      <c r="I3370">
        <v>7.7</v>
      </c>
      <c r="J3370" t="s">
        <v>1671</v>
      </c>
    </row>
    <row r="3371" spans="1:10" x14ac:dyDescent="0.25">
      <c r="A3371" t="s">
        <v>6403</v>
      </c>
      <c r="B3371" t="s">
        <v>24162</v>
      </c>
      <c r="C3371" t="s">
        <v>10413</v>
      </c>
      <c r="I3371">
        <v>5.2</v>
      </c>
      <c r="J3371" t="s">
        <v>6403</v>
      </c>
    </row>
    <row r="3372" spans="1:10" x14ac:dyDescent="0.25">
      <c r="A3372" t="s">
        <v>1671</v>
      </c>
      <c r="B3372" t="s">
        <v>1266</v>
      </c>
      <c r="C3372" t="s">
        <v>6403</v>
      </c>
      <c r="I3372">
        <v>6.9</v>
      </c>
      <c r="J3372" t="s">
        <v>1671</v>
      </c>
    </row>
    <row r="3373" spans="1:10" x14ac:dyDescent="0.25">
      <c r="A3373" t="s">
        <v>1671</v>
      </c>
      <c r="B3373" t="s">
        <v>19711</v>
      </c>
      <c r="I3373">
        <v>6.1</v>
      </c>
      <c r="J3373" t="s">
        <v>1671</v>
      </c>
    </row>
    <row r="3374" spans="1:10" x14ac:dyDescent="0.25">
      <c r="A3374" t="s">
        <v>1671</v>
      </c>
      <c r="B3374" t="s">
        <v>1266</v>
      </c>
      <c r="C3374" t="s">
        <v>12332</v>
      </c>
      <c r="I3374">
        <v>5</v>
      </c>
      <c r="J3374" t="s">
        <v>1671</v>
      </c>
    </row>
    <row r="3375" spans="1:10" x14ac:dyDescent="0.25">
      <c r="A3375" t="s">
        <v>953</v>
      </c>
      <c r="I3375">
        <v>7.8</v>
      </c>
      <c r="J3375" t="s">
        <v>953</v>
      </c>
    </row>
    <row r="3376" spans="1:10" x14ac:dyDescent="0.25">
      <c r="A3376" t="s">
        <v>1671</v>
      </c>
      <c r="B3376" t="s">
        <v>3409</v>
      </c>
      <c r="C3376" t="s">
        <v>19711</v>
      </c>
      <c r="I3376">
        <v>7.4</v>
      </c>
      <c r="J3376" t="s">
        <v>1671</v>
      </c>
    </row>
    <row r="3377" spans="1:10" x14ac:dyDescent="0.25">
      <c r="A3377" t="s">
        <v>1325</v>
      </c>
      <c r="B3377" t="s">
        <v>953</v>
      </c>
      <c r="C3377" t="s">
        <v>10413</v>
      </c>
      <c r="I3377">
        <v>6.8</v>
      </c>
      <c r="J3377" t="s">
        <v>1325</v>
      </c>
    </row>
    <row r="3378" spans="1:10" x14ac:dyDescent="0.25">
      <c r="A3378" t="s">
        <v>1325</v>
      </c>
      <c r="B3378" t="s">
        <v>24164</v>
      </c>
      <c r="C3378" t="s">
        <v>3409</v>
      </c>
      <c r="D3378" t="s">
        <v>10413</v>
      </c>
      <c r="I3378">
        <v>7.1</v>
      </c>
      <c r="J3378" t="s">
        <v>1325</v>
      </c>
    </row>
    <row r="3379" spans="1:10" x14ac:dyDescent="0.25">
      <c r="A3379" t="s">
        <v>1266</v>
      </c>
      <c r="B3379" t="s">
        <v>6403</v>
      </c>
      <c r="C3379" t="s">
        <v>24162</v>
      </c>
      <c r="D3379" t="s">
        <v>10413</v>
      </c>
      <c r="I3379">
        <v>6.4</v>
      </c>
      <c r="J3379" t="s">
        <v>1266</v>
      </c>
    </row>
    <row r="3380" spans="1:10" x14ac:dyDescent="0.25">
      <c r="A3380" t="s">
        <v>1671</v>
      </c>
      <c r="B3380" t="s">
        <v>3409</v>
      </c>
      <c r="C3380" t="s">
        <v>19711</v>
      </c>
      <c r="I3380">
        <v>5.7</v>
      </c>
      <c r="J3380" t="s">
        <v>1671</v>
      </c>
    </row>
    <row r="3381" spans="1:10" x14ac:dyDescent="0.25">
      <c r="A3381" t="s">
        <v>3409</v>
      </c>
      <c r="I3381">
        <v>7.5</v>
      </c>
      <c r="J3381" t="s">
        <v>3409</v>
      </c>
    </row>
    <row r="3382" spans="1:10" x14ac:dyDescent="0.25">
      <c r="A3382" t="s">
        <v>1671</v>
      </c>
      <c r="B3382" t="s">
        <v>24164</v>
      </c>
      <c r="I3382">
        <v>6.7</v>
      </c>
      <c r="J3382" t="s">
        <v>1671</v>
      </c>
    </row>
    <row r="3383" spans="1:10" x14ac:dyDescent="0.25">
      <c r="A3383" t="s">
        <v>1671</v>
      </c>
      <c r="B3383" t="s">
        <v>19711</v>
      </c>
      <c r="I3383">
        <v>5.6</v>
      </c>
      <c r="J3383" t="s">
        <v>1671</v>
      </c>
    </row>
    <row r="3384" spans="1:10" x14ac:dyDescent="0.25">
      <c r="A3384" t="s">
        <v>3409</v>
      </c>
      <c r="B3384" t="s">
        <v>10413</v>
      </c>
      <c r="I3384">
        <v>7</v>
      </c>
      <c r="J3384" t="s">
        <v>3409</v>
      </c>
    </row>
    <row r="3385" spans="1:10" x14ac:dyDescent="0.25">
      <c r="A3385" t="s">
        <v>24164</v>
      </c>
      <c r="B3385" t="s">
        <v>3409</v>
      </c>
      <c r="I3385">
        <v>7.6</v>
      </c>
      <c r="J3385" t="s">
        <v>24164</v>
      </c>
    </row>
    <row r="3386" spans="1:10" x14ac:dyDescent="0.25">
      <c r="A3386" t="s">
        <v>3409</v>
      </c>
      <c r="B3386" t="s">
        <v>19711</v>
      </c>
      <c r="I3386">
        <v>6.5</v>
      </c>
      <c r="J3386" t="s">
        <v>3409</v>
      </c>
    </row>
    <row r="3387" spans="1:10" x14ac:dyDescent="0.25">
      <c r="A3387" t="s">
        <v>1325</v>
      </c>
      <c r="B3387" t="s">
        <v>1671</v>
      </c>
      <c r="C3387" t="s">
        <v>24164</v>
      </c>
      <c r="D3387" t="s">
        <v>10413</v>
      </c>
      <c r="I3387">
        <v>7</v>
      </c>
      <c r="J3387" t="s">
        <v>1325</v>
      </c>
    </row>
    <row r="3388" spans="1:10" x14ac:dyDescent="0.25">
      <c r="A3388" t="s">
        <v>1325</v>
      </c>
      <c r="B3388" t="s">
        <v>24164</v>
      </c>
      <c r="C3388" t="s">
        <v>10413</v>
      </c>
      <c r="I3388">
        <v>6.3</v>
      </c>
      <c r="J3388" t="s">
        <v>1325</v>
      </c>
    </row>
    <row r="3389" spans="1:10" x14ac:dyDescent="0.25">
      <c r="A3389" t="s">
        <v>3409</v>
      </c>
      <c r="B3389" t="s">
        <v>19711</v>
      </c>
      <c r="I3389">
        <v>6.4</v>
      </c>
      <c r="J3389" t="s">
        <v>3409</v>
      </c>
    </row>
    <row r="3390" spans="1:10" x14ac:dyDescent="0.25">
      <c r="A3390" t="s">
        <v>1671</v>
      </c>
      <c r="B3390" t="s">
        <v>3409</v>
      </c>
      <c r="C3390" t="s">
        <v>19711</v>
      </c>
      <c r="I3390">
        <v>7.1</v>
      </c>
      <c r="J3390" t="s">
        <v>1671</v>
      </c>
    </row>
    <row r="3391" spans="1:10" x14ac:dyDescent="0.25">
      <c r="A3391" t="s">
        <v>1671</v>
      </c>
      <c r="B3391" t="s">
        <v>19711</v>
      </c>
      <c r="I3391">
        <v>7.1</v>
      </c>
      <c r="J3391" t="s">
        <v>1671</v>
      </c>
    </row>
    <row r="3392" spans="1:10" x14ac:dyDescent="0.25">
      <c r="A3392" t="s">
        <v>1671</v>
      </c>
      <c r="B3392" t="s">
        <v>3409</v>
      </c>
      <c r="C3392" t="s">
        <v>19711</v>
      </c>
      <c r="I3392">
        <v>6.5</v>
      </c>
      <c r="J3392" t="s">
        <v>1671</v>
      </c>
    </row>
    <row r="3393" spans="1:10" x14ac:dyDescent="0.25">
      <c r="A3393" t="s">
        <v>3409</v>
      </c>
      <c r="B3393" t="s">
        <v>6403</v>
      </c>
      <c r="I3393">
        <v>6.9</v>
      </c>
      <c r="J3393" t="s">
        <v>3409</v>
      </c>
    </row>
    <row r="3394" spans="1:10" x14ac:dyDescent="0.25">
      <c r="A3394" t="s">
        <v>1671</v>
      </c>
      <c r="B3394" t="s">
        <v>3409</v>
      </c>
      <c r="I3394">
        <v>5.4</v>
      </c>
      <c r="J3394" t="s">
        <v>1671</v>
      </c>
    </row>
    <row r="3395" spans="1:10" x14ac:dyDescent="0.25">
      <c r="A3395" t="s">
        <v>1671</v>
      </c>
      <c r="B3395" t="s">
        <v>19711</v>
      </c>
      <c r="I3395">
        <v>4.9000000000000004</v>
      </c>
      <c r="J3395" t="s">
        <v>1671</v>
      </c>
    </row>
    <row r="3396" spans="1:10" x14ac:dyDescent="0.25">
      <c r="A3396" t="s">
        <v>1671</v>
      </c>
      <c r="I3396">
        <v>5.0999999999999996</v>
      </c>
      <c r="J3396" t="s">
        <v>1671</v>
      </c>
    </row>
    <row r="3397" spans="1:10" x14ac:dyDescent="0.25">
      <c r="A3397" t="s">
        <v>1671</v>
      </c>
      <c r="B3397" t="s">
        <v>1266</v>
      </c>
      <c r="C3397" t="s">
        <v>19711</v>
      </c>
      <c r="I3397">
        <v>5.3</v>
      </c>
      <c r="J3397" t="s">
        <v>1671</v>
      </c>
    </row>
    <row r="3398" spans="1:10" x14ac:dyDescent="0.25">
      <c r="A3398" t="s">
        <v>3409</v>
      </c>
      <c r="B3398" t="s">
        <v>19711</v>
      </c>
      <c r="I3398">
        <v>7.5</v>
      </c>
      <c r="J3398" t="s">
        <v>3409</v>
      </c>
    </row>
    <row r="3399" spans="1:10" x14ac:dyDescent="0.25">
      <c r="A3399" t="s">
        <v>953</v>
      </c>
      <c r="B3399" t="s">
        <v>3409</v>
      </c>
      <c r="C3399" t="s">
        <v>1266</v>
      </c>
      <c r="D3399" t="s">
        <v>24162</v>
      </c>
      <c r="I3399">
        <v>8.3000000000000007</v>
      </c>
      <c r="J3399" t="s">
        <v>953</v>
      </c>
    </row>
    <row r="3400" spans="1:10" x14ac:dyDescent="0.25">
      <c r="A3400" t="s">
        <v>11526</v>
      </c>
      <c r="B3400" t="s">
        <v>1671</v>
      </c>
      <c r="C3400" t="s">
        <v>3409</v>
      </c>
      <c r="D3400" t="s">
        <v>19711</v>
      </c>
      <c r="I3400">
        <v>7.3</v>
      </c>
      <c r="J3400" t="s">
        <v>11526</v>
      </c>
    </row>
    <row r="3401" spans="1:10" x14ac:dyDescent="0.25">
      <c r="A3401" t="s">
        <v>1671</v>
      </c>
      <c r="B3401" t="s">
        <v>3409</v>
      </c>
      <c r="I3401">
        <v>7.3</v>
      </c>
      <c r="J3401" t="s">
        <v>1671</v>
      </c>
    </row>
    <row r="3402" spans="1:10" x14ac:dyDescent="0.25">
      <c r="A3402" t="s">
        <v>1671</v>
      </c>
      <c r="B3402" t="s">
        <v>24164</v>
      </c>
      <c r="C3402" t="s">
        <v>17378</v>
      </c>
      <c r="D3402" t="s">
        <v>19711</v>
      </c>
      <c r="I3402">
        <v>7.1</v>
      </c>
      <c r="J3402" t="s">
        <v>1671</v>
      </c>
    </row>
    <row r="3403" spans="1:10" x14ac:dyDescent="0.25">
      <c r="A3403" t="s">
        <v>1325</v>
      </c>
      <c r="B3403" t="s">
        <v>1671</v>
      </c>
      <c r="C3403" t="s">
        <v>24164</v>
      </c>
      <c r="D3403" t="s">
        <v>10413</v>
      </c>
      <c r="I3403">
        <v>6</v>
      </c>
      <c r="J3403" t="s">
        <v>1325</v>
      </c>
    </row>
    <row r="3404" spans="1:10" x14ac:dyDescent="0.25">
      <c r="A3404" t="s">
        <v>1671</v>
      </c>
      <c r="B3404" t="s">
        <v>24164</v>
      </c>
      <c r="I3404">
        <v>6.6</v>
      </c>
      <c r="J3404" t="s">
        <v>1671</v>
      </c>
    </row>
    <row r="3405" spans="1:10" x14ac:dyDescent="0.25">
      <c r="A3405" t="s">
        <v>1671</v>
      </c>
      <c r="B3405" t="s">
        <v>3409</v>
      </c>
      <c r="C3405" t="s">
        <v>19711</v>
      </c>
      <c r="I3405">
        <v>7.2</v>
      </c>
      <c r="J3405" t="s">
        <v>1671</v>
      </c>
    </row>
    <row r="3406" spans="1:10" x14ac:dyDescent="0.25">
      <c r="A3406" t="s">
        <v>13307</v>
      </c>
      <c r="B3406" t="s">
        <v>1671</v>
      </c>
      <c r="C3406" t="s">
        <v>3409</v>
      </c>
      <c r="D3406" t="s">
        <v>22704</v>
      </c>
      <c r="I3406">
        <v>7.2</v>
      </c>
      <c r="J3406" t="s">
        <v>13307</v>
      </c>
    </row>
    <row r="3407" spans="1:10" x14ac:dyDescent="0.25">
      <c r="A3407" t="s">
        <v>13307</v>
      </c>
      <c r="B3407" t="s">
        <v>3409</v>
      </c>
      <c r="I3407">
        <v>6.9</v>
      </c>
      <c r="J3407" t="s">
        <v>13307</v>
      </c>
    </row>
    <row r="3408" spans="1:10" x14ac:dyDescent="0.25">
      <c r="A3408" t="s">
        <v>13307</v>
      </c>
      <c r="B3408" t="s">
        <v>3409</v>
      </c>
      <c r="C3408" t="s">
        <v>19711</v>
      </c>
      <c r="D3408" t="s">
        <v>24163</v>
      </c>
      <c r="I3408">
        <v>6.8</v>
      </c>
      <c r="J3408" t="s">
        <v>13307</v>
      </c>
    </row>
    <row r="3409" spans="1:10" x14ac:dyDescent="0.25">
      <c r="A3409" t="s">
        <v>953</v>
      </c>
      <c r="B3409" t="s">
        <v>3409</v>
      </c>
      <c r="I3409">
        <v>4</v>
      </c>
      <c r="J3409" t="s">
        <v>953</v>
      </c>
    </row>
    <row r="3410" spans="1:10" x14ac:dyDescent="0.25">
      <c r="A3410" t="s">
        <v>953</v>
      </c>
      <c r="B3410" t="s">
        <v>11526</v>
      </c>
      <c r="C3410" t="s">
        <v>18089</v>
      </c>
      <c r="D3410" t="s">
        <v>1266</v>
      </c>
      <c r="I3410">
        <v>7.7</v>
      </c>
      <c r="J3410" t="s">
        <v>953</v>
      </c>
    </row>
    <row r="3411" spans="1:10" x14ac:dyDescent="0.25">
      <c r="A3411" t="s">
        <v>3409</v>
      </c>
      <c r="B3411" t="s">
        <v>12038</v>
      </c>
      <c r="I3411">
        <v>7.4</v>
      </c>
      <c r="J3411" t="s">
        <v>3409</v>
      </c>
    </row>
    <row r="3412" spans="1:10" x14ac:dyDescent="0.25">
      <c r="A3412" t="s">
        <v>3409</v>
      </c>
      <c r="B3412" t="s">
        <v>19711</v>
      </c>
      <c r="C3412" t="s">
        <v>10413</v>
      </c>
      <c r="I3412">
        <v>6.5</v>
      </c>
      <c r="J3412" t="s">
        <v>3409</v>
      </c>
    </row>
    <row r="3413" spans="1:10" x14ac:dyDescent="0.25">
      <c r="A3413" t="s">
        <v>24164</v>
      </c>
      <c r="B3413" t="s">
        <v>3409</v>
      </c>
      <c r="I3413">
        <v>6.4</v>
      </c>
      <c r="J3413" t="s">
        <v>24164</v>
      </c>
    </row>
    <row r="3414" spans="1:10" x14ac:dyDescent="0.25">
      <c r="A3414" t="s">
        <v>3409</v>
      </c>
      <c r="B3414" t="s">
        <v>19711</v>
      </c>
      <c r="I3414">
        <v>7.2</v>
      </c>
      <c r="J3414" t="s">
        <v>3409</v>
      </c>
    </row>
    <row r="3415" spans="1:10" x14ac:dyDescent="0.25">
      <c r="A3415" t="s">
        <v>1671</v>
      </c>
      <c r="B3415" t="s">
        <v>24164</v>
      </c>
      <c r="C3415" t="s">
        <v>17378</v>
      </c>
      <c r="D3415" t="s">
        <v>24162</v>
      </c>
      <c r="I3415">
        <v>5.6</v>
      </c>
      <c r="J3415" t="s">
        <v>1671</v>
      </c>
    </row>
    <row r="3416" spans="1:10" x14ac:dyDescent="0.25">
      <c r="A3416" t="s">
        <v>3409</v>
      </c>
      <c r="B3416" t="s">
        <v>19711</v>
      </c>
      <c r="C3416" t="s">
        <v>24165</v>
      </c>
      <c r="I3416">
        <v>6.3</v>
      </c>
      <c r="J3416" t="s">
        <v>3409</v>
      </c>
    </row>
    <row r="3417" spans="1:10" x14ac:dyDescent="0.25">
      <c r="A3417" t="s">
        <v>1671</v>
      </c>
      <c r="B3417" t="s">
        <v>3409</v>
      </c>
      <c r="C3417" t="s">
        <v>6403</v>
      </c>
      <c r="D3417" t="s">
        <v>12332</v>
      </c>
      <c r="I3417">
        <v>6.8</v>
      </c>
      <c r="J3417" t="s">
        <v>1671</v>
      </c>
    </row>
    <row r="3418" spans="1:10" x14ac:dyDescent="0.25">
      <c r="A3418" t="s">
        <v>1671</v>
      </c>
      <c r="B3418" t="s">
        <v>3409</v>
      </c>
      <c r="C3418" t="s">
        <v>19711</v>
      </c>
      <c r="I3418">
        <v>5.5</v>
      </c>
      <c r="J3418" t="s">
        <v>1671</v>
      </c>
    </row>
    <row r="3419" spans="1:10" x14ac:dyDescent="0.25">
      <c r="A3419" t="s">
        <v>1325</v>
      </c>
      <c r="B3419" t="s">
        <v>1671</v>
      </c>
      <c r="C3419" t="s">
        <v>24164</v>
      </c>
      <c r="I3419">
        <v>6.9</v>
      </c>
      <c r="J3419" t="s">
        <v>1325</v>
      </c>
    </row>
    <row r="3420" spans="1:10" x14ac:dyDescent="0.25">
      <c r="A3420" t="s">
        <v>24164</v>
      </c>
      <c r="B3420" t="s">
        <v>6403</v>
      </c>
      <c r="C3420" t="s">
        <v>10413</v>
      </c>
      <c r="I3420">
        <v>6</v>
      </c>
      <c r="J3420" t="s">
        <v>24164</v>
      </c>
    </row>
    <row r="3421" spans="1:10" x14ac:dyDescent="0.25">
      <c r="A3421" t="s">
        <v>3409</v>
      </c>
      <c r="B3421" t="s">
        <v>19711</v>
      </c>
      <c r="I3421">
        <v>7.7</v>
      </c>
      <c r="J3421" t="s">
        <v>3409</v>
      </c>
    </row>
    <row r="3422" spans="1:10" x14ac:dyDescent="0.25">
      <c r="A3422" t="s">
        <v>24164</v>
      </c>
      <c r="B3422" t="s">
        <v>3409</v>
      </c>
      <c r="C3422" t="s">
        <v>10413</v>
      </c>
      <c r="I3422">
        <v>6.4</v>
      </c>
      <c r="J3422" t="s">
        <v>24164</v>
      </c>
    </row>
    <row r="3423" spans="1:10" x14ac:dyDescent="0.25">
      <c r="A3423" t="s">
        <v>1671</v>
      </c>
      <c r="B3423" t="s">
        <v>24164</v>
      </c>
      <c r="C3423" t="s">
        <v>3409</v>
      </c>
      <c r="D3423" t="s">
        <v>19711</v>
      </c>
      <c r="I3423">
        <v>6.6</v>
      </c>
      <c r="J3423" t="s">
        <v>1671</v>
      </c>
    </row>
    <row r="3424" spans="1:10" x14ac:dyDescent="0.25">
      <c r="A3424" t="s">
        <v>3409</v>
      </c>
      <c r="I3424">
        <v>5.3</v>
      </c>
      <c r="J3424" t="s">
        <v>3409</v>
      </c>
    </row>
    <row r="3425" spans="1:10" x14ac:dyDescent="0.25">
      <c r="A3425" t="s">
        <v>1325</v>
      </c>
      <c r="B3425" t="s">
        <v>11526</v>
      </c>
      <c r="C3425" t="s">
        <v>12332</v>
      </c>
      <c r="I3425">
        <v>8.1</v>
      </c>
      <c r="J3425" t="s">
        <v>1325</v>
      </c>
    </row>
    <row r="3426" spans="1:10" x14ac:dyDescent="0.25">
      <c r="A3426" t="s">
        <v>1325</v>
      </c>
      <c r="B3426" t="s">
        <v>24164</v>
      </c>
      <c r="C3426" t="s">
        <v>10413</v>
      </c>
      <c r="I3426">
        <v>5.9</v>
      </c>
      <c r="J3426" t="s">
        <v>1325</v>
      </c>
    </row>
    <row r="3427" spans="1:10" x14ac:dyDescent="0.25">
      <c r="A3427" t="s">
        <v>13307</v>
      </c>
      <c r="B3427" t="s">
        <v>3409</v>
      </c>
      <c r="C3427" t="s">
        <v>24163</v>
      </c>
      <c r="I3427">
        <v>7.7</v>
      </c>
      <c r="J3427" t="s">
        <v>13307</v>
      </c>
    </row>
    <row r="3428" spans="1:10" x14ac:dyDescent="0.25">
      <c r="A3428" t="s">
        <v>1325</v>
      </c>
      <c r="B3428" t="s">
        <v>24164</v>
      </c>
      <c r="C3428" t="s">
        <v>3409</v>
      </c>
      <c r="D3428" t="s">
        <v>10413</v>
      </c>
      <c r="I3428">
        <v>4.5999999999999996</v>
      </c>
      <c r="J3428" t="s">
        <v>1325</v>
      </c>
    </row>
    <row r="3429" spans="1:10" x14ac:dyDescent="0.25">
      <c r="A3429" t="s">
        <v>1325</v>
      </c>
      <c r="B3429" t="s">
        <v>953</v>
      </c>
      <c r="C3429" t="s">
        <v>1671</v>
      </c>
      <c r="D3429" t="s">
        <v>19711</v>
      </c>
      <c r="I3429">
        <v>5.0999999999999996</v>
      </c>
      <c r="J3429" t="s">
        <v>1325</v>
      </c>
    </row>
    <row r="3430" spans="1:10" x14ac:dyDescent="0.25">
      <c r="A3430" t="s">
        <v>1671</v>
      </c>
      <c r="B3430" t="s">
        <v>3409</v>
      </c>
      <c r="C3430" t="s">
        <v>19711</v>
      </c>
      <c r="I3430">
        <v>6.9</v>
      </c>
      <c r="J3430" t="s">
        <v>1671</v>
      </c>
    </row>
    <row r="3431" spans="1:10" x14ac:dyDescent="0.25">
      <c r="A3431" t="s">
        <v>3409</v>
      </c>
      <c r="I3431">
        <v>8</v>
      </c>
      <c r="J3431" t="s">
        <v>3409</v>
      </c>
    </row>
    <row r="3432" spans="1:10" x14ac:dyDescent="0.25">
      <c r="A3432" t="s">
        <v>24164</v>
      </c>
      <c r="B3432" t="s">
        <v>3409</v>
      </c>
      <c r="C3432" t="s">
        <v>24162</v>
      </c>
      <c r="D3432" t="s">
        <v>10413</v>
      </c>
      <c r="I3432">
        <v>6.8</v>
      </c>
      <c r="J3432" t="s">
        <v>24164</v>
      </c>
    </row>
    <row r="3433" spans="1:10" x14ac:dyDescent="0.25">
      <c r="A3433" t="s">
        <v>1325</v>
      </c>
      <c r="B3433" t="s">
        <v>3409</v>
      </c>
      <c r="I3433">
        <v>5.4</v>
      </c>
      <c r="J3433" t="s">
        <v>1325</v>
      </c>
    </row>
    <row r="3434" spans="1:10" x14ac:dyDescent="0.25">
      <c r="A3434" t="s">
        <v>1325</v>
      </c>
      <c r="B3434" t="s">
        <v>12332</v>
      </c>
      <c r="C3434" t="s">
        <v>24163</v>
      </c>
      <c r="I3434">
        <v>6.5</v>
      </c>
      <c r="J3434" t="s">
        <v>1325</v>
      </c>
    </row>
    <row r="3435" spans="1:10" x14ac:dyDescent="0.25">
      <c r="A3435" t="s">
        <v>1325</v>
      </c>
      <c r="I3435">
        <v>4.2</v>
      </c>
      <c r="J3435" t="s">
        <v>1325</v>
      </c>
    </row>
    <row r="3436" spans="1:10" x14ac:dyDescent="0.25">
      <c r="A3436" t="s">
        <v>1671</v>
      </c>
      <c r="B3436" t="s">
        <v>3409</v>
      </c>
      <c r="C3436" t="s">
        <v>18089</v>
      </c>
      <c r="I3436">
        <v>7.4</v>
      </c>
      <c r="J3436" t="s">
        <v>1671</v>
      </c>
    </row>
    <row r="3437" spans="1:10" x14ac:dyDescent="0.25">
      <c r="A3437" t="s">
        <v>1671</v>
      </c>
      <c r="B3437" t="s">
        <v>3409</v>
      </c>
      <c r="I3437">
        <v>6.9</v>
      </c>
      <c r="J3437" t="s">
        <v>1671</v>
      </c>
    </row>
    <row r="3438" spans="1:10" x14ac:dyDescent="0.25">
      <c r="A3438" t="s">
        <v>1325</v>
      </c>
      <c r="B3438" t="s">
        <v>1671</v>
      </c>
      <c r="I3438">
        <v>6.7</v>
      </c>
      <c r="J3438" t="s">
        <v>1325</v>
      </c>
    </row>
    <row r="3439" spans="1:10" x14ac:dyDescent="0.25">
      <c r="A3439" t="s">
        <v>3409</v>
      </c>
      <c r="B3439" t="s">
        <v>24165</v>
      </c>
      <c r="C3439" t="s">
        <v>15011</v>
      </c>
      <c r="I3439">
        <v>7.3</v>
      </c>
      <c r="J3439" t="s">
        <v>3409</v>
      </c>
    </row>
    <row r="3440" spans="1:10" x14ac:dyDescent="0.25">
      <c r="A3440" t="s">
        <v>1671</v>
      </c>
      <c r="B3440" t="s">
        <v>3409</v>
      </c>
      <c r="I3440">
        <v>7.6</v>
      </c>
      <c r="J3440" t="s">
        <v>1671</v>
      </c>
    </row>
    <row r="3441" spans="1:10" x14ac:dyDescent="0.25">
      <c r="A3441" t="s">
        <v>6403</v>
      </c>
      <c r="I3441">
        <v>5.4</v>
      </c>
      <c r="J3441" t="s">
        <v>6403</v>
      </c>
    </row>
    <row r="3442" spans="1:10" x14ac:dyDescent="0.25">
      <c r="A3442" t="s">
        <v>3409</v>
      </c>
      <c r="I3442">
        <v>7.3</v>
      </c>
      <c r="J3442" t="s">
        <v>3409</v>
      </c>
    </row>
    <row r="3443" spans="1:10" x14ac:dyDescent="0.25">
      <c r="A3443" t="s">
        <v>3409</v>
      </c>
      <c r="B3443" t="s">
        <v>19711</v>
      </c>
      <c r="I3443">
        <v>6.4</v>
      </c>
      <c r="J3443" t="s">
        <v>3409</v>
      </c>
    </row>
    <row r="3444" spans="1:10" x14ac:dyDescent="0.25">
      <c r="A3444" t="s">
        <v>1671</v>
      </c>
      <c r="B3444" t="s">
        <v>3409</v>
      </c>
      <c r="C3444" t="s">
        <v>19711</v>
      </c>
      <c r="I3444">
        <v>6</v>
      </c>
      <c r="J3444" t="s">
        <v>1671</v>
      </c>
    </row>
    <row r="3445" spans="1:10" x14ac:dyDescent="0.25">
      <c r="A3445" t="s">
        <v>24164</v>
      </c>
      <c r="B3445" t="s">
        <v>3409</v>
      </c>
      <c r="C3445" t="s">
        <v>24162</v>
      </c>
      <c r="D3445" t="s">
        <v>10413</v>
      </c>
      <c r="I3445">
        <v>7.2</v>
      </c>
      <c r="J3445" t="s">
        <v>24164</v>
      </c>
    </row>
    <row r="3446" spans="1:10" x14ac:dyDescent="0.25">
      <c r="A3446" t="s">
        <v>1671</v>
      </c>
      <c r="B3446" t="s">
        <v>3409</v>
      </c>
      <c r="C3446" t="s">
        <v>19711</v>
      </c>
      <c r="D3446" t="s">
        <v>24163</v>
      </c>
      <c r="I3446">
        <v>6</v>
      </c>
      <c r="J3446" t="s">
        <v>1671</v>
      </c>
    </row>
    <row r="3447" spans="1:10" x14ac:dyDescent="0.25">
      <c r="A3447" t="s">
        <v>1671</v>
      </c>
      <c r="B3447" t="s">
        <v>24164</v>
      </c>
      <c r="I3447">
        <v>3.1</v>
      </c>
      <c r="J3447" t="s">
        <v>1671</v>
      </c>
    </row>
    <row r="3448" spans="1:10" x14ac:dyDescent="0.25">
      <c r="A3448" t="s">
        <v>3409</v>
      </c>
      <c r="B3448" t="s">
        <v>19711</v>
      </c>
      <c r="I3448">
        <v>6.9</v>
      </c>
      <c r="J3448" t="s">
        <v>3409</v>
      </c>
    </row>
    <row r="3449" spans="1:10" x14ac:dyDescent="0.25">
      <c r="A3449" t="s">
        <v>1671</v>
      </c>
      <c r="B3449" t="s">
        <v>24164</v>
      </c>
      <c r="C3449" t="s">
        <v>19711</v>
      </c>
      <c r="I3449">
        <v>6.2</v>
      </c>
      <c r="J3449" t="s">
        <v>1671</v>
      </c>
    </row>
    <row r="3450" spans="1:10" x14ac:dyDescent="0.25">
      <c r="A3450" t="s">
        <v>1671</v>
      </c>
      <c r="B3450" t="s">
        <v>3409</v>
      </c>
      <c r="C3450" t="s">
        <v>12038</v>
      </c>
      <c r="I3450">
        <v>5.5</v>
      </c>
      <c r="J3450" t="s">
        <v>1671</v>
      </c>
    </row>
    <row r="3451" spans="1:10" x14ac:dyDescent="0.25">
      <c r="A3451" t="s">
        <v>1671</v>
      </c>
      <c r="B3451" t="s">
        <v>24164</v>
      </c>
      <c r="C3451" t="s">
        <v>3409</v>
      </c>
      <c r="D3451" t="s">
        <v>19711</v>
      </c>
      <c r="E3451" t="s">
        <v>10413</v>
      </c>
      <c r="I3451">
        <v>6.9</v>
      </c>
      <c r="J3451" t="s">
        <v>1671</v>
      </c>
    </row>
    <row r="3452" spans="1:10" x14ac:dyDescent="0.25">
      <c r="A3452" t="s">
        <v>3409</v>
      </c>
      <c r="B3452" t="s">
        <v>19711</v>
      </c>
      <c r="C3452" t="s">
        <v>12332</v>
      </c>
      <c r="D3452" t="s">
        <v>10413</v>
      </c>
      <c r="I3452">
        <v>6.3</v>
      </c>
      <c r="J3452" t="s">
        <v>3409</v>
      </c>
    </row>
    <row r="3453" spans="1:10" x14ac:dyDescent="0.25">
      <c r="A3453" t="s">
        <v>1671</v>
      </c>
      <c r="I3453">
        <v>4.8</v>
      </c>
      <c r="J3453" t="s">
        <v>1671</v>
      </c>
    </row>
    <row r="3454" spans="1:10" x14ac:dyDescent="0.25">
      <c r="A3454" t="s">
        <v>24164</v>
      </c>
      <c r="B3454" t="s">
        <v>3409</v>
      </c>
      <c r="C3454" t="s">
        <v>10413</v>
      </c>
      <c r="I3454">
        <v>7.9</v>
      </c>
      <c r="J3454" t="s">
        <v>24164</v>
      </c>
    </row>
    <row r="3455" spans="1:10" x14ac:dyDescent="0.25">
      <c r="A3455" t="s">
        <v>3409</v>
      </c>
      <c r="I3455">
        <v>6.7</v>
      </c>
      <c r="J3455" t="s">
        <v>3409</v>
      </c>
    </row>
    <row r="3456" spans="1:10" x14ac:dyDescent="0.25">
      <c r="A3456" t="s">
        <v>1325</v>
      </c>
      <c r="B3456" t="s">
        <v>24164</v>
      </c>
      <c r="C3456" t="s">
        <v>3409</v>
      </c>
      <c r="D3456" t="s">
        <v>10413</v>
      </c>
      <c r="I3456">
        <v>5.6</v>
      </c>
      <c r="J3456" t="s">
        <v>1325</v>
      </c>
    </row>
    <row r="3457" spans="1:10" x14ac:dyDescent="0.25">
      <c r="A3457" t="s">
        <v>1671</v>
      </c>
      <c r="B3457" t="s">
        <v>18089</v>
      </c>
      <c r="C3457" t="s">
        <v>19711</v>
      </c>
      <c r="I3457">
        <v>5.4</v>
      </c>
      <c r="J3457" t="s">
        <v>1671</v>
      </c>
    </row>
    <row r="3458" spans="1:10" x14ac:dyDescent="0.25">
      <c r="A3458" t="s">
        <v>11526</v>
      </c>
      <c r="B3458" t="s">
        <v>13307</v>
      </c>
      <c r="C3458" t="s">
        <v>3409</v>
      </c>
      <c r="D3458" t="s">
        <v>24165</v>
      </c>
      <c r="I3458">
        <v>8</v>
      </c>
      <c r="J3458" t="s">
        <v>11526</v>
      </c>
    </row>
    <row r="3459" spans="1:10" x14ac:dyDescent="0.25">
      <c r="A3459" t="s">
        <v>953</v>
      </c>
      <c r="B3459" t="s">
        <v>1266</v>
      </c>
      <c r="C3459" t="s">
        <v>10413</v>
      </c>
      <c r="I3459">
        <v>5.7</v>
      </c>
      <c r="J3459" t="s">
        <v>953</v>
      </c>
    </row>
    <row r="3460" spans="1:10" x14ac:dyDescent="0.25">
      <c r="A3460" t="s">
        <v>3409</v>
      </c>
      <c r="B3460" t="s">
        <v>10413</v>
      </c>
      <c r="I3460">
        <v>7.6</v>
      </c>
      <c r="J3460" t="s">
        <v>3409</v>
      </c>
    </row>
    <row r="3461" spans="1:10" x14ac:dyDescent="0.25">
      <c r="A3461" t="s">
        <v>6403</v>
      </c>
      <c r="B3461" t="s">
        <v>10413</v>
      </c>
      <c r="I3461">
        <v>7</v>
      </c>
      <c r="J3461" t="s">
        <v>6403</v>
      </c>
    </row>
    <row r="3462" spans="1:10" x14ac:dyDescent="0.25">
      <c r="A3462" t="s">
        <v>1325</v>
      </c>
      <c r="B3462" t="s">
        <v>24164</v>
      </c>
      <c r="C3462" t="s">
        <v>3409</v>
      </c>
      <c r="D3462" t="s">
        <v>10413</v>
      </c>
      <c r="I3462">
        <v>7.2</v>
      </c>
      <c r="J3462" t="s">
        <v>1325</v>
      </c>
    </row>
    <row r="3463" spans="1:10" x14ac:dyDescent="0.25">
      <c r="A3463" t="s">
        <v>1325</v>
      </c>
      <c r="B3463" t="s">
        <v>953</v>
      </c>
      <c r="C3463" t="s">
        <v>19711</v>
      </c>
      <c r="I3463">
        <v>6.2</v>
      </c>
      <c r="J3463" t="s">
        <v>1325</v>
      </c>
    </row>
    <row r="3464" spans="1:10" x14ac:dyDescent="0.25">
      <c r="A3464" t="s">
        <v>1325</v>
      </c>
      <c r="B3464" t="s">
        <v>953</v>
      </c>
      <c r="C3464" t="s">
        <v>1266</v>
      </c>
      <c r="D3464" t="s">
        <v>12332</v>
      </c>
      <c r="E3464" t="s">
        <v>10413</v>
      </c>
      <c r="I3464">
        <v>3.5</v>
      </c>
      <c r="J3464" t="s">
        <v>1325</v>
      </c>
    </row>
    <row r="3465" spans="1:10" x14ac:dyDescent="0.25">
      <c r="A3465" t="s">
        <v>1671</v>
      </c>
      <c r="B3465" t="s">
        <v>3409</v>
      </c>
      <c r="C3465" t="s">
        <v>19711</v>
      </c>
      <c r="I3465">
        <v>7.5</v>
      </c>
      <c r="J3465" t="s">
        <v>1671</v>
      </c>
    </row>
    <row r="3466" spans="1:10" x14ac:dyDescent="0.25">
      <c r="A3466" t="s">
        <v>1325</v>
      </c>
      <c r="B3466" t="s">
        <v>10413</v>
      </c>
      <c r="I3466">
        <v>5.0999999999999996</v>
      </c>
      <c r="J3466" t="s">
        <v>1325</v>
      </c>
    </row>
    <row r="3467" spans="1:10" x14ac:dyDescent="0.25">
      <c r="A3467" t="s">
        <v>1325</v>
      </c>
      <c r="B3467" t="s">
        <v>953</v>
      </c>
      <c r="C3467" t="s">
        <v>10413</v>
      </c>
      <c r="I3467">
        <v>6.7</v>
      </c>
      <c r="J3467" t="s">
        <v>1325</v>
      </c>
    </row>
    <row r="3468" spans="1:10" x14ac:dyDescent="0.25">
      <c r="A3468" t="s">
        <v>24164</v>
      </c>
      <c r="B3468" t="s">
        <v>3409</v>
      </c>
      <c r="I3468">
        <v>9.1999999999999993</v>
      </c>
      <c r="J3468" t="s">
        <v>24164</v>
      </c>
    </row>
    <row r="3469" spans="1:10" x14ac:dyDescent="0.25">
      <c r="A3469" t="s">
        <v>3409</v>
      </c>
      <c r="B3469" t="s">
        <v>12038</v>
      </c>
      <c r="C3469" t="s">
        <v>19711</v>
      </c>
      <c r="I3469">
        <v>6.1</v>
      </c>
      <c r="J3469" t="s">
        <v>3409</v>
      </c>
    </row>
    <row r="3470" spans="1:10" x14ac:dyDescent="0.25">
      <c r="A3470" t="s">
        <v>1671</v>
      </c>
      <c r="B3470" t="s">
        <v>3409</v>
      </c>
      <c r="C3470" t="s">
        <v>19711</v>
      </c>
      <c r="I3470">
        <v>7.7</v>
      </c>
      <c r="J3470" t="s">
        <v>1671</v>
      </c>
    </row>
    <row r="3471" spans="1:10" x14ac:dyDescent="0.25">
      <c r="A3471" t="s">
        <v>3409</v>
      </c>
      <c r="B3471" t="s">
        <v>12038</v>
      </c>
      <c r="C3471" t="s">
        <v>19711</v>
      </c>
      <c r="I3471">
        <v>7.6</v>
      </c>
      <c r="J3471" t="s">
        <v>3409</v>
      </c>
    </row>
    <row r="3472" spans="1:10" x14ac:dyDescent="0.25">
      <c r="A3472" t="s">
        <v>1671</v>
      </c>
      <c r="B3472" t="s">
        <v>3409</v>
      </c>
      <c r="I3472">
        <v>6.1</v>
      </c>
      <c r="J3472" t="s">
        <v>1671</v>
      </c>
    </row>
    <row r="3473" spans="1:10" x14ac:dyDescent="0.25">
      <c r="A3473" t="s">
        <v>6403</v>
      </c>
      <c r="B3473" t="s">
        <v>24162</v>
      </c>
      <c r="C3473" t="s">
        <v>10413</v>
      </c>
      <c r="I3473">
        <v>4.9000000000000004</v>
      </c>
      <c r="J3473" t="s">
        <v>6403</v>
      </c>
    </row>
    <row r="3474" spans="1:10" x14ac:dyDescent="0.25">
      <c r="A3474" t="s">
        <v>1325</v>
      </c>
      <c r="B3474" t="s">
        <v>953</v>
      </c>
      <c r="C3474" t="s">
        <v>10413</v>
      </c>
      <c r="I3474">
        <v>6.8</v>
      </c>
      <c r="J3474" t="s">
        <v>1325</v>
      </c>
    </row>
    <row r="3475" spans="1:10" x14ac:dyDescent="0.25">
      <c r="A3475" t="s">
        <v>3409</v>
      </c>
      <c r="B3475" t="s">
        <v>18089</v>
      </c>
      <c r="C3475" t="s">
        <v>24163</v>
      </c>
      <c r="I3475">
        <v>7</v>
      </c>
      <c r="J3475" t="s">
        <v>3409</v>
      </c>
    </row>
    <row r="3476" spans="1:10" x14ac:dyDescent="0.25">
      <c r="A3476" t="s">
        <v>1671</v>
      </c>
      <c r="B3476" t="s">
        <v>3409</v>
      </c>
      <c r="C3476" t="s">
        <v>19711</v>
      </c>
      <c r="I3476">
        <v>7.2</v>
      </c>
      <c r="J3476" t="s">
        <v>1671</v>
      </c>
    </row>
    <row r="3477" spans="1:10" x14ac:dyDescent="0.25">
      <c r="A3477" t="s">
        <v>1671</v>
      </c>
      <c r="B3477" t="s">
        <v>3409</v>
      </c>
      <c r="I3477">
        <v>5.7</v>
      </c>
      <c r="J3477" t="s">
        <v>1671</v>
      </c>
    </row>
    <row r="3478" spans="1:10" x14ac:dyDescent="0.25">
      <c r="A3478" t="s">
        <v>3409</v>
      </c>
      <c r="B3478" t="s">
        <v>19711</v>
      </c>
      <c r="I3478">
        <v>7.3</v>
      </c>
      <c r="J3478" t="s">
        <v>3409</v>
      </c>
    </row>
    <row r="3479" spans="1:10" x14ac:dyDescent="0.25">
      <c r="A3479" t="s">
        <v>13307</v>
      </c>
      <c r="B3479" t="s">
        <v>3409</v>
      </c>
      <c r="C3479" t="s">
        <v>22704</v>
      </c>
      <c r="I3479">
        <v>7.5</v>
      </c>
      <c r="J3479" t="s">
        <v>13307</v>
      </c>
    </row>
    <row r="3480" spans="1:10" x14ac:dyDescent="0.25">
      <c r="A3480" t="s">
        <v>13307</v>
      </c>
      <c r="B3480" t="s">
        <v>24164</v>
      </c>
      <c r="C3480" t="s">
        <v>3409</v>
      </c>
      <c r="I3480">
        <v>7.4</v>
      </c>
      <c r="J3480" t="s">
        <v>13307</v>
      </c>
    </row>
    <row r="3481" spans="1:10" x14ac:dyDescent="0.25">
      <c r="A3481" t="s">
        <v>1325</v>
      </c>
      <c r="B3481" t="s">
        <v>24164</v>
      </c>
      <c r="C3481" t="s">
        <v>10413</v>
      </c>
      <c r="I3481">
        <v>7.2</v>
      </c>
      <c r="J3481" t="s">
        <v>1325</v>
      </c>
    </row>
    <row r="3482" spans="1:10" x14ac:dyDescent="0.25">
      <c r="A3482" t="s">
        <v>3409</v>
      </c>
      <c r="B3482" t="s">
        <v>19711</v>
      </c>
      <c r="C3482" t="s">
        <v>15011</v>
      </c>
      <c r="I3482">
        <v>6.5</v>
      </c>
      <c r="J3482" t="s">
        <v>3409</v>
      </c>
    </row>
    <row r="3483" spans="1:10" x14ac:dyDescent="0.25">
      <c r="A3483" t="s">
        <v>24164</v>
      </c>
      <c r="B3483" t="s">
        <v>3409</v>
      </c>
      <c r="C3483" t="s">
        <v>10413</v>
      </c>
      <c r="I3483">
        <v>9</v>
      </c>
      <c r="J3483" t="s">
        <v>24164</v>
      </c>
    </row>
    <row r="3484" spans="1:10" x14ac:dyDescent="0.25">
      <c r="A3484" t="s">
        <v>1325</v>
      </c>
      <c r="B3484" t="s">
        <v>953</v>
      </c>
      <c r="C3484" t="s">
        <v>12332</v>
      </c>
      <c r="I3484">
        <v>6.8</v>
      </c>
      <c r="J3484" t="s">
        <v>1325</v>
      </c>
    </row>
    <row r="3485" spans="1:10" x14ac:dyDescent="0.25">
      <c r="A3485" t="s">
        <v>1325</v>
      </c>
      <c r="B3485" t="s">
        <v>953</v>
      </c>
      <c r="C3485" t="s">
        <v>10413</v>
      </c>
      <c r="I3485">
        <v>6.8</v>
      </c>
      <c r="J3485" t="s">
        <v>1325</v>
      </c>
    </row>
    <row r="3486" spans="1:10" x14ac:dyDescent="0.25">
      <c r="A3486" t="s">
        <v>1325</v>
      </c>
      <c r="B3486" t="s">
        <v>1671</v>
      </c>
      <c r="C3486" t="s">
        <v>24164</v>
      </c>
      <c r="D3486" t="s">
        <v>10413</v>
      </c>
      <c r="I3486">
        <v>5.2</v>
      </c>
      <c r="J3486" t="s">
        <v>1325</v>
      </c>
    </row>
    <row r="3487" spans="1:10" x14ac:dyDescent="0.25">
      <c r="A3487" t="s">
        <v>953</v>
      </c>
      <c r="B3487" t="s">
        <v>6403</v>
      </c>
      <c r="C3487" t="s">
        <v>10413</v>
      </c>
      <c r="I3487">
        <v>7.2</v>
      </c>
      <c r="J3487" t="s">
        <v>953</v>
      </c>
    </row>
    <row r="3488" spans="1:10" x14ac:dyDescent="0.25">
      <c r="A3488" t="s">
        <v>67</v>
      </c>
      <c r="B3488" t="s">
        <v>24163</v>
      </c>
      <c r="I3488">
        <v>7.5</v>
      </c>
      <c r="J3488" t="s">
        <v>67</v>
      </c>
    </row>
    <row r="3489" spans="1:10" x14ac:dyDescent="0.25">
      <c r="A3489" t="s">
        <v>6403</v>
      </c>
      <c r="B3489" t="s">
        <v>24162</v>
      </c>
      <c r="I3489">
        <v>4</v>
      </c>
      <c r="J3489" t="s">
        <v>6403</v>
      </c>
    </row>
    <row r="3490" spans="1:10" x14ac:dyDescent="0.25">
      <c r="A3490" t="s">
        <v>1671</v>
      </c>
      <c r="I3490">
        <v>6.8</v>
      </c>
      <c r="J3490" t="s">
        <v>1671</v>
      </c>
    </row>
    <row r="3491" spans="1:10" x14ac:dyDescent="0.25">
      <c r="A3491" t="s">
        <v>24164</v>
      </c>
      <c r="B3491" t="s">
        <v>6403</v>
      </c>
      <c r="I3491">
        <v>6.9</v>
      </c>
      <c r="J3491" t="s">
        <v>24164</v>
      </c>
    </row>
    <row r="3492" spans="1:10" x14ac:dyDescent="0.25">
      <c r="A3492" t="s">
        <v>1325</v>
      </c>
      <c r="B3492" t="s">
        <v>3409</v>
      </c>
      <c r="C3492" t="s">
        <v>1266</v>
      </c>
      <c r="D3492" t="s">
        <v>19711</v>
      </c>
      <c r="I3492">
        <v>8.1999999999999993</v>
      </c>
      <c r="J3492" t="s">
        <v>1325</v>
      </c>
    </row>
    <row r="3493" spans="1:10" x14ac:dyDescent="0.25">
      <c r="A3493" t="s">
        <v>1671</v>
      </c>
      <c r="B3493" t="s">
        <v>24164</v>
      </c>
      <c r="C3493" t="s">
        <v>3409</v>
      </c>
      <c r="I3493">
        <v>7.3</v>
      </c>
      <c r="J3493" t="s">
        <v>1671</v>
      </c>
    </row>
    <row r="3494" spans="1:10" x14ac:dyDescent="0.25">
      <c r="A3494" t="s">
        <v>24164</v>
      </c>
      <c r="B3494" t="s">
        <v>3409</v>
      </c>
      <c r="C3494" t="s">
        <v>10413</v>
      </c>
      <c r="I3494">
        <v>6.1</v>
      </c>
      <c r="J3494" t="s">
        <v>24164</v>
      </c>
    </row>
    <row r="3495" spans="1:10" x14ac:dyDescent="0.25">
      <c r="A3495" t="s">
        <v>1325</v>
      </c>
      <c r="B3495" t="s">
        <v>953</v>
      </c>
      <c r="C3495" t="s">
        <v>10413</v>
      </c>
      <c r="I3495">
        <v>7.8</v>
      </c>
      <c r="J3495" t="s">
        <v>1325</v>
      </c>
    </row>
    <row r="3496" spans="1:10" x14ac:dyDescent="0.25">
      <c r="A3496" t="s">
        <v>6403</v>
      </c>
      <c r="I3496">
        <v>6</v>
      </c>
      <c r="J3496" t="s">
        <v>6403</v>
      </c>
    </row>
    <row r="3497" spans="1:10" x14ac:dyDescent="0.25">
      <c r="A3497" t="s">
        <v>6403</v>
      </c>
      <c r="I3497">
        <v>4.0999999999999996</v>
      </c>
      <c r="J3497" t="s">
        <v>6403</v>
      </c>
    </row>
    <row r="3498" spans="1:10" x14ac:dyDescent="0.25">
      <c r="A3498" t="s">
        <v>1671</v>
      </c>
      <c r="B3498" t="s">
        <v>3409</v>
      </c>
      <c r="I3498">
        <v>7</v>
      </c>
      <c r="J3498" t="s">
        <v>1671</v>
      </c>
    </row>
    <row r="3499" spans="1:10" x14ac:dyDescent="0.25">
      <c r="A3499" t="s">
        <v>3409</v>
      </c>
      <c r="B3499" t="s">
        <v>24162</v>
      </c>
      <c r="I3499">
        <v>7.1</v>
      </c>
      <c r="J3499" t="s">
        <v>3409</v>
      </c>
    </row>
    <row r="3500" spans="1:10" x14ac:dyDescent="0.25">
      <c r="A3500" t="s">
        <v>1325</v>
      </c>
      <c r="B3500" t="s">
        <v>1266</v>
      </c>
      <c r="C3500" t="s">
        <v>6403</v>
      </c>
      <c r="D3500" t="s">
        <v>10413</v>
      </c>
      <c r="I3500">
        <v>6.2</v>
      </c>
      <c r="J3500" t="s">
        <v>1325</v>
      </c>
    </row>
    <row r="3501" spans="1:10" x14ac:dyDescent="0.25">
      <c r="A3501" t="s">
        <v>3409</v>
      </c>
      <c r="B3501" t="s">
        <v>12038</v>
      </c>
      <c r="I3501">
        <v>6.9</v>
      </c>
      <c r="J3501" t="s">
        <v>3409</v>
      </c>
    </row>
    <row r="3502" spans="1:10" x14ac:dyDescent="0.25">
      <c r="A3502" t="s">
        <v>3409</v>
      </c>
      <c r="B3502" t="s">
        <v>19711</v>
      </c>
      <c r="I3502">
        <v>7.6</v>
      </c>
      <c r="J3502" t="s">
        <v>3409</v>
      </c>
    </row>
    <row r="3503" spans="1:10" x14ac:dyDescent="0.25">
      <c r="A3503" t="s">
        <v>3409</v>
      </c>
      <c r="I3503">
        <v>7.6</v>
      </c>
      <c r="J3503" t="s">
        <v>3409</v>
      </c>
    </row>
    <row r="3504" spans="1:10" x14ac:dyDescent="0.25">
      <c r="A3504" t="s">
        <v>1671</v>
      </c>
      <c r="B3504" t="s">
        <v>3409</v>
      </c>
      <c r="C3504" t="s">
        <v>19711</v>
      </c>
      <c r="I3504">
        <v>6.4</v>
      </c>
      <c r="J3504" t="s">
        <v>1671</v>
      </c>
    </row>
    <row r="3505" spans="1:10" x14ac:dyDescent="0.25">
      <c r="A3505" t="s">
        <v>1671</v>
      </c>
      <c r="B3505" t="s">
        <v>3409</v>
      </c>
      <c r="C3505" t="s">
        <v>17378</v>
      </c>
      <c r="D3505" t="s">
        <v>19711</v>
      </c>
      <c r="I3505">
        <v>6.2</v>
      </c>
      <c r="J3505" t="s">
        <v>1671</v>
      </c>
    </row>
    <row r="3506" spans="1:10" x14ac:dyDescent="0.25">
      <c r="A3506" t="s">
        <v>953</v>
      </c>
      <c r="B3506" t="s">
        <v>13307</v>
      </c>
      <c r="C3506" t="s">
        <v>3409</v>
      </c>
      <c r="D3506" t="s">
        <v>22704</v>
      </c>
      <c r="I3506">
        <v>7.5</v>
      </c>
      <c r="J3506" t="s">
        <v>953</v>
      </c>
    </row>
    <row r="3507" spans="1:10" x14ac:dyDescent="0.25">
      <c r="A3507" t="s">
        <v>1671</v>
      </c>
      <c r="B3507" t="s">
        <v>24163</v>
      </c>
      <c r="I3507">
        <v>2</v>
      </c>
      <c r="J3507" t="s">
        <v>1671</v>
      </c>
    </row>
    <row r="3508" spans="1:10" x14ac:dyDescent="0.25">
      <c r="A3508" t="s">
        <v>1325</v>
      </c>
      <c r="B3508" t="s">
        <v>24164</v>
      </c>
      <c r="C3508" t="s">
        <v>6403</v>
      </c>
      <c r="D3508" t="s">
        <v>12332</v>
      </c>
      <c r="E3508" t="s">
        <v>10413</v>
      </c>
      <c r="I3508">
        <v>6.2</v>
      </c>
      <c r="J3508" t="s">
        <v>1325</v>
      </c>
    </row>
    <row r="3509" spans="1:10" x14ac:dyDescent="0.25">
      <c r="A3509" t="s">
        <v>1325</v>
      </c>
      <c r="B3509" t="s">
        <v>24164</v>
      </c>
      <c r="C3509" t="s">
        <v>3409</v>
      </c>
      <c r="D3509" t="s">
        <v>10413</v>
      </c>
      <c r="I3509">
        <v>7.7</v>
      </c>
      <c r="J3509" t="s">
        <v>1325</v>
      </c>
    </row>
    <row r="3510" spans="1:10" x14ac:dyDescent="0.25">
      <c r="A3510" t="s">
        <v>953</v>
      </c>
      <c r="B3510" t="s">
        <v>13307</v>
      </c>
      <c r="C3510" t="s">
        <v>3409</v>
      </c>
      <c r="I3510">
        <v>6.5</v>
      </c>
      <c r="J3510" t="s">
        <v>953</v>
      </c>
    </row>
    <row r="3511" spans="1:10" x14ac:dyDescent="0.25">
      <c r="A3511" t="s">
        <v>1325</v>
      </c>
      <c r="B3511" t="s">
        <v>3409</v>
      </c>
      <c r="C3511" t="s">
        <v>24162</v>
      </c>
      <c r="D3511" t="s">
        <v>12332</v>
      </c>
      <c r="I3511">
        <v>7.4</v>
      </c>
      <c r="J3511" t="s">
        <v>1325</v>
      </c>
    </row>
    <row r="3512" spans="1:10" x14ac:dyDescent="0.25">
      <c r="A3512" t="s">
        <v>3409</v>
      </c>
      <c r="B3512" t="s">
        <v>17378</v>
      </c>
      <c r="C3512" t="s">
        <v>19711</v>
      </c>
      <c r="I3512">
        <v>7.9</v>
      </c>
      <c r="J3512" t="s">
        <v>3409</v>
      </c>
    </row>
    <row r="3513" spans="1:10" x14ac:dyDescent="0.25">
      <c r="A3513" t="s">
        <v>3409</v>
      </c>
      <c r="B3513" t="s">
        <v>24163</v>
      </c>
      <c r="I3513">
        <v>6.8</v>
      </c>
      <c r="J3513" t="s">
        <v>3409</v>
      </c>
    </row>
    <row r="3514" spans="1:10" x14ac:dyDescent="0.25">
      <c r="A3514" t="s">
        <v>1671</v>
      </c>
      <c r="B3514" t="s">
        <v>3409</v>
      </c>
      <c r="C3514" t="s">
        <v>19711</v>
      </c>
      <c r="I3514">
        <v>6.3</v>
      </c>
      <c r="J3514" t="s">
        <v>1671</v>
      </c>
    </row>
    <row r="3515" spans="1:10" x14ac:dyDescent="0.25">
      <c r="A3515" t="s">
        <v>3409</v>
      </c>
      <c r="B3515" t="s">
        <v>18089</v>
      </c>
      <c r="I3515">
        <v>6.3</v>
      </c>
      <c r="J3515" t="s">
        <v>3409</v>
      </c>
    </row>
    <row r="3516" spans="1:10" x14ac:dyDescent="0.25">
      <c r="A3516" t="s">
        <v>13307</v>
      </c>
      <c r="B3516" t="s">
        <v>24164</v>
      </c>
      <c r="C3516" t="s">
        <v>3409</v>
      </c>
      <c r="I3516">
        <v>6.6</v>
      </c>
      <c r="J3516" t="s">
        <v>13307</v>
      </c>
    </row>
    <row r="3517" spans="1:10" x14ac:dyDescent="0.25">
      <c r="A3517" t="s">
        <v>13307</v>
      </c>
      <c r="B3517" t="s">
        <v>3409</v>
      </c>
      <c r="I3517">
        <v>6.4</v>
      </c>
      <c r="J3517" t="s">
        <v>13307</v>
      </c>
    </row>
    <row r="3518" spans="1:10" x14ac:dyDescent="0.25">
      <c r="A3518" t="s">
        <v>3409</v>
      </c>
      <c r="B3518" t="s">
        <v>10413</v>
      </c>
      <c r="I3518">
        <v>7.5</v>
      </c>
      <c r="J3518" t="s">
        <v>3409</v>
      </c>
    </row>
    <row r="3519" spans="1:10" x14ac:dyDescent="0.25">
      <c r="A3519" t="s">
        <v>3409</v>
      </c>
      <c r="B3519" t="s">
        <v>18089</v>
      </c>
      <c r="I3519">
        <v>5.8</v>
      </c>
      <c r="J3519" t="s">
        <v>3409</v>
      </c>
    </row>
    <row r="3520" spans="1:10" x14ac:dyDescent="0.25">
      <c r="A3520" t="s">
        <v>3409</v>
      </c>
      <c r="B3520" t="s">
        <v>24163</v>
      </c>
      <c r="I3520">
        <v>6.5</v>
      </c>
      <c r="J3520" t="s">
        <v>3409</v>
      </c>
    </row>
    <row r="3521" spans="1:10" x14ac:dyDescent="0.25">
      <c r="A3521" t="s">
        <v>1671</v>
      </c>
      <c r="B3521" t="s">
        <v>3409</v>
      </c>
      <c r="C3521" t="s">
        <v>18089</v>
      </c>
      <c r="I3521">
        <v>4.8</v>
      </c>
      <c r="J3521" t="s">
        <v>1671</v>
      </c>
    </row>
    <row r="3522" spans="1:10" x14ac:dyDescent="0.25">
      <c r="A3522" t="s">
        <v>3409</v>
      </c>
      <c r="B3522" t="s">
        <v>19711</v>
      </c>
      <c r="I3522">
        <v>7.2</v>
      </c>
      <c r="J3522" t="s">
        <v>3409</v>
      </c>
    </row>
    <row r="3523" spans="1:10" x14ac:dyDescent="0.25">
      <c r="A3523" t="s">
        <v>953</v>
      </c>
      <c r="B3523" t="s">
        <v>3409</v>
      </c>
      <c r="C3523" t="s">
        <v>19711</v>
      </c>
      <c r="D3523" t="s">
        <v>24165</v>
      </c>
      <c r="I3523">
        <v>6.3</v>
      </c>
      <c r="J3523" t="s">
        <v>953</v>
      </c>
    </row>
    <row r="3524" spans="1:10" x14ac:dyDescent="0.25">
      <c r="A3524" t="s">
        <v>1671</v>
      </c>
      <c r="B3524" t="s">
        <v>1266</v>
      </c>
      <c r="C3524" t="s">
        <v>12332</v>
      </c>
      <c r="I3524">
        <v>7</v>
      </c>
      <c r="J3524" t="s">
        <v>1671</v>
      </c>
    </row>
    <row r="3525" spans="1:10" x14ac:dyDescent="0.25">
      <c r="A3525" t="s">
        <v>1671</v>
      </c>
      <c r="B3525" t="s">
        <v>3409</v>
      </c>
      <c r="I3525">
        <v>6.3</v>
      </c>
      <c r="J3525" t="s">
        <v>1671</v>
      </c>
    </row>
    <row r="3526" spans="1:10" x14ac:dyDescent="0.25">
      <c r="A3526" t="s">
        <v>1671</v>
      </c>
      <c r="I3526">
        <v>5.3</v>
      </c>
      <c r="J3526" t="s">
        <v>1671</v>
      </c>
    </row>
    <row r="3527" spans="1:10" x14ac:dyDescent="0.25">
      <c r="A3527" t="s">
        <v>1671</v>
      </c>
      <c r="I3527">
        <v>2.2999999999999998</v>
      </c>
      <c r="J3527" t="s">
        <v>1671</v>
      </c>
    </row>
    <row r="3528" spans="1:10" x14ac:dyDescent="0.25">
      <c r="A3528" t="s">
        <v>3409</v>
      </c>
      <c r="I3528">
        <v>7.1</v>
      </c>
      <c r="J3528" t="s">
        <v>3409</v>
      </c>
    </row>
    <row r="3529" spans="1:10" x14ac:dyDescent="0.25">
      <c r="A3529" t="s">
        <v>1671</v>
      </c>
      <c r="B3529" t="s">
        <v>24164</v>
      </c>
      <c r="C3529" t="s">
        <v>3409</v>
      </c>
      <c r="I3529">
        <v>6.2</v>
      </c>
      <c r="J3529" t="s">
        <v>1671</v>
      </c>
    </row>
    <row r="3530" spans="1:10" x14ac:dyDescent="0.25">
      <c r="A3530" t="s">
        <v>953</v>
      </c>
      <c r="B3530" t="s">
        <v>3409</v>
      </c>
      <c r="C3530" t="s">
        <v>24162</v>
      </c>
      <c r="I3530">
        <v>6.2</v>
      </c>
      <c r="J3530" t="s">
        <v>953</v>
      </c>
    </row>
    <row r="3531" spans="1:10" x14ac:dyDescent="0.25">
      <c r="A3531" t="s">
        <v>3409</v>
      </c>
      <c r="B3531" t="s">
        <v>19711</v>
      </c>
      <c r="I3531">
        <v>6.7</v>
      </c>
      <c r="J3531" t="s">
        <v>3409</v>
      </c>
    </row>
    <row r="3532" spans="1:10" x14ac:dyDescent="0.25">
      <c r="A3532" t="s">
        <v>13307</v>
      </c>
      <c r="B3532" t="s">
        <v>3409</v>
      </c>
      <c r="C3532" t="s">
        <v>19711</v>
      </c>
      <c r="I3532">
        <v>6.5</v>
      </c>
      <c r="J3532" t="s">
        <v>13307</v>
      </c>
    </row>
    <row r="3533" spans="1:10" x14ac:dyDescent="0.25">
      <c r="A3533" t="s">
        <v>1671</v>
      </c>
      <c r="I3533">
        <v>5.9</v>
      </c>
      <c r="J3533" t="s">
        <v>1671</v>
      </c>
    </row>
    <row r="3534" spans="1:10" x14ac:dyDescent="0.25">
      <c r="A3534" t="s">
        <v>3409</v>
      </c>
      <c r="B3534" t="s">
        <v>12332</v>
      </c>
      <c r="I3534">
        <v>6.7</v>
      </c>
      <c r="J3534" t="s">
        <v>3409</v>
      </c>
    </row>
    <row r="3535" spans="1:10" x14ac:dyDescent="0.25">
      <c r="A3535" t="s">
        <v>1671</v>
      </c>
      <c r="B3535" t="s">
        <v>24164</v>
      </c>
      <c r="C3535" t="s">
        <v>10413</v>
      </c>
      <c r="I3535">
        <v>6</v>
      </c>
      <c r="J3535" t="s">
        <v>1671</v>
      </c>
    </row>
    <row r="3536" spans="1:10" x14ac:dyDescent="0.25">
      <c r="A3536" t="s">
        <v>3409</v>
      </c>
      <c r="I3536">
        <v>6.9</v>
      </c>
      <c r="J3536" t="s">
        <v>3409</v>
      </c>
    </row>
    <row r="3537" spans="1:10" x14ac:dyDescent="0.25">
      <c r="A3537" t="s">
        <v>1325</v>
      </c>
      <c r="B3537" t="s">
        <v>24164</v>
      </c>
      <c r="C3537" t="s">
        <v>10413</v>
      </c>
      <c r="I3537">
        <v>7.9</v>
      </c>
      <c r="J3537" t="s">
        <v>1325</v>
      </c>
    </row>
    <row r="3538" spans="1:10" x14ac:dyDescent="0.25">
      <c r="A3538" t="s">
        <v>1325</v>
      </c>
      <c r="B3538" t="s">
        <v>24164</v>
      </c>
      <c r="I3538">
        <v>5.3</v>
      </c>
      <c r="J3538" t="s">
        <v>1325</v>
      </c>
    </row>
    <row r="3539" spans="1:10" x14ac:dyDescent="0.25">
      <c r="A3539" t="s">
        <v>1671</v>
      </c>
      <c r="B3539" t="s">
        <v>1266</v>
      </c>
      <c r="C3539" t="s">
        <v>6403</v>
      </c>
      <c r="D3539" t="s">
        <v>24162</v>
      </c>
      <c r="I3539">
        <v>4.8</v>
      </c>
      <c r="J3539" t="s">
        <v>1671</v>
      </c>
    </row>
    <row r="3540" spans="1:10" x14ac:dyDescent="0.25">
      <c r="A3540" t="s">
        <v>953</v>
      </c>
      <c r="B3540" t="s">
        <v>11526</v>
      </c>
      <c r="C3540" t="s">
        <v>18089</v>
      </c>
      <c r="I3540">
        <v>5.3</v>
      </c>
      <c r="J3540" t="s">
        <v>953</v>
      </c>
    </row>
    <row r="3541" spans="1:10" x14ac:dyDescent="0.25">
      <c r="A3541" t="s">
        <v>1325</v>
      </c>
      <c r="B3541" t="s">
        <v>953</v>
      </c>
      <c r="C3541" t="s">
        <v>11526</v>
      </c>
      <c r="D3541" t="s">
        <v>1671</v>
      </c>
      <c r="E3541" t="s">
        <v>3409</v>
      </c>
      <c r="F3541" t="s">
        <v>18089</v>
      </c>
      <c r="G3541" t="s">
        <v>1266</v>
      </c>
      <c r="H3541" t="s">
        <v>10413</v>
      </c>
      <c r="I3541">
        <v>6</v>
      </c>
      <c r="J3541" t="s">
        <v>1325</v>
      </c>
    </row>
    <row r="3542" spans="1:10" x14ac:dyDescent="0.25">
      <c r="A3542" t="s">
        <v>15011</v>
      </c>
      <c r="I3542">
        <v>7.3</v>
      </c>
      <c r="J3542" t="s">
        <v>15011</v>
      </c>
    </row>
    <row r="3543" spans="1:10" x14ac:dyDescent="0.25">
      <c r="A3543" t="s">
        <v>1325</v>
      </c>
      <c r="B3543" t="s">
        <v>953</v>
      </c>
      <c r="C3543" t="s">
        <v>3409</v>
      </c>
      <c r="D3543" t="s">
        <v>1266</v>
      </c>
      <c r="E3543" t="s">
        <v>12332</v>
      </c>
      <c r="I3543">
        <v>7.4</v>
      </c>
      <c r="J3543" t="s">
        <v>1325</v>
      </c>
    </row>
    <row r="3544" spans="1:10" x14ac:dyDescent="0.25">
      <c r="A3544" t="s">
        <v>1671</v>
      </c>
      <c r="I3544">
        <v>7.7</v>
      </c>
      <c r="J3544" t="s">
        <v>1671</v>
      </c>
    </row>
    <row r="3545" spans="1:10" x14ac:dyDescent="0.25">
      <c r="A3545" t="s">
        <v>1671</v>
      </c>
      <c r="B3545" t="s">
        <v>3409</v>
      </c>
      <c r="C3545" t="s">
        <v>18089</v>
      </c>
      <c r="D3545" t="s">
        <v>12038</v>
      </c>
      <c r="E3545" t="s">
        <v>17378</v>
      </c>
      <c r="F3545" t="s">
        <v>19711</v>
      </c>
      <c r="I3545">
        <v>4.8</v>
      </c>
      <c r="J3545" t="s">
        <v>1671</v>
      </c>
    </row>
    <row r="3546" spans="1:10" x14ac:dyDescent="0.25">
      <c r="A3546" t="s">
        <v>3409</v>
      </c>
      <c r="B3546" t="s">
        <v>19711</v>
      </c>
      <c r="I3546">
        <v>7.2</v>
      </c>
      <c r="J3546" t="s">
        <v>3409</v>
      </c>
    </row>
    <row r="3547" spans="1:10" x14ac:dyDescent="0.25">
      <c r="A3547" t="s">
        <v>24164</v>
      </c>
      <c r="B3547" t="s">
        <v>3409</v>
      </c>
      <c r="C3547" t="s">
        <v>10413</v>
      </c>
      <c r="I3547">
        <v>5.8</v>
      </c>
      <c r="J3547" t="s">
        <v>24164</v>
      </c>
    </row>
    <row r="3548" spans="1:10" x14ac:dyDescent="0.25">
      <c r="A3548" t="s">
        <v>13307</v>
      </c>
      <c r="B3548" t="s">
        <v>3409</v>
      </c>
      <c r="C3548" t="s">
        <v>19711</v>
      </c>
      <c r="D3548" t="s">
        <v>24165</v>
      </c>
      <c r="I3548">
        <v>7.3</v>
      </c>
      <c r="J3548" t="s">
        <v>13307</v>
      </c>
    </row>
    <row r="3549" spans="1:10" x14ac:dyDescent="0.25">
      <c r="A3549" t="s">
        <v>1671</v>
      </c>
      <c r="B3549" t="s">
        <v>3409</v>
      </c>
      <c r="I3549">
        <v>7</v>
      </c>
      <c r="J3549" t="s">
        <v>1671</v>
      </c>
    </row>
    <row r="3550" spans="1:10" x14ac:dyDescent="0.25">
      <c r="A3550" t="s">
        <v>24164</v>
      </c>
      <c r="B3550" t="s">
        <v>10413</v>
      </c>
      <c r="I3550">
        <v>6.4</v>
      </c>
      <c r="J3550" t="s">
        <v>24164</v>
      </c>
    </row>
    <row r="3551" spans="1:10" x14ac:dyDescent="0.25">
      <c r="A3551" t="s">
        <v>3409</v>
      </c>
      <c r="B3551" t="s">
        <v>6403</v>
      </c>
      <c r="C3551" t="s">
        <v>10413</v>
      </c>
      <c r="I3551">
        <v>5.6</v>
      </c>
      <c r="J3551" t="s">
        <v>3409</v>
      </c>
    </row>
    <row r="3552" spans="1:10" x14ac:dyDescent="0.25">
      <c r="A3552" t="s">
        <v>3409</v>
      </c>
      <c r="B3552" t="s">
        <v>24162</v>
      </c>
      <c r="C3552" t="s">
        <v>24165</v>
      </c>
      <c r="I3552">
        <v>8.1999999999999993</v>
      </c>
      <c r="J3552" t="s">
        <v>3409</v>
      </c>
    </row>
    <row r="3553" spans="1:10" x14ac:dyDescent="0.25">
      <c r="A3553" t="s">
        <v>1671</v>
      </c>
      <c r="B3553" t="s">
        <v>3409</v>
      </c>
      <c r="C3553" t="s">
        <v>19711</v>
      </c>
      <c r="I3553">
        <v>6.5</v>
      </c>
      <c r="J3553" t="s">
        <v>1671</v>
      </c>
    </row>
    <row r="3554" spans="1:10" x14ac:dyDescent="0.25">
      <c r="A3554" t="s">
        <v>1325</v>
      </c>
      <c r="B3554" t="s">
        <v>1671</v>
      </c>
      <c r="C3554" t="s">
        <v>24164</v>
      </c>
      <c r="D3554" t="s">
        <v>3409</v>
      </c>
      <c r="E3554" t="s">
        <v>19711</v>
      </c>
      <c r="F3554" t="s">
        <v>10413</v>
      </c>
      <c r="I3554">
        <v>6.4</v>
      </c>
      <c r="J3554" t="s">
        <v>1325</v>
      </c>
    </row>
    <row r="3555" spans="1:10" x14ac:dyDescent="0.25">
      <c r="A3555" t="s">
        <v>1325</v>
      </c>
      <c r="B3555" t="s">
        <v>24164</v>
      </c>
      <c r="C3555" t="s">
        <v>3409</v>
      </c>
      <c r="D3555" t="s">
        <v>10413</v>
      </c>
      <c r="I3555">
        <v>8.1</v>
      </c>
      <c r="J3555" t="s">
        <v>1325</v>
      </c>
    </row>
    <row r="3556" spans="1:10" x14ac:dyDescent="0.25">
      <c r="A3556" t="s">
        <v>6403</v>
      </c>
      <c r="B3556" t="s">
        <v>24162</v>
      </c>
      <c r="I3556">
        <v>5.4</v>
      </c>
      <c r="J3556" t="s">
        <v>6403</v>
      </c>
    </row>
    <row r="3557" spans="1:10" x14ac:dyDescent="0.25">
      <c r="A3557" t="s">
        <v>1671</v>
      </c>
      <c r="B3557" t="s">
        <v>3409</v>
      </c>
      <c r="C3557" t="s">
        <v>17378</v>
      </c>
      <c r="I3557">
        <v>6.3</v>
      </c>
      <c r="J3557" t="s">
        <v>1671</v>
      </c>
    </row>
    <row r="3558" spans="1:10" x14ac:dyDescent="0.25">
      <c r="A3558" t="s">
        <v>24164</v>
      </c>
      <c r="B3558" t="s">
        <v>3409</v>
      </c>
      <c r="I3558">
        <v>7.8</v>
      </c>
      <c r="J3558" t="s">
        <v>24164</v>
      </c>
    </row>
    <row r="3559" spans="1:10" x14ac:dyDescent="0.25">
      <c r="A3559" t="s">
        <v>13307</v>
      </c>
      <c r="B3559" t="s">
        <v>3409</v>
      </c>
      <c r="C3559" t="s">
        <v>12038</v>
      </c>
      <c r="I3559">
        <v>6.8</v>
      </c>
      <c r="J3559" t="s">
        <v>13307</v>
      </c>
    </row>
    <row r="3560" spans="1:10" x14ac:dyDescent="0.25">
      <c r="A3560" t="s">
        <v>1671</v>
      </c>
      <c r="B3560" t="s">
        <v>3409</v>
      </c>
      <c r="I3560">
        <v>7.2</v>
      </c>
      <c r="J3560" t="s">
        <v>1671</v>
      </c>
    </row>
    <row r="3561" spans="1:10" x14ac:dyDescent="0.25">
      <c r="A3561" t="s">
        <v>24162</v>
      </c>
      <c r="B3561" t="s">
        <v>19711</v>
      </c>
      <c r="C3561" t="s">
        <v>10413</v>
      </c>
      <c r="I3561">
        <v>7.1</v>
      </c>
      <c r="J3561" t="s">
        <v>24162</v>
      </c>
    </row>
    <row r="3562" spans="1:10" x14ac:dyDescent="0.25">
      <c r="A3562" t="s">
        <v>953</v>
      </c>
      <c r="B3562" t="s">
        <v>1671</v>
      </c>
      <c r="C3562" t="s">
        <v>3409</v>
      </c>
      <c r="D3562" t="s">
        <v>18089</v>
      </c>
      <c r="I3562">
        <v>6.2</v>
      </c>
      <c r="J3562" t="s">
        <v>953</v>
      </c>
    </row>
    <row r="3563" spans="1:10" x14ac:dyDescent="0.25">
      <c r="A3563" t="s">
        <v>1671</v>
      </c>
      <c r="B3563" t="s">
        <v>24164</v>
      </c>
      <c r="I3563">
        <v>7.3</v>
      </c>
      <c r="J3563" t="s">
        <v>1671</v>
      </c>
    </row>
    <row r="3564" spans="1:10" x14ac:dyDescent="0.25">
      <c r="A3564" t="s">
        <v>1671</v>
      </c>
      <c r="B3564" t="s">
        <v>3409</v>
      </c>
      <c r="C3564" t="s">
        <v>19711</v>
      </c>
      <c r="I3564">
        <v>5.9</v>
      </c>
      <c r="J3564" t="s">
        <v>1671</v>
      </c>
    </row>
    <row r="3565" spans="1:10" x14ac:dyDescent="0.25">
      <c r="A3565" t="s">
        <v>12332</v>
      </c>
      <c r="B3565" t="s">
        <v>10413</v>
      </c>
      <c r="I3565">
        <v>7.2</v>
      </c>
      <c r="J3565" t="s">
        <v>12332</v>
      </c>
    </row>
    <row r="3566" spans="1:10" x14ac:dyDescent="0.25">
      <c r="A3566" t="s">
        <v>6403</v>
      </c>
      <c r="B3566" t="s">
        <v>12332</v>
      </c>
      <c r="C3566" t="s">
        <v>10413</v>
      </c>
      <c r="I3566">
        <v>3.6</v>
      </c>
      <c r="J3566" t="s">
        <v>6403</v>
      </c>
    </row>
    <row r="3567" spans="1:10" x14ac:dyDescent="0.25">
      <c r="A3567" t="s">
        <v>13307</v>
      </c>
      <c r="B3567" t="s">
        <v>3409</v>
      </c>
      <c r="I3567">
        <v>7.7</v>
      </c>
      <c r="J3567" t="s">
        <v>13307</v>
      </c>
    </row>
    <row r="3568" spans="1:10" x14ac:dyDescent="0.25">
      <c r="A3568" t="s">
        <v>3409</v>
      </c>
      <c r="I3568">
        <v>7.3</v>
      </c>
      <c r="J3568" t="s">
        <v>3409</v>
      </c>
    </row>
    <row r="3569" spans="1:10" x14ac:dyDescent="0.25">
      <c r="A3569" t="s">
        <v>24164</v>
      </c>
      <c r="B3569" t="s">
        <v>3409</v>
      </c>
      <c r="C3569" t="s">
        <v>10413</v>
      </c>
      <c r="I3569">
        <v>7.4</v>
      </c>
      <c r="J3569" t="s">
        <v>24164</v>
      </c>
    </row>
    <row r="3570" spans="1:10" x14ac:dyDescent="0.25">
      <c r="A3570" t="s">
        <v>3409</v>
      </c>
      <c r="B3570" t="s">
        <v>15011</v>
      </c>
      <c r="I3570">
        <v>6.6</v>
      </c>
      <c r="J3570" t="s">
        <v>3409</v>
      </c>
    </row>
    <row r="3571" spans="1:10" x14ac:dyDescent="0.25">
      <c r="A3571" t="s">
        <v>3409</v>
      </c>
      <c r="B3571" t="s">
        <v>10413</v>
      </c>
      <c r="I3571">
        <v>6.9</v>
      </c>
      <c r="J3571" t="s">
        <v>3409</v>
      </c>
    </row>
    <row r="3572" spans="1:10" x14ac:dyDescent="0.25">
      <c r="A3572" t="s">
        <v>3409</v>
      </c>
      <c r="B3572" t="s">
        <v>19711</v>
      </c>
      <c r="I3572">
        <v>6.8</v>
      </c>
      <c r="J3572" t="s">
        <v>3409</v>
      </c>
    </row>
    <row r="3573" spans="1:10" x14ac:dyDescent="0.25">
      <c r="A3573" t="s">
        <v>3409</v>
      </c>
      <c r="I3573">
        <v>7.3</v>
      </c>
      <c r="J3573" t="s">
        <v>3409</v>
      </c>
    </row>
    <row r="3574" spans="1:10" x14ac:dyDescent="0.25">
      <c r="A3574" t="s">
        <v>3409</v>
      </c>
      <c r="B3574" t="s">
        <v>19711</v>
      </c>
      <c r="C3574" t="s">
        <v>24165</v>
      </c>
      <c r="I3574">
        <v>7.2</v>
      </c>
      <c r="J3574" t="s">
        <v>3409</v>
      </c>
    </row>
    <row r="3575" spans="1:10" x14ac:dyDescent="0.25">
      <c r="A3575" t="s">
        <v>1325</v>
      </c>
      <c r="B3575" t="s">
        <v>953</v>
      </c>
      <c r="C3575" t="s">
        <v>3409</v>
      </c>
      <c r="D3575" t="s">
        <v>15011</v>
      </c>
      <c r="I3575">
        <v>6.5</v>
      </c>
      <c r="J3575" t="s">
        <v>1325</v>
      </c>
    </row>
    <row r="3576" spans="1:10" x14ac:dyDescent="0.25">
      <c r="A3576" t="s">
        <v>13307</v>
      </c>
      <c r="B3576" t="s">
        <v>3409</v>
      </c>
      <c r="C3576" t="s">
        <v>12038</v>
      </c>
      <c r="I3576">
        <v>7.7</v>
      </c>
      <c r="J3576" t="s">
        <v>13307</v>
      </c>
    </row>
    <row r="3577" spans="1:10" x14ac:dyDescent="0.25">
      <c r="A3577" t="s">
        <v>1325</v>
      </c>
      <c r="B3577" t="s">
        <v>12332</v>
      </c>
      <c r="I3577">
        <v>8.1</v>
      </c>
      <c r="J3577" t="s">
        <v>1325</v>
      </c>
    </row>
    <row r="3578" spans="1:10" x14ac:dyDescent="0.25">
      <c r="A3578" t="s">
        <v>3409</v>
      </c>
      <c r="B3578" t="s">
        <v>19711</v>
      </c>
      <c r="I3578">
        <v>7.7</v>
      </c>
      <c r="J3578" t="s">
        <v>3409</v>
      </c>
    </row>
    <row r="3579" spans="1:10" x14ac:dyDescent="0.25">
      <c r="A3579" t="s">
        <v>13307</v>
      </c>
      <c r="B3579" t="s">
        <v>3409</v>
      </c>
      <c r="C3579" t="s">
        <v>24163</v>
      </c>
      <c r="I3579">
        <v>7.6</v>
      </c>
      <c r="J3579" t="s">
        <v>13307</v>
      </c>
    </row>
    <row r="3580" spans="1:10" x14ac:dyDescent="0.25">
      <c r="A3580" t="s">
        <v>1671</v>
      </c>
      <c r="B3580" t="s">
        <v>6403</v>
      </c>
      <c r="C3580" t="s">
        <v>12332</v>
      </c>
      <c r="I3580">
        <v>7.3</v>
      </c>
      <c r="J3580" t="s">
        <v>1671</v>
      </c>
    </row>
    <row r="3581" spans="1:10" x14ac:dyDescent="0.25">
      <c r="A3581" t="s">
        <v>24164</v>
      </c>
      <c r="B3581" t="s">
        <v>3409</v>
      </c>
      <c r="C3581" t="s">
        <v>10413</v>
      </c>
      <c r="I3581">
        <v>8.6999999999999993</v>
      </c>
      <c r="J3581" t="s">
        <v>24164</v>
      </c>
    </row>
    <row r="3582" spans="1:10" x14ac:dyDescent="0.25">
      <c r="A3582" t="s">
        <v>1671</v>
      </c>
      <c r="B3582" t="s">
        <v>19711</v>
      </c>
      <c r="I3582">
        <v>7.2</v>
      </c>
      <c r="J3582" t="s">
        <v>1671</v>
      </c>
    </row>
    <row r="3583" spans="1:10" x14ac:dyDescent="0.25">
      <c r="A3583" t="s">
        <v>17378</v>
      </c>
      <c r="B3583" t="s">
        <v>19711</v>
      </c>
      <c r="I3583">
        <v>7.2</v>
      </c>
      <c r="J3583" t="s">
        <v>17378</v>
      </c>
    </row>
    <row r="3584" spans="1:10" x14ac:dyDescent="0.25">
      <c r="A3584" t="s">
        <v>3409</v>
      </c>
      <c r="B3584" t="s">
        <v>24165</v>
      </c>
      <c r="I3584">
        <v>8.1</v>
      </c>
      <c r="J3584" t="s">
        <v>3409</v>
      </c>
    </row>
    <row r="3585" spans="1:10" x14ac:dyDescent="0.25">
      <c r="A3585" t="s">
        <v>67</v>
      </c>
      <c r="B3585" t="s">
        <v>3409</v>
      </c>
      <c r="C3585" t="s">
        <v>24165</v>
      </c>
      <c r="I3585">
        <v>7.5</v>
      </c>
      <c r="J3585" t="s">
        <v>67</v>
      </c>
    </row>
    <row r="3586" spans="1:10" x14ac:dyDescent="0.25">
      <c r="A3586" t="s">
        <v>13307</v>
      </c>
      <c r="B3586" t="s">
        <v>24164</v>
      </c>
      <c r="C3586" t="s">
        <v>3409</v>
      </c>
      <c r="D3586" t="s">
        <v>15011</v>
      </c>
      <c r="I3586">
        <v>8.1</v>
      </c>
      <c r="J3586" t="s">
        <v>13307</v>
      </c>
    </row>
    <row r="3587" spans="1:10" x14ac:dyDescent="0.25">
      <c r="A3587" t="s">
        <v>1671</v>
      </c>
      <c r="B3587" t="s">
        <v>18089</v>
      </c>
      <c r="C3587" t="s">
        <v>1266</v>
      </c>
      <c r="D3587" t="s">
        <v>17378</v>
      </c>
      <c r="I3587">
        <v>7.8</v>
      </c>
      <c r="J3587" t="s">
        <v>1671</v>
      </c>
    </row>
    <row r="3588" spans="1:10" x14ac:dyDescent="0.25">
      <c r="A3588" t="s">
        <v>3409</v>
      </c>
      <c r="I3588">
        <v>7.8</v>
      </c>
      <c r="J3588" t="s">
        <v>3409</v>
      </c>
    </row>
    <row r="3589" spans="1:10" x14ac:dyDescent="0.25">
      <c r="A3589" t="s">
        <v>1325</v>
      </c>
      <c r="B3589" t="s">
        <v>953</v>
      </c>
      <c r="C3589" t="s">
        <v>1671</v>
      </c>
      <c r="I3589">
        <v>5.8</v>
      </c>
      <c r="J3589" t="s">
        <v>1325</v>
      </c>
    </row>
    <row r="3590" spans="1:10" x14ac:dyDescent="0.25">
      <c r="A3590" t="s">
        <v>24164</v>
      </c>
      <c r="B3590" t="s">
        <v>3409</v>
      </c>
      <c r="C3590" t="s">
        <v>17378</v>
      </c>
      <c r="D3590" t="s">
        <v>19711</v>
      </c>
      <c r="E3590" t="s">
        <v>10413</v>
      </c>
      <c r="I3590">
        <v>7.6</v>
      </c>
      <c r="J3590" t="s">
        <v>24164</v>
      </c>
    </row>
    <row r="3591" spans="1:10" x14ac:dyDescent="0.25">
      <c r="A3591" t="s">
        <v>1671</v>
      </c>
      <c r="B3591" t="s">
        <v>24163</v>
      </c>
      <c r="I3591">
        <v>7.4</v>
      </c>
      <c r="J3591" t="s">
        <v>1671</v>
      </c>
    </row>
    <row r="3592" spans="1:10" x14ac:dyDescent="0.25">
      <c r="A3592" t="s">
        <v>1671</v>
      </c>
      <c r="B3592" t="s">
        <v>3409</v>
      </c>
      <c r="I3592">
        <v>6.3</v>
      </c>
      <c r="J3592" t="s">
        <v>1671</v>
      </c>
    </row>
    <row r="3593" spans="1:10" x14ac:dyDescent="0.25">
      <c r="A3593" t="s">
        <v>1671</v>
      </c>
      <c r="B3593" t="s">
        <v>3409</v>
      </c>
      <c r="C3593" t="s">
        <v>19711</v>
      </c>
      <c r="I3593">
        <v>6.9</v>
      </c>
      <c r="J3593" t="s">
        <v>1671</v>
      </c>
    </row>
    <row r="3594" spans="1:10" x14ac:dyDescent="0.25">
      <c r="A3594" t="s">
        <v>24164</v>
      </c>
      <c r="B3594" t="s">
        <v>3409</v>
      </c>
      <c r="C3594" t="s">
        <v>24162</v>
      </c>
      <c r="D3594" t="s">
        <v>10413</v>
      </c>
      <c r="I3594">
        <v>8.6</v>
      </c>
      <c r="J3594" t="s">
        <v>24164</v>
      </c>
    </row>
    <row r="3595" spans="1:10" x14ac:dyDescent="0.25">
      <c r="A3595" t="s">
        <v>1266</v>
      </c>
      <c r="B3595" t="s">
        <v>6403</v>
      </c>
      <c r="C3595" t="s">
        <v>19711</v>
      </c>
      <c r="D3595" t="s">
        <v>10413</v>
      </c>
      <c r="I3595">
        <v>5.0999999999999996</v>
      </c>
      <c r="J3595" t="s">
        <v>1266</v>
      </c>
    </row>
    <row r="3596" spans="1:10" x14ac:dyDescent="0.25">
      <c r="A3596" t="s">
        <v>1671</v>
      </c>
      <c r="B3596" t="s">
        <v>19711</v>
      </c>
      <c r="I3596">
        <v>6.4</v>
      </c>
      <c r="J3596" t="s">
        <v>1671</v>
      </c>
    </row>
    <row r="3597" spans="1:10" x14ac:dyDescent="0.25">
      <c r="A3597" t="s">
        <v>3409</v>
      </c>
      <c r="B3597" t="s">
        <v>24163</v>
      </c>
      <c r="I3597">
        <v>7.9</v>
      </c>
      <c r="J3597" t="s">
        <v>3409</v>
      </c>
    </row>
    <row r="3598" spans="1:10" x14ac:dyDescent="0.25">
      <c r="A3598" t="s">
        <v>3409</v>
      </c>
      <c r="B3598" t="s">
        <v>19711</v>
      </c>
      <c r="C3598" t="s">
        <v>15011</v>
      </c>
      <c r="I3598">
        <v>6.9</v>
      </c>
      <c r="J3598" t="s">
        <v>3409</v>
      </c>
    </row>
    <row r="3599" spans="1:10" x14ac:dyDescent="0.25">
      <c r="A3599" t="s">
        <v>1671</v>
      </c>
      <c r="I3599">
        <v>7.5</v>
      </c>
      <c r="J3599" t="s">
        <v>1671</v>
      </c>
    </row>
    <row r="3600" spans="1:10" x14ac:dyDescent="0.25">
      <c r="A3600" t="s">
        <v>1325</v>
      </c>
      <c r="B3600" t="s">
        <v>12332</v>
      </c>
      <c r="I3600">
        <v>7.2</v>
      </c>
      <c r="J3600" t="s">
        <v>1325</v>
      </c>
    </row>
    <row r="3601" spans="1:10" x14ac:dyDescent="0.25">
      <c r="A3601" t="s">
        <v>1671</v>
      </c>
      <c r="B3601" t="s">
        <v>3409</v>
      </c>
      <c r="C3601" t="s">
        <v>17378</v>
      </c>
      <c r="I3601">
        <v>5.8</v>
      </c>
      <c r="J3601" t="s">
        <v>1671</v>
      </c>
    </row>
    <row r="3602" spans="1:10" x14ac:dyDescent="0.25">
      <c r="A3602" t="s">
        <v>1671</v>
      </c>
      <c r="B3602" t="s">
        <v>18089</v>
      </c>
      <c r="I3602">
        <v>2.9</v>
      </c>
      <c r="J3602" t="s">
        <v>1671</v>
      </c>
    </row>
    <row r="3603" spans="1:10" x14ac:dyDescent="0.25">
      <c r="A3603" t="s">
        <v>1325</v>
      </c>
      <c r="B3603" t="s">
        <v>1671</v>
      </c>
      <c r="C3603" t="s">
        <v>24164</v>
      </c>
      <c r="I3603">
        <v>6.2</v>
      </c>
      <c r="J3603" t="s">
        <v>1325</v>
      </c>
    </row>
    <row r="3604" spans="1:10" x14ac:dyDescent="0.25">
      <c r="A3604" t="s">
        <v>1671</v>
      </c>
      <c r="B3604" t="s">
        <v>12038</v>
      </c>
      <c r="I3604">
        <v>7.3</v>
      </c>
      <c r="J3604" t="s">
        <v>1671</v>
      </c>
    </row>
    <row r="3605" spans="1:10" x14ac:dyDescent="0.25">
      <c r="A3605" t="s">
        <v>1671</v>
      </c>
      <c r="B3605" t="s">
        <v>3409</v>
      </c>
      <c r="C3605" t="s">
        <v>19711</v>
      </c>
      <c r="I3605">
        <v>6.2</v>
      </c>
      <c r="J3605" t="s">
        <v>1671</v>
      </c>
    </row>
    <row r="3606" spans="1:10" x14ac:dyDescent="0.25">
      <c r="A3606" t="s">
        <v>3409</v>
      </c>
      <c r="B3606" t="s">
        <v>22704</v>
      </c>
      <c r="C3606" t="s">
        <v>19711</v>
      </c>
      <c r="D3606" t="s">
        <v>24165</v>
      </c>
      <c r="I3606">
        <v>8.1999999999999993</v>
      </c>
      <c r="J3606" t="s">
        <v>3409</v>
      </c>
    </row>
    <row r="3607" spans="1:10" x14ac:dyDescent="0.25">
      <c r="A3607" t="s">
        <v>1671</v>
      </c>
      <c r="B3607" t="s">
        <v>3409</v>
      </c>
      <c r="C3607" t="s">
        <v>1266</v>
      </c>
      <c r="D3607" t="s">
        <v>19711</v>
      </c>
      <c r="I3607">
        <v>6.8</v>
      </c>
      <c r="J3607" t="s">
        <v>1671</v>
      </c>
    </row>
    <row r="3608" spans="1:10" x14ac:dyDescent="0.25">
      <c r="A3608" t="s">
        <v>1671</v>
      </c>
      <c r="B3608" t="s">
        <v>6403</v>
      </c>
      <c r="C3608" t="s">
        <v>10413</v>
      </c>
      <c r="I3608">
        <v>6.1</v>
      </c>
      <c r="J3608" t="s">
        <v>1671</v>
      </c>
    </row>
    <row r="3609" spans="1:10" x14ac:dyDescent="0.25">
      <c r="A3609" t="s">
        <v>13307</v>
      </c>
      <c r="B3609" t="s">
        <v>3409</v>
      </c>
      <c r="C3609" t="s">
        <v>22704</v>
      </c>
      <c r="D3609" t="s">
        <v>10413</v>
      </c>
      <c r="I3609">
        <v>7.7</v>
      </c>
      <c r="J3609" t="s">
        <v>13307</v>
      </c>
    </row>
    <row r="3610" spans="1:10" x14ac:dyDescent="0.25">
      <c r="A3610" t="s">
        <v>6403</v>
      </c>
      <c r="B3610" t="s">
        <v>10413</v>
      </c>
      <c r="I3610">
        <v>5.2</v>
      </c>
      <c r="J3610" t="s">
        <v>6403</v>
      </c>
    </row>
    <row r="3611" spans="1:10" x14ac:dyDescent="0.25">
      <c r="A3611" t="s">
        <v>1671</v>
      </c>
      <c r="B3611" t="s">
        <v>24164</v>
      </c>
      <c r="C3611" t="s">
        <v>3409</v>
      </c>
      <c r="I3611">
        <v>6.8</v>
      </c>
      <c r="J3611" t="s">
        <v>1671</v>
      </c>
    </row>
    <row r="3612" spans="1:10" x14ac:dyDescent="0.25">
      <c r="A3612" t="s">
        <v>953</v>
      </c>
      <c r="B3612" t="s">
        <v>67</v>
      </c>
      <c r="C3612" t="s">
        <v>24169</v>
      </c>
      <c r="I3612">
        <v>6.5</v>
      </c>
      <c r="J3612" t="s">
        <v>953</v>
      </c>
    </row>
    <row r="3613" spans="1:10" x14ac:dyDescent="0.25">
      <c r="A3613" t="s">
        <v>13307</v>
      </c>
      <c r="B3613" t="s">
        <v>3409</v>
      </c>
      <c r="I3613">
        <v>7</v>
      </c>
      <c r="J3613" t="s">
        <v>13307</v>
      </c>
    </row>
    <row r="3614" spans="1:10" x14ac:dyDescent="0.25">
      <c r="A3614" t="s">
        <v>1671</v>
      </c>
      <c r="B3614" t="s">
        <v>3409</v>
      </c>
      <c r="C3614" t="s">
        <v>19711</v>
      </c>
      <c r="I3614">
        <v>5.9</v>
      </c>
      <c r="J3614" t="s">
        <v>1671</v>
      </c>
    </row>
    <row r="3615" spans="1:10" x14ac:dyDescent="0.25">
      <c r="A3615" t="s">
        <v>3409</v>
      </c>
      <c r="B3615" t="s">
        <v>24162</v>
      </c>
      <c r="C3615" t="s">
        <v>19711</v>
      </c>
      <c r="D3615" t="s">
        <v>10413</v>
      </c>
      <c r="I3615">
        <v>7.1</v>
      </c>
      <c r="J3615" t="s">
        <v>3409</v>
      </c>
    </row>
    <row r="3616" spans="1:10" x14ac:dyDescent="0.25">
      <c r="A3616" t="s">
        <v>1671</v>
      </c>
      <c r="B3616" t="s">
        <v>15011</v>
      </c>
      <c r="I3616">
        <v>5.5</v>
      </c>
      <c r="J3616" t="s">
        <v>1671</v>
      </c>
    </row>
    <row r="3617" spans="1:10" x14ac:dyDescent="0.25">
      <c r="A3617" t="s">
        <v>1671</v>
      </c>
      <c r="B3617" t="s">
        <v>3409</v>
      </c>
      <c r="I3617">
        <v>7.4</v>
      </c>
      <c r="J3617" t="s">
        <v>1671</v>
      </c>
    </row>
    <row r="3618" spans="1:10" x14ac:dyDescent="0.25">
      <c r="A3618" t="s">
        <v>1671</v>
      </c>
      <c r="B3618" t="s">
        <v>24164</v>
      </c>
      <c r="C3618" t="s">
        <v>10413</v>
      </c>
      <c r="I3618">
        <v>7.3</v>
      </c>
      <c r="J3618" t="s">
        <v>1671</v>
      </c>
    </row>
    <row r="3619" spans="1:10" x14ac:dyDescent="0.25">
      <c r="A3619" t="s">
        <v>1671</v>
      </c>
      <c r="I3619">
        <v>4.5999999999999996</v>
      </c>
      <c r="J3619" t="s">
        <v>1671</v>
      </c>
    </row>
    <row r="3620" spans="1:10" x14ac:dyDescent="0.25">
      <c r="A3620" t="s">
        <v>3409</v>
      </c>
      <c r="B3620" t="s">
        <v>19711</v>
      </c>
      <c r="I3620">
        <v>7.2</v>
      </c>
      <c r="J3620" t="s">
        <v>3409</v>
      </c>
    </row>
    <row r="3621" spans="1:10" x14ac:dyDescent="0.25">
      <c r="A3621" t="s">
        <v>1671</v>
      </c>
      <c r="B3621" t="s">
        <v>3409</v>
      </c>
      <c r="C3621" t="s">
        <v>12038</v>
      </c>
      <c r="D3621" t="s">
        <v>19711</v>
      </c>
      <c r="I3621">
        <v>7</v>
      </c>
      <c r="J3621" t="s">
        <v>1671</v>
      </c>
    </row>
    <row r="3622" spans="1:10" x14ac:dyDescent="0.25">
      <c r="A3622" t="s">
        <v>1671</v>
      </c>
      <c r="B3622" t="s">
        <v>19711</v>
      </c>
      <c r="I3622">
        <v>5.0999999999999996</v>
      </c>
      <c r="J3622" t="s">
        <v>1671</v>
      </c>
    </row>
    <row r="3623" spans="1:10" x14ac:dyDescent="0.25">
      <c r="A3623" t="s">
        <v>1671</v>
      </c>
      <c r="B3623" t="s">
        <v>3409</v>
      </c>
      <c r="I3623">
        <v>6.7</v>
      </c>
      <c r="J3623" t="s">
        <v>1671</v>
      </c>
    </row>
    <row r="3624" spans="1:10" x14ac:dyDescent="0.25">
      <c r="A3624" t="s">
        <v>1671</v>
      </c>
      <c r="B3624" t="s">
        <v>3409</v>
      </c>
      <c r="C3624" t="s">
        <v>1266</v>
      </c>
      <c r="D3624" t="s">
        <v>19711</v>
      </c>
      <c r="I3624">
        <v>5.3</v>
      </c>
      <c r="J3624" t="s">
        <v>1671</v>
      </c>
    </row>
    <row r="3625" spans="1:10" x14ac:dyDescent="0.25">
      <c r="A3625" t="s">
        <v>24164</v>
      </c>
      <c r="B3625" t="s">
        <v>3409</v>
      </c>
      <c r="C3625" t="s">
        <v>24162</v>
      </c>
      <c r="I3625">
        <v>8.4</v>
      </c>
      <c r="J3625" t="s">
        <v>24164</v>
      </c>
    </row>
    <row r="3626" spans="1:10" x14ac:dyDescent="0.25">
      <c r="A3626" t="s">
        <v>1671</v>
      </c>
      <c r="B3626" t="s">
        <v>3409</v>
      </c>
      <c r="C3626" t="s">
        <v>12038</v>
      </c>
      <c r="D3626" t="s">
        <v>17378</v>
      </c>
      <c r="I3626">
        <v>7.8</v>
      </c>
      <c r="J3626" t="s">
        <v>1671</v>
      </c>
    </row>
    <row r="3627" spans="1:10" x14ac:dyDescent="0.25">
      <c r="A3627" t="s">
        <v>1325</v>
      </c>
      <c r="B3627" t="s">
        <v>3409</v>
      </c>
      <c r="I3627">
        <v>6.7</v>
      </c>
      <c r="J3627" t="s">
        <v>1325</v>
      </c>
    </row>
    <row r="3628" spans="1:10" x14ac:dyDescent="0.25">
      <c r="A3628" t="s">
        <v>3409</v>
      </c>
      <c r="B3628" t="s">
        <v>6403</v>
      </c>
      <c r="C3628" t="s">
        <v>24162</v>
      </c>
      <c r="D3628" t="s">
        <v>10413</v>
      </c>
      <c r="I3628">
        <v>5.4</v>
      </c>
      <c r="J3628" t="s">
        <v>3409</v>
      </c>
    </row>
    <row r="3629" spans="1:10" x14ac:dyDescent="0.25">
      <c r="A3629" t="s">
        <v>3409</v>
      </c>
      <c r="B3629" t="s">
        <v>22704</v>
      </c>
      <c r="I3629">
        <v>7.2</v>
      </c>
      <c r="J3629" t="s">
        <v>3409</v>
      </c>
    </row>
    <row r="3630" spans="1:10" x14ac:dyDescent="0.25">
      <c r="A3630" t="s">
        <v>1671</v>
      </c>
      <c r="B3630" t="s">
        <v>24164</v>
      </c>
      <c r="C3630" t="s">
        <v>3409</v>
      </c>
      <c r="D3630" t="s">
        <v>10413</v>
      </c>
      <c r="I3630">
        <v>5.8</v>
      </c>
      <c r="J3630" t="s">
        <v>1671</v>
      </c>
    </row>
    <row r="3631" spans="1:10" x14ac:dyDescent="0.25">
      <c r="A3631" t="s">
        <v>3409</v>
      </c>
      <c r="B3631" t="s">
        <v>10413</v>
      </c>
      <c r="I3631">
        <v>6.4</v>
      </c>
      <c r="J3631" t="s">
        <v>3409</v>
      </c>
    </row>
    <row r="3632" spans="1:10" x14ac:dyDescent="0.25">
      <c r="A3632" t="s">
        <v>1325</v>
      </c>
      <c r="B3632" t="s">
        <v>953</v>
      </c>
      <c r="C3632" t="s">
        <v>15011</v>
      </c>
      <c r="I3632">
        <v>8</v>
      </c>
      <c r="J3632" t="s">
        <v>1325</v>
      </c>
    </row>
    <row r="3633" spans="1:10" x14ac:dyDescent="0.25">
      <c r="A3633" t="s">
        <v>1671</v>
      </c>
      <c r="B3633" t="s">
        <v>3409</v>
      </c>
      <c r="C3633" t="s">
        <v>19711</v>
      </c>
      <c r="I3633">
        <v>7</v>
      </c>
      <c r="J3633" t="s">
        <v>1671</v>
      </c>
    </row>
    <row r="3634" spans="1:10" x14ac:dyDescent="0.25">
      <c r="A3634" t="s">
        <v>953</v>
      </c>
      <c r="B3634" t="s">
        <v>24164</v>
      </c>
      <c r="C3634" t="s">
        <v>3409</v>
      </c>
      <c r="D3634" t="s">
        <v>10413</v>
      </c>
      <c r="I3634">
        <v>7</v>
      </c>
      <c r="J3634" t="s">
        <v>953</v>
      </c>
    </row>
    <row r="3635" spans="1:10" x14ac:dyDescent="0.25">
      <c r="A3635" t="s">
        <v>3409</v>
      </c>
      <c r="I3635">
        <v>6.7</v>
      </c>
      <c r="J3635" t="s">
        <v>3409</v>
      </c>
    </row>
    <row r="3636" spans="1:10" x14ac:dyDescent="0.25">
      <c r="A3636" t="s">
        <v>1325</v>
      </c>
      <c r="B3636" t="s">
        <v>953</v>
      </c>
      <c r="C3636" t="s">
        <v>1266</v>
      </c>
      <c r="D3636" t="s">
        <v>12332</v>
      </c>
      <c r="I3636">
        <v>3.8</v>
      </c>
      <c r="J3636" t="s">
        <v>1325</v>
      </c>
    </row>
    <row r="3637" spans="1:10" x14ac:dyDescent="0.25">
      <c r="A3637" t="s">
        <v>13307</v>
      </c>
      <c r="B3637" t="s">
        <v>3409</v>
      </c>
      <c r="C3637" t="s">
        <v>24163</v>
      </c>
      <c r="I3637">
        <v>5.7</v>
      </c>
      <c r="J3637" t="s">
        <v>13307</v>
      </c>
    </row>
    <row r="3638" spans="1:10" x14ac:dyDescent="0.25">
      <c r="A3638" t="s">
        <v>3409</v>
      </c>
      <c r="I3638">
        <v>6.6</v>
      </c>
      <c r="J3638" t="s">
        <v>3409</v>
      </c>
    </row>
    <row r="3639" spans="1:10" x14ac:dyDescent="0.25">
      <c r="A3639" t="s">
        <v>3409</v>
      </c>
      <c r="B3639" t="s">
        <v>19711</v>
      </c>
      <c r="I3639">
        <v>6.7</v>
      </c>
      <c r="J3639" t="s">
        <v>3409</v>
      </c>
    </row>
    <row r="3640" spans="1:10" x14ac:dyDescent="0.25">
      <c r="A3640" t="s">
        <v>3409</v>
      </c>
      <c r="B3640" t="s">
        <v>22704</v>
      </c>
      <c r="I3640">
        <v>6.1</v>
      </c>
      <c r="J3640" t="s">
        <v>3409</v>
      </c>
    </row>
    <row r="3641" spans="1:10" x14ac:dyDescent="0.25">
      <c r="A3641" t="s">
        <v>3409</v>
      </c>
      <c r="B3641" t="s">
        <v>19711</v>
      </c>
      <c r="I3641">
        <v>6.2</v>
      </c>
      <c r="J3641" t="s">
        <v>3409</v>
      </c>
    </row>
    <row r="3642" spans="1:10" x14ac:dyDescent="0.25">
      <c r="A3642" t="s">
        <v>1671</v>
      </c>
      <c r="B3642" t="s">
        <v>24164</v>
      </c>
      <c r="C3642" t="s">
        <v>19711</v>
      </c>
      <c r="I3642">
        <v>6.2</v>
      </c>
      <c r="J3642" t="s">
        <v>1671</v>
      </c>
    </row>
    <row r="3643" spans="1:10" x14ac:dyDescent="0.25">
      <c r="A3643" t="s">
        <v>3409</v>
      </c>
      <c r="I3643">
        <v>7.4</v>
      </c>
      <c r="J3643" t="s">
        <v>3409</v>
      </c>
    </row>
    <row r="3644" spans="1:10" x14ac:dyDescent="0.25">
      <c r="A3644" t="s">
        <v>1671</v>
      </c>
      <c r="I3644">
        <v>4.7</v>
      </c>
      <c r="J3644" t="s">
        <v>1671</v>
      </c>
    </row>
    <row r="3645" spans="1:10" x14ac:dyDescent="0.25">
      <c r="A3645" t="s">
        <v>67</v>
      </c>
      <c r="I3645">
        <v>8.3000000000000007</v>
      </c>
      <c r="J3645" t="s">
        <v>67</v>
      </c>
    </row>
    <row r="3646" spans="1:10" x14ac:dyDescent="0.25">
      <c r="A3646" t="s">
        <v>1671</v>
      </c>
      <c r="B3646" t="s">
        <v>24164</v>
      </c>
      <c r="C3646" t="s">
        <v>3409</v>
      </c>
      <c r="I3646">
        <v>7.2</v>
      </c>
      <c r="J3646" t="s">
        <v>1671</v>
      </c>
    </row>
    <row r="3647" spans="1:10" x14ac:dyDescent="0.25">
      <c r="A3647" t="s">
        <v>1325</v>
      </c>
      <c r="B3647" t="s">
        <v>3409</v>
      </c>
      <c r="C3647" t="s">
        <v>10413</v>
      </c>
      <c r="I3647">
        <v>5.8</v>
      </c>
      <c r="J3647" t="s">
        <v>1325</v>
      </c>
    </row>
    <row r="3648" spans="1:10" x14ac:dyDescent="0.25">
      <c r="A3648" t="s">
        <v>3409</v>
      </c>
      <c r="B3648" t="s">
        <v>24162</v>
      </c>
      <c r="C3648" t="s">
        <v>10413</v>
      </c>
      <c r="I3648">
        <v>5.9</v>
      </c>
      <c r="J3648" t="s">
        <v>3409</v>
      </c>
    </row>
    <row r="3649" spans="1:10" x14ac:dyDescent="0.25">
      <c r="A3649" t="s">
        <v>24164</v>
      </c>
      <c r="B3649" t="s">
        <v>3409</v>
      </c>
      <c r="C3649" t="s">
        <v>10413</v>
      </c>
      <c r="I3649">
        <v>6.3</v>
      </c>
      <c r="J3649" t="s">
        <v>24164</v>
      </c>
    </row>
    <row r="3650" spans="1:10" x14ac:dyDescent="0.25">
      <c r="A3650" t="s">
        <v>3409</v>
      </c>
      <c r="B3650" t="s">
        <v>18089</v>
      </c>
      <c r="I3650">
        <v>7.2</v>
      </c>
      <c r="J3650" t="s">
        <v>3409</v>
      </c>
    </row>
    <row r="3651" spans="1:10" x14ac:dyDescent="0.25">
      <c r="A3651" t="s">
        <v>1325</v>
      </c>
      <c r="B3651" t="s">
        <v>10413</v>
      </c>
      <c r="I3651">
        <v>5.4</v>
      </c>
      <c r="J3651" t="s">
        <v>1325</v>
      </c>
    </row>
    <row r="3652" spans="1:10" x14ac:dyDescent="0.25">
      <c r="A3652" t="s">
        <v>1671</v>
      </c>
      <c r="B3652" t="s">
        <v>3409</v>
      </c>
      <c r="C3652" t="s">
        <v>19711</v>
      </c>
      <c r="I3652">
        <v>8.1999999999999993</v>
      </c>
      <c r="J3652" t="s">
        <v>1671</v>
      </c>
    </row>
    <row r="3653" spans="1:10" x14ac:dyDescent="0.25">
      <c r="A3653" t="s">
        <v>6403</v>
      </c>
      <c r="B3653" t="s">
        <v>24162</v>
      </c>
      <c r="C3653" t="s">
        <v>12332</v>
      </c>
      <c r="D3653" t="s">
        <v>10413</v>
      </c>
      <c r="I3653">
        <v>7.3</v>
      </c>
      <c r="J3653" t="s">
        <v>6403</v>
      </c>
    </row>
    <row r="3654" spans="1:10" x14ac:dyDescent="0.25">
      <c r="A3654" t="s">
        <v>1671</v>
      </c>
      <c r="B3654" t="s">
        <v>3409</v>
      </c>
      <c r="I3654">
        <v>7.3</v>
      </c>
      <c r="J3654" t="s">
        <v>1671</v>
      </c>
    </row>
    <row r="3655" spans="1:10" x14ac:dyDescent="0.25">
      <c r="A3655" t="s">
        <v>3409</v>
      </c>
      <c r="B3655" t="s">
        <v>12038</v>
      </c>
      <c r="I3655">
        <v>5.8</v>
      </c>
      <c r="J3655" t="s">
        <v>3409</v>
      </c>
    </row>
    <row r="3656" spans="1:10" x14ac:dyDescent="0.25">
      <c r="A3656" t="s">
        <v>24164</v>
      </c>
      <c r="B3656" t="s">
        <v>24162</v>
      </c>
      <c r="C3656" t="s">
        <v>10413</v>
      </c>
      <c r="I3656">
        <v>6.1</v>
      </c>
      <c r="J3656" t="s">
        <v>24164</v>
      </c>
    </row>
    <row r="3657" spans="1:10" x14ac:dyDescent="0.25">
      <c r="A3657" t="s">
        <v>3409</v>
      </c>
      <c r="B3657" t="s">
        <v>22704</v>
      </c>
      <c r="C3657" t="s">
        <v>24165</v>
      </c>
      <c r="I3657">
        <v>7.1</v>
      </c>
      <c r="J3657" t="s">
        <v>3409</v>
      </c>
    </row>
    <row r="3658" spans="1:10" x14ac:dyDescent="0.25">
      <c r="A3658" t="s">
        <v>1671</v>
      </c>
      <c r="B3658" t="s">
        <v>24164</v>
      </c>
      <c r="C3658" t="s">
        <v>10413</v>
      </c>
      <c r="I3658">
        <v>6.5</v>
      </c>
      <c r="J3658" t="s">
        <v>1671</v>
      </c>
    </row>
    <row r="3659" spans="1:10" x14ac:dyDescent="0.25">
      <c r="A3659" t="s">
        <v>10413</v>
      </c>
      <c r="B3659" t="s">
        <v>24165</v>
      </c>
      <c r="I3659">
        <v>7.9</v>
      </c>
      <c r="J3659" t="s">
        <v>10413</v>
      </c>
    </row>
    <row r="3660" spans="1:10" x14ac:dyDescent="0.25">
      <c r="A3660" t="s">
        <v>3409</v>
      </c>
      <c r="B3660" t="s">
        <v>10413</v>
      </c>
      <c r="I3660">
        <v>5.4</v>
      </c>
      <c r="J3660" t="s">
        <v>3409</v>
      </c>
    </row>
    <row r="3661" spans="1:10" x14ac:dyDescent="0.25">
      <c r="A3661" t="s">
        <v>1325</v>
      </c>
      <c r="B3661" t="s">
        <v>24164</v>
      </c>
      <c r="C3661" t="s">
        <v>3409</v>
      </c>
      <c r="D3661" t="s">
        <v>10413</v>
      </c>
      <c r="I3661">
        <v>7.1</v>
      </c>
      <c r="J3661" t="s">
        <v>1325</v>
      </c>
    </row>
    <row r="3662" spans="1:10" x14ac:dyDescent="0.25">
      <c r="A3662" t="s">
        <v>1671</v>
      </c>
      <c r="I3662">
        <v>6.4</v>
      </c>
      <c r="J3662" t="s">
        <v>1671</v>
      </c>
    </row>
    <row r="3663" spans="1:10" x14ac:dyDescent="0.25">
      <c r="A3663" t="s">
        <v>1671</v>
      </c>
      <c r="B3663" t="s">
        <v>19711</v>
      </c>
      <c r="I3663">
        <v>8.4</v>
      </c>
      <c r="J3663" t="s">
        <v>1671</v>
      </c>
    </row>
    <row r="3664" spans="1:10" x14ac:dyDescent="0.25">
      <c r="A3664" t="s">
        <v>1671</v>
      </c>
      <c r="B3664" t="s">
        <v>3409</v>
      </c>
      <c r="C3664" t="s">
        <v>19711</v>
      </c>
      <c r="D3664" t="s">
        <v>24163</v>
      </c>
      <c r="I3664">
        <v>6.7</v>
      </c>
      <c r="J3664" t="s">
        <v>1671</v>
      </c>
    </row>
    <row r="3665" spans="1:10" x14ac:dyDescent="0.25">
      <c r="A3665" t="s">
        <v>3409</v>
      </c>
      <c r="B3665" t="s">
        <v>19711</v>
      </c>
      <c r="I3665">
        <v>6.9</v>
      </c>
      <c r="J3665" t="s">
        <v>3409</v>
      </c>
    </row>
    <row r="3666" spans="1:10" x14ac:dyDescent="0.25">
      <c r="A3666" t="s">
        <v>1325</v>
      </c>
      <c r="B3666" t="s">
        <v>24163</v>
      </c>
      <c r="I3666">
        <v>2.1</v>
      </c>
      <c r="J3666" t="s">
        <v>1325</v>
      </c>
    </row>
    <row r="3667" spans="1:10" x14ac:dyDescent="0.25">
      <c r="A3667" t="s">
        <v>1325</v>
      </c>
      <c r="B3667" t="s">
        <v>1671</v>
      </c>
      <c r="I3667">
        <v>4.3</v>
      </c>
      <c r="J3667" t="s">
        <v>1325</v>
      </c>
    </row>
    <row r="3668" spans="1:10" x14ac:dyDescent="0.25">
      <c r="A3668" t="s">
        <v>6403</v>
      </c>
      <c r="I3668">
        <v>6.6</v>
      </c>
      <c r="J3668" t="s">
        <v>6403</v>
      </c>
    </row>
    <row r="3669" spans="1:10" x14ac:dyDescent="0.25">
      <c r="A3669" t="s">
        <v>17378</v>
      </c>
      <c r="I3669">
        <v>3.4</v>
      </c>
      <c r="J3669" t="s">
        <v>17378</v>
      </c>
    </row>
    <row r="3670" spans="1:10" x14ac:dyDescent="0.25">
      <c r="A3670" t="s">
        <v>1671</v>
      </c>
      <c r="B3670" t="s">
        <v>24164</v>
      </c>
      <c r="C3670" t="s">
        <v>3409</v>
      </c>
      <c r="I3670">
        <v>8.3000000000000007</v>
      </c>
      <c r="J3670" t="s">
        <v>1671</v>
      </c>
    </row>
    <row r="3671" spans="1:10" x14ac:dyDescent="0.25">
      <c r="A3671" t="s">
        <v>13307</v>
      </c>
      <c r="B3671" t="s">
        <v>3409</v>
      </c>
      <c r="C3671" t="s">
        <v>24163</v>
      </c>
      <c r="I3671">
        <v>7.2</v>
      </c>
      <c r="J3671" t="s">
        <v>13307</v>
      </c>
    </row>
    <row r="3672" spans="1:10" x14ac:dyDescent="0.25">
      <c r="A3672" t="s">
        <v>1671</v>
      </c>
      <c r="B3672" t="s">
        <v>3409</v>
      </c>
      <c r="C3672" t="s">
        <v>19711</v>
      </c>
      <c r="I3672">
        <v>5.6</v>
      </c>
      <c r="J3672" t="s">
        <v>1671</v>
      </c>
    </row>
    <row r="3673" spans="1:10" x14ac:dyDescent="0.25">
      <c r="A3673" t="s">
        <v>13307</v>
      </c>
      <c r="B3673" t="s">
        <v>3409</v>
      </c>
      <c r="C3673" t="s">
        <v>12038</v>
      </c>
      <c r="D3673" t="s">
        <v>19711</v>
      </c>
      <c r="I3673">
        <v>7.7</v>
      </c>
      <c r="J3673" t="s">
        <v>13307</v>
      </c>
    </row>
    <row r="3674" spans="1:10" x14ac:dyDescent="0.25">
      <c r="A3674" t="s">
        <v>1671</v>
      </c>
      <c r="B3674" t="s">
        <v>3409</v>
      </c>
      <c r="C3674" t="s">
        <v>19711</v>
      </c>
      <c r="I3674">
        <v>6.6</v>
      </c>
      <c r="J3674" t="s">
        <v>1671</v>
      </c>
    </row>
    <row r="3675" spans="1:10" x14ac:dyDescent="0.25">
      <c r="A3675" t="s">
        <v>24162</v>
      </c>
      <c r="B3675" t="s">
        <v>15011</v>
      </c>
      <c r="I3675">
        <v>7.6</v>
      </c>
      <c r="J3675" t="s">
        <v>24162</v>
      </c>
    </row>
    <row r="3676" spans="1:10" x14ac:dyDescent="0.25">
      <c r="A3676" t="s">
        <v>1671</v>
      </c>
      <c r="B3676" t="s">
        <v>3409</v>
      </c>
      <c r="I3676">
        <v>7.4</v>
      </c>
      <c r="J3676" t="s">
        <v>1671</v>
      </c>
    </row>
    <row r="3677" spans="1:10" x14ac:dyDescent="0.25">
      <c r="A3677" t="s">
        <v>13307</v>
      </c>
      <c r="B3677" t="s">
        <v>3409</v>
      </c>
      <c r="C3677" t="s">
        <v>19711</v>
      </c>
      <c r="I3677">
        <v>7.1</v>
      </c>
      <c r="J3677" t="s">
        <v>13307</v>
      </c>
    </row>
    <row r="3678" spans="1:10" x14ac:dyDescent="0.25">
      <c r="A3678" t="s">
        <v>1671</v>
      </c>
      <c r="B3678" t="s">
        <v>12332</v>
      </c>
      <c r="I3678">
        <v>3.4</v>
      </c>
      <c r="J3678" t="s">
        <v>1671</v>
      </c>
    </row>
    <row r="3679" spans="1:10" x14ac:dyDescent="0.25">
      <c r="A3679" t="s">
        <v>3409</v>
      </c>
      <c r="B3679" t="s">
        <v>12038</v>
      </c>
      <c r="I3679">
        <v>7.9</v>
      </c>
      <c r="J3679" t="s">
        <v>3409</v>
      </c>
    </row>
    <row r="3680" spans="1:10" x14ac:dyDescent="0.25">
      <c r="A3680" t="s">
        <v>1671</v>
      </c>
      <c r="B3680" t="s">
        <v>3409</v>
      </c>
      <c r="I3680">
        <v>6.7</v>
      </c>
      <c r="J3680" t="s">
        <v>1671</v>
      </c>
    </row>
    <row r="3681" spans="1:10" x14ac:dyDescent="0.25">
      <c r="A3681" t="s">
        <v>24164</v>
      </c>
      <c r="B3681" t="s">
        <v>3409</v>
      </c>
      <c r="C3681" t="s">
        <v>24162</v>
      </c>
      <c r="D3681" t="s">
        <v>10413</v>
      </c>
      <c r="I3681">
        <v>6.6</v>
      </c>
      <c r="J3681" t="s">
        <v>24164</v>
      </c>
    </row>
    <row r="3682" spans="1:10" x14ac:dyDescent="0.25">
      <c r="A3682" t="s">
        <v>3409</v>
      </c>
      <c r="I3682">
        <v>7.9</v>
      </c>
      <c r="J3682" t="s">
        <v>3409</v>
      </c>
    </row>
    <row r="3683" spans="1:10" x14ac:dyDescent="0.25">
      <c r="A3683" t="s">
        <v>1671</v>
      </c>
      <c r="B3683" t="s">
        <v>24164</v>
      </c>
      <c r="C3683" t="s">
        <v>3409</v>
      </c>
      <c r="D3683" t="s">
        <v>19711</v>
      </c>
      <c r="E3683" t="s">
        <v>10413</v>
      </c>
      <c r="I3683">
        <v>4.9000000000000004</v>
      </c>
      <c r="J3683" t="s">
        <v>1671</v>
      </c>
    </row>
    <row r="3684" spans="1:10" x14ac:dyDescent="0.25">
      <c r="A3684" t="s">
        <v>1671</v>
      </c>
      <c r="B3684" t="s">
        <v>3409</v>
      </c>
      <c r="I3684">
        <v>7.2</v>
      </c>
      <c r="J3684" t="s">
        <v>1671</v>
      </c>
    </row>
    <row r="3685" spans="1:10" x14ac:dyDescent="0.25">
      <c r="A3685" t="s">
        <v>24164</v>
      </c>
      <c r="B3685" t="s">
        <v>3409</v>
      </c>
      <c r="C3685" t="s">
        <v>24162</v>
      </c>
      <c r="D3685" t="s">
        <v>10413</v>
      </c>
      <c r="I3685">
        <v>7.4</v>
      </c>
      <c r="J3685" t="s">
        <v>24164</v>
      </c>
    </row>
    <row r="3686" spans="1:10" x14ac:dyDescent="0.25">
      <c r="A3686" t="s">
        <v>1671</v>
      </c>
      <c r="B3686" t="s">
        <v>3409</v>
      </c>
      <c r="I3686">
        <v>6.1</v>
      </c>
      <c r="J3686" t="s">
        <v>1671</v>
      </c>
    </row>
    <row r="3687" spans="1:10" x14ac:dyDescent="0.25">
      <c r="A3687" t="s">
        <v>1671</v>
      </c>
      <c r="B3687" t="s">
        <v>3409</v>
      </c>
      <c r="C3687" t="s">
        <v>22704</v>
      </c>
      <c r="D3687" t="s">
        <v>19711</v>
      </c>
      <c r="I3687">
        <v>8.4</v>
      </c>
      <c r="J3687" t="s">
        <v>1671</v>
      </c>
    </row>
    <row r="3688" spans="1:10" x14ac:dyDescent="0.25">
      <c r="A3688" t="s">
        <v>3409</v>
      </c>
      <c r="I3688">
        <v>6.2</v>
      </c>
      <c r="J3688" t="s">
        <v>3409</v>
      </c>
    </row>
    <row r="3689" spans="1:10" x14ac:dyDescent="0.25">
      <c r="A3689" t="s">
        <v>1325</v>
      </c>
      <c r="B3689" t="s">
        <v>1671</v>
      </c>
      <c r="C3689" t="s">
        <v>3409</v>
      </c>
      <c r="D3689" t="s">
        <v>10413</v>
      </c>
      <c r="I3689">
        <v>5.3</v>
      </c>
      <c r="J3689" t="s">
        <v>1325</v>
      </c>
    </row>
    <row r="3690" spans="1:10" x14ac:dyDescent="0.25">
      <c r="A3690" t="s">
        <v>1671</v>
      </c>
      <c r="B3690" t="s">
        <v>19711</v>
      </c>
      <c r="I3690">
        <v>5</v>
      </c>
      <c r="J3690" t="s">
        <v>1671</v>
      </c>
    </row>
    <row r="3691" spans="1:10" x14ac:dyDescent="0.25">
      <c r="A3691" t="s">
        <v>1671</v>
      </c>
      <c r="B3691" t="s">
        <v>3409</v>
      </c>
      <c r="I3691">
        <v>7.7</v>
      </c>
      <c r="J3691" t="s">
        <v>1671</v>
      </c>
    </row>
    <row r="3692" spans="1:10" x14ac:dyDescent="0.25">
      <c r="A3692" t="s">
        <v>24164</v>
      </c>
      <c r="B3692" t="s">
        <v>3409</v>
      </c>
      <c r="C3692" t="s">
        <v>10413</v>
      </c>
      <c r="I3692">
        <v>7.6</v>
      </c>
      <c r="J3692" t="s">
        <v>24164</v>
      </c>
    </row>
    <row r="3693" spans="1:10" x14ac:dyDescent="0.25">
      <c r="A3693" t="s">
        <v>1671</v>
      </c>
      <c r="B3693" t="s">
        <v>6403</v>
      </c>
      <c r="C3693" t="s">
        <v>12332</v>
      </c>
      <c r="D3693" t="s">
        <v>10413</v>
      </c>
      <c r="I3693">
        <v>6.3</v>
      </c>
      <c r="J3693" t="s">
        <v>1671</v>
      </c>
    </row>
    <row r="3694" spans="1:10" x14ac:dyDescent="0.25">
      <c r="A3694" t="s">
        <v>1671</v>
      </c>
      <c r="B3694" t="s">
        <v>3409</v>
      </c>
      <c r="C3694" t="s">
        <v>24163</v>
      </c>
      <c r="I3694">
        <v>7.6</v>
      </c>
      <c r="J3694" t="s">
        <v>1671</v>
      </c>
    </row>
    <row r="3695" spans="1:10" x14ac:dyDescent="0.25">
      <c r="A3695" t="s">
        <v>3409</v>
      </c>
      <c r="B3695" t="s">
        <v>19711</v>
      </c>
      <c r="I3695">
        <v>5.6</v>
      </c>
      <c r="J3695" t="s">
        <v>3409</v>
      </c>
    </row>
    <row r="3696" spans="1:10" x14ac:dyDescent="0.25">
      <c r="A3696" t="s">
        <v>3409</v>
      </c>
      <c r="B3696" t="s">
        <v>1266</v>
      </c>
      <c r="C3696" t="s">
        <v>19711</v>
      </c>
      <c r="I3696">
        <v>7.3</v>
      </c>
      <c r="J3696" t="s">
        <v>3409</v>
      </c>
    </row>
    <row r="3697" spans="1:10" x14ac:dyDescent="0.25">
      <c r="A3697" t="s">
        <v>1325</v>
      </c>
      <c r="B3697" t="s">
        <v>24164</v>
      </c>
      <c r="C3697" t="s">
        <v>3409</v>
      </c>
      <c r="D3697" t="s">
        <v>10413</v>
      </c>
      <c r="I3697">
        <v>6.2</v>
      </c>
      <c r="J3697" t="s">
        <v>1325</v>
      </c>
    </row>
    <row r="3698" spans="1:10" x14ac:dyDescent="0.25">
      <c r="A3698" t="s">
        <v>1266</v>
      </c>
      <c r="B3698" t="s">
        <v>6403</v>
      </c>
      <c r="C3698" t="s">
        <v>10413</v>
      </c>
      <c r="I3698">
        <v>6.6</v>
      </c>
      <c r="J3698" t="s">
        <v>1266</v>
      </c>
    </row>
    <row r="3699" spans="1:10" x14ac:dyDescent="0.25">
      <c r="A3699" t="s">
        <v>6403</v>
      </c>
      <c r="B3699" t="s">
        <v>24162</v>
      </c>
      <c r="I3699">
        <v>6.6</v>
      </c>
      <c r="J3699" t="s">
        <v>6403</v>
      </c>
    </row>
    <row r="3700" spans="1:10" x14ac:dyDescent="0.25">
      <c r="A3700" t="s">
        <v>3409</v>
      </c>
      <c r="B3700" t="s">
        <v>6403</v>
      </c>
      <c r="C3700" t="s">
        <v>24162</v>
      </c>
      <c r="D3700" t="s">
        <v>12332</v>
      </c>
      <c r="E3700" t="s">
        <v>10413</v>
      </c>
      <c r="I3700">
        <v>7.3</v>
      </c>
      <c r="J3700" t="s">
        <v>3409</v>
      </c>
    </row>
    <row r="3701" spans="1:10" x14ac:dyDescent="0.25">
      <c r="A3701" t="s">
        <v>1671</v>
      </c>
      <c r="B3701" t="s">
        <v>67</v>
      </c>
      <c r="I3701">
        <v>6.6</v>
      </c>
      <c r="J3701" t="s">
        <v>1671</v>
      </c>
    </row>
    <row r="3702" spans="1:10" x14ac:dyDescent="0.25">
      <c r="A3702" t="s">
        <v>6403</v>
      </c>
      <c r="I3702">
        <v>6.9</v>
      </c>
      <c r="J3702" t="s">
        <v>6403</v>
      </c>
    </row>
    <row r="3703" spans="1:10" x14ac:dyDescent="0.25">
      <c r="A3703" t="s">
        <v>6403</v>
      </c>
      <c r="I3703">
        <v>5.8</v>
      </c>
      <c r="J3703" t="s">
        <v>6403</v>
      </c>
    </row>
    <row r="3704" spans="1:10" x14ac:dyDescent="0.25">
      <c r="A3704" t="s">
        <v>1266</v>
      </c>
      <c r="B3704" t="s">
        <v>6403</v>
      </c>
      <c r="I3704">
        <v>4.4000000000000004</v>
      </c>
      <c r="J3704" t="s">
        <v>1266</v>
      </c>
    </row>
    <row r="3705" spans="1:10" x14ac:dyDescent="0.25">
      <c r="A3705" t="s">
        <v>1325</v>
      </c>
      <c r="B3705" t="s">
        <v>1266</v>
      </c>
      <c r="C3705" t="s">
        <v>6403</v>
      </c>
      <c r="D3705" t="s">
        <v>10413</v>
      </c>
      <c r="I3705">
        <v>6.6</v>
      </c>
      <c r="J3705" t="s">
        <v>1325</v>
      </c>
    </row>
    <row r="3706" spans="1:10" x14ac:dyDescent="0.25">
      <c r="A3706" t="s">
        <v>24162</v>
      </c>
      <c r="B3706" t="s">
        <v>10413</v>
      </c>
      <c r="I3706">
        <v>7.1</v>
      </c>
      <c r="J3706" t="s">
        <v>24162</v>
      </c>
    </row>
    <row r="3707" spans="1:10" x14ac:dyDescent="0.25">
      <c r="A3707" t="s">
        <v>1671</v>
      </c>
      <c r="B3707" t="s">
        <v>3409</v>
      </c>
      <c r="I3707">
        <v>7.6</v>
      </c>
      <c r="J3707" t="s">
        <v>1671</v>
      </c>
    </row>
    <row r="3708" spans="1:10" x14ac:dyDescent="0.25">
      <c r="A3708" t="s">
        <v>6403</v>
      </c>
      <c r="I3708">
        <v>4.5999999999999996</v>
      </c>
      <c r="J3708" t="s">
        <v>6403</v>
      </c>
    </row>
    <row r="3709" spans="1:10" x14ac:dyDescent="0.25">
      <c r="A3709" t="s">
        <v>3409</v>
      </c>
      <c r="B3709" t="s">
        <v>22704</v>
      </c>
      <c r="I3709">
        <v>6.8</v>
      </c>
      <c r="J3709" t="s">
        <v>3409</v>
      </c>
    </row>
    <row r="3710" spans="1:10" x14ac:dyDescent="0.25">
      <c r="A3710" t="s">
        <v>1671</v>
      </c>
      <c r="B3710" t="s">
        <v>24164</v>
      </c>
      <c r="C3710" t="s">
        <v>24162</v>
      </c>
      <c r="I3710">
        <v>7.1</v>
      </c>
      <c r="J3710" t="s">
        <v>1671</v>
      </c>
    </row>
    <row r="3711" spans="1:10" x14ac:dyDescent="0.25">
      <c r="A3711" t="s">
        <v>1671</v>
      </c>
      <c r="B3711" t="s">
        <v>1266</v>
      </c>
      <c r="C3711" t="s">
        <v>6403</v>
      </c>
      <c r="D3711" t="s">
        <v>10413</v>
      </c>
      <c r="I3711">
        <v>4.9000000000000004</v>
      </c>
      <c r="J3711" t="s">
        <v>1671</v>
      </c>
    </row>
    <row r="3712" spans="1:10" x14ac:dyDescent="0.25">
      <c r="A3712" t="s">
        <v>13307</v>
      </c>
      <c r="B3712" t="s">
        <v>24164</v>
      </c>
      <c r="C3712" t="s">
        <v>3409</v>
      </c>
      <c r="D3712" t="s">
        <v>10413</v>
      </c>
      <c r="I3712">
        <v>7.3</v>
      </c>
      <c r="J3712" t="s">
        <v>13307</v>
      </c>
    </row>
    <row r="3713" spans="1:10" x14ac:dyDescent="0.25">
      <c r="A3713" t="s">
        <v>953</v>
      </c>
      <c r="B3713" t="s">
        <v>3409</v>
      </c>
      <c r="C3713" t="s">
        <v>18089</v>
      </c>
      <c r="D3713" t="s">
        <v>1266</v>
      </c>
      <c r="E3713" t="s">
        <v>12332</v>
      </c>
      <c r="I3713">
        <v>7.2</v>
      </c>
      <c r="J3713" t="s">
        <v>953</v>
      </c>
    </row>
    <row r="3714" spans="1:10" x14ac:dyDescent="0.25">
      <c r="A3714" t="s">
        <v>1266</v>
      </c>
      <c r="B3714" t="s">
        <v>6403</v>
      </c>
      <c r="C3714" t="s">
        <v>10413</v>
      </c>
      <c r="I3714">
        <v>5</v>
      </c>
      <c r="J3714" t="s">
        <v>1266</v>
      </c>
    </row>
    <row r="3715" spans="1:10" x14ac:dyDescent="0.25">
      <c r="A3715" t="s">
        <v>13307</v>
      </c>
      <c r="B3715" t="s">
        <v>3409</v>
      </c>
      <c r="I3715">
        <v>8.1999999999999993</v>
      </c>
      <c r="J3715" t="s">
        <v>13307</v>
      </c>
    </row>
    <row r="3716" spans="1:10" x14ac:dyDescent="0.25">
      <c r="A3716" t="s">
        <v>13307</v>
      </c>
      <c r="B3716" t="s">
        <v>3409</v>
      </c>
      <c r="I3716">
        <v>8</v>
      </c>
      <c r="J3716" t="s">
        <v>13307</v>
      </c>
    </row>
    <row r="3717" spans="1:10" x14ac:dyDescent="0.25">
      <c r="A3717" t="s">
        <v>6403</v>
      </c>
      <c r="B3717" t="s">
        <v>12332</v>
      </c>
      <c r="C3717" t="s">
        <v>10413</v>
      </c>
      <c r="I3717">
        <v>5.2</v>
      </c>
      <c r="J3717" t="s">
        <v>6403</v>
      </c>
    </row>
    <row r="3718" spans="1:10" x14ac:dyDescent="0.25">
      <c r="A3718" t="s">
        <v>24162</v>
      </c>
      <c r="B3718" t="s">
        <v>10413</v>
      </c>
      <c r="I3718">
        <v>8.5</v>
      </c>
      <c r="J3718" t="s">
        <v>24162</v>
      </c>
    </row>
    <row r="3719" spans="1:10" x14ac:dyDescent="0.25">
      <c r="A3719" t="s">
        <v>6403</v>
      </c>
      <c r="B3719" t="s">
        <v>24162</v>
      </c>
      <c r="I3719">
        <v>6.5</v>
      </c>
      <c r="J3719" t="s">
        <v>6403</v>
      </c>
    </row>
    <row r="3720" spans="1:10" x14ac:dyDescent="0.25">
      <c r="A3720" t="s">
        <v>1671</v>
      </c>
      <c r="I3720">
        <v>7.4</v>
      </c>
      <c r="J3720" t="s">
        <v>1671</v>
      </c>
    </row>
    <row r="3721" spans="1:10" x14ac:dyDescent="0.25">
      <c r="A3721" t="s">
        <v>3409</v>
      </c>
      <c r="B3721" t="s">
        <v>12038</v>
      </c>
      <c r="I3721">
        <v>7.7</v>
      </c>
      <c r="J3721" t="s">
        <v>3409</v>
      </c>
    </row>
    <row r="3722" spans="1:10" x14ac:dyDescent="0.25">
      <c r="A3722" t="s">
        <v>1671</v>
      </c>
      <c r="B3722" t="s">
        <v>3409</v>
      </c>
      <c r="I3722">
        <v>7.4</v>
      </c>
      <c r="J3722" t="s">
        <v>1671</v>
      </c>
    </row>
    <row r="3723" spans="1:10" x14ac:dyDescent="0.25">
      <c r="A3723" t="s">
        <v>1671</v>
      </c>
      <c r="B3723" t="s">
        <v>3409</v>
      </c>
      <c r="C3723" t="s">
        <v>12038</v>
      </c>
      <c r="D3723" t="s">
        <v>19711</v>
      </c>
      <c r="I3723">
        <v>5.0999999999999996</v>
      </c>
      <c r="J3723" t="s">
        <v>1671</v>
      </c>
    </row>
    <row r="3724" spans="1:10" x14ac:dyDescent="0.25">
      <c r="A3724" t="s">
        <v>953</v>
      </c>
      <c r="B3724" t="s">
        <v>3409</v>
      </c>
      <c r="C3724" t="s">
        <v>18089</v>
      </c>
      <c r="D3724" t="s">
        <v>19711</v>
      </c>
      <c r="E3724" t="s">
        <v>15011</v>
      </c>
      <c r="I3724">
        <v>7.3</v>
      </c>
      <c r="J3724" t="s">
        <v>953</v>
      </c>
    </row>
    <row r="3725" spans="1:10" x14ac:dyDescent="0.25">
      <c r="A3725" t="s">
        <v>11526</v>
      </c>
      <c r="B3725" t="s">
        <v>1671</v>
      </c>
      <c r="C3725" t="s">
        <v>18089</v>
      </c>
      <c r="I3725">
        <v>5</v>
      </c>
      <c r="J3725" t="s">
        <v>11526</v>
      </c>
    </row>
    <row r="3726" spans="1:10" x14ac:dyDescent="0.25">
      <c r="A3726" t="s">
        <v>3409</v>
      </c>
      <c r="I3726">
        <v>7.2</v>
      </c>
      <c r="J3726" t="s">
        <v>3409</v>
      </c>
    </row>
    <row r="3727" spans="1:10" x14ac:dyDescent="0.25">
      <c r="A3727" t="s">
        <v>13307</v>
      </c>
      <c r="B3727" t="s">
        <v>3409</v>
      </c>
      <c r="I3727">
        <v>6.7</v>
      </c>
      <c r="J3727" t="s">
        <v>13307</v>
      </c>
    </row>
    <row r="3728" spans="1:10" x14ac:dyDescent="0.25">
      <c r="A3728" t="s">
        <v>1671</v>
      </c>
      <c r="B3728" t="s">
        <v>3409</v>
      </c>
      <c r="I3728">
        <v>6.4</v>
      </c>
      <c r="J3728" t="s">
        <v>1671</v>
      </c>
    </row>
    <row r="3729" spans="1:10" x14ac:dyDescent="0.25">
      <c r="A3729" t="s">
        <v>13307</v>
      </c>
      <c r="B3729" t="s">
        <v>3409</v>
      </c>
      <c r="C3729" t="s">
        <v>24163</v>
      </c>
      <c r="I3729">
        <v>7.1</v>
      </c>
      <c r="J3729" t="s">
        <v>13307</v>
      </c>
    </row>
    <row r="3730" spans="1:10" x14ac:dyDescent="0.25">
      <c r="A3730" t="s">
        <v>1671</v>
      </c>
      <c r="B3730" t="s">
        <v>3409</v>
      </c>
      <c r="I3730">
        <v>5.6</v>
      </c>
      <c r="J3730" t="s">
        <v>1671</v>
      </c>
    </row>
    <row r="3731" spans="1:10" x14ac:dyDescent="0.25">
      <c r="A3731" t="s">
        <v>3409</v>
      </c>
      <c r="B3731" t="s">
        <v>19711</v>
      </c>
      <c r="C3731" t="s">
        <v>10413</v>
      </c>
      <c r="I3731">
        <v>6.2</v>
      </c>
      <c r="J3731" t="s">
        <v>3409</v>
      </c>
    </row>
    <row r="3732" spans="1:10" x14ac:dyDescent="0.25">
      <c r="A3732" t="s">
        <v>6403</v>
      </c>
      <c r="B3732" t="s">
        <v>24162</v>
      </c>
      <c r="C3732" t="s">
        <v>10413</v>
      </c>
      <c r="I3732">
        <v>6.1</v>
      </c>
      <c r="J3732" t="s">
        <v>6403</v>
      </c>
    </row>
    <row r="3733" spans="1:10" x14ac:dyDescent="0.25">
      <c r="A3733" t="s">
        <v>3409</v>
      </c>
      <c r="B3733" t="s">
        <v>10413</v>
      </c>
      <c r="I3733">
        <v>5.2</v>
      </c>
      <c r="J3733" t="s">
        <v>3409</v>
      </c>
    </row>
    <row r="3734" spans="1:10" x14ac:dyDescent="0.25">
      <c r="A3734" t="s">
        <v>3409</v>
      </c>
      <c r="I3734">
        <v>7.3</v>
      </c>
      <c r="J3734" t="s">
        <v>3409</v>
      </c>
    </row>
    <row r="3735" spans="1:10" x14ac:dyDescent="0.25">
      <c r="A3735" t="s">
        <v>3409</v>
      </c>
      <c r="I3735">
        <v>7.5</v>
      </c>
      <c r="J3735" t="s">
        <v>3409</v>
      </c>
    </row>
    <row r="3736" spans="1:10" x14ac:dyDescent="0.25">
      <c r="A3736" t="s">
        <v>3409</v>
      </c>
      <c r="B3736" t="s">
        <v>22704</v>
      </c>
      <c r="I3736">
        <v>6.6</v>
      </c>
      <c r="J3736" t="s">
        <v>3409</v>
      </c>
    </row>
    <row r="3737" spans="1:10" x14ac:dyDescent="0.25">
      <c r="A3737" t="s">
        <v>1325</v>
      </c>
      <c r="B3737" t="s">
        <v>24164</v>
      </c>
      <c r="C3737" t="s">
        <v>10413</v>
      </c>
      <c r="I3737">
        <v>6.4</v>
      </c>
      <c r="J3737" t="s">
        <v>1325</v>
      </c>
    </row>
    <row r="3738" spans="1:10" x14ac:dyDescent="0.25">
      <c r="A3738" t="s">
        <v>953</v>
      </c>
      <c r="B3738" t="s">
        <v>6403</v>
      </c>
      <c r="I3738">
        <v>4.5</v>
      </c>
      <c r="J3738" t="s">
        <v>953</v>
      </c>
    </row>
    <row r="3739" spans="1:10" x14ac:dyDescent="0.25">
      <c r="A3739" t="s">
        <v>1671</v>
      </c>
      <c r="B3739" t="s">
        <v>18089</v>
      </c>
      <c r="C3739" t="s">
        <v>19711</v>
      </c>
      <c r="I3739">
        <v>6.6</v>
      </c>
      <c r="J3739" t="s">
        <v>1671</v>
      </c>
    </row>
    <row r="3740" spans="1:10" x14ac:dyDescent="0.25">
      <c r="A3740" t="s">
        <v>24164</v>
      </c>
      <c r="B3740" t="s">
        <v>3409</v>
      </c>
      <c r="I3740">
        <v>5.3</v>
      </c>
      <c r="J3740" t="s">
        <v>24164</v>
      </c>
    </row>
    <row r="3741" spans="1:10" x14ac:dyDescent="0.25">
      <c r="A3741" t="s">
        <v>6403</v>
      </c>
      <c r="B3741" t="s">
        <v>10413</v>
      </c>
      <c r="I3741">
        <v>4.9000000000000004</v>
      </c>
      <c r="J3741" t="s">
        <v>6403</v>
      </c>
    </row>
    <row r="3742" spans="1:10" x14ac:dyDescent="0.25">
      <c r="A3742" t="s">
        <v>953</v>
      </c>
      <c r="B3742" t="s">
        <v>1671</v>
      </c>
      <c r="C3742" t="s">
        <v>3409</v>
      </c>
      <c r="D3742" t="s">
        <v>19711</v>
      </c>
      <c r="I3742">
        <v>7.7</v>
      </c>
      <c r="J3742" t="s">
        <v>953</v>
      </c>
    </row>
    <row r="3743" spans="1:10" x14ac:dyDescent="0.25">
      <c r="A3743" t="s">
        <v>1671</v>
      </c>
      <c r="B3743" t="s">
        <v>6403</v>
      </c>
      <c r="I3743">
        <v>8</v>
      </c>
      <c r="J3743" t="s">
        <v>1671</v>
      </c>
    </row>
    <row r="3744" spans="1:10" x14ac:dyDescent="0.25">
      <c r="A3744" t="s">
        <v>3409</v>
      </c>
      <c r="B3744" t="s">
        <v>6403</v>
      </c>
      <c r="C3744" t="s">
        <v>10413</v>
      </c>
      <c r="I3744">
        <v>3.8</v>
      </c>
      <c r="J3744" t="s">
        <v>3409</v>
      </c>
    </row>
    <row r="3745" spans="1:10" x14ac:dyDescent="0.25">
      <c r="A3745" t="s">
        <v>3409</v>
      </c>
      <c r="B3745" t="s">
        <v>24162</v>
      </c>
      <c r="I3745">
        <v>7.6</v>
      </c>
      <c r="J3745" t="s">
        <v>3409</v>
      </c>
    </row>
    <row r="3746" spans="1:10" x14ac:dyDescent="0.25">
      <c r="A3746" t="s">
        <v>6403</v>
      </c>
      <c r="B3746" t="s">
        <v>10413</v>
      </c>
      <c r="I3746">
        <v>5.9</v>
      </c>
      <c r="J3746" t="s">
        <v>6403</v>
      </c>
    </row>
    <row r="3747" spans="1:10" x14ac:dyDescent="0.25">
      <c r="A3747" t="s">
        <v>6403</v>
      </c>
      <c r="B3747" t="s">
        <v>24162</v>
      </c>
      <c r="I3747">
        <v>6.2</v>
      </c>
      <c r="J3747" t="s">
        <v>6403</v>
      </c>
    </row>
    <row r="3748" spans="1:10" x14ac:dyDescent="0.25">
      <c r="A3748" t="s">
        <v>1671</v>
      </c>
      <c r="B3748" t="s">
        <v>3409</v>
      </c>
      <c r="I3748">
        <v>7.2</v>
      </c>
      <c r="J3748" t="s">
        <v>1671</v>
      </c>
    </row>
    <row r="3749" spans="1:10" x14ac:dyDescent="0.25">
      <c r="A3749" t="s">
        <v>1325</v>
      </c>
      <c r="B3749" t="s">
        <v>24164</v>
      </c>
      <c r="C3749" t="s">
        <v>3409</v>
      </c>
      <c r="D3749" t="s">
        <v>10413</v>
      </c>
      <c r="E3749" t="s">
        <v>15011</v>
      </c>
      <c r="I3749">
        <v>6.3</v>
      </c>
      <c r="J3749" t="s">
        <v>1325</v>
      </c>
    </row>
    <row r="3750" spans="1:10" x14ac:dyDescent="0.25">
      <c r="A3750" t="s">
        <v>6403</v>
      </c>
      <c r="B3750" t="s">
        <v>24162</v>
      </c>
      <c r="C3750" t="s">
        <v>12332</v>
      </c>
      <c r="D3750" t="s">
        <v>10413</v>
      </c>
      <c r="I3750">
        <v>5.2</v>
      </c>
      <c r="J3750" t="s">
        <v>6403</v>
      </c>
    </row>
    <row r="3751" spans="1:10" x14ac:dyDescent="0.25">
      <c r="A3751" t="s">
        <v>1671</v>
      </c>
      <c r="B3751" t="s">
        <v>3409</v>
      </c>
      <c r="I3751">
        <v>6.9</v>
      </c>
      <c r="J3751" t="s">
        <v>1671</v>
      </c>
    </row>
    <row r="3752" spans="1:10" x14ac:dyDescent="0.25">
      <c r="A3752" t="s">
        <v>1325</v>
      </c>
      <c r="B3752" t="s">
        <v>10413</v>
      </c>
      <c r="I3752">
        <v>6.8</v>
      </c>
      <c r="J3752" t="s">
        <v>1325</v>
      </c>
    </row>
    <row r="3753" spans="1:10" x14ac:dyDescent="0.25">
      <c r="A3753" t="s">
        <v>1325</v>
      </c>
      <c r="B3753" t="s">
        <v>953</v>
      </c>
      <c r="C3753" t="s">
        <v>1266</v>
      </c>
      <c r="I3753">
        <v>6.2</v>
      </c>
      <c r="J3753" t="s">
        <v>1325</v>
      </c>
    </row>
    <row r="3754" spans="1:10" x14ac:dyDescent="0.25">
      <c r="A3754" t="s">
        <v>3409</v>
      </c>
      <c r="B3754" t="s">
        <v>22704</v>
      </c>
      <c r="C3754" t="s">
        <v>19711</v>
      </c>
      <c r="D3754" t="s">
        <v>24165</v>
      </c>
      <c r="I3754">
        <v>6.2</v>
      </c>
      <c r="J3754" t="s">
        <v>3409</v>
      </c>
    </row>
    <row r="3755" spans="1:10" x14ac:dyDescent="0.25">
      <c r="A3755" t="s">
        <v>1671</v>
      </c>
      <c r="I3755">
        <v>3.5</v>
      </c>
      <c r="J3755" t="s">
        <v>1671</v>
      </c>
    </row>
    <row r="3756" spans="1:10" x14ac:dyDescent="0.25">
      <c r="A3756" t="s">
        <v>3409</v>
      </c>
      <c r="B3756" t="s">
        <v>19711</v>
      </c>
      <c r="I3756">
        <v>6.1</v>
      </c>
      <c r="J3756" t="s">
        <v>3409</v>
      </c>
    </row>
    <row r="3757" spans="1:10" x14ac:dyDescent="0.25">
      <c r="A3757" t="s">
        <v>3409</v>
      </c>
      <c r="B3757" t="s">
        <v>19711</v>
      </c>
      <c r="C3757" t="s">
        <v>24165</v>
      </c>
      <c r="I3757">
        <v>6.6</v>
      </c>
      <c r="J3757" t="s">
        <v>3409</v>
      </c>
    </row>
    <row r="3758" spans="1:10" x14ac:dyDescent="0.25">
      <c r="A3758" t="s">
        <v>1671</v>
      </c>
      <c r="B3758" t="s">
        <v>19711</v>
      </c>
      <c r="I3758">
        <v>4.5</v>
      </c>
      <c r="J3758" t="s">
        <v>1671</v>
      </c>
    </row>
    <row r="3759" spans="1:10" x14ac:dyDescent="0.25">
      <c r="A3759" t="s">
        <v>1325</v>
      </c>
      <c r="B3759" t="s">
        <v>953</v>
      </c>
      <c r="C3759" t="s">
        <v>11526</v>
      </c>
      <c r="D3759" t="s">
        <v>18089</v>
      </c>
      <c r="E3759" t="s">
        <v>12332</v>
      </c>
      <c r="I3759">
        <v>5.9</v>
      </c>
      <c r="J3759" t="s">
        <v>1325</v>
      </c>
    </row>
    <row r="3760" spans="1:10" x14ac:dyDescent="0.25">
      <c r="A3760" t="s">
        <v>1671</v>
      </c>
      <c r="B3760" t="s">
        <v>3409</v>
      </c>
      <c r="I3760">
        <v>6.9</v>
      </c>
      <c r="J3760" t="s">
        <v>1671</v>
      </c>
    </row>
    <row r="3761" spans="1:10" x14ac:dyDescent="0.25">
      <c r="A3761" t="s">
        <v>1671</v>
      </c>
      <c r="B3761" t="s">
        <v>24164</v>
      </c>
      <c r="C3761" t="s">
        <v>3409</v>
      </c>
      <c r="D3761" t="s">
        <v>24162</v>
      </c>
      <c r="E3761" t="s">
        <v>19711</v>
      </c>
      <c r="I3761">
        <v>7.7</v>
      </c>
      <c r="J3761" t="s">
        <v>1671</v>
      </c>
    </row>
    <row r="3762" spans="1:10" x14ac:dyDescent="0.25">
      <c r="A3762" t="s">
        <v>953</v>
      </c>
      <c r="B3762" t="s">
        <v>3409</v>
      </c>
      <c r="C3762" t="s">
        <v>19711</v>
      </c>
      <c r="I3762">
        <v>6.6</v>
      </c>
      <c r="J3762" t="s">
        <v>953</v>
      </c>
    </row>
    <row r="3763" spans="1:10" x14ac:dyDescent="0.25">
      <c r="A3763" t="s">
        <v>6403</v>
      </c>
      <c r="B3763" t="s">
        <v>10413</v>
      </c>
      <c r="I3763">
        <v>5.3</v>
      </c>
      <c r="J3763" t="s">
        <v>6403</v>
      </c>
    </row>
    <row r="3764" spans="1:10" x14ac:dyDescent="0.25">
      <c r="A3764" t="s">
        <v>1325</v>
      </c>
      <c r="B3764" t="s">
        <v>3409</v>
      </c>
      <c r="C3764" t="s">
        <v>24165</v>
      </c>
      <c r="I3764">
        <v>6.3</v>
      </c>
      <c r="J3764" t="s">
        <v>1325</v>
      </c>
    </row>
    <row r="3765" spans="1:10" x14ac:dyDescent="0.25">
      <c r="A3765" t="s">
        <v>1671</v>
      </c>
      <c r="B3765" t="s">
        <v>3409</v>
      </c>
      <c r="I3765">
        <v>7</v>
      </c>
      <c r="J3765" t="s">
        <v>1671</v>
      </c>
    </row>
    <row r="3766" spans="1:10" x14ac:dyDescent="0.25">
      <c r="A3766" t="s">
        <v>1671</v>
      </c>
      <c r="I3766">
        <v>7</v>
      </c>
      <c r="J3766" t="s">
        <v>1671</v>
      </c>
    </row>
    <row r="3767" spans="1:10" x14ac:dyDescent="0.25">
      <c r="A3767" t="s">
        <v>1671</v>
      </c>
      <c r="B3767" t="s">
        <v>3409</v>
      </c>
      <c r="I3767">
        <v>6.6</v>
      </c>
      <c r="J3767" t="s">
        <v>1671</v>
      </c>
    </row>
    <row r="3768" spans="1:10" x14ac:dyDescent="0.25">
      <c r="A3768" t="s">
        <v>15011</v>
      </c>
      <c r="I3768">
        <v>8.6</v>
      </c>
      <c r="J3768" t="s">
        <v>15011</v>
      </c>
    </row>
    <row r="3769" spans="1:10" x14ac:dyDescent="0.25">
      <c r="A3769" t="s">
        <v>1671</v>
      </c>
      <c r="B3769" t="s">
        <v>24164</v>
      </c>
      <c r="C3769" t="s">
        <v>3409</v>
      </c>
      <c r="D3769" t="s">
        <v>10413</v>
      </c>
      <c r="I3769">
        <v>6.4</v>
      </c>
      <c r="J3769" t="s">
        <v>1671</v>
      </c>
    </row>
    <row r="3770" spans="1:10" x14ac:dyDescent="0.25">
      <c r="A3770" t="s">
        <v>3409</v>
      </c>
      <c r="B3770" t="s">
        <v>24162</v>
      </c>
      <c r="C3770" t="s">
        <v>12332</v>
      </c>
      <c r="I3770">
        <v>7.9</v>
      </c>
      <c r="J3770" t="s">
        <v>3409</v>
      </c>
    </row>
    <row r="3771" spans="1:10" x14ac:dyDescent="0.25">
      <c r="A3771" t="s">
        <v>1671</v>
      </c>
      <c r="I3771">
        <v>5.4</v>
      </c>
      <c r="J3771" t="s">
        <v>1671</v>
      </c>
    </row>
    <row r="3772" spans="1:10" x14ac:dyDescent="0.25">
      <c r="A3772" t="s">
        <v>67</v>
      </c>
      <c r="I3772">
        <v>6.9</v>
      </c>
      <c r="J3772" t="s">
        <v>67</v>
      </c>
    </row>
    <row r="3773" spans="1:10" x14ac:dyDescent="0.25">
      <c r="A3773" t="s">
        <v>3409</v>
      </c>
      <c r="I3773">
        <v>7.7</v>
      </c>
      <c r="J3773" t="s">
        <v>3409</v>
      </c>
    </row>
    <row r="3774" spans="1:10" x14ac:dyDescent="0.25">
      <c r="A3774" t="s">
        <v>3409</v>
      </c>
      <c r="I3774">
        <v>7.2</v>
      </c>
      <c r="J3774" t="s">
        <v>3409</v>
      </c>
    </row>
    <row r="3775" spans="1:10" x14ac:dyDescent="0.25">
      <c r="A3775" t="s">
        <v>1671</v>
      </c>
      <c r="B3775" t="s">
        <v>3409</v>
      </c>
      <c r="I3775">
        <v>6.8</v>
      </c>
      <c r="J3775" t="s">
        <v>1671</v>
      </c>
    </row>
    <row r="3776" spans="1:10" x14ac:dyDescent="0.25">
      <c r="A3776" t="s">
        <v>1671</v>
      </c>
      <c r="B3776" t="s">
        <v>12038</v>
      </c>
      <c r="C3776" t="s">
        <v>12332</v>
      </c>
      <c r="I3776">
        <v>6.2</v>
      </c>
      <c r="J3776" t="s">
        <v>1671</v>
      </c>
    </row>
    <row r="3777" spans="1:10" x14ac:dyDescent="0.25">
      <c r="A3777" t="s">
        <v>13307</v>
      </c>
      <c r="B3777" t="s">
        <v>24164</v>
      </c>
      <c r="C3777" t="s">
        <v>3409</v>
      </c>
      <c r="D3777" t="s">
        <v>19711</v>
      </c>
      <c r="E3777" t="s">
        <v>10413</v>
      </c>
      <c r="I3777">
        <v>7.4</v>
      </c>
      <c r="J3777" t="s">
        <v>13307</v>
      </c>
    </row>
    <row r="3778" spans="1:10" x14ac:dyDescent="0.25">
      <c r="A3778" t="s">
        <v>3409</v>
      </c>
      <c r="I3778">
        <v>4.5999999999999996</v>
      </c>
      <c r="J3778" t="s">
        <v>3409</v>
      </c>
    </row>
    <row r="3779" spans="1:10" x14ac:dyDescent="0.25">
      <c r="A3779" t="s">
        <v>1671</v>
      </c>
      <c r="B3779" t="s">
        <v>3409</v>
      </c>
      <c r="I3779">
        <v>6.4</v>
      </c>
      <c r="J3779" t="s">
        <v>1671</v>
      </c>
    </row>
    <row r="3780" spans="1:10" x14ac:dyDescent="0.25">
      <c r="A3780" t="s">
        <v>1671</v>
      </c>
      <c r="B3780" t="s">
        <v>24164</v>
      </c>
      <c r="C3780" t="s">
        <v>3409</v>
      </c>
      <c r="D3780" t="s">
        <v>24162</v>
      </c>
      <c r="E3780" t="s">
        <v>10413</v>
      </c>
      <c r="I3780">
        <v>7</v>
      </c>
      <c r="J3780" t="s">
        <v>1671</v>
      </c>
    </row>
    <row r="3781" spans="1:10" x14ac:dyDescent="0.25">
      <c r="A3781" t="s">
        <v>3409</v>
      </c>
      <c r="B3781" t="s">
        <v>10413</v>
      </c>
      <c r="I3781">
        <v>7.7</v>
      </c>
      <c r="J3781" t="s">
        <v>3409</v>
      </c>
    </row>
    <row r="3782" spans="1:10" x14ac:dyDescent="0.25">
      <c r="A3782" t="s">
        <v>24164</v>
      </c>
      <c r="B3782" t="s">
        <v>3409</v>
      </c>
      <c r="I3782">
        <v>6.8</v>
      </c>
      <c r="J3782" t="s">
        <v>24164</v>
      </c>
    </row>
    <row r="3783" spans="1:10" x14ac:dyDescent="0.25">
      <c r="A3783" t="s">
        <v>13307</v>
      </c>
      <c r="B3783" t="s">
        <v>24164</v>
      </c>
      <c r="C3783" t="s">
        <v>3409</v>
      </c>
      <c r="D3783" t="s">
        <v>24162</v>
      </c>
      <c r="E3783" t="s">
        <v>10413</v>
      </c>
      <c r="I3783">
        <v>7</v>
      </c>
      <c r="J3783" t="s">
        <v>13307</v>
      </c>
    </row>
    <row r="3784" spans="1:10" x14ac:dyDescent="0.25">
      <c r="A3784" t="s">
        <v>3409</v>
      </c>
      <c r="I3784">
        <v>7</v>
      </c>
      <c r="J3784" t="s">
        <v>3409</v>
      </c>
    </row>
    <row r="3785" spans="1:10" x14ac:dyDescent="0.25">
      <c r="A3785" t="s">
        <v>13307</v>
      </c>
      <c r="B3785" t="s">
        <v>24164</v>
      </c>
      <c r="C3785" t="s">
        <v>3409</v>
      </c>
      <c r="D3785" t="s">
        <v>10413</v>
      </c>
      <c r="I3785">
        <v>6.3</v>
      </c>
      <c r="J3785" t="s">
        <v>13307</v>
      </c>
    </row>
    <row r="3786" spans="1:10" x14ac:dyDescent="0.25">
      <c r="A3786" t="s">
        <v>24164</v>
      </c>
      <c r="B3786" t="s">
        <v>6403</v>
      </c>
      <c r="C3786" t="s">
        <v>12038</v>
      </c>
      <c r="D3786" t="s">
        <v>10413</v>
      </c>
      <c r="I3786">
        <v>7.1</v>
      </c>
      <c r="J3786" t="s">
        <v>24164</v>
      </c>
    </row>
    <row r="3787" spans="1:10" x14ac:dyDescent="0.25">
      <c r="A3787" t="s">
        <v>1671</v>
      </c>
      <c r="B3787" t="s">
        <v>3409</v>
      </c>
      <c r="C3787" t="s">
        <v>19711</v>
      </c>
      <c r="I3787">
        <v>5.6</v>
      </c>
      <c r="J3787" t="s">
        <v>1671</v>
      </c>
    </row>
    <row r="3788" spans="1:10" x14ac:dyDescent="0.25">
      <c r="A3788" t="s">
        <v>3409</v>
      </c>
      <c r="B3788" t="s">
        <v>24162</v>
      </c>
      <c r="C3788" t="s">
        <v>12332</v>
      </c>
      <c r="I3788">
        <v>4.4000000000000004</v>
      </c>
      <c r="J3788" t="s">
        <v>3409</v>
      </c>
    </row>
    <row r="3789" spans="1:10" x14ac:dyDescent="0.25">
      <c r="A3789" t="s">
        <v>1671</v>
      </c>
      <c r="B3789" t="s">
        <v>24164</v>
      </c>
      <c r="C3789" t="s">
        <v>3409</v>
      </c>
      <c r="I3789">
        <v>7.1</v>
      </c>
      <c r="J3789" t="s">
        <v>1671</v>
      </c>
    </row>
    <row r="3790" spans="1:10" x14ac:dyDescent="0.25">
      <c r="A3790" t="s">
        <v>24164</v>
      </c>
      <c r="B3790" t="s">
        <v>3409</v>
      </c>
      <c r="C3790" t="s">
        <v>10413</v>
      </c>
      <c r="I3790">
        <v>6.1</v>
      </c>
      <c r="J3790" t="s">
        <v>24164</v>
      </c>
    </row>
    <row r="3791" spans="1:10" x14ac:dyDescent="0.25">
      <c r="A3791" t="s">
        <v>13307</v>
      </c>
      <c r="B3791" t="s">
        <v>3409</v>
      </c>
      <c r="C3791" t="s">
        <v>22704</v>
      </c>
      <c r="I3791">
        <v>7.4</v>
      </c>
      <c r="J3791" t="s">
        <v>13307</v>
      </c>
    </row>
    <row r="3792" spans="1:10" x14ac:dyDescent="0.25">
      <c r="A3792" t="s">
        <v>24164</v>
      </c>
      <c r="B3792" t="s">
        <v>67</v>
      </c>
      <c r="C3792" t="s">
        <v>24165</v>
      </c>
      <c r="I3792">
        <v>7.5</v>
      </c>
      <c r="J3792" t="s">
        <v>24164</v>
      </c>
    </row>
    <row r="3793" spans="1:10" x14ac:dyDescent="0.25">
      <c r="A3793" t="s">
        <v>3409</v>
      </c>
      <c r="I3793">
        <v>7.2</v>
      </c>
      <c r="J3793" t="s">
        <v>3409</v>
      </c>
    </row>
    <row r="3794" spans="1:10" x14ac:dyDescent="0.25">
      <c r="A3794" t="s">
        <v>1671</v>
      </c>
      <c r="B3794" t="s">
        <v>6403</v>
      </c>
      <c r="I3794">
        <v>7.6</v>
      </c>
      <c r="J3794" t="s">
        <v>1671</v>
      </c>
    </row>
    <row r="3795" spans="1:10" x14ac:dyDescent="0.25">
      <c r="A3795" t="s">
        <v>3409</v>
      </c>
      <c r="B3795" t="s">
        <v>19711</v>
      </c>
      <c r="I3795">
        <v>7.3</v>
      </c>
      <c r="J3795" t="s">
        <v>3409</v>
      </c>
    </row>
    <row r="3796" spans="1:10" x14ac:dyDescent="0.25">
      <c r="A3796" t="s">
        <v>953</v>
      </c>
      <c r="B3796" t="s">
        <v>3409</v>
      </c>
      <c r="C3796" t="s">
        <v>19711</v>
      </c>
      <c r="I3796">
        <v>6.2</v>
      </c>
      <c r="J3796" t="s">
        <v>953</v>
      </c>
    </row>
    <row r="3797" spans="1:10" x14ac:dyDescent="0.25">
      <c r="A3797" t="s">
        <v>3409</v>
      </c>
      <c r="I3797">
        <v>6.2</v>
      </c>
      <c r="J3797" t="s">
        <v>3409</v>
      </c>
    </row>
    <row r="3798" spans="1:10" x14ac:dyDescent="0.25">
      <c r="A3798" t="s">
        <v>1671</v>
      </c>
      <c r="B3798" t="s">
        <v>6403</v>
      </c>
      <c r="C3798" t="s">
        <v>12332</v>
      </c>
      <c r="I3798">
        <v>4.5999999999999996</v>
      </c>
      <c r="J3798" t="s">
        <v>1671</v>
      </c>
    </row>
    <row r="3799" spans="1:10" x14ac:dyDescent="0.25">
      <c r="A3799" t="s">
        <v>6403</v>
      </c>
      <c r="B3799" t="s">
        <v>10413</v>
      </c>
      <c r="I3799">
        <v>6.2</v>
      </c>
      <c r="J3799" t="s">
        <v>6403</v>
      </c>
    </row>
    <row r="3800" spans="1:10" x14ac:dyDescent="0.25">
      <c r="A3800" t="s">
        <v>24164</v>
      </c>
      <c r="B3800" t="s">
        <v>10413</v>
      </c>
      <c r="C3800" t="s">
        <v>24165</v>
      </c>
      <c r="I3800">
        <v>6.2</v>
      </c>
      <c r="J3800" t="s">
        <v>24164</v>
      </c>
    </row>
    <row r="3801" spans="1:10" x14ac:dyDescent="0.25">
      <c r="A3801" t="s">
        <v>24162</v>
      </c>
      <c r="B3801" t="s">
        <v>19711</v>
      </c>
      <c r="C3801" t="s">
        <v>10413</v>
      </c>
      <c r="I3801">
        <v>3.3</v>
      </c>
      <c r="J3801" t="s">
        <v>24162</v>
      </c>
    </row>
    <row r="3802" spans="1:10" x14ac:dyDescent="0.25">
      <c r="A3802" t="s">
        <v>3409</v>
      </c>
      <c r="B3802" t="s">
        <v>1266</v>
      </c>
      <c r="I3802">
        <v>7.5</v>
      </c>
      <c r="J3802" t="s">
        <v>3409</v>
      </c>
    </row>
    <row r="3803" spans="1:10" x14ac:dyDescent="0.25">
      <c r="A3803" t="s">
        <v>6403</v>
      </c>
      <c r="B3803" t="s">
        <v>12332</v>
      </c>
      <c r="C3803" t="s">
        <v>10413</v>
      </c>
      <c r="I3803">
        <v>4.2</v>
      </c>
      <c r="J3803" t="s">
        <v>6403</v>
      </c>
    </row>
    <row r="3804" spans="1:10" x14ac:dyDescent="0.25">
      <c r="A3804" t="s">
        <v>3409</v>
      </c>
      <c r="B3804" t="s">
        <v>6403</v>
      </c>
      <c r="C3804" t="s">
        <v>10413</v>
      </c>
      <c r="I3804">
        <v>7.2</v>
      </c>
      <c r="J3804" t="s">
        <v>3409</v>
      </c>
    </row>
    <row r="3805" spans="1:10" x14ac:dyDescent="0.25">
      <c r="A3805" t="s">
        <v>1671</v>
      </c>
      <c r="B3805" t="s">
        <v>24164</v>
      </c>
      <c r="C3805" t="s">
        <v>6403</v>
      </c>
      <c r="D3805" t="s">
        <v>10413</v>
      </c>
      <c r="I3805">
        <v>6.2</v>
      </c>
      <c r="J3805" t="s">
        <v>1671</v>
      </c>
    </row>
    <row r="3806" spans="1:10" x14ac:dyDescent="0.25">
      <c r="A3806" t="s">
        <v>1671</v>
      </c>
      <c r="B3806" t="s">
        <v>3409</v>
      </c>
      <c r="C3806" t="s">
        <v>1266</v>
      </c>
      <c r="I3806">
        <v>6.1</v>
      </c>
      <c r="J3806" t="s">
        <v>1671</v>
      </c>
    </row>
    <row r="3807" spans="1:10" x14ac:dyDescent="0.25">
      <c r="A3807" t="s">
        <v>11526</v>
      </c>
      <c r="B3807" t="s">
        <v>1671</v>
      </c>
      <c r="I3807">
        <v>4.2</v>
      </c>
      <c r="J3807" t="s">
        <v>11526</v>
      </c>
    </row>
    <row r="3808" spans="1:10" x14ac:dyDescent="0.25">
      <c r="A3808" t="s">
        <v>3409</v>
      </c>
      <c r="B3808" t="s">
        <v>18089</v>
      </c>
      <c r="C3808" t="s">
        <v>12038</v>
      </c>
      <c r="I3808">
        <v>4.5</v>
      </c>
      <c r="J3808" t="s">
        <v>3409</v>
      </c>
    </row>
    <row r="3809" spans="1:10" x14ac:dyDescent="0.25">
      <c r="A3809" t="s">
        <v>1671</v>
      </c>
      <c r="B3809" t="s">
        <v>24164</v>
      </c>
      <c r="C3809" t="s">
        <v>24162</v>
      </c>
      <c r="I3809">
        <v>8.4</v>
      </c>
      <c r="J3809" t="s">
        <v>1671</v>
      </c>
    </row>
    <row r="3810" spans="1:10" x14ac:dyDescent="0.25">
      <c r="A3810" t="s">
        <v>1671</v>
      </c>
      <c r="B3810" t="s">
        <v>3409</v>
      </c>
      <c r="C3810" t="s">
        <v>12038</v>
      </c>
      <c r="I3810">
        <v>7.5</v>
      </c>
      <c r="J3810" t="s">
        <v>1671</v>
      </c>
    </row>
    <row r="3811" spans="1:10" x14ac:dyDescent="0.25">
      <c r="A3811" t="s">
        <v>11526</v>
      </c>
      <c r="B3811" t="s">
        <v>18089</v>
      </c>
      <c r="I3811">
        <v>6.7</v>
      </c>
      <c r="J3811" t="s">
        <v>11526</v>
      </c>
    </row>
    <row r="3812" spans="1:10" x14ac:dyDescent="0.25">
      <c r="A3812" t="s">
        <v>1671</v>
      </c>
      <c r="I3812">
        <v>5.0999999999999996</v>
      </c>
      <c r="J3812" t="s">
        <v>1671</v>
      </c>
    </row>
    <row r="3813" spans="1:10" x14ac:dyDescent="0.25">
      <c r="A3813" t="s">
        <v>24164</v>
      </c>
      <c r="B3813" t="s">
        <v>3409</v>
      </c>
      <c r="C3813" t="s">
        <v>10413</v>
      </c>
      <c r="I3813">
        <v>5.5</v>
      </c>
      <c r="J3813" t="s">
        <v>24164</v>
      </c>
    </row>
    <row r="3814" spans="1:10" x14ac:dyDescent="0.25">
      <c r="A3814" t="s">
        <v>3409</v>
      </c>
      <c r="B3814" t="s">
        <v>10413</v>
      </c>
      <c r="I3814">
        <v>4.4000000000000004</v>
      </c>
      <c r="J3814" t="s">
        <v>3409</v>
      </c>
    </row>
    <row r="3815" spans="1:10" x14ac:dyDescent="0.25">
      <c r="A3815" t="s">
        <v>1325</v>
      </c>
      <c r="B3815" t="s">
        <v>3409</v>
      </c>
      <c r="C3815" t="s">
        <v>10413</v>
      </c>
      <c r="D3815" t="s">
        <v>24165</v>
      </c>
      <c r="I3815">
        <v>4.4000000000000004</v>
      </c>
      <c r="J3815" t="s">
        <v>1325</v>
      </c>
    </row>
    <row r="3816" spans="1:10" x14ac:dyDescent="0.25">
      <c r="A3816" t="s">
        <v>1325</v>
      </c>
      <c r="B3816" t="s">
        <v>12332</v>
      </c>
      <c r="C3816" t="s">
        <v>10413</v>
      </c>
      <c r="I3816">
        <v>6.8</v>
      </c>
      <c r="J3816" t="s">
        <v>1325</v>
      </c>
    </row>
    <row r="3817" spans="1:10" x14ac:dyDescent="0.25">
      <c r="A3817" t="s">
        <v>1671</v>
      </c>
      <c r="B3817" t="s">
        <v>3409</v>
      </c>
      <c r="I3817">
        <v>6.7</v>
      </c>
      <c r="J3817" t="s">
        <v>1671</v>
      </c>
    </row>
    <row r="3818" spans="1:10" x14ac:dyDescent="0.25">
      <c r="A3818" t="s">
        <v>18089</v>
      </c>
      <c r="I3818">
        <v>8.6</v>
      </c>
      <c r="J3818" t="s">
        <v>18089</v>
      </c>
    </row>
    <row r="3819" spans="1:10" x14ac:dyDescent="0.25">
      <c r="A3819" t="s">
        <v>1671</v>
      </c>
      <c r="B3819" t="s">
        <v>1266</v>
      </c>
      <c r="C3819" t="s">
        <v>6403</v>
      </c>
      <c r="D3819" t="s">
        <v>10413</v>
      </c>
      <c r="I3819">
        <v>4.8</v>
      </c>
      <c r="J3819" t="s">
        <v>1671</v>
      </c>
    </row>
    <row r="3820" spans="1:10" x14ac:dyDescent="0.25">
      <c r="A3820" t="s">
        <v>1325</v>
      </c>
      <c r="B3820" t="s">
        <v>6403</v>
      </c>
      <c r="I3820">
        <v>3.4</v>
      </c>
      <c r="J3820" t="s">
        <v>1325</v>
      </c>
    </row>
    <row r="3821" spans="1:10" x14ac:dyDescent="0.25">
      <c r="A3821" t="s">
        <v>1671</v>
      </c>
      <c r="B3821" t="s">
        <v>3409</v>
      </c>
      <c r="C3821" t="s">
        <v>19711</v>
      </c>
      <c r="D3821" t="s">
        <v>24165</v>
      </c>
      <c r="I3821">
        <v>7.4</v>
      </c>
      <c r="J3821" t="s">
        <v>1671</v>
      </c>
    </row>
    <row r="3822" spans="1:10" x14ac:dyDescent="0.25">
      <c r="A3822" t="s">
        <v>1671</v>
      </c>
      <c r="B3822" t="s">
        <v>3409</v>
      </c>
      <c r="I3822">
        <v>7.3</v>
      </c>
      <c r="J3822" t="s">
        <v>1671</v>
      </c>
    </row>
    <row r="3823" spans="1:10" x14ac:dyDescent="0.25">
      <c r="A3823" t="s">
        <v>3409</v>
      </c>
      <c r="I3823">
        <v>8</v>
      </c>
      <c r="J3823" t="s">
        <v>3409</v>
      </c>
    </row>
    <row r="3824" spans="1:10" x14ac:dyDescent="0.25">
      <c r="A3824" t="s">
        <v>6403</v>
      </c>
      <c r="B3824" t="s">
        <v>10413</v>
      </c>
      <c r="I3824">
        <v>6.5</v>
      </c>
      <c r="J3824" t="s">
        <v>6403</v>
      </c>
    </row>
    <row r="3825" spans="1:10" x14ac:dyDescent="0.25">
      <c r="A3825" t="s">
        <v>6403</v>
      </c>
      <c r="I3825">
        <v>5.9</v>
      </c>
      <c r="J3825" t="s">
        <v>6403</v>
      </c>
    </row>
    <row r="3826" spans="1:10" x14ac:dyDescent="0.25">
      <c r="A3826" t="s">
        <v>1671</v>
      </c>
      <c r="B3826" t="s">
        <v>3409</v>
      </c>
      <c r="I3826">
        <v>6.8</v>
      </c>
      <c r="J3826" t="s">
        <v>1671</v>
      </c>
    </row>
    <row r="3827" spans="1:10" x14ac:dyDescent="0.25">
      <c r="A3827" t="s">
        <v>3409</v>
      </c>
      <c r="B3827" t="s">
        <v>10413</v>
      </c>
      <c r="I3827">
        <v>7.4</v>
      </c>
      <c r="J3827" t="s">
        <v>3409</v>
      </c>
    </row>
    <row r="3828" spans="1:10" x14ac:dyDescent="0.25">
      <c r="A3828" t="s">
        <v>1266</v>
      </c>
      <c r="B3828" t="s">
        <v>6403</v>
      </c>
      <c r="C3828" t="s">
        <v>24162</v>
      </c>
      <c r="D3828" t="s">
        <v>10413</v>
      </c>
      <c r="I3828">
        <v>6.7</v>
      </c>
      <c r="J3828" t="s">
        <v>1266</v>
      </c>
    </row>
    <row r="3829" spans="1:10" x14ac:dyDescent="0.25">
      <c r="A3829" t="s">
        <v>1671</v>
      </c>
      <c r="B3829" t="s">
        <v>3409</v>
      </c>
      <c r="I3829">
        <v>6.8</v>
      </c>
      <c r="J3829" t="s">
        <v>1671</v>
      </c>
    </row>
    <row r="3830" spans="1:10" x14ac:dyDescent="0.25">
      <c r="A3830" t="s">
        <v>1671</v>
      </c>
      <c r="B3830" t="s">
        <v>24164</v>
      </c>
      <c r="I3830">
        <v>5.4</v>
      </c>
      <c r="J3830" t="s">
        <v>1671</v>
      </c>
    </row>
    <row r="3831" spans="1:10" x14ac:dyDescent="0.25">
      <c r="A3831" t="s">
        <v>1671</v>
      </c>
      <c r="B3831" t="s">
        <v>6403</v>
      </c>
      <c r="I3831">
        <v>5.5</v>
      </c>
      <c r="J3831" t="s">
        <v>1671</v>
      </c>
    </row>
    <row r="3832" spans="1:10" x14ac:dyDescent="0.25">
      <c r="A3832" t="s">
        <v>13307</v>
      </c>
      <c r="B3832" t="s">
        <v>3409</v>
      </c>
      <c r="C3832" t="s">
        <v>19711</v>
      </c>
      <c r="D3832" t="s">
        <v>15011</v>
      </c>
      <c r="I3832">
        <v>7.4</v>
      </c>
      <c r="J3832" t="s">
        <v>13307</v>
      </c>
    </row>
    <row r="3833" spans="1:10" x14ac:dyDescent="0.25">
      <c r="A3833" t="s">
        <v>24164</v>
      </c>
      <c r="B3833" t="s">
        <v>3409</v>
      </c>
      <c r="I3833">
        <v>5.7</v>
      </c>
      <c r="J3833" t="s">
        <v>24164</v>
      </c>
    </row>
    <row r="3834" spans="1:10" x14ac:dyDescent="0.25">
      <c r="A3834" t="s">
        <v>3409</v>
      </c>
      <c r="I3834">
        <v>5.4</v>
      </c>
      <c r="J3834" t="s">
        <v>3409</v>
      </c>
    </row>
    <row r="3835" spans="1:10" x14ac:dyDescent="0.25">
      <c r="A3835" t="s">
        <v>1671</v>
      </c>
      <c r="I3835">
        <v>3.2</v>
      </c>
      <c r="J3835" t="s">
        <v>1671</v>
      </c>
    </row>
    <row r="3836" spans="1:10" x14ac:dyDescent="0.25">
      <c r="A3836" t="s">
        <v>1671</v>
      </c>
      <c r="B3836" t="s">
        <v>19711</v>
      </c>
      <c r="I3836">
        <v>7.1</v>
      </c>
      <c r="J3836" t="s">
        <v>1671</v>
      </c>
    </row>
    <row r="3837" spans="1:10" x14ac:dyDescent="0.25">
      <c r="A3837" t="s">
        <v>3409</v>
      </c>
      <c r="B3837" t="s">
        <v>19711</v>
      </c>
      <c r="I3837">
        <v>7.8</v>
      </c>
      <c r="J3837" t="s">
        <v>3409</v>
      </c>
    </row>
    <row r="3838" spans="1:10" x14ac:dyDescent="0.25">
      <c r="A3838" t="s">
        <v>15011</v>
      </c>
      <c r="I3838">
        <v>5.3</v>
      </c>
      <c r="J3838" t="s">
        <v>15011</v>
      </c>
    </row>
    <row r="3839" spans="1:10" x14ac:dyDescent="0.25">
      <c r="A3839" t="s">
        <v>1671</v>
      </c>
      <c r="B3839" t="s">
        <v>3409</v>
      </c>
      <c r="C3839" t="s">
        <v>19711</v>
      </c>
      <c r="I3839">
        <v>7.2</v>
      </c>
      <c r="J3839" t="s">
        <v>1671</v>
      </c>
    </row>
    <row r="3840" spans="1:10" x14ac:dyDescent="0.25">
      <c r="A3840" t="s">
        <v>1671</v>
      </c>
      <c r="B3840" t="s">
        <v>3409</v>
      </c>
      <c r="I3840">
        <v>6.2</v>
      </c>
      <c r="J3840" t="s">
        <v>1671</v>
      </c>
    </row>
    <row r="3841" spans="1:10" x14ac:dyDescent="0.25">
      <c r="A3841" t="s">
        <v>3409</v>
      </c>
      <c r="I3841">
        <v>5.9</v>
      </c>
      <c r="J3841" t="s">
        <v>3409</v>
      </c>
    </row>
    <row r="3842" spans="1:10" x14ac:dyDescent="0.25">
      <c r="A3842" t="s">
        <v>24164</v>
      </c>
      <c r="B3842" t="s">
        <v>3409</v>
      </c>
      <c r="I3842">
        <v>7.3</v>
      </c>
      <c r="J3842" t="s">
        <v>24164</v>
      </c>
    </row>
    <row r="3843" spans="1:10" x14ac:dyDescent="0.25">
      <c r="A3843" t="s">
        <v>1671</v>
      </c>
      <c r="I3843">
        <v>6.7</v>
      </c>
      <c r="J3843" t="s">
        <v>1671</v>
      </c>
    </row>
    <row r="3844" spans="1:10" x14ac:dyDescent="0.25">
      <c r="A3844" t="s">
        <v>953</v>
      </c>
      <c r="B3844" t="s">
        <v>3409</v>
      </c>
      <c r="C3844" t="s">
        <v>19711</v>
      </c>
      <c r="I3844">
        <v>5.7</v>
      </c>
      <c r="J3844" t="s">
        <v>953</v>
      </c>
    </row>
    <row r="3845" spans="1:10" x14ac:dyDescent="0.25">
      <c r="A3845" t="s">
        <v>1671</v>
      </c>
      <c r="B3845" t="s">
        <v>3409</v>
      </c>
      <c r="C3845" t="s">
        <v>19711</v>
      </c>
      <c r="I3845">
        <v>7.1</v>
      </c>
      <c r="J3845" t="s">
        <v>1671</v>
      </c>
    </row>
    <row r="3846" spans="1:10" x14ac:dyDescent="0.25">
      <c r="A3846" t="s">
        <v>1671</v>
      </c>
      <c r="B3846" t="s">
        <v>3409</v>
      </c>
      <c r="I3846">
        <v>7.2</v>
      </c>
      <c r="J3846" t="s">
        <v>1671</v>
      </c>
    </row>
    <row r="3847" spans="1:10" x14ac:dyDescent="0.25">
      <c r="A3847" t="s">
        <v>953</v>
      </c>
      <c r="B3847" t="s">
        <v>3409</v>
      </c>
      <c r="I3847">
        <v>7.4</v>
      </c>
      <c r="J3847" t="s">
        <v>953</v>
      </c>
    </row>
    <row r="3848" spans="1:10" x14ac:dyDescent="0.25">
      <c r="A3848" t="s">
        <v>3409</v>
      </c>
      <c r="I3848">
        <v>7.7</v>
      </c>
      <c r="J3848" t="s">
        <v>3409</v>
      </c>
    </row>
    <row r="3849" spans="1:10" x14ac:dyDescent="0.25">
      <c r="A3849" t="s">
        <v>24164</v>
      </c>
      <c r="B3849" t="s">
        <v>3409</v>
      </c>
      <c r="I3849">
        <v>7.7</v>
      </c>
      <c r="J3849" t="s">
        <v>24164</v>
      </c>
    </row>
    <row r="3850" spans="1:10" x14ac:dyDescent="0.25">
      <c r="A3850" t="s">
        <v>24164</v>
      </c>
      <c r="B3850" t="s">
        <v>3409</v>
      </c>
      <c r="C3850" t="s">
        <v>19711</v>
      </c>
      <c r="D3850" t="s">
        <v>10413</v>
      </c>
      <c r="I3850">
        <v>7.4</v>
      </c>
      <c r="J3850" t="s">
        <v>24164</v>
      </c>
    </row>
    <row r="3851" spans="1:10" x14ac:dyDescent="0.25">
      <c r="A3851" t="s">
        <v>3409</v>
      </c>
      <c r="I3851">
        <v>8.4</v>
      </c>
      <c r="J3851" t="s">
        <v>3409</v>
      </c>
    </row>
    <row r="3852" spans="1:10" x14ac:dyDescent="0.25">
      <c r="A3852" t="s">
        <v>17378</v>
      </c>
      <c r="B3852" t="s">
        <v>19711</v>
      </c>
      <c r="I3852">
        <v>7.1</v>
      </c>
      <c r="J3852" t="s">
        <v>17378</v>
      </c>
    </row>
    <row r="3853" spans="1:10" x14ac:dyDescent="0.25">
      <c r="A3853" t="s">
        <v>3409</v>
      </c>
      <c r="B3853" t="s">
        <v>17378</v>
      </c>
      <c r="I3853">
        <v>7.2</v>
      </c>
      <c r="J3853" t="s">
        <v>3409</v>
      </c>
    </row>
    <row r="3854" spans="1:10" x14ac:dyDescent="0.25">
      <c r="A3854" t="s">
        <v>3409</v>
      </c>
      <c r="B3854" t="s">
        <v>22704</v>
      </c>
      <c r="C3854" t="s">
        <v>10413</v>
      </c>
      <c r="D3854" t="s">
        <v>24165</v>
      </c>
      <c r="I3854">
        <v>7.5</v>
      </c>
      <c r="J3854" t="s">
        <v>3409</v>
      </c>
    </row>
    <row r="3855" spans="1:10" x14ac:dyDescent="0.25">
      <c r="A3855" t="s">
        <v>1671</v>
      </c>
      <c r="I3855">
        <v>5.4</v>
      </c>
      <c r="J3855" t="s">
        <v>1671</v>
      </c>
    </row>
    <row r="3856" spans="1:10" x14ac:dyDescent="0.25">
      <c r="A3856" t="s">
        <v>3409</v>
      </c>
      <c r="B3856" t="s">
        <v>12332</v>
      </c>
      <c r="C3856" t="s">
        <v>10413</v>
      </c>
      <c r="I3856">
        <v>8.1</v>
      </c>
      <c r="J3856" t="s">
        <v>3409</v>
      </c>
    </row>
    <row r="3857" spans="1:10" x14ac:dyDescent="0.25">
      <c r="A3857" t="s">
        <v>953</v>
      </c>
      <c r="B3857" t="s">
        <v>1671</v>
      </c>
      <c r="C3857" t="s">
        <v>15011</v>
      </c>
      <c r="I3857">
        <v>6</v>
      </c>
      <c r="J3857" t="s">
        <v>953</v>
      </c>
    </row>
    <row r="3858" spans="1:10" x14ac:dyDescent="0.25">
      <c r="A3858" t="s">
        <v>24164</v>
      </c>
      <c r="B3858" t="s">
        <v>3409</v>
      </c>
      <c r="C3858" t="s">
        <v>24162</v>
      </c>
      <c r="I3858">
        <v>7.8</v>
      </c>
      <c r="J3858" t="s">
        <v>24164</v>
      </c>
    </row>
    <row r="3859" spans="1:10" x14ac:dyDescent="0.25">
      <c r="A3859" t="s">
        <v>1671</v>
      </c>
      <c r="B3859" t="s">
        <v>24164</v>
      </c>
      <c r="C3859" t="s">
        <v>3409</v>
      </c>
      <c r="I3859">
        <v>6.8</v>
      </c>
      <c r="J3859" t="s">
        <v>1671</v>
      </c>
    </row>
    <row r="3860" spans="1:10" x14ac:dyDescent="0.25">
      <c r="A3860" t="s">
        <v>1671</v>
      </c>
      <c r="B3860" t="s">
        <v>3409</v>
      </c>
      <c r="I3860">
        <v>6.5</v>
      </c>
      <c r="J3860" t="s">
        <v>1671</v>
      </c>
    </row>
    <row r="3861" spans="1:10" x14ac:dyDescent="0.25">
      <c r="A3861" t="s">
        <v>24164</v>
      </c>
      <c r="B3861" t="s">
        <v>3409</v>
      </c>
      <c r="I3861">
        <v>7.7</v>
      </c>
      <c r="J3861" t="s">
        <v>24164</v>
      </c>
    </row>
    <row r="3862" spans="1:10" x14ac:dyDescent="0.25">
      <c r="A3862" t="s">
        <v>13307</v>
      </c>
      <c r="B3862" t="s">
        <v>3409</v>
      </c>
      <c r="C3862" t="s">
        <v>12038</v>
      </c>
      <c r="D3862" t="s">
        <v>19711</v>
      </c>
      <c r="I3862">
        <v>6.4</v>
      </c>
      <c r="J3862" t="s">
        <v>13307</v>
      </c>
    </row>
    <row r="3863" spans="1:10" x14ac:dyDescent="0.25">
      <c r="A3863" t="s">
        <v>1671</v>
      </c>
      <c r="B3863" t="s">
        <v>3409</v>
      </c>
      <c r="C3863" t="s">
        <v>24163</v>
      </c>
      <c r="I3863">
        <v>6.5</v>
      </c>
      <c r="J3863" t="s">
        <v>1671</v>
      </c>
    </row>
    <row r="3864" spans="1:10" x14ac:dyDescent="0.25">
      <c r="A3864" t="s">
        <v>1325</v>
      </c>
      <c r="B3864" t="s">
        <v>24164</v>
      </c>
      <c r="C3864" t="s">
        <v>10413</v>
      </c>
      <c r="I3864">
        <v>7.3</v>
      </c>
      <c r="J3864" t="s">
        <v>1325</v>
      </c>
    </row>
    <row r="3865" spans="1:10" x14ac:dyDescent="0.25">
      <c r="A3865" t="s">
        <v>1325</v>
      </c>
      <c r="B3865" t="s">
        <v>953</v>
      </c>
      <c r="C3865" t="s">
        <v>15011</v>
      </c>
      <c r="I3865">
        <v>6.6</v>
      </c>
      <c r="J3865" t="s">
        <v>1325</v>
      </c>
    </row>
    <row r="3866" spans="1:10" x14ac:dyDescent="0.25">
      <c r="A3866" t="s">
        <v>24164</v>
      </c>
      <c r="B3866" t="s">
        <v>3409</v>
      </c>
      <c r="I3866">
        <v>7.9</v>
      </c>
      <c r="J3866" t="s">
        <v>24164</v>
      </c>
    </row>
    <row r="3867" spans="1:10" x14ac:dyDescent="0.25">
      <c r="A3867" t="s">
        <v>3409</v>
      </c>
      <c r="B3867" t="s">
        <v>6403</v>
      </c>
      <c r="C3867" t="s">
        <v>24162</v>
      </c>
      <c r="D3867" t="s">
        <v>10413</v>
      </c>
      <c r="I3867">
        <v>5.9</v>
      </c>
      <c r="J3867" t="s">
        <v>3409</v>
      </c>
    </row>
    <row r="3868" spans="1:10" x14ac:dyDescent="0.25">
      <c r="A3868" t="s">
        <v>3409</v>
      </c>
      <c r="B3868" t="s">
        <v>10413</v>
      </c>
      <c r="I3868">
        <v>4.7</v>
      </c>
      <c r="J3868" t="s">
        <v>3409</v>
      </c>
    </row>
    <row r="3869" spans="1:10" x14ac:dyDescent="0.25">
      <c r="A3869" t="s">
        <v>3409</v>
      </c>
      <c r="I3869">
        <v>8.6999999999999993</v>
      </c>
      <c r="J3869" t="s">
        <v>3409</v>
      </c>
    </row>
    <row r="3870" spans="1:10" x14ac:dyDescent="0.25">
      <c r="A3870" t="s">
        <v>1671</v>
      </c>
      <c r="I3870">
        <v>5.9</v>
      </c>
      <c r="J3870" t="s">
        <v>1671</v>
      </c>
    </row>
    <row r="3871" spans="1:10" x14ac:dyDescent="0.25">
      <c r="A3871" t="s">
        <v>1671</v>
      </c>
      <c r="B3871" t="s">
        <v>19711</v>
      </c>
      <c r="I3871">
        <v>6.7</v>
      </c>
      <c r="J3871" t="s">
        <v>1671</v>
      </c>
    </row>
    <row r="3872" spans="1:10" x14ac:dyDescent="0.25">
      <c r="A3872" t="s">
        <v>1325</v>
      </c>
      <c r="B3872" t="s">
        <v>3409</v>
      </c>
      <c r="C3872" t="s">
        <v>22704</v>
      </c>
      <c r="D3872" t="s">
        <v>10413</v>
      </c>
      <c r="E3872" t="s">
        <v>24165</v>
      </c>
      <c r="I3872">
        <v>8.5</v>
      </c>
      <c r="J3872" t="s">
        <v>1325</v>
      </c>
    </row>
    <row r="3873" spans="1:10" x14ac:dyDescent="0.25">
      <c r="A3873" t="s">
        <v>3409</v>
      </c>
      <c r="B3873" t="s">
        <v>18089</v>
      </c>
      <c r="I3873">
        <v>8.4</v>
      </c>
      <c r="J3873" t="s">
        <v>3409</v>
      </c>
    </row>
    <row r="3874" spans="1:10" x14ac:dyDescent="0.25">
      <c r="A3874" t="s">
        <v>1325</v>
      </c>
      <c r="B3874" t="s">
        <v>953</v>
      </c>
      <c r="I3874">
        <v>5.8</v>
      </c>
      <c r="J3874" t="s">
        <v>1325</v>
      </c>
    </row>
    <row r="3875" spans="1:10" x14ac:dyDescent="0.25">
      <c r="A3875" t="s">
        <v>1325</v>
      </c>
      <c r="B3875" t="s">
        <v>24164</v>
      </c>
      <c r="C3875" t="s">
        <v>3409</v>
      </c>
      <c r="I3875">
        <v>6.1</v>
      </c>
      <c r="J3875" t="s">
        <v>1325</v>
      </c>
    </row>
    <row r="3876" spans="1:10" x14ac:dyDescent="0.25">
      <c r="A3876" t="s">
        <v>24164</v>
      </c>
      <c r="B3876" t="s">
        <v>10413</v>
      </c>
      <c r="I3876">
        <v>7.3</v>
      </c>
      <c r="J3876" t="s">
        <v>24164</v>
      </c>
    </row>
    <row r="3877" spans="1:10" x14ac:dyDescent="0.25">
      <c r="A3877" t="s">
        <v>1325</v>
      </c>
      <c r="B3877" t="s">
        <v>24164</v>
      </c>
      <c r="C3877" t="s">
        <v>3409</v>
      </c>
      <c r="D3877" t="s">
        <v>10413</v>
      </c>
      <c r="I3877">
        <v>6.7</v>
      </c>
      <c r="J3877" t="s">
        <v>1325</v>
      </c>
    </row>
    <row r="3878" spans="1:10" x14ac:dyDescent="0.25">
      <c r="A3878" t="s">
        <v>3409</v>
      </c>
      <c r="B3878" t="s">
        <v>18089</v>
      </c>
      <c r="I3878">
        <v>7.6</v>
      </c>
      <c r="J3878" t="s">
        <v>3409</v>
      </c>
    </row>
    <row r="3879" spans="1:10" x14ac:dyDescent="0.25">
      <c r="A3879" t="s">
        <v>1671</v>
      </c>
      <c r="B3879" t="s">
        <v>3409</v>
      </c>
      <c r="I3879">
        <v>7.2</v>
      </c>
      <c r="J3879" t="s">
        <v>1671</v>
      </c>
    </row>
    <row r="3880" spans="1:10" x14ac:dyDescent="0.25">
      <c r="A3880" t="s">
        <v>24162</v>
      </c>
      <c r="B3880" t="s">
        <v>12332</v>
      </c>
      <c r="C3880" t="s">
        <v>10413</v>
      </c>
      <c r="I3880">
        <v>6.2</v>
      </c>
      <c r="J3880" t="s">
        <v>24162</v>
      </c>
    </row>
    <row r="3881" spans="1:10" x14ac:dyDescent="0.25">
      <c r="A3881" t="s">
        <v>953</v>
      </c>
      <c r="B3881" t="s">
        <v>18089</v>
      </c>
      <c r="C3881" t="s">
        <v>1266</v>
      </c>
      <c r="I3881">
        <v>5.8</v>
      </c>
      <c r="J3881" t="s">
        <v>953</v>
      </c>
    </row>
    <row r="3882" spans="1:10" x14ac:dyDescent="0.25">
      <c r="A3882" t="s">
        <v>1671</v>
      </c>
      <c r="B3882" t="s">
        <v>3409</v>
      </c>
      <c r="C3882" t="s">
        <v>18089</v>
      </c>
      <c r="D3882" t="s">
        <v>12038</v>
      </c>
      <c r="E3882" t="s">
        <v>17378</v>
      </c>
      <c r="F3882" t="s">
        <v>19711</v>
      </c>
      <c r="I3882">
        <v>5.2</v>
      </c>
      <c r="J3882" t="s">
        <v>1671</v>
      </c>
    </row>
    <row r="3883" spans="1:10" x14ac:dyDescent="0.25">
      <c r="A3883" t="s">
        <v>24164</v>
      </c>
      <c r="B3883" t="s">
        <v>3409</v>
      </c>
      <c r="I3883">
        <v>8.1</v>
      </c>
      <c r="J3883" t="s">
        <v>24164</v>
      </c>
    </row>
    <row r="3884" spans="1:10" x14ac:dyDescent="0.25">
      <c r="A3884" t="s">
        <v>1671</v>
      </c>
      <c r="B3884" t="s">
        <v>3409</v>
      </c>
      <c r="I3884">
        <v>7.1</v>
      </c>
      <c r="J3884" t="s">
        <v>1671</v>
      </c>
    </row>
    <row r="3885" spans="1:10" x14ac:dyDescent="0.25">
      <c r="A3885" t="s">
        <v>1266</v>
      </c>
      <c r="B3885" t="s">
        <v>10413</v>
      </c>
      <c r="I3885">
        <v>6.5</v>
      </c>
      <c r="J3885" t="s">
        <v>1266</v>
      </c>
    </row>
    <row r="3886" spans="1:10" x14ac:dyDescent="0.25">
      <c r="A3886" t="s">
        <v>24164</v>
      </c>
      <c r="B3886" t="s">
        <v>3409</v>
      </c>
      <c r="C3886" t="s">
        <v>19711</v>
      </c>
      <c r="D3886" t="s">
        <v>10413</v>
      </c>
      <c r="I3886">
        <v>7.3</v>
      </c>
      <c r="J3886" t="s">
        <v>24164</v>
      </c>
    </row>
    <row r="3887" spans="1:10" x14ac:dyDescent="0.25">
      <c r="A3887" t="s">
        <v>1671</v>
      </c>
      <c r="I3887">
        <v>6.2</v>
      </c>
      <c r="J3887" t="s">
        <v>1671</v>
      </c>
    </row>
    <row r="3888" spans="1:10" x14ac:dyDescent="0.25">
      <c r="A3888" t="s">
        <v>6403</v>
      </c>
      <c r="I3888">
        <v>5</v>
      </c>
      <c r="J3888" t="s">
        <v>6403</v>
      </c>
    </row>
    <row r="3889" spans="1:10" x14ac:dyDescent="0.25">
      <c r="A3889" t="s">
        <v>3409</v>
      </c>
      <c r="B3889" t="s">
        <v>6403</v>
      </c>
      <c r="C3889" t="s">
        <v>24162</v>
      </c>
      <c r="I3889">
        <v>8</v>
      </c>
      <c r="J3889" t="s">
        <v>3409</v>
      </c>
    </row>
    <row r="3890" spans="1:10" x14ac:dyDescent="0.25">
      <c r="A3890" t="s">
        <v>3409</v>
      </c>
      <c r="I3890">
        <v>7.8</v>
      </c>
      <c r="J3890" t="s">
        <v>3409</v>
      </c>
    </row>
    <row r="3891" spans="1:10" x14ac:dyDescent="0.25">
      <c r="A3891" t="s">
        <v>1671</v>
      </c>
      <c r="B3891" t="s">
        <v>19711</v>
      </c>
      <c r="I3891">
        <v>8.1</v>
      </c>
      <c r="J3891" t="s">
        <v>1671</v>
      </c>
    </row>
    <row r="3892" spans="1:10" x14ac:dyDescent="0.25">
      <c r="A3892" t="s">
        <v>3409</v>
      </c>
      <c r="B3892" t="s">
        <v>18089</v>
      </c>
      <c r="C3892" t="s">
        <v>19711</v>
      </c>
      <c r="I3892">
        <v>6.7</v>
      </c>
      <c r="J3892" t="s">
        <v>3409</v>
      </c>
    </row>
    <row r="3893" spans="1:10" x14ac:dyDescent="0.25">
      <c r="A3893" t="s">
        <v>1325</v>
      </c>
      <c r="B3893" t="s">
        <v>953</v>
      </c>
      <c r="C3893" t="s">
        <v>3409</v>
      </c>
      <c r="I3893">
        <v>6.1</v>
      </c>
      <c r="J3893" t="s">
        <v>1325</v>
      </c>
    </row>
    <row r="3894" spans="1:10" x14ac:dyDescent="0.25">
      <c r="A3894" t="s">
        <v>3409</v>
      </c>
      <c r="B3894" t="s">
        <v>19711</v>
      </c>
      <c r="I3894">
        <v>7.1</v>
      </c>
      <c r="J3894" t="s">
        <v>3409</v>
      </c>
    </row>
    <row r="3895" spans="1:10" x14ac:dyDescent="0.25">
      <c r="A3895" t="s">
        <v>3409</v>
      </c>
      <c r="B3895" t="s">
        <v>6403</v>
      </c>
      <c r="I3895">
        <v>5.6</v>
      </c>
      <c r="J3895" t="s">
        <v>3409</v>
      </c>
    </row>
    <row r="3896" spans="1:10" x14ac:dyDescent="0.25">
      <c r="A3896" t="s">
        <v>3409</v>
      </c>
      <c r="B3896" t="s">
        <v>19711</v>
      </c>
      <c r="I3896">
        <v>7.6</v>
      </c>
      <c r="J3896" t="s">
        <v>3409</v>
      </c>
    </row>
    <row r="3897" spans="1:10" x14ac:dyDescent="0.25">
      <c r="A3897" t="s">
        <v>1671</v>
      </c>
      <c r="B3897" t="s">
        <v>6403</v>
      </c>
      <c r="I3897">
        <v>4.3</v>
      </c>
      <c r="J3897" t="s">
        <v>1671</v>
      </c>
    </row>
    <row r="3898" spans="1:10" x14ac:dyDescent="0.25">
      <c r="A3898" t="s">
        <v>1671</v>
      </c>
      <c r="B3898" t="s">
        <v>6403</v>
      </c>
      <c r="C3898" t="s">
        <v>12332</v>
      </c>
      <c r="I3898">
        <v>7.3</v>
      </c>
      <c r="J3898" t="s">
        <v>1671</v>
      </c>
    </row>
    <row r="3899" spans="1:10" x14ac:dyDescent="0.25">
      <c r="A3899" t="s">
        <v>1671</v>
      </c>
      <c r="B3899" t="s">
        <v>3409</v>
      </c>
      <c r="C3899" t="s">
        <v>19711</v>
      </c>
      <c r="I3899">
        <v>7.3</v>
      </c>
      <c r="J3899" t="s">
        <v>1671</v>
      </c>
    </row>
    <row r="3900" spans="1:10" x14ac:dyDescent="0.25">
      <c r="A3900" t="s">
        <v>24162</v>
      </c>
      <c r="B3900" t="s">
        <v>10413</v>
      </c>
      <c r="I3900">
        <v>4.5999999999999996</v>
      </c>
      <c r="J3900" t="s">
        <v>24162</v>
      </c>
    </row>
    <row r="3901" spans="1:10" x14ac:dyDescent="0.25">
      <c r="A3901" t="s">
        <v>3409</v>
      </c>
      <c r="B3901" t="s">
        <v>19711</v>
      </c>
      <c r="I3901">
        <v>6.8</v>
      </c>
      <c r="J3901" t="s">
        <v>3409</v>
      </c>
    </row>
    <row r="3902" spans="1:10" x14ac:dyDescent="0.25">
      <c r="A3902" t="s">
        <v>3409</v>
      </c>
      <c r="B3902" t="s">
        <v>1266</v>
      </c>
      <c r="I3902">
        <v>7.5</v>
      </c>
      <c r="J3902" t="s">
        <v>3409</v>
      </c>
    </row>
    <row r="3903" spans="1:10" x14ac:dyDescent="0.25">
      <c r="A3903" t="s">
        <v>1671</v>
      </c>
      <c r="B3903" t="s">
        <v>3409</v>
      </c>
      <c r="I3903">
        <v>7.1</v>
      </c>
      <c r="J3903" t="s">
        <v>1671</v>
      </c>
    </row>
    <row r="3904" spans="1:10" x14ac:dyDescent="0.25">
      <c r="A3904" t="s">
        <v>6403</v>
      </c>
      <c r="B3904" t="s">
        <v>12332</v>
      </c>
      <c r="C3904" t="s">
        <v>10413</v>
      </c>
      <c r="I3904">
        <v>7.3</v>
      </c>
      <c r="J3904" t="s">
        <v>6403</v>
      </c>
    </row>
    <row r="3905" spans="1:10" x14ac:dyDescent="0.25">
      <c r="A3905" t="s">
        <v>953</v>
      </c>
      <c r="B3905" t="s">
        <v>3409</v>
      </c>
      <c r="C3905" t="s">
        <v>22704</v>
      </c>
      <c r="D3905" t="s">
        <v>10413</v>
      </c>
      <c r="E3905" t="s">
        <v>24165</v>
      </c>
      <c r="I3905">
        <v>8.3000000000000007</v>
      </c>
      <c r="J3905" t="s">
        <v>953</v>
      </c>
    </row>
    <row r="3906" spans="1:10" x14ac:dyDescent="0.25">
      <c r="A3906" t="s">
        <v>1671</v>
      </c>
      <c r="B3906" t="s">
        <v>67</v>
      </c>
      <c r="C3906" t="s">
        <v>3409</v>
      </c>
      <c r="D3906" t="s">
        <v>1266</v>
      </c>
      <c r="E3906" t="s">
        <v>24162</v>
      </c>
      <c r="F3906" t="s">
        <v>12332</v>
      </c>
      <c r="I3906">
        <v>5.4</v>
      </c>
      <c r="J3906" t="s">
        <v>1671</v>
      </c>
    </row>
    <row r="3907" spans="1:10" x14ac:dyDescent="0.25">
      <c r="A3907" t="s">
        <v>3409</v>
      </c>
      <c r="B3907" t="s">
        <v>6403</v>
      </c>
      <c r="C3907" t="s">
        <v>10413</v>
      </c>
      <c r="I3907">
        <v>4</v>
      </c>
      <c r="J3907" t="s">
        <v>3409</v>
      </c>
    </row>
    <row r="3908" spans="1:10" x14ac:dyDescent="0.25">
      <c r="A3908" t="s">
        <v>3409</v>
      </c>
      <c r="I3908">
        <v>8</v>
      </c>
      <c r="J3908" t="s">
        <v>3409</v>
      </c>
    </row>
    <row r="3909" spans="1:10" x14ac:dyDescent="0.25">
      <c r="A3909" t="s">
        <v>1671</v>
      </c>
      <c r="B3909" t="s">
        <v>24164</v>
      </c>
      <c r="C3909" t="s">
        <v>24162</v>
      </c>
      <c r="I3909">
        <v>6.7</v>
      </c>
      <c r="J3909" t="s">
        <v>1671</v>
      </c>
    </row>
    <row r="3910" spans="1:10" x14ac:dyDescent="0.25">
      <c r="A3910" t="s">
        <v>1325</v>
      </c>
      <c r="B3910" t="s">
        <v>953</v>
      </c>
      <c r="C3910" t="s">
        <v>12332</v>
      </c>
      <c r="D3910" t="s">
        <v>10413</v>
      </c>
      <c r="I3910">
        <v>5.7</v>
      </c>
      <c r="J3910" t="s">
        <v>1325</v>
      </c>
    </row>
    <row r="3911" spans="1:10" x14ac:dyDescent="0.25">
      <c r="A3911" t="s">
        <v>1671</v>
      </c>
      <c r="I3911">
        <v>4.5999999999999996</v>
      </c>
      <c r="J3911" t="s">
        <v>1671</v>
      </c>
    </row>
    <row r="3912" spans="1:10" x14ac:dyDescent="0.25">
      <c r="A3912" t="s">
        <v>1671</v>
      </c>
      <c r="I3912">
        <v>4</v>
      </c>
      <c r="J3912" t="s">
        <v>1671</v>
      </c>
    </row>
    <row r="3913" spans="1:10" x14ac:dyDescent="0.25">
      <c r="A3913" t="s">
        <v>24164</v>
      </c>
      <c r="B3913" t="s">
        <v>3409</v>
      </c>
      <c r="C3913" t="s">
        <v>1266</v>
      </c>
      <c r="D3913" t="s">
        <v>19711</v>
      </c>
      <c r="I3913">
        <v>7</v>
      </c>
      <c r="J3913" t="s">
        <v>24164</v>
      </c>
    </row>
    <row r="3914" spans="1:10" x14ac:dyDescent="0.25">
      <c r="A3914" t="s">
        <v>3409</v>
      </c>
      <c r="B3914" t="s">
        <v>19711</v>
      </c>
      <c r="C3914" t="s">
        <v>15011</v>
      </c>
      <c r="I3914">
        <v>7.4</v>
      </c>
      <c r="J3914" t="s">
        <v>3409</v>
      </c>
    </row>
    <row r="3915" spans="1:10" x14ac:dyDescent="0.25">
      <c r="A3915" t="s">
        <v>24164</v>
      </c>
      <c r="B3915" t="s">
        <v>24162</v>
      </c>
      <c r="C3915" t="s">
        <v>10413</v>
      </c>
      <c r="I3915">
        <v>5.9</v>
      </c>
      <c r="J3915" t="s">
        <v>24164</v>
      </c>
    </row>
    <row r="3916" spans="1:10" x14ac:dyDescent="0.25">
      <c r="A3916" t="s">
        <v>1671</v>
      </c>
      <c r="B3916" t="s">
        <v>24164</v>
      </c>
      <c r="I3916">
        <v>4.5999999999999996</v>
      </c>
      <c r="J3916" t="s">
        <v>1671</v>
      </c>
    </row>
    <row r="3917" spans="1:10" x14ac:dyDescent="0.25">
      <c r="A3917" t="s">
        <v>6403</v>
      </c>
      <c r="B3917" t="s">
        <v>24162</v>
      </c>
      <c r="C3917" t="s">
        <v>10413</v>
      </c>
      <c r="I3917">
        <v>4.8</v>
      </c>
      <c r="J3917" t="s">
        <v>6403</v>
      </c>
    </row>
    <row r="3918" spans="1:10" x14ac:dyDescent="0.25">
      <c r="A3918" t="s">
        <v>3409</v>
      </c>
      <c r="B3918" t="s">
        <v>24162</v>
      </c>
      <c r="C3918" t="s">
        <v>10413</v>
      </c>
      <c r="I3918">
        <v>7.5</v>
      </c>
      <c r="J3918" t="s">
        <v>3409</v>
      </c>
    </row>
    <row r="3919" spans="1:10" x14ac:dyDescent="0.25">
      <c r="A3919" t="s">
        <v>1671</v>
      </c>
      <c r="B3919" t="s">
        <v>1266</v>
      </c>
      <c r="I3919">
        <v>4.7</v>
      </c>
      <c r="J3919" t="s">
        <v>1671</v>
      </c>
    </row>
    <row r="3920" spans="1:10" x14ac:dyDescent="0.25">
      <c r="A3920" t="s">
        <v>1671</v>
      </c>
      <c r="B3920" t="s">
        <v>3409</v>
      </c>
      <c r="C3920" t="s">
        <v>19711</v>
      </c>
      <c r="I3920">
        <v>6.7</v>
      </c>
      <c r="J3920" t="s">
        <v>1671</v>
      </c>
    </row>
    <row r="3921" spans="1:10" x14ac:dyDescent="0.25">
      <c r="A3921" t="s">
        <v>3409</v>
      </c>
      <c r="B3921" t="s">
        <v>10413</v>
      </c>
      <c r="I3921">
        <v>6.3</v>
      </c>
      <c r="J3921" t="s">
        <v>3409</v>
      </c>
    </row>
    <row r="3922" spans="1:10" x14ac:dyDescent="0.25">
      <c r="A3922" t="s">
        <v>1671</v>
      </c>
      <c r="B3922" t="s">
        <v>24164</v>
      </c>
      <c r="I3922">
        <v>6</v>
      </c>
      <c r="J3922" t="s">
        <v>1671</v>
      </c>
    </row>
    <row r="3923" spans="1:10" x14ac:dyDescent="0.25">
      <c r="A3923" t="s">
        <v>1671</v>
      </c>
      <c r="B3923" t="s">
        <v>1266</v>
      </c>
      <c r="I3923">
        <v>6.7</v>
      </c>
      <c r="J3923" t="s">
        <v>1671</v>
      </c>
    </row>
    <row r="3924" spans="1:10" x14ac:dyDescent="0.25">
      <c r="A3924" t="s">
        <v>1671</v>
      </c>
      <c r="B3924" t="s">
        <v>3409</v>
      </c>
      <c r="C3924" t="s">
        <v>19711</v>
      </c>
      <c r="I3924">
        <v>7.1</v>
      </c>
      <c r="J3924" t="s">
        <v>1671</v>
      </c>
    </row>
    <row r="3925" spans="1:10" x14ac:dyDescent="0.25">
      <c r="A3925" t="s">
        <v>67</v>
      </c>
      <c r="I3925">
        <v>2.7</v>
      </c>
      <c r="J3925" t="s">
        <v>67</v>
      </c>
    </row>
    <row r="3926" spans="1:10" x14ac:dyDescent="0.25">
      <c r="A3926" t="s">
        <v>3409</v>
      </c>
      <c r="I3926">
        <v>7.3</v>
      </c>
      <c r="J3926" t="s">
        <v>3409</v>
      </c>
    </row>
    <row r="3927" spans="1:10" x14ac:dyDescent="0.25">
      <c r="A3927" t="s">
        <v>1671</v>
      </c>
      <c r="I3927">
        <v>7.6</v>
      </c>
      <c r="J3927" t="s">
        <v>1671</v>
      </c>
    </row>
    <row r="3928" spans="1:10" x14ac:dyDescent="0.25">
      <c r="A3928" t="s">
        <v>1671</v>
      </c>
      <c r="I3928">
        <v>5.8</v>
      </c>
      <c r="J3928" t="s">
        <v>1671</v>
      </c>
    </row>
    <row r="3929" spans="1:10" x14ac:dyDescent="0.25">
      <c r="A3929" t="s">
        <v>1671</v>
      </c>
      <c r="B3929" t="s">
        <v>24164</v>
      </c>
      <c r="C3929" t="s">
        <v>19711</v>
      </c>
      <c r="D3929" t="s">
        <v>10413</v>
      </c>
      <c r="I3929">
        <v>6.5</v>
      </c>
      <c r="J3929" t="s">
        <v>1671</v>
      </c>
    </row>
    <row r="3930" spans="1:10" x14ac:dyDescent="0.25">
      <c r="A3930" t="s">
        <v>1671</v>
      </c>
      <c r="B3930" t="s">
        <v>3409</v>
      </c>
      <c r="I3930">
        <v>6.6</v>
      </c>
      <c r="J3930" t="s">
        <v>1671</v>
      </c>
    </row>
    <row r="3931" spans="1:10" x14ac:dyDescent="0.25">
      <c r="A3931" t="s">
        <v>1325</v>
      </c>
      <c r="B3931" t="s">
        <v>24164</v>
      </c>
      <c r="C3931" t="s">
        <v>6403</v>
      </c>
      <c r="D3931" t="s">
        <v>10413</v>
      </c>
      <c r="I3931">
        <v>6.2</v>
      </c>
      <c r="J3931" t="s">
        <v>1325</v>
      </c>
    </row>
    <row r="3932" spans="1:10" x14ac:dyDescent="0.25">
      <c r="A3932" t="s">
        <v>953</v>
      </c>
      <c r="B3932" t="s">
        <v>1266</v>
      </c>
      <c r="I3932">
        <v>6.9</v>
      </c>
      <c r="J3932" t="s">
        <v>953</v>
      </c>
    </row>
    <row r="3933" spans="1:10" x14ac:dyDescent="0.25">
      <c r="A3933" t="s">
        <v>67</v>
      </c>
      <c r="B3933" t="s">
        <v>12038</v>
      </c>
      <c r="I3933">
        <v>8.5</v>
      </c>
      <c r="J3933" t="s">
        <v>67</v>
      </c>
    </row>
    <row r="3934" spans="1:10" x14ac:dyDescent="0.25">
      <c r="A3934" t="s">
        <v>953</v>
      </c>
      <c r="B3934" t="s">
        <v>1266</v>
      </c>
      <c r="I3934">
        <v>4.8</v>
      </c>
      <c r="J3934" t="s">
        <v>953</v>
      </c>
    </row>
    <row r="3935" spans="1:10" x14ac:dyDescent="0.25">
      <c r="A3935" t="s">
        <v>3409</v>
      </c>
      <c r="B3935" t="s">
        <v>19711</v>
      </c>
      <c r="I3935">
        <v>6.6</v>
      </c>
      <c r="J3935" t="s">
        <v>3409</v>
      </c>
    </row>
    <row r="3936" spans="1:10" x14ac:dyDescent="0.25">
      <c r="A3936" t="s">
        <v>3409</v>
      </c>
      <c r="B3936" t="s">
        <v>10413</v>
      </c>
      <c r="I3936">
        <v>5.7</v>
      </c>
      <c r="J3936" t="s">
        <v>3409</v>
      </c>
    </row>
    <row r="3937" spans="1:10" x14ac:dyDescent="0.25">
      <c r="A3937" t="s">
        <v>3409</v>
      </c>
      <c r="B3937" t="s">
        <v>10413</v>
      </c>
      <c r="I3937">
        <v>7</v>
      </c>
      <c r="J3937" t="s">
        <v>3409</v>
      </c>
    </row>
    <row r="3938" spans="1:10" x14ac:dyDescent="0.25">
      <c r="A3938" t="s">
        <v>3409</v>
      </c>
      <c r="I3938">
        <v>5.4</v>
      </c>
      <c r="J3938" t="s">
        <v>3409</v>
      </c>
    </row>
    <row r="3939" spans="1:10" x14ac:dyDescent="0.25">
      <c r="A3939" t="s">
        <v>3409</v>
      </c>
      <c r="B3939" t="s">
        <v>1266</v>
      </c>
      <c r="I3939">
        <v>7.1</v>
      </c>
      <c r="J3939" t="s">
        <v>3409</v>
      </c>
    </row>
    <row r="3940" spans="1:10" x14ac:dyDescent="0.25">
      <c r="A3940" t="s">
        <v>3409</v>
      </c>
      <c r="I3940">
        <v>6.9</v>
      </c>
      <c r="J3940" t="s">
        <v>3409</v>
      </c>
    </row>
    <row r="3941" spans="1:10" x14ac:dyDescent="0.25">
      <c r="A3941" t="s">
        <v>1671</v>
      </c>
      <c r="B3941" t="s">
        <v>24164</v>
      </c>
      <c r="C3941" t="s">
        <v>19711</v>
      </c>
      <c r="I3941">
        <v>6.6</v>
      </c>
      <c r="J3941" t="s">
        <v>1671</v>
      </c>
    </row>
    <row r="3942" spans="1:10" x14ac:dyDescent="0.25">
      <c r="A3942" t="s">
        <v>24164</v>
      </c>
      <c r="B3942" t="s">
        <v>3409</v>
      </c>
      <c r="C3942" t="s">
        <v>6403</v>
      </c>
      <c r="D3942" t="s">
        <v>10413</v>
      </c>
      <c r="I3942">
        <v>5.9</v>
      </c>
      <c r="J3942" t="s">
        <v>24164</v>
      </c>
    </row>
    <row r="3943" spans="1:10" x14ac:dyDescent="0.25">
      <c r="A3943" t="s">
        <v>1671</v>
      </c>
      <c r="B3943" t="s">
        <v>6403</v>
      </c>
      <c r="C3943" t="s">
        <v>24162</v>
      </c>
      <c r="I3943">
        <v>6.3</v>
      </c>
      <c r="J3943" t="s">
        <v>1671</v>
      </c>
    </row>
    <row r="3944" spans="1:10" x14ac:dyDescent="0.25">
      <c r="A3944" t="s">
        <v>1671</v>
      </c>
      <c r="I3944">
        <v>6.3</v>
      </c>
      <c r="J3944" t="s">
        <v>1671</v>
      </c>
    </row>
    <row r="3945" spans="1:10" x14ac:dyDescent="0.25">
      <c r="A3945" t="s">
        <v>3409</v>
      </c>
      <c r="I3945">
        <v>7.7</v>
      </c>
      <c r="J3945" t="s">
        <v>3409</v>
      </c>
    </row>
    <row r="3946" spans="1:10" x14ac:dyDescent="0.25">
      <c r="A3946" t="s">
        <v>24164</v>
      </c>
      <c r="B3946" t="s">
        <v>3409</v>
      </c>
      <c r="C3946" t="s">
        <v>10413</v>
      </c>
      <c r="I3946">
        <v>7</v>
      </c>
      <c r="J3946" t="s">
        <v>24164</v>
      </c>
    </row>
    <row r="3947" spans="1:10" x14ac:dyDescent="0.25">
      <c r="A3947" t="s">
        <v>1671</v>
      </c>
      <c r="I3947">
        <v>6.3</v>
      </c>
      <c r="J3947" t="s">
        <v>1671</v>
      </c>
    </row>
    <row r="3948" spans="1:10" x14ac:dyDescent="0.25">
      <c r="A3948" t="s">
        <v>1671</v>
      </c>
      <c r="B3948" t="s">
        <v>19711</v>
      </c>
      <c r="I3948">
        <v>5.9</v>
      </c>
      <c r="J3948" t="s">
        <v>1671</v>
      </c>
    </row>
    <row r="3949" spans="1:10" x14ac:dyDescent="0.25">
      <c r="A3949" t="s">
        <v>3409</v>
      </c>
      <c r="B3949" t="s">
        <v>19711</v>
      </c>
      <c r="I3949">
        <v>6.2</v>
      </c>
      <c r="J3949" t="s">
        <v>3409</v>
      </c>
    </row>
    <row r="3950" spans="1:10" x14ac:dyDescent="0.25">
      <c r="A3950" t="s">
        <v>1671</v>
      </c>
      <c r="B3950" t="s">
        <v>3409</v>
      </c>
      <c r="C3950" t="s">
        <v>19711</v>
      </c>
      <c r="I3950">
        <v>5</v>
      </c>
      <c r="J3950" t="s">
        <v>1671</v>
      </c>
    </row>
    <row r="3951" spans="1:10" x14ac:dyDescent="0.25">
      <c r="A3951" t="s">
        <v>1671</v>
      </c>
      <c r="B3951" t="s">
        <v>3409</v>
      </c>
      <c r="I3951">
        <v>7.7</v>
      </c>
      <c r="J3951" t="s">
        <v>1671</v>
      </c>
    </row>
    <row r="3952" spans="1:10" x14ac:dyDescent="0.25">
      <c r="A3952" t="s">
        <v>3409</v>
      </c>
      <c r="B3952" t="s">
        <v>6403</v>
      </c>
      <c r="C3952" t="s">
        <v>12332</v>
      </c>
      <c r="I3952">
        <v>6.5</v>
      </c>
      <c r="J3952" t="s">
        <v>3409</v>
      </c>
    </row>
    <row r="3953" spans="1:10" x14ac:dyDescent="0.25">
      <c r="A3953" t="s">
        <v>1671</v>
      </c>
      <c r="B3953" t="s">
        <v>18089</v>
      </c>
      <c r="C3953" t="s">
        <v>19711</v>
      </c>
      <c r="I3953">
        <v>6.1</v>
      </c>
      <c r="J3953" t="s">
        <v>1671</v>
      </c>
    </row>
    <row r="3954" spans="1:10" x14ac:dyDescent="0.25">
      <c r="A3954" t="s">
        <v>13307</v>
      </c>
      <c r="B3954" t="s">
        <v>3409</v>
      </c>
      <c r="I3954">
        <v>5.8</v>
      </c>
      <c r="J3954" t="s">
        <v>13307</v>
      </c>
    </row>
    <row r="3955" spans="1:10" x14ac:dyDescent="0.25">
      <c r="A3955" t="s">
        <v>3409</v>
      </c>
      <c r="I3955">
        <v>6.1</v>
      </c>
      <c r="J3955" t="s">
        <v>3409</v>
      </c>
    </row>
    <row r="3956" spans="1:10" x14ac:dyDescent="0.25">
      <c r="A3956" t="s">
        <v>1671</v>
      </c>
      <c r="B3956" t="s">
        <v>3409</v>
      </c>
      <c r="I3956">
        <v>6</v>
      </c>
      <c r="J3956" t="s">
        <v>1671</v>
      </c>
    </row>
    <row r="3957" spans="1:10" x14ac:dyDescent="0.25">
      <c r="A3957" t="s">
        <v>1325</v>
      </c>
      <c r="B3957" t="s">
        <v>953</v>
      </c>
      <c r="C3957" t="s">
        <v>24164</v>
      </c>
      <c r="D3957" t="s">
        <v>10413</v>
      </c>
      <c r="I3957">
        <v>6.3</v>
      </c>
      <c r="J3957" t="s">
        <v>1325</v>
      </c>
    </row>
    <row r="3958" spans="1:10" x14ac:dyDescent="0.25">
      <c r="A3958" t="s">
        <v>1671</v>
      </c>
      <c r="B3958" t="s">
        <v>1266</v>
      </c>
      <c r="I3958">
        <v>6.3</v>
      </c>
      <c r="J3958" t="s">
        <v>1671</v>
      </c>
    </row>
    <row r="3959" spans="1:10" x14ac:dyDescent="0.25">
      <c r="A3959" t="s">
        <v>953</v>
      </c>
      <c r="B3959" t="s">
        <v>3409</v>
      </c>
      <c r="I3959">
        <v>7.5</v>
      </c>
      <c r="J3959" t="s">
        <v>953</v>
      </c>
    </row>
    <row r="3960" spans="1:10" x14ac:dyDescent="0.25">
      <c r="A3960" t="s">
        <v>3409</v>
      </c>
      <c r="B3960" t="s">
        <v>18089</v>
      </c>
      <c r="C3960" t="s">
        <v>22704</v>
      </c>
      <c r="D3960" t="s">
        <v>17378</v>
      </c>
      <c r="I3960">
        <v>7.6</v>
      </c>
      <c r="J3960" t="s">
        <v>3409</v>
      </c>
    </row>
    <row r="3961" spans="1:10" x14ac:dyDescent="0.25">
      <c r="A3961" t="s">
        <v>3409</v>
      </c>
      <c r="B3961" t="s">
        <v>24162</v>
      </c>
      <c r="C3961" t="s">
        <v>19711</v>
      </c>
      <c r="D3961" t="s">
        <v>10413</v>
      </c>
      <c r="I3961">
        <v>5.2</v>
      </c>
      <c r="J3961" t="s">
        <v>3409</v>
      </c>
    </row>
    <row r="3962" spans="1:10" x14ac:dyDescent="0.25">
      <c r="A3962" t="s">
        <v>3409</v>
      </c>
      <c r="B3962" t="s">
        <v>24165</v>
      </c>
      <c r="I3962">
        <v>7.8</v>
      </c>
      <c r="J3962" t="s">
        <v>3409</v>
      </c>
    </row>
    <row r="3963" spans="1:10" x14ac:dyDescent="0.25">
      <c r="A3963" t="s">
        <v>1671</v>
      </c>
      <c r="B3963" t="s">
        <v>3409</v>
      </c>
      <c r="C3963" t="s">
        <v>19711</v>
      </c>
      <c r="I3963">
        <v>6.6</v>
      </c>
      <c r="J3963" t="s">
        <v>1671</v>
      </c>
    </row>
    <row r="3964" spans="1:10" x14ac:dyDescent="0.25">
      <c r="A3964" t="s">
        <v>6403</v>
      </c>
      <c r="I3964">
        <v>4.7</v>
      </c>
      <c r="J3964" t="s">
        <v>6403</v>
      </c>
    </row>
    <row r="3965" spans="1:10" x14ac:dyDescent="0.25">
      <c r="A3965" t="s">
        <v>6403</v>
      </c>
      <c r="B3965" t="s">
        <v>10413</v>
      </c>
      <c r="I3965">
        <v>6.7</v>
      </c>
      <c r="J3965" t="s">
        <v>6403</v>
      </c>
    </row>
    <row r="3966" spans="1:10" x14ac:dyDescent="0.25">
      <c r="A3966" t="s">
        <v>6403</v>
      </c>
      <c r="I3966">
        <v>4.2</v>
      </c>
      <c r="J3966" t="s">
        <v>6403</v>
      </c>
    </row>
    <row r="3967" spans="1:10" x14ac:dyDescent="0.25">
      <c r="A3967" t="s">
        <v>1671</v>
      </c>
      <c r="B3967" t="s">
        <v>19711</v>
      </c>
      <c r="I3967">
        <v>6.3</v>
      </c>
      <c r="J3967" t="s">
        <v>1671</v>
      </c>
    </row>
    <row r="3968" spans="1:10" x14ac:dyDescent="0.25">
      <c r="A3968" t="s">
        <v>953</v>
      </c>
      <c r="B3968" t="s">
        <v>13307</v>
      </c>
      <c r="C3968" t="s">
        <v>3409</v>
      </c>
      <c r="D3968" t="s">
        <v>19711</v>
      </c>
      <c r="I3968">
        <v>4.7</v>
      </c>
      <c r="J3968" t="s">
        <v>953</v>
      </c>
    </row>
    <row r="3969" spans="1:10" x14ac:dyDescent="0.25">
      <c r="A3969" t="s">
        <v>953</v>
      </c>
      <c r="B3969" t="s">
        <v>3409</v>
      </c>
      <c r="C3969" t="s">
        <v>22704</v>
      </c>
      <c r="I3969">
        <v>6</v>
      </c>
      <c r="J3969" t="s">
        <v>953</v>
      </c>
    </row>
    <row r="3970" spans="1:10" x14ac:dyDescent="0.25">
      <c r="A3970" t="s">
        <v>13307</v>
      </c>
      <c r="B3970" t="s">
        <v>3409</v>
      </c>
      <c r="C3970" t="s">
        <v>22704</v>
      </c>
      <c r="I3970">
        <v>7.9</v>
      </c>
      <c r="J3970" t="s">
        <v>13307</v>
      </c>
    </row>
    <row r="3971" spans="1:10" x14ac:dyDescent="0.25">
      <c r="A3971" t="s">
        <v>3409</v>
      </c>
      <c r="B3971" t="s">
        <v>19711</v>
      </c>
      <c r="I3971">
        <v>8.1</v>
      </c>
      <c r="J3971" t="s">
        <v>3409</v>
      </c>
    </row>
    <row r="3972" spans="1:10" x14ac:dyDescent="0.25">
      <c r="A3972" t="s">
        <v>3409</v>
      </c>
      <c r="B3972" t="s">
        <v>22704</v>
      </c>
      <c r="C3972" t="s">
        <v>19711</v>
      </c>
      <c r="D3972" t="s">
        <v>24165</v>
      </c>
      <c r="I3972">
        <v>8.1999999999999993</v>
      </c>
      <c r="J3972" t="s">
        <v>3409</v>
      </c>
    </row>
    <row r="3973" spans="1:10" x14ac:dyDescent="0.25">
      <c r="A3973" t="s">
        <v>13307</v>
      </c>
      <c r="B3973" t="s">
        <v>3409</v>
      </c>
      <c r="I3973">
        <v>6</v>
      </c>
      <c r="J3973" t="s">
        <v>13307</v>
      </c>
    </row>
    <row r="3974" spans="1:10" x14ac:dyDescent="0.25">
      <c r="A3974" t="s">
        <v>953</v>
      </c>
      <c r="B3974" t="s">
        <v>24165</v>
      </c>
      <c r="C3974" t="s">
        <v>15011</v>
      </c>
      <c r="I3974">
        <v>6.8</v>
      </c>
      <c r="J3974" t="s">
        <v>953</v>
      </c>
    </row>
    <row r="3975" spans="1:10" x14ac:dyDescent="0.25">
      <c r="A3975" t="s">
        <v>3409</v>
      </c>
      <c r="I3975">
        <v>7.3</v>
      </c>
      <c r="J3975" t="s">
        <v>3409</v>
      </c>
    </row>
    <row r="3976" spans="1:10" x14ac:dyDescent="0.25">
      <c r="A3976" t="s">
        <v>13307</v>
      </c>
      <c r="B3976" t="s">
        <v>1671</v>
      </c>
      <c r="C3976" t="s">
        <v>17378</v>
      </c>
      <c r="D3976" t="s">
        <v>19711</v>
      </c>
      <c r="E3976" t="s">
        <v>15011</v>
      </c>
      <c r="I3976">
        <v>7</v>
      </c>
      <c r="J3976" t="s">
        <v>13307</v>
      </c>
    </row>
    <row r="3977" spans="1:10" x14ac:dyDescent="0.25">
      <c r="A3977" t="s">
        <v>1671</v>
      </c>
      <c r="B3977" t="s">
        <v>24164</v>
      </c>
      <c r="C3977" t="s">
        <v>3409</v>
      </c>
      <c r="I3977">
        <v>7.3</v>
      </c>
      <c r="J3977" t="s">
        <v>1671</v>
      </c>
    </row>
    <row r="3978" spans="1:10" x14ac:dyDescent="0.25">
      <c r="A3978" t="s">
        <v>3409</v>
      </c>
      <c r="I3978">
        <v>7.5</v>
      </c>
      <c r="J3978" t="s">
        <v>3409</v>
      </c>
    </row>
    <row r="3979" spans="1:10" x14ac:dyDescent="0.25">
      <c r="A3979" t="s">
        <v>1671</v>
      </c>
      <c r="B3979" t="s">
        <v>24164</v>
      </c>
      <c r="C3979" t="s">
        <v>3409</v>
      </c>
      <c r="I3979">
        <v>6.8</v>
      </c>
      <c r="J3979" t="s">
        <v>1671</v>
      </c>
    </row>
    <row r="3980" spans="1:10" x14ac:dyDescent="0.25">
      <c r="A3980" t="s">
        <v>953</v>
      </c>
      <c r="B3980" t="s">
        <v>1671</v>
      </c>
      <c r="C3980" t="s">
        <v>17378</v>
      </c>
      <c r="D3980" t="s">
        <v>19711</v>
      </c>
      <c r="I3980">
        <v>7.1</v>
      </c>
      <c r="J3980" t="s">
        <v>953</v>
      </c>
    </row>
    <row r="3981" spans="1:10" x14ac:dyDescent="0.25">
      <c r="A3981" t="s">
        <v>3409</v>
      </c>
      <c r="I3981">
        <v>6.9</v>
      </c>
      <c r="J3981" t="s">
        <v>3409</v>
      </c>
    </row>
    <row r="3982" spans="1:10" x14ac:dyDescent="0.25">
      <c r="A3982" t="s">
        <v>1671</v>
      </c>
      <c r="B3982" t="s">
        <v>3409</v>
      </c>
      <c r="I3982">
        <v>6.9</v>
      </c>
      <c r="J3982" t="s">
        <v>1671</v>
      </c>
    </row>
    <row r="3983" spans="1:10" x14ac:dyDescent="0.25">
      <c r="A3983" t="s">
        <v>1325</v>
      </c>
      <c r="B3983" t="s">
        <v>24162</v>
      </c>
      <c r="C3983" t="s">
        <v>10413</v>
      </c>
      <c r="I3983">
        <v>6.9</v>
      </c>
      <c r="J3983" t="s">
        <v>1325</v>
      </c>
    </row>
    <row r="3984" spans="1:10" x14ac:dyDescent="0.25">
      <c r="A3984" t="s">
        <v>1671</v>
      </c>
      <c r="B3984" t="s">
        <v>3409</v>
      </c>
      <c r="C3984" t="s">
        <v>24165</v>
      </c>
      <c r="I3984">
        <v>8.4</v>
      </c>
      <c r="J3984" t="s">
        <v>1671</v>
      </c>
    </row>
    <row r="3985" spans="1:10" x14ac:dyDescent="0.25">
      <c r="A3985" t="s">
        <v>3409</v>
      </c>
      <c r="I3985">
        <v>7.9</v>
      </c>
      <c r="J3985" t="s">
        <v>3409</v>
      </c>
    </row>
    <row r="3986" spans="1:10" x14ac:dyDescent="0.25">
      <c r="A3986" t="s">
        <v>1671</v>
      </c>
      <c r="B3986" t="s">
        <v>3409</v>
      </c>
      <c r="C3986" t="s">
        <v>12038</v>
      </c>
      <c r="I3986">
        <v>7.2</v>
      </c>
      <c r="J3986" t="s">
        <v>1671</v>
      </c>
    </row>
    <row r="3987" spans="1:10" x14ac:dyDescent="0.25">
      <c r="A3987" t="s">
        <v>1671</v>
      </c>
      <c r="I3987">
        <v>7.8</v>
      </c>
      <c r="J3987" t="s">
        <v>1671</v>
      </c>
    </row>
    <row r="3988" spans="1:10" x14ac:dyDescent="0.25">
      <c r="A3988" t="s">
        <v>1325</v>
      </c>
      <c r="B3988" t="s">
        <v>10413</v>
      </c>
      <c r="I3988">
        <v>3.5</v>
      </c>
      <c r="J3988" t="s">
        <v>1325</v>
      </c>
    </row>
    <row r="3989" spans="1:10" x14ac:dyDescent="0.25">
      <c r="A3989" t="s">
        <v>1671</v>
      </c>
      <c r="B3989" t="s">
        <v>3409</v>
      </c>
      <c r="I3989">
        <v>7.3</v>
      </c>
      <c r="J3989" t="s">
        <v>1671</v>
      </c>
    </row>
    <row r="3990" spans="1:10" x14ac:dyDescent="0.25">
      <c r="A3990" t="s">
        <v>24164</v>
      </c>
      <c r="B3990" t="s">
        <v>3409</v>
      </c>
      <c r="C3990" t="s">
        <v>10413</v>
      </c>
      <c r="I3990">
        <v>7.5</v>
      </c>
      <c r="J3990" t="s">
        <v>24164</v>
      </c>
    </row>
    <row r="3991" spans="1:10" x14ac:dyDescent="0.25">
      <c r="A3991" t="s">
        <v>3409</v>
      </c>
      <c r="B3991" t="s">
        <v>12038</v>
      </c>
      <c r="I3991">
        <v>7.8</v>
      </c>
      <c r="J3991" t="s">
        <v>3409</v>
      </c>
    </row>
    <row r="3992" spans="1:10" x14ac:dyDescent="0.25">
      <c r="A3992" t="s">
        <v>1671</v>
      </c>
      <c r="B3992" t="s">
        <v>1266</v>
      </c>
      <c r="C3992" t="s">
        <v>6403</v>
      </c>
      <c r="D3992" t="s">
        <v>10413</v>
      </c>
      <c r="I3992">
        <v>6</v>
      </c>
      <c r="J3992" t="s">
        <v>1671</v>
      </c>
    </row>
    <row r="3993" spans="1:10" x14ac:dyDescent="0.25">
      <c r="A3993" t="s">
        <v>1671</v>
      </c>
      <c r="B3993" t="s">
        <v>3409</v>
      </c>
      <c r="C3993" t="s">
        <v>19711</v>
      </c>
      <c r="D3993" t="s">
        <v>15011</v>
      </c>
      <c r="I3993">
        <v>7.3</v>
      </c>
      <c r="J3993" t="s">
        <v>1671</v>
      </c>
    </row>
    <row r="3994" spans="1:10" x14ac:dyDescent="0.25">
      <c r="A3994" t="s">
        <v>13307</v>
      </c>
      <c r="B3994" t="s">
        <v>24164</v>
      </c>
      <c r="C3994" t="s">
        <v>3409</v>
      </c>
      <c r="D3994" t="s">
        <v>22704</v>
      </c>
      <c r="I3994">
        <v>8</v>
      </c>
      <c r="J3994" t="s">
        <v>13307</v>
      </c>
    </row>
    <row r="3995" spans="1:10" x14ac:dyDescent="0.25">
      <c r="A3995" t="s">
        <v>3409</v>
      </c>
      <c r="I3995">
        <v>7.6</v>
      </c>
      <c r="J3995" t="s">
        <v>3409</v>
      </c>
    </row>
    <row r="3996" spans="1:10" x14ac:dyDescent="0.25">
      <c r="A3996" t="s">
        <v>1325</v>
      </c>
      <c r="B3996" t="s">
        <v>24164</v>
      </c>
      <c r="C3996" t="s">
        <v>3409</v>
      </c>
      <c r="D3996" t="s">
        <v>24162</v>
      </c>
      <c r="E3996" t="s">
        <v>10413</v>
      </c>
      <c r="I3996">
        <v>7</v>
      </c>
      <c r="J3996" t="s">
        <v>1325</v>
      </c>
    </row>
    <row r="3997" spans="1:10" x14ac:dyDescent="0.25">
      <c r="A3997" t="s">
        <v>10413</v>
      </c>
      <c r="I3997">
        <v>7.5</v>
      </c>
      <c r="J3997" t="s">
        <v>10413</v>
      </c>
    </row>
    <row r="3998" spans="1:10" x14ac:dyDescent="0.25">
      <c r="A3998" t="s">
        <v>6403</v>
      </c>
      <c r="B3998" t="s">
        <v>24162</v>
      </c>
      <c r="I3998">
        <v>6.8</v>
      </c>
      <c r="J3998" t="s">
        <v>6403</v>
      </c>
    </row>
    <row r="3999" spans="1:10" x14ac:dyDescent="0.25">
      <c r="A3999" t="s">
        <v>1671</v>
      </c>
      <c r="I3999">
        <v>3.9</v>
      </c>
      <c r="J3999" t="s">
        <v>1671</v>
      </c>
    </row>
    <row r="4000" spans="1:10" x14ac:dyDescent="0.25">
      <c r="A4000" t="s">
        <v>1671</v>
      </c>
      <c r="B4000" t="s">
        <v>3409</v>
      </c>
      <c r="C4000" t="s">
        <v>19711</v>
      </c>
      <c r="I4000">
        <v>6.1</v>
      </c>
      <c r="J4000" t="s">
        <v>1671</v>
      </c>
    </row>
    <row r="4001" spans="1:10" x14ac:dyDescent="0.25">
      <c r="A4001" t="s">
        <v>13307</v>
      </c>
      <c r="B4001" t="s">
        <v>3409</v>
      </c>
      <c r="I4001">
        <v>7.5</v>
      </c>
      <c r="J4001" t="s">
        <v>13307</v>
      </c>
    </row>
    <row r="4002" spans="1:10" x14ac:dyDescent="0.25">
      <c r="A4002" t="s">
        <v>3409</v>
      </c>
      <c r="B4002" t="s">
        <v>24162</v>
      </c>
      <c r="C4002" t="s">
        <v>10413</v>
      </c>
      <c r="I4002">
        <v>8.1999999999999993</v>
      </c>
      <c r="J4002" t="s">
        <v>3409</v>
      </c>
    </row>
    <row r="4003" spans="1:10" x14ac:dyDescent="0.25">
      <c r="A4003" t="s">
        <v>6403</v>
      </c>
      <c r="I4003">
        <v>7.2</v>
      </c>
      <c r="J4003" t="s">
        <v>6403</v>
      </c>
    </row>
    <row r="4004" spans="1:10" x14ac:dyDescent="0.25">
      <c r="A4004" t="s">
        <v>6403</v>
      </c>
      <c r="B4004" t="s">
        <v>10413</v>
      </c>
      <c r="I4004">
        <v>4.8</v>
      </c>
      <c r="J4004" t="s">
        <v>6403</v>
      </c>
    </row>
    <row r="4005" spans="1:10" x14ac:dyDescent="0.25">
      <c r="A4005" t="s">
        <v>1671</v>
      </c>
      <c r="B4005" t="s">
        <v>1266</v>
      </c>
      <c r="C4005" t="s">
        <v>6403</v>
      </c>
      <c r="D4005" t="s">
        <v>10413</v>
      </c>
      <c r="I4005">
        <v>7.8</v>
      </c>
      <c r="J4005" t="s">
        <v>1671</v>
      </c>
    </row>
    <row r="4006" spans="1:10" x14ac:dyDescent="0.25">
      <c r="A4006" t="s">
        <v>1325</v>
      </c>
      <c r="B4006" t="s">
        <v>953</v>
      </c>
      <c r="C4006" t="s">
        <v>1671</v>
      </c>
      <c r="D4006" t="s">
        <v>17378</v>
      </c>
      <c r="I4006">
        <v>5.2</v>
      </c>
      <c r="J4006" t="s">
        <v>1325</v>
      </c>
    </row>
    <row r="4007" spans="1:10" x14ac:dyDescent="0.25">
      <c r="A4007" t="s">
        <v>6403</v>
      </c>
      <c r="I4007">
        <v>3.3</v>
      </c>
      <c r="J4007" t="s">
        <v>6403</v>
      </c>
    </row>
    <row r="4008" spans="1:10" x14ac:dyDescent="0.25">
      <c r="A4008" t="s">
        <v>3409</v>
      </c>
      <c r="B4008" t="s">
        <v>22704</v>
      </c>
      <c r="I4008">
        <v>6.8</v>
      </c>
      <c r="J4008" t="s">
        <v>3409</v>
      </c>
    </row>
    <row r="4009" spans="1:10" x14ac:dyDescent="0.25">
      <c r="A4009" t="s">
        <v>1671</v>
      </c>
      <c r="B4009" t="s">
        <v>3409</v>
      </c>
      <c r="C4009" t="s">
        <v>1266</v>
      </c>
      <c r="D4009" t="s">
        <v>6403</v>
      </c>
      <c r="I4009">
        <v>7</v>
      </c>
      <c r="J4009" t="s">
        <v>1671</v>
      </c>
    </row>
    <row r="4010" spans="1:10" x14ac:dyDescent="0.25">
      <c r="A4010" t="s">
        <v>1671</v>
      </c>
      <c r="B4010" t="s">
        <v>19711</v>
      </c>
      <c r="I4010">
        <v>6.5</v>
      </c>
      <c r="J4010" t="s">
        <v>1671</v>
      </c>
    </row>
    <row r="4011" spans="1:10" x14ac:dyDescent="0.25">
      <c r="A4011" t="s">
        <v>1325</v>
      </c>
      <c r="B4011" t="s">
        <v>1671</v>
      </c>
      <c r="C4011" t="s">
        <v>12332</v>
      </c>
      <c r="I4011">
        <v>5.7</v>
      </c>
      <c r="J4011" t="s">
        <v>1325</v>
      </c>
    </row>
    <row r="4012" spans="1:10" x14ac:dyDescent="0.25">
      <c r="A4012" t="s">
        <v>1671</v>
      </c>
      <c r="B4012" t="s">
        <v>3409</v>
      </c>
      <c r="I4012">
        <v>6.4</v>
      </c>
      <c r="J4012" t="s">
        <v>1671</v>
      </c>
    </row>
    <row r="4013" spans="1:10" x14ac:dyDescent="0.25">
      <c r="A4013" t="s">
        <v>1325</v>
      </c>
      <c r="B4013" t="s">
        <v>1671</v>
      </c>
      <c r="C4013" t="s">
        <v>19711</v>
      </c>
      <c r="I4013">
        <v>5.3</v>
      </c>
      <c r="J4013" t="s">
        <v>1325</v>
      </c>
    </row>
    <row r="4014" spans="1:10" x14ac:dyDescent="0.25">
      <c r="A4014" t="s">
        <v>1325</v>
      </c>
      <c r="B4014" t="s">
        <v>13307</v>
      </c>
      <c r="C4014" t="s">
        <v>24164</v>
      </c>
      <c r="D4014" t="s">
        <v>3409</v>
      </c>
      <c r="E4014" t="s">
        <v>18089</v>
      </c>
      <c r="F4014" t="s">
        <v>1266</v>
      </c>
      <c r="I4014">
        <v>4.7</v>
      </c>
      <c r="J4014" t="s">
        <v>1325</v>
      </c>
    </row>
    <row r="4015" spans="1:10" x14ac:dyDescent="0.25">
      <c r="A4015" t="s">
        <v>24164</v>
      </c>
      <c r="B4015" t="s">
        <v>3409</v>
      </c>
      <c r="C4015" t="s">
        <v>24162</v>
      </c>
      <c r="D4015" t="s">
        <v>10413</v>
      </c>
      <c r="I4015">
        <v>6.1</v>
      </c>
      <c r="J4015" t="s">
        <v>24164</v>
      </c>
    </row>
    <row r="4016" spans="1:10" x14ac:dyDescent="0.25">
      <c r="A4016" t="s">
        <v>1325</v>
      </c>
      <c r="B4016" t="s">
        <v>1671</v>
      </c>
      <c r="C4016" t="s">
        <v>24164</v>
      </c>
      <c r="D4016" t="s">
        <v>10413</v>
      </c>
      <c r="I4016">
        <v>5.5</v>
      </c>
      <c r="J4016" t="s">
        <v>1325</v>
      </c>
    </row>
    <row r="4017" spans="1:10" x14ac:dyDescent="0.25">
      <c r="A4017" t="s">
        <v>3409</v>
      </c>
      <c r="B4017" t="s">
        <v>10413</v>
      </c>
      <c r="I4017">
        <v>7.3</v>
      </c>
      <c r="J4017" t="s">
        <v>3409</v>
      </c>
    </row>
    <row r="4018" spans="1:10" x14ac:dyDescent="0.25">
      <c r="A4018" t="s">
        <v>6403</v>
      </c>
      <c r="B4018" t="s">
        <v>10413</v>
      </c>
      <c r="I4018">
        <v>4.8</v>
      </c>
      <c r="J4018" t="s">
        <v>6403</v>
      </c>
    </row>
    <row r="4019" spans="1:10" x14ac:dyDescent="0.25">
      <c r="A4019" t="s">
        <v>1325</v>
      </c>
      <c r="B4019" t="s">
        <v>11526</v>
      </c>
      <c r="C4019" t="s">
        <v>24164</v>
      </c>
      <c r="D4019" t="s">
        <v>12332</v>
      </c>
      <c r="E4019" t="s">
        <v>10413</v>
      </c>
      <c r="I4019">
        <v>8.4</v>
      </c>
      <c r="J4019" t="s">
        <v>1325</v>
      </c>
    </row>
    <row r="4020" spans="1:10" x14ac:dyDescent="0.25">
      <c r="A4020" t="s">
        <v>67</v>
      </c>
      <c r="I4020">
        <v>7</v>
      </c>
      <c r="J4020" t="s">
        <v>67</v>
      </c>
    </row>
    <row r="4021" spans="1:10" x14ac:dyDescent="0.25">
      <c r="A4021" t="s">
        <v>1325</v>
      </c>
      <c r="B4021" t="s">
        <v>953</v>
      </c>
      <c r="C4021" t="s">
        <v>1266</v>
      </c>
      <c r="D4021" t="s">
        <v>10413</v>
      </c>
      <c r="I4021">
        <v>3.3</v>
      </c>
      <c r="J4021" t="s">
        <v>1325</v>
      </c>
    </row>
    <row r="4022" spans="1:10" x14ac:dyDescent="0.25">
      <c r="A4022" t="s">
        <v>1325</v>
      </c>
      <c r="B4022" t="s">
        <v>24164</v>
      </c>
      <c r="C4022" t="s">
        <v>3409</v>
      </c>
      <c r="D4022" t="s">
        <v>10413</v>
      </c>
      <c r="I4022">
        <v>5.4</v>
      </c>
      <c r="J4022" t="s">
        <v>1325</v>
      </c>
    </row>
    <row r="4023" spans="1:10" x14ac:dyDescent="0.25">
      <c r="A4023" t="s">
        <v>3409</v>
      </c>
      <c r="B4023" t="s">
        <v>10413</v>
      </c>
      <c r="I4023">
        <v>4.8</v>
      </c>
      <c r="J4023" t="s">
        <v>3409</v>
      </c>
    </row>
    <row r="4024" spans="1:10" x14ac:dyDescent="0.25">
      <c r="A4024" t="s">
        <v>24164</v>
      </c>
      <c r="B4024" t="s">
        <v>24162</v>
      </c>
      <c r="C4024" t="s">
        <v>10413</v>
      </c>
      <c r="I4024">
        <v>3.1</v>
      </c>
      <c r="J4024" t="s">
        <v>24164</v>
      </c>
    </row>
    <row r="4025" spans="1:10" x14ac:dyDescent="0.25">
      <c r="A4025" t="s">
        <v>1671</v>
      </c>
      <c r="I4025">
        <v>6.7</v>
      </c>
      <c r="J4025" t="s">
        <v>1671</v>
      </c>
    </row>
    <row r="4026" spans="1:10" x14ac:dyDescent="0.25">
      <c r="A4026" t="s">
        <v>67</v>
      </c>
      <c r="I4026">
        <v>7.6</v>
      </c>
      <c r="J4026" t="s">
        <v>67</v>
      </c>
    </row>
    <row r="4027" spans="1:10" x14ac:dyDescent="0.25">
      <c r="A4027" t="s">
        <v>13307</v>
      </c>
      <c r="B4027" t="s">
        <v>3409</v>
      </c>
      <c r="C4027" t="s">
        <v>10413</v>
      </c>
      <c r="I4027">
        <v>7.1</v>
      </c>
      <c r="J4027" t="s">
        <v>13307</v>
      </c>
    </row>
    <row r="4028" spans="1:10" x14ac:dyDescent="0.25">
      <c r="A4028" t="s">
        <v>3409</v>
      </c>
      <c r="B4028" t="s">
        <v>19711</v>
      </c>
      <c r="I4028">
        <v>6.1</v>
      </c>
      <c r="J4028" t="s">
        <v>3409</v>
      </c>
    </row>
    <row r="4029" spans="1:10" x14ac:dyDescent="0.25">
      <c r="A4029" t="s">
        <v>1671</v>
      </c>
      <c r="B4029" t="s">
        <v>3409</v>
      </c>
      <c r="I4029">
        <v>6.5</v>
      </c>
      <c r="J4029" t="s">
        <v>1671</v>
      </c>
    </row>
    <row r="4030" spans="1:10" x14ac:dyDescent="0.25">
      <c r="A4030" t="s">
        <v>3409</v>
      </c>
      <c r="B4030" t="s">
        <v>12038</v>
      </c>
      <c r="I4030">
        <v>8.5</v>
      </c>
      <c r="J4030" t="s">
        <v>3409</v>
      </c>
    </row>
    <row r="4031" spans="1:10" x14ac:dyDescent="0.25">
      <c r="A4031" t="s">
        <v>24164</v>
      </c>
      <c r="B4031" t="s">
        <v>3409</v>
      </c>
      <c r="I4031">
        <v>8.6999999999999993</v>
      </c>
      <c r="J4031" t="s">
        <v>24164</v>
      </c>
    </row>
    <row r="4032" spans="1:10" x14ac:dyDescent="0.25">
      <c r="A4032" t="s">
        <v>1671</v>
      </c>
      <c r="B4032" t="s">
        <v>12038</v>
      </c>
      <c r="I4032">
        <v>7.1</v>
      </c>
      <c r="J4032" t="s">
        <v>1671</v>
      </c>
    </row>
    <row r="4033" spans="1:10" x14ac:dyDescent="0.25">
      <c r="A4033" t="s">
        <v>13307</v>
      </c>
      <c r="B4033" t="s">
        <v>3409</v>
      </c>
      <c r="C4033" t="s">
        <v>12038</v>
      </c>
      <c r="I4033">
        <v>6.6</v>
      </c>
      <c r="J4033" t="s">
        <v>13307</v>
      </c>
    </row>
    <row r="4034" spans="1:10" x14ac:dyDescent="0.25">
      <c r="A4034" t="s">
        <v>24164</v>
      </c>
      <c r="B4034" t="s">
        <v>3409</v>
      </c>
      <c r="C4034" t="s">
        <v>24162</v>
      </c>
      <c r="I4034">
        <v>6.7</v>
      </c>
      <c r="J4034" t="s">
        <v>24164</v>
      </c>
    </row>
    <row r="4035" spans="1:10" x14ac:dyDescent="0.25">
      <c r="A4035" t="s">
        <v>3409</v>
      </c>
      <c r="I4035">
        <v>8.3000000000000007</v>
      </c>
      <c r="J4035" t="s">
        <v>3409</v>
      </c>
    </row>
    <row r="4036" spans="1:10" x14ac:dyDescent="0.25">
      <c r="A4036" t="s">
        <v>1671</v>
      </c>
      <c r="B4036" t="s">
        <v>18089</v>
      </c>
      <c r="I4036">
        <v>8.1</v>
      </c>
      <c r="J4036" t="s">
        <v>1671</v>
      </c>
    </row>
    <row r="4037" spans="1:10" x14ac:dyDescent="0.25">
      <c r="A4037" t="s">
        <v>3409</v>
      </c>
      <c r="B4037" t="s">
        <v>19711</v>
      </c>
      <c r="I4037">
        <v>7.4</v>
      </c>
      <c r="J4037" t="s">
        <v>3409</v>
      </c>
    </row>
    <row r="4038" spans="1:10" x14ac:dyDescent="0.25">
      <c r="A4038" t="s">
        <v>1325</v>
      </c>
      <c r="B4038" t="s">
        <v>24164</v>
      </c>
      <c r="C4038" t="s">
        <v>3409</v>
      </c>
      <c r="D4038" t="s">
        <v>10413</v>
      </c>
      <c r="I4038">
        <v>6.6</v>
      </c>
      <c r="J4038" t="s">
        <v>1325</v>
      </c>
    </row>
    <row r="4039" spans="1:10" x14ac:dyDescent="0.25">
      <c r="A4039" t="s">
        <v>1671</v>
      </c>
      <c r="I4039">
        <v>4.5</v>
      </c>
      <c r="J4039" t="s">
        <v>1671</v>
      </c>
    </row>
    <row r="4040" spans="1:10" x14ac:dyDescent="0.25">
      <c r="A4040" t="s">
        <v>3409</v>
      </c>
      <c r="B4040" t="s">
        <v>19711</v>
      </c>
      <c r="I4040">
        <v>6.4</v>
      </c>
      <c r="J4040" t="s">
        <v>3409</v>
      </c>
    </row>
    <row r="4041" spans="1:10" x14ac:dyDescent="0.25">
      <c r="A4041" t="s">
        <v>3409</v>
      </c>
      <c r="I4041">
        <v>7.5</v>
      </c>
      <c r="J4041" t="s">
        <v>3409</v>
      </c>
    </row>
    <row r="4042" spans="1:10" x14ac:dyDescent="0.25">
      <c r="A4042" t="s">
        <v>3409</v>
      </c>
      <c r="B4042" t="s">
        <v>6403</v>
      </c>
      <c r="I4042">
        <v>8</v>
      </c>
      <c r="J4042" t="s">
        <v>3409</v>
      </c>
    </row>
    <row r="4043" spans="1:10" x14ac:dyDescent="0.25">
      <c r="A4043" t="s">
        <v>3409</v>
      </c>
      <c r="B4043" t="s">
        <v>15011</v>
      </c>
      <c r="I4043">
        <v>8.1</v>
      </c>
      <c r="J4043" t="s">
        <v>3409</v>
      </c>
    </row>
    <row r="4044" spans="1:10" x14ac:dyDescent="0.25">
      <c r="A4044" t="s">
        <v>3409</v>
      </c>
      <c r="B4044" t="s">
        <v>19711</v>
      </c>
      <c r="I4044">
        <v>7.2</v>
      </c>
      <c r="J4044" t="s">
        <v>3409</v>
      </c>
    </row>
    <row r="4045" spans="1:10" x14ac:dyDescent="0.25">
      <c r="A4045" t="s">
        <v>24164</v>
      </c>
      <c r="B4045" t="s">
        <v>3409</v>
      </c>
      <c r="I4045">
        <v>7.5</v>
      </c>
      <c r="J4045" t="s">
        <v>24164</v>
      </c>
    </row>
    <row r="4046" spans="1:10" x14ac:dyDescent="0.25">
      <c r="A4046" t="s">
        <v>1671</v>
      </c>
      <c r="B4046" t="s">
        <v>3409</v>
      </c>
      <c r="C4046" t="s">
        <v>19711</v>
      </c>
      <c r="I4046">
        <v>7.2</v>
      </c>
      <c r="J4046" t="s">
        <v>1671</v>
      </c>
    </row>
    <row r="4047" spans="1:10" x14ac:dyDescent="0.25">
      <c r="A4047" t="s">
        <v>1325</v>
      </c>
      <c r="B4047" t="s">
        <v>1671</v>
      </c>
      <c r="C4047" t="s">
        <v>6403</v>
      </c>
      <c r="D4047" t="s">
        <v>10413</v>
      </c>
      <c r="I4047">
        <v>6.4</v>
      </c>
      <c r="J4047" t="s">
        <v>1325</v>
      </c>
    </row>
    <row r="4048" spans="1:10" x14ac:dyDescent="0.25">
      <c r="A4048" t="s">
        <v>1671</v>
      </c>
      <c r="I4048">
        <v>7.6</v>
      </c>
      <c r="J4048" t="s">
        <v>1671</v>
      </c>
    </row>
    <row r="4049" spans="1:10" x14ac:dyDescent="0.25">
      <c r="A4049" t="s">
        <v>1325</v>
      </c>
      <c r="B4049" t="s">
        <v>953</v>
      </c>
      <c r="C4049" t="s">
        <v>10413</v>
      </c>
      <c r="I4049">
        <v>7.8</v>
      </c>
      <c r="J4049" t="s">
        <v>1325</v>
      </c>
    </row>
    <row r="4050" spans="1:10" x14ac:dyDescent="0.25">
      <c r="A4050" t="s">
        <v>6403</v>
      </c>
      <c r="B4050" t="s">
        <v>12332</v>
      </c>
      <c r="C4050" t="s">
        <v>10413</v>
      </c>
      <c r="I4050">
        <v>5.7</v>
      </c>
      <c r="J4050" t="s">
        <v>6403</v>
      </c>
    </row>
    <row r="4051" spans="1:10" x14ac:dyDescent="0.25">
      <c r="A4051" t="s">
        <v>3409</v>
      </c>
      <c r="B4051" t="s">
        <v>18089</v>
      </c>
      <c r="C4051" t="s">
        <v>1266</v>
      </c>
      <c r="D4051" t="s">
        <v>19711</v>
      </c>
      <c r="I4051">
        <v>8.6</v>
      </c>
      <c r="J4051" t="s">
        <v>3409</v>
      </c>
    </row>
    <row r="4052" spans="1:10" x14ac:dyDescent="0.25">
      <c r="A4052" t="s">
        <v>3409</v>
      </c>
      <c r="I4052">
        <v>8.1999999999999993</v>
      </c>
      <c r="J4052" t="s">
        <v>3409</v>
      </c>
    </row>
    <row r="4053" spans="1:10" x14ac:dyDescent="0.25">
      <c r="A4053" t="s">
        <v>1671</v>
      </c>
      <c r="B4053" t="s">
        <v>67</v>
      </c>
      <c r="I4053">
        <v>6.6</v>
      </c>
      <c r="J4053" t="s">
        <v>1671</v>
      </c>
    </row>
    <row r="4054" spans="1:10" x14ac:dyDescent="0.25">
      <c r="A4054" t="s">
        <v>6403</v>
      </c>
      <c r="I4054">
        <v>5.7</v>
      </c>
      <c r="J4054" t="s">
        <v>6403</v>
      </c>
    </row>
    <row r="4055" spans="1:10" x14ac:dyDescent="0.25">
      <c r="A4055" t="s">
        <v>1671</v>
      </c>
      <c r="I4055">
        <v>7.4</v>
      </c>
      <c r="J4055" t="s">
        <v>1671</v>
      </c>
    </row>
    <row r="4056" spans="1:10" x14ac:dyDescent="0.25">
      <c r="A4056" t="s">
        <v>24164</v>
      </c>
      <c r="B4056" t="s">
        <v>67</v>
      </c>
      <c r="C4056" t="s">
        <v>3409</v>
      </c>
      <c r="I4056">
        <v>8</v>
      </c>
      <c r="J4056" t="s">
        <v>24164</v>
      </c>
    </row>
    <row r="4057" spans="1:10" x14ac:dyDescent="0.25">
      <c r="A4057" t="s">
        <v>3409</v>
      </c>
      <c r="I4057">
        <v>7.3</v>
      </c>
      <c r="J4057" t="s">
        <v>3409</v>
      </c>
    </row>
    <row r="4058" spans="1:10" x14ac:dyDescent="0.25">
      <c r="A4058" t="s">
        <v>1266</v>
      </c>
      <c r="B4058" t="s">
        <v>6403</v>
      </c>
      <c r="I4058">
        <v>5.4</v>
      </c>
      <c r="J4058" t="s">
        <v>1266</v>
      </c>
    </row>
    <row r="4059" spans="1:10" x14ac:dyDescent="0.25">
      <c r="A4059" t="s">
        <v>3409</v>
      </c>
      <c r="B4059" t="s">
        <v>19711</v>
      </c>
      <c r="I4059">
        <v>7.4</v>
      </c>
      <c r="J4059" t="s">
        <v>3409</v>
      </c>
    </row>
    <row r="4060" spans="1:10" x14ac:dyDescent="0.25">
      <c r="A4060" t="s">
        <v>6403</v>
      </c>
      <c r="B4060" t="s">
        <v>12332</v>
      </c>
      <c r="C4060" t="s">
        <v>10413</v>
      </c>
      <c r="I4060">
        <v>5.7</v>
      </c>
      <c r="J4060" t="s">
        <v>6403</v>
      </c>
    </row>
    <row r="4061" spans="1:10" x14ac:dyDescent="0.25">
      <c r="A4061" t="s">
        <v>6403</v>
      </c>
      <c r="B4061" t="s">
        <v>24162</v>
      </c>
      <c r="I4061">
        <v>6.8</v>
      </c>
      <c r="J4061" t="s">
        <v>6403</v>
      </c>
    </row>
    <row r="4062" spans="1:10" x14ac:dyDescent="0.25">
      <c r="A4062" t="s">
        <v>13307</v>
      </c>
      <c r="B4062" t="s">
        <v>1671</v>
      </c>
      <c r="C4062" t="s">
        <v>67</v>
      </c>
      <c r="I4062">
        <v>5.4</v>
      </c>
      <c r="J4062" t="s">
        <v>13307</v>
      </c>
    </row>
    <row r="4063" spans="1:10" x14ac:dyDescent="0.25">
      <c r="A4063" t="s">
        <v>3409</v>
      </c>
      <c r="B4063" t="s">
        <v>19711</v>
      </c>
      <c r="I4063">
        <v>8.1</v>
      </c>
      <c r="J4063" t="s">
        <v>3409</v>
      </c>
    </row>
    <row r="4064" spans="1:10" x14ac:dyDescent="0.25">
      <c r="A4064" t="s">
        <v>1325</v>
      </c>
      <c r="B4064" t="s">
        <v>953</v>
      </c>
      <c r="C4064" t="s">
        <v>12332</v>
      </c>
      <c r="I4064">
        <v>6.1</v>
      </c>
      <c r="J4064" t="s">
        <v>1325</v>
      </c>
    </row>
    <row r="4065" spans="1:10" x14ac:dyDescent="0.25">
      <c r="A4065" t="s">
        <v>1671</v>
      </c>
      <c r="B4065" t="s">
        <v>3409</v>
      </c>
      <c r="C4065" t="s">
        <v>18089</v>
      </c>
      <c r="D4065" t="s">
        <v>24163</v>
      </c>
      <c r="I4065">
        <v>5.0999999999999996</v>
      </c>
      <c r="J4065" t="s">
        <v>1671</v>
      </c>
    </row>
    <row r="4066" spans="1:10" x14ac:dyDescent="0.25">
      <c r="A4066" t="s">
        <v>1325</v>
      </c>
      <c r="B4066" t="s">
        <v>953</v>
      </c>
      <c r="C4066" t="s">
        <v>11526</v>
      </c>
      <c r="D4066" t="s">
        <v>18089</v>
      </c>
      <c r="E4066" t="s">
        <v>1266</v>
      </c>
      <c r="F4066" t="s">
        <v>12332</v>
      </c>
      <c r="I4066">
        <v>5.6</v>
      </c>
      <c r="J4066" t="s">
        <v>1325</v>
      </c>
    </row>
    <row r="4067" spans="1:10" x14ac:dyDescent="0.25">
      <c r="A4067" t="s">
        <v>6403</v>
      </c>
      <c r="B4067" t="s">
        <v>10413</v>
      </c>
      <c r="I4067">
        <v>5.9</v>
      </c>
      <c r="J4067" t="s">
        <v>6403</v>
      </c>
    </row>
    <row r="4068" spans="1:10" x14ac:dyDescent="0.25">
      <c r="A4068" t="s">
        <v>953</v>
      </c>
      <c r="B4068" t="s">
        <v>3409</v>
      </c>
      <c r="C4068" t="s">
        <v>24165</v>
      </c>
      <c r="I4068">
        <v>8.1999999999999993</v>
      </c>
      <c r="J4068" t="s">
        <v>953</v>
      </c>
    </row>
    <row r="4069" spans="1:10" x14ac:dyDescent="0.25">
      <c r="A4069" t="s">
        <v>953</v>
      </c>
      <c r="B4069" t="s">
        <v>1671</v>
      </c>
      <c r="C4069" t="s">
        <v>12332</v>
      </c>
      <c r="I4069">
        <v>5.3</v>
      </c>
      <c r="J4069" t="s">
        <v>953</v>
      </c>
    </row>
    <row r="4070" spans="1:10" x14ac:dyDescent="0.25">
      <c r="A4070" t="s">
        <v>1671</v>
      </c>
      <c r="B4070" t="s">
        <v>10413</v>
      </c>
      <c r="I4070">
        <v>6.8</v>
      </c>
      <c r="J4070" t="s">
        <v>1671</v>
      </c>
    </row>
    <row r="4071" spans="1:10" x14ac:dyDescent="0.25">
      <c r="A4071" t="s">
        <v>1671</v>
      </c>
      <c r="B4071" t="s">
        <v>3409</v>
      </c>
      <c r="C4071" t="s">
        <v>19711</v>
      </c>
      <c r="I4071">
        <v>8.3000000000000007</v>
      </c>
      <c r="J4071" t="s">
        <v>1671</v>
      </c>
    </row>
    <row r="4072" spans="1:10" x14ac:dyDescent="0.25">
      <c r="A4072" t="s">
        <v>1266</v>
      </c>
      <c r="B4072" t="s">
        <v>6403</v>
      </c>
      <c r="C4072" t="s">
        <v>10413</v>
      </c>
      <c r="I4072">
        <v>4.3</v>
      </c>
      <c r="J4072" t="s">
        <v>1266</v>
      </c>
    </row>
    <row r="4073" spans="1:10" x14ac:dyDescent="0.25">
      <c r="A4073" t="s">
        <v>10413</v>
      </c>
      <c r="I4073">
        <v>6.7</v>
      </c>
      <c r="J4073" t="s">
        <v>10413</v>
      </c>
    </row>
    <row r="4074" spans="1:10" x14ac:dyDescent="0.25">
      <c r="A4074" t="s">
        <v>1671</v>
      </c>
      <c r="B4074" t="s">
        <v>67</v>
      </c>
      <c r="C4074" t="s">
        <v>12038</v>
      </c>
      <c r="I4074">
        <v>7.2</v>
      </c>
      <c r="J4074" t="s">
        <v>1671</v>
      </c>
    </row>
    <row r="4075" spans="1:10" x14ac:dyDescent="0.25">
      <c r="A4075" t="s">
        <v>15011</v>
      </c>
      <c r="I4075">
        <v>6.9</v>
      </c>
      <c r="J4075" t="s">
        <v>15011</v>
      </c>
    </row>
    <row r="4076" spans="1:10" x14ac:dyDescent="0.25">
      <c r="A4076" t="s">
        <v>1671</v>
      </c>
      <c r="B4076" t="s">
        <v>3409</v>
      </c>
      <c r="C4076" t="s">
        <v>12038</v>
      </c>
      <c r="I4076">
        <v>6.6</v>
      </c>
      <c r="J4076" t="s">
        <v>1671</v>
      </c>
    </row>
    <row r="4077" spans="1:10" x14ac:dyDescent="0.25">
      <c r="A4077" t="s">
        <v>1325</v>
      </c>
      <c r="B4077" t="s">
        <v>1671</v>
      </c>
      <c r="C4077" t="s">
        <v>24164</v>
      </c>
      <c r="I4077">
        <v>5.9</v>
      </c>
      <c r="J4077" t="s">
        <v>1325</v>
      </c>
    </row>
    <row r="4078" spans="1:10" x14ac:dyDescent="0.25">
      <c r="A4078" t="s">
        <v>3409</v>
      </c>
      <c r="I4078">
        <v>7.9</v>
      </c>
      <c r="J4078" t="s">
        <v>3409</v>
      </c>
    </row>
    <row r="4079" spans="1:10" x14ac:dyDescent="0.25">
      <c r="A4079" t="s">
        <v>3409</v>
      </c>
      <c r="B4079" t="s">
        <v>24165</v>
      </c>
      <c r="I4079">
        <v>8.3000000000000007</v>
      </c>
      <c r="J4079" t="s">
        <v>3409</v>
      </c>
    </row>
    <row r="4080" spans="1:10" x14ac:dyDescent="0.25">
      <c r="A4080" t="s">
        <v>1671</v>
      </c>
      <c r="I4080">
        <v>5.2</v>
      </c>
      <c r="J4080" t="s">
        <v>1671</v>
      </c>
    </row>
    <row r="4081" spans="1:10" x14ac:dyDescent="0.25">
      <c r="A4081" t="s">
        <v>11526</v>
      </c>
      <c r="B4081" t="s">
        <v>1671</v>
      </c>
      <c r="I4081">
        <v>7.8</v>
      </c>
      <c r="J4081" t="s">
        <v>11526</v>
      </c>
    </row>
    <row r="4082" spans="1:10" x14ac:dyDescent="0.25">
      <c r="A4082" t="s">
        <v>1325</v>
      </c>
      <c r="B4082" t="s">
        <v>953</v>
      </c>
      <c r="C4082" t="s">
        <v>19711</v>
      </c>
      <c r="D4082" t="s">
        <v>15011</v>
      </c>
      <c r="I4082">
        <v>7.8</v>
      </c>
      <c r="J4082" t="s">
        <v>1325</v>
      </c>
    </row>
    <row r="4083" spans="1:10" x14ac:dyDescent="0.25">
      <c r="A4083" t="s">
        <v>1671</v>
      </c>
      <c r="I4083">
        <v>3</v>
      </c>
      <c r="J4083" t="s">
        <v>1671</v>
      </c>
    </row>
    <row r="4084" spans="1:10" x14ac:dyDescent="0.25">
      <c r="A4084" t="s">
        <v>3409</v>
      </c>
      <c r="B4084" t="s">
        <v>19711</v>
      </c>
      <c r="I4084">
        <v>7.9</v>
      </c>
      <c r="J4084" t="s">
        <v>3409</v>
      </c>
    </row>
    <row r="4085" spans="1:10" x14ac:dyDescent="0.25">
      <c r="A4085" t="s">
        <v>1671</v>
      </c>
      <c r="B4085" t="s">
        <v>1266</v>
      </c>
      <c r="I4085">
        <v>3.2</v>
      </c>
      <c r="J4085" t="s">
        <v>1671</v>
      </c>
    </row>
    <row r="4086" spans="1:10" x14ac:dyDescent="0.25">
      <c r="A4086" t="s">
        <v>1325</v>
      </c>
      <c r="B4086" t="s">
        <v>1266</v>
      </c>
      <c r="C4086" t="s">
        <v>6403</v>
      </c>
      <c r="D4086" t="s">
        <v>12332</v>
      </c>
      <c r="E4086" t="s">
        <v>10413</v>
      </c>
      <c r="I4086">
        <v>6.5</v>
      </c>
      <c r="J4086" t="s">
        <v>1325</v>
      </c>
    </row>
    <row r="4087" spans="1:10" x14ac:dyDescent="0.25">
      <c r="A4087" t="s">
        <v>3409</v>
      </c>
      <c r="I4087">
        <v>6.9</v>
      </c>
      <c r="J4087" t="s">
        <v>3409</v>
      </c>
    </row>
    <row r="4088" spans="1:10" x14ac:dyDescent="0.25">
      <c r="A4088" t="s">
        <v>1671</v>
      </c>
      <c r="B4088" t="s">
        <v>3409</v>
      </c>
      <c r="I4088">
        <v>7</v>
      </c>
      <c r="J4088" t="s">
        <v>1671</v>
      </c>
    </row>
    <row r="4089" spans="1:10" x14ac:dyDescent="0.25">
      <c r="A4089" t="s">
        <v>3409</v>
      </c>
      <c r="B4089" t="s">
        <v>24165</v>
      </c>
      <c r="I4089">
        <v>7.4</v>
      </c>
      <c r="J4089" t="s">
        <v>3409</v>
      </c>
    </row>
    <row r="4090" spans="1:10" x14ac:dyDescent="0.25">
      <c r="A4090" t="s">
        <v>3409</v>
      </c>
      <c r="B4090" t="s">
        <v>19711</v>
      </c>
      <c r="I4090">
        <v>7.8</v>
      </c>
      <c r="J4090" t="s">
        <v>3409</v>
      </c>
    </row>
    <row r="4091" spans="1:10" x14ac:dyDescent="0.25">
      <c r="A4091" t="s">
        <v>1671</v>
      </c>
      <c r="B4091" t="s">
        <v>3409</v>
      </c>
      <c r="I4091">
        <v>6.9</v>
      </c>
      <c r="J4091" t="s">
        <v>1671</v>
      </c>
    </row>
    <row r="4092" spans="1:10" x14ac:dyDescent="0.25">
      <c r="A4092" t="s">
        <v>1671</v>
      </c>
      <c r="B4092" t="s">
        <v>19711</v>
      </c>
      <c r="I4092">
        <v>4.4000000000000004</v>
      </c>
      <c r="J4092" t="s">
        <v>1671</v>
      </c>
    </row>
    <row r="4093" spans="1:10" x14ac:dyDescent="0.25">
      <c r="A4093" t="s">
        <v>24164</v>
      </c>
      <c r="B4093" t="s">
        <v>3409</v>
      </c>
      <c r="C4093" t="s">
        <v>22704</v>
      </c>
      <c r="D4093" t="s">
        <v>19711</v>
      </c>
      <c r="I4093">
        <v>6</v>
      </c>
      <c r="J4093" t="s">
        <v>24164</v>
      </c>
    </row>
    <row r="4094" spans="1:10" x14ac:dyDescent="0.25">
      <c r="A4094" t="s">
        <v>1671</v>
      </c>
      <c r="B4094" t="s">
        <v>3409</v>
      </c>
      <c r="I4094">
        <v>6.6</v>
      </c>
      <c r="J4094" t="s">
        <v>1671</v>
      </c>
    </row>
    <row r="4095" spans="1:10" x14ac:dyDescent="0.25">
      <c r="A4095" t="s">
        <v>18089</v>
      </c>
      <c r="B4095" t="s">
        <v>1266</v>
      </c>
      <c r="C4095" t="s">
        <v>17378</v>
      </c>
      <c r="I4095">
        <v>7.8</v>
      </c>
      <c r="J4095" t="s">
        <v>18089</v>
      </c>
    </row>
    <row r="4096" spans="1:10" x14ac:dyDescent="0.25">
      <c r="A4096" t="s">
        <v>1266</v>
      </c>
      <c r="B4096" t="s">
        <v>6403</v>
      </c>
      <c r="I4096">
        <v>5.3</v>
      </c>
      <c r="J4096" t="s">
        <v>1266</v>
      </c>
    </row>
    <row r="4097" spans="1:10" x14ac:dyDescent="0.25">
      <c r="A4097" t="s">
        <v>1671</v>
      </c>
      <c r="B4097" t="s">
        <v>24164</v>
      </c>
      <c r="I4097">
        <v>5.3</v>
      </c>
      <c r="J4097" t="s">
        <v>1671</v>
      </c>
    </row>
    <row r="4098" spans="1:10" x14ac:dyDescent="0.25">
      <c r="A4098" t="s">
        <v>3409</v>
      </c>
      <c r="B4098" t="s">
        <v>19711</v>
      </c>
      <c r="I4098">
        <v>8</v>
      </c>
      <c r="J4098" t="s">
        <v>3409</v>
      </c>
    </row>
    <row r="4099" spans="1:10" x14ac:dyDescent="0.25">
      <c r="A4099" t="s">
        <v>3409</v>
      </c>
      <c r="I4099">
        <v>7.1</v>
      </c>
      <c r="J4099" t="s">
        <v>3409</v>
      </c>
    </row>
    <row r="4100" spans="1:10" x14ac:dyDescent="0.25">
      <c r="A4100" t="s">
        <v>1671</v>
      </c>
      <c r="B4100" t="s">
        <v>24164</v>
      </c>
      <c r="C4100" t="s">
        <v>10413</v>
      </c>
      <c r="I4100">
        <v>5.4</v>
      </c>
      <c r="J4100" t="s">
        <v>1671</v>
      </c>
    </row>
    <row r="4101" spans="1:10" x14ac:dyDescent="0.25">
      <c r="A4101" t="s">
        <v>13307</v>
      </c>
      <c r="B4101" t="s">
        <v>3409</v>
      </c>
      <c r="I4101">
        <v>6.9</v>
      </c>
      <c r="J4101" t="s">
        <v>13307</v>
      </c>
    </row>
    <row r="4102" spans="1:10" x14ac:dyDescent="0.25">
      <c r="A4102" t="s">
        <v>1671</v>
      </c>
      <c r="B4102" t="s">
        <v>3409</v>
      </c>
      <c r="C4102" t="s">
        <v>19711</v>
      </c>
      <c r="I4102">
        <v>7.4</v>
      </c>
      <c r="J4102" t="s">
        <v>1671</v>
      </c>
    </row>
    <row r="4103" spans="1:10" x14ac:dyDescent="0.25">
      <c r="A4103" t="s">
        <v>24164</v>
      </c>
      <c r="B4103" t="s">
        <v>3409</v>
      </c>
      <c r="I4103">
        <v>7.3</v>
      </c>
      <c r="J4103" t="s">
        <v>24164</v>
      </c>
    </row>
    <row r="4104" spans="1:10" x14ac:dyDescent="0.25">
      <c r="A4104" t="s">
        <v>1671</v>
      </c>
      <c r="B4104" t="s">
        <v>3409</v>
      </c>
      <c r="I4104">
        <v>7.8</v>
      </c>
      <c r="J4104" t="s">
        <v>1671</v>
      </c>
    </row>
    <row r="4105" spans="1:10" x14ac:dyDescent="0.25">
      <c r="A4105" t="s">
        <v>1671</v>
      </c>
      <c r="B4105" t="s">
        <v>67</v>
      </c>
      <c r="I4105">
        <v>6.6</v>
      </c>
      <c r="J4105" t="s">
        <v>1671</v>
      </c>
    </row>
    <row r="4106" spans="1:10" x14ac:dyDescent="0.25">
      <c r="A4106" t="s">
        <v>1671</v>
      </c>
      <c r="B4106" t="s">
        <v>3409</v>
      </c>
      <c r="C4106" t="s">
        <v>6403</v>
      </c>
      <c r="I4106">
        <v>5.4</v>
      </c>
      <c r="J4106" t="s">
        <v>1671</v>
      </c>
    </row>
    <row r="4107" spans="1:10" x14ac:dyDescent="0.25">
      <c r="A4107" t="s">
        <v>3409</v>
      </c>
      <c r="B4107" t="s">
        <v>24162</v>
      </c>
      <c r="C4107" t="s">
        <v>10413</v>
      </c>
      <c r="I4107">
        <v>8.4</v>
      </c>
      <c r="J4107" t="s">
        <v>3409</v>
      </c>
    </row>
    <row r="4108" spans="1:10" x14ac:dyDescent="0.25">
      <c r="A4108" t="s">
        <v>3409</v>
      </c>
      <c r="B4108" t="s">
        <v>18089</v>
      </c>
      <c r="I4108">
        <v>6.3</v>
      </c>
      <c r="J4108" t="s">
        <v>3409</v>
      </c>
    </row>
    <row r="4109" spans="1:10" x14ac:dyDescent="0.25">
      <c r="A4109" t="s">
        <v>1325</v>
      </c>
      <c r="B4109" t="s">
        <v>1671</v>
      </c>
      <c r="C4109" t="s">
        <v>10413</v>
      </c>
      <c r="I4109">
        <v>6.1</v>
      </c>
      <c r="J4109" t="s">
        <v>1325</v>
      </c>
    </row>
    <row r="4110" spans="1:10" x14ac:dyDescent="0.25">
      <c r="A4110" t="s">
        <v>1325</v>
      </c>
      <c r="B4110" t="s">
        <v>1671</v>
      </c>
      <c r="I4110">
        <v>5</v>
      </c>
      <c r="J4110" t="s">
        <v>1325</v>
      </c>
    </row>
    <row r="4111" spans="1:10" x14ac:dyDescent="0.25">
      <c r="A4111" t="s">
        <v>1671</v>
      </c>
      <c r="B4111" t="s">
        <v>24164</v>
      </c>
      <c r="C4111" t="s">
        <v>3409</v>
      </c>
      <c r="D4111" t="s">
        <v>10413</v>
      </c>
      <c r="I4111">
        <v>6.9</v>
      </c>
      <c r="J4111" t="s">
        <v>1671</v>
      </c>
    </row>
    <row r="4112" spans="1:10" x14ac:dyDescent="0.25">
      <c r="A4112" t="s">
        <v>3409</v>
      </c>
      <c r="B4112" t="s">
        <v>18089</v>
      </c>
      <c r="C4112" t="s">
        <v>15011</v>
      </c>
      <c r="I4112">
        <v>7.2</v>
      </c>
      <c r="J4112" t="s">
        <v>3409</v>
      </c>
    </row>
    <row r="4113" spans="1:10" x14ac:dyDescent="0.25">
      <c r="A4113" t="s">
        <v>3409</v>
      </c>
      <c r="I4113">
        <v>7.3</v>
      </c>
      <c r="J4113" t="s">
        <v>3409</v>
      </c>
    </row>
    <row r="4114" spans="1:10" x14ac:dyDescent="0.25">
      <c r="A4114" t="s">
        <v>1671</v>
      </c>
      <c r="B4114" t="s">
        <v>3409</v>
      </c>
      <c r="C4114" t="s">
        <v>19711</v>
      </c>
      <c r="I4114">
        <v>5.7</v>
      </c>
      <c r="J4114" t="s">
        <v>1671</v>
      </c>
    </row>
    <row r="4115" spans="1:10" x14ac:dyDescent="0.25">
      <c r="A4115" t="s">
        <v>6403</v>
      </c>
      <c r="B4115" t="s">
        <v>12332</v>
      </c>
      <c r="C4115" t="s">
        <v>10413</v>
      </c>
      <c r="I4115">
        <v>5</v>
      </c>
      <c r="J4115" t="s">
        <v>6403</v>
      </c>
    </row>
    <row r="4116" spans="1:10" x14ac:dyDescent="0.25">
      <c r="A4116" t="s">
        <v>1671</v>
      </c>
      <c r="B4116" t="s">
        <v>19711</v>
      </c>
      <c r="I4116">
        <v>5.3</v>
      </c>
      <c r="J4116" t="s">
        <v>1671</v>
      </c>
    </row>
    <row r="4117" spans="1:10" x14ac:dyDescent="0.25">
      <c r="A4117" t="s">
        <v>1671</v>
      </c>
      <c r="B4117" t="s">
        <v>3409</v>
      </c>
      <c r="C4117" t="s">
        <v>6403</v>
      </c>
      <c r="D4117" t="s">
        <v>12332</v>
      </c>
      <c r="E4117" t="s">
        <v>10413</v>
      </c>
      <c r="I4117">
        <v>7.9</v>
      </c>
      <c r="J4117" t="s">
        <v>1671</v>
      </c>
    </row>
    <row r="4118" spans="1:10" x14ac:dyDescent="0.25">
      <c r="A4118" t="s">
        <v>3409</v>
      </c>
      <c r="B4118" t="s">
        <v>18089</v>
      </c>
      <c r="C4118" t="s">
        <v>12038</v>
      </c>
      <c r="I4118">
        <v>5</v>
      </c>
      <c r="J4118" t="s">
        <v>3409</v>
      </c>
    </row>
    <row r="4119" spans="1:10" x14ac:dyDescent="0.25">
      <c r="A4119" t="s">
        <v>1671</v>
      </c>
      <c r="I4119">
        <v>5.3</v>
      </c>
      <c r="J4119" t="s">
        <v>1671</v>
      </c>
    </row>
    <row r="4120" spans="1:10" x14ac:dyDescent="0.25">
      <c r="A4120" t="s">
        <v>24164</v>
      </c>
      <c r="B4120" t="s">
        <v>3409</v>
      </c>
      <c r="C4120" t="s">
        <v>10413</v>
      </c>
      <c r="I4120">
        <v>6</v>
      </c>
      <c r="J4120" t="s">
        <v>24164</v>
      </c>
    </row>
    <row r="4121" spans="1:10" x14ac:dyDescent="0.25">
      <c r="A4121" t="s">
        <v>3409</v>
      </c>
      <c r="I4121">
        <v>7.6</v>
      </c>
      <c r="J4121" t="s">
        <v>3409</v>
      </c>
    </row>
    <row r="4122" spans="1:10" x14ac:dyDescent="0.25">
      <c r="A4122" t="s">
        <v>1671</v>
      </c>
      <c r="B4122" t="s">
        <v>3409</v>
      </c>
      <c r="C4122" t="s">
        <v>19711</v>
      </c>
      <c r="D4122" t="s">
        <v>24163</v>
      </c>
      <c r="I4122">
        <v>7.4</v>
      </c>
      <c r="J4122" t="s">
        <v>1671</v>
      </c>
    </row>
    <row r="4123" spans="1:10" x14ac:dyDescent="0.25">
      <c r="A4123" t="s">
        <v>3409</v>
      </c>
      <c r="B4123" t="s">
        <v>22704</v>
      </c>
      <c r="C4123" t="s">
        <v>24165</v>
      </c>
      <c r="I4123">
        <v>5.9</v>
      </c>
      <c r="J4123" t="s">
        <v>3409</v>
      </c>
    </row>
    <row r="4124" spans="1:10" x14ac:dyDescent="0.25">
      <c r="A4124" t="s">
        <v>6403</v>
      </c>
      <c r="B4124" t="s">
        <v>10413</v>
      </c>
      <c r="I4124">
        <v>4.0999999999999996</v>
      </c>
      <c r="J4124" t="s">
        <v>6403</v>
      </c>
    </row>
    <row r="4125" spans="1:10" x14ac:dyDescent="0.25">
      <c r="A4125" t="s">
        <v>1671</v>
      </c>
      <c r="B4125" t="s">
        <v>3409</v>
      </c>
      <c r="I4125">
        <v>6.7</v>
      </c>
      <c r="J4125" t="s">
        <v>1671</v>
      </c>
    </row>
    <row r="4126" spans="1:10" x14ac:dyDescent="0.25">
      <c r="A4126" t="s">
        <v>3409</v>
      </c>
      <c r="B4126" t="s">
        <v>12332</v>
      </c>
      <c r="C4126" t="s">
        <v>10413</v>
      </c>
      <c r="I4126">
        <v>5.8</v>
      </c>
      <c r="J4126" t="s">
        <v>3409</v>
      </c>
    </row>
    <row r="4127" spans="1:10" x14ac:dyDescent="0.25">
      <c r="A4127" t="s">
        <v>3409</v>
      </c>
      <c r="B4127" t="s">
        <v>6403</v>
      </c>
      <c r="C4127" t="s">
        <v>19711</v>
      </c>
      <c r="I4127">
        <v>6.2</v>
      </c>
      <c r="J4127" t="s">
        <v>3409</v>
      </c>
    </row>
    <row r="4128" spans="1:10" x14ac:dyDescent="0.25">
      <c r="A4128" t="s">
        <v>6403</v>
      </c>
      <c r="B4128" t="s">
        <v>10413</v>
      </c>
      <c r="I4128">
        <v>5.3</v>
      </c>
      <c r="J4128" t="s">
        <v>6403</v>
      </c>
    </row>
    <row r="4129" spans="1:10" x14ac:dyDescent="0.25">
      <c r="A4129" t="s">
        <v>1671</v>
      </c>
      <c r="I4129">
        <v>3.3</v>
      </c>
      <c r="J4129" t="s">
        <v>1671</v>
      </c>
    </row>
    <row r="4130" spans="1:10" x14ac:dyDescent="0.25">
      <c r="A4130" t="s">
        <v>953</v>
      </c>
      <c r="B4130" t="s">
        <v>18089</v>
      </c>
      <c r="C4130" t="s">
        <v>1266</v>
      </c>
      <c r="I4130">
        <v>6.5</v>
      </c>
      <c r="J4130" t="s">
        <v>953</v>
      </c>
    </row>
    <row r="4131" spans="1:10" x14ac:dyDescent="0.25">
      <c r="A4131" t="s">
        <v>1671</v>
      </c>
      <c r="I4131">
        <v>6.2</v>
      </c>
      <c r="J4131" t="s">
        <v>1671</v>
      </c>
    </row>
    <row r="4132" spans="1:10" x14ac:dyDescent="0.25">
      <c r="A4132" t="s">
        <v>3409</v>
      </c>
      <c r="I4132">
        <v>5.9</v>
      </c>
      <c r="J4132" t="s">
        <v>3409</v>
      </c>
    </row>
    <row r="4133" spans="1:10" x14ac:dyDescent="0.25">
      <c r="A4133" t="s">
        <v>1325</v>
      </c>
      <c r="B4133" t="s">
        <v>3409</v>
      </c>
      <c r="C4133" t="s">
        <v>10413</v>
      </c>
      <c r="I4133">
        <v>5.5</v>
      </c>
      <c r="J4133" t="s">
        <v>1325</v>
      </c>
    </row>
    <row r="4134" spans="1:10" x14ac:dyDescent="0.25">
      <c r="A4134" t="s">
        <v>1671</v>
      </c>
      <c r="I4134">
        <v>5.5</v>
      </c>
      <c r="J4134" t="s">
        <v>1671</v>
      </c>
    </row>
    <row r="4135" spans="1:10" x14ac:dyDescent="0.25">
      <c r="A4135" t="s">
        <v>1671</v>
      </c>
      <c r="I4135">
        <v>2.6</v>
      </c>
      <c r="J4135" t="s">
        <v>1671</v>
      </c>
    </row>
    <row r="4136" spans="1:10" x14ac:dyDescent="0.25">
      <c r="A4136" t="s">
        <v>1325</v>
      </c>
      <c r="B4136" t="s">
        <v>3409</v>
      </c>
      <c r="C4136" t="s">
        <v>24163</v>
      </c>
      <c r="I4136">
        <v>5.8</v>
      </c>
      <c r="J4136" t="s">
        <v>1325</v>
      </c>
    </row>
    <row r="4137" spans="1:10" x14ac:dyDescent="0.25">
      <c r="A4137" t="s">
        <v>24164</v>
      </c>
      <c r="B4137" t="s">
        <v>10413</v>
      </c>
      <c r="I4137">
        <v>7.4</v>
      </c>
      <c r="J4137" t="s">
        <v>24164</v>
      </c>
    </row>
    <row r="4138" spans="1:10" x14ac:dyDescent="0.25">
      <c r="A4138" t="s">
        <v>1671</v>
      </c>
      <c r="I4138">
        <v>5.0999999999999996</v>
      </c>
      <c r="J4138" t="s">
        <v>1671</v>
      </c>
    </row>
    <row r="4139" spans="1:10" x14ac:dyDescent="0.25">
      <c r="A4139" t="s">
        <v>10413</v>
      </c>
      <c r="I4139">
        <v>5.2</v>
      </c>
      <c r="J4139" t="s">
        <v>10413</v>
      </c>
    </row>
    <row r="4140" spans="1:10" x14ac:dyDescent="0.25">
      <c r="A4140" t="s">
        <v>3409</v>
      </c>
      <c r="B4140" t="s">
        <v>6403</v>
      </c>
      <c r="C4140" t="s">
        <v>24162</v>
      </c>
      <c r="D4140" t="s">
        <v>10413</v>
      </c>
      <c r="I4140">
        <v>4.8</v>
      </c>
      <c r="J4140" t="s">
        <v>3409</v>
      </c>
    </row>
    <row r="4141" spans="1:10" x14ac:dyDescent="0.25">
      <c r="A4141" t="s">
        <v>10413</v>
      </c>
      <c r="I4141">
        <v>3.9</v>
      </c>
      <c r="J4141" t="s">
        <v>10413</v>
      </c>
    </row>
    <row r="4142" spans="1:10" x14ac:dyDescent="0.25">
      <c r="A4142" t="s">
        <v>953</v>
      </c>
      <c r="B4142" t="s">
        <v>24164</v>
      </c>
      <c r="C4142" t="s">
        <v>3409</v>
      </c>
      <c r="I4142">
        <v>6.2</v>
      </c>
      <c r="J4142" t="s">
        <v>953</v>
      </c>
    </row>
    <row r="4143" spans="1:10" x14ac:dyDescent="0.25">
      <c r="A4143" t="s">
        <v>3409</v>
      </c>
      <c r="B4143" t="s">
        <v>18089</v>
      </c>
      <c r="C4143" t="s">
        <v>1266</v>
      </c>
      <c r="D4143" t="s">
        <v>19711</v>
      </c>
      <c r="I4143">
        <v>7</v>
      </c>
      <c r="J4143" t="s">
        <v>3409</v>
      </c>
    </row>
    <row r="4144" spans="1:10" x14ac:dyDescent="0.25">
      <c r="A4144" t="s">
        <v>1325</v>
      </c>
      <c r="B4144" t="s">
        <v>953</v>
      </c>
      <c r="C4144" t="s">
        <v>24164</v>
      </c>
      <c r="D4144" t="s">
        <v>3409</v>
      </c>
      <c r="I4144">
        <v>6.2</v>
      </c>
      <c r="J4144" t="s">
        <v>1325</v>
      </c>
    </row>
    <row r="4145" spans="1:10" x14ac:dyDescent="0.25">
      <c r="A4145" t="s">
        <v>1671</v>
      </c>
      <c r="B4145" t="s">
        <v>3409</v>
      </c>
      <c r="C4145" t="s">
        <v>19711</v>
      </c>
      <c r="I4145">
        <v>5.9</v>
      </c>
      <c r="J4145" t="s">
        <v>1671</v>
      </c>
    </row>
    <row r="4146" spans="1:10" x14ac:dyDescent="0.25">
      <c r="A4146" t="s">
        <v>3409</v>
      </c>
      <c r="I4146">
        <v>8</v>
      </c>
      <c r="J4146" t="s">
        <v>3409</v>
      </c>
    </row>
    <row r="4147" spans="1:10" x14ac:dyDescent="0.25">
      <c r="A4147" t="s">
        <v>1671</v>
      </c>
      <c r="B4147" t="s">
        <v>3409</v>
      </c>
      <c r="I4147">
        <v>7.3</v>
      </c>
      <c r="J4147" t="s">
        <v>1671</v>
      </c>
    </row>
    <row r="4148" spans="1:10" x14ac:dyDescent="0.25">
      <c r="A4148" t="s">
        <v>1325</v>
      </c>
      <c r="B4148" t="s">
        <v>24164</v>
      </c>
      <c r="I4148">
        <v>4.9000000000000004</v>
      </c>
      <c r="J4148" t="s">
        <v>1325</v>
      </c>
    </row>
    <row r="4149" spans="1:10" x14ac:dyDescent="0.25">
      <c r="A4149" t="s">
        <v>1671</v>
      </c>
      <c r="B4149" t="s">
        <v>19711</v>
      </c>
      <c r="I4149">
        <v>6.5</v>
      </c>
      <c r="J4149" t="s">
        <v>1671</v>
      </c>
    </row>
    <row r="4150" spans="1:10" x14ac:dyDescent="0.25">
      <c r="A4150" t="s">
        <v>3409</v>
      </c>
      <c r="B4150" t="s">
        <v>6403</v>
      </c>
      <c r="C4150" t="s">
        <v>24162</v>
      </c>
      <c r="D4150" t="s">
        <v>10413</v>
      </c>
      <c r="I4150">
        <v>4.3</v>
      </c>
      <c r="J4150" t="s">
        <v>3409</v>
      </c>
    </row>
    <row r="4151" spans="1:10" x14ac:dyDescent="0.25">
      <c r="A4151" t="s">
        <v>67</v>
      </c>
      <c r="I4151">
        <v>6.4</v>
      </c>
      <c r="J4151" t="s">
        <v>67</v>
      </c>
    </row>
    <row r="4152" spans="1:10" x14ac:dyDescent="0.25">
      <c r="A4152" t="s">
        <v>1266</v>
      </c>
      <c r="B4152" t="s">
        <v>6403</v>
      </c>
      <c r="C4152" t="s">
        <v>24162</v>
      </c>
      <c r="I4152">
        <v>7.6</v>
      </c>
      <c r="J4152" t="s">
        <v>1266</v>
      </c>
    </row>
    <row r="4153" spans="1:10" x14ac:dyDescent="0.25">
      <c r="A4153" t="s">
        <v>6403</v>
      </c>
      <c r="I4153">
        <v>6.8</v>
      </c>
      <c r="J4153" t="s">
        <v>6403</v>
      </c>
    </row>
    <row r="4154" spans="1:10" x14ac:dyDescent="0.25">
      <c r="A4154" t="s">
        <v>1671</v>
      </c>
      <c r="B4154" t="s">
        <v>3409</v>
      </c>
      <c r="C4154" t="s">
        <v>19711</v>
      </c>
      <c r="D4154" t="s">
        <v>12332</v>
      </c>
      <c r="I4154">
        <v>6.1</v>
      </c>
      <c r="J4154" t="s">
        <v>1671</v>
      </c>
    </row>
    <row r="4155" spans="1:10" x14ac:dyDescent="0.25">
      <c r="A4155" t="s">
        <v>1325</v>
      </c>
      <c r="B4155" t="s">
        <v>6403</v>
      </c>
      <c r="C4155" t="s">
        <v>10413</v>
      </c>
      <c r="I4155">
        <v>4</v>
      </c>
      <c r="J4155" t="s">
        <v>1325</v>
      </c>
    </row>
    <row r="4156" spans="1:10" x14ac:dyDescent="0.25">
      <c r="A4156" t="s">
        <v>24164</v>
      </c>
      <c r="B4156" t="s">
        <v>3409</v>
      </c>
      <c r="C4156" t="s">
        <v>12038</v>
      </c>
      <c r="I4156">
        <v>7.4</v>
      </c>
      <c r="J4156" t="s">
        <v>24164</v>
      </c>
    </row>
    <row r="4157" spans="1:10" x14ac:dyDescent="0.25">
      <c r="A4157" t="s">
        <v>1671</v>
      </c>
      <c r="B4157" t="s">
        <v>12038</v>
      </c>
      <c r="C4157" t="s">
        <v>19711</v>
      </c>
      <c r="I4157">
        <v>8.3000000000000007</v>
      </c>
      <c r="J4157" t="s">
        <v>1671</v>
      </c>
    </row>
    <row r="4158" spans="1:10" x14ac:dyDescent="0.25">
      <c r="A4158" t="s">
        <v>6403</v>
      </c>
      <c r="I4158">
        <v>5.3</v>
      </c>
      <c r="J4158" t="s">
        <v>6403</v>
      </c>
    </row>
    <row r="4159" spans="1:10" x14ac:dyDescent="0.25">
      <c r="A4159" t="s">
        <v>953</v>
      </c>
      <c r="B4159" t="s">
        <v>18089</v>
      </c>
      <c r="C4159" t="s">
        <v>1266</v>
      </c>
      <c r="D4159" t="s">
        <v>17378</v>
      </c>
      <c r="I4159">
        <v>8.1</v>
      </c>
      <c r="J4159" t="s">
        <v>953</v>
      </c>
    </row>
    <row r="4160" spans="1:10" x14ac:dyDescent="0.25">
      <c r="A4160" t="s">
        <v>1671</v>
      </c>
      <c r="I4160">
        <v>8</v>
      </c>
      <c r="J4160" t="s">
        <v>1671</v>
      </c>
    </row>
    <row r="4161" spans="1:10" x14ac:dyDescent="0.25">
      <c r="A4161" t="s">
        <v>6403</v>
      </c>
      <c r="I4161">
        <v>5.7</v>
      </c>
      <c r="J4161" t="s">
        <v>6403</v>
      </c>
    </row>
    <row r="4162" spans="1:10" x14ac:dyDescent="0.25">
      <c r="A4162" t="s">
        <v>1671</v>
      </c>
      <c r="B4162" t="s">
        <v>3409</v>
      </c>
      <c r="C4162" t="s">
        <v>19711</v>
      </c>
      <c r="I4162">
        <v>8.1999999999999993</v>
      </c>
      <c r="J4162" t="s">
        <v>1671</v>
      </c>
    </row>
    <row r="4163" spans="1:10" x14ac:dyDescent="0.25">
      <c r="A4163" t="s">
        <v>3409</v>
      </c>
      <c r="I4163">
        <v>7.1</v>
      </c>
      <c r="J4163" t="s">
        <v>3409</v>
      </c>
    </row>
    <row r="4164" spans="1:10" x14ac:dyDescent="0.25">
      <c r="A4164" t="s">
        <v>953</v>
      </c>
      <c r="B4164" t="s">
        <v>18089</v>
      </c>
      <c r="C4164" t="s">
        <v>24163</v>
      </c>
      <c r="I4164">
        <v>7.4</v>
      </c>
      <c r="J4164" t="s">
        <v>953</v>
      </c>
    </row>
    <row r="4165" spans="1:10" x14ac:dyDescent="0.25">
      <c r="A4165" t="s">
        <v>19711</v>
      </c>
      <c r="I4165">
        <v>6.6</v>
      </c>
      <c r="J4165" t="s">
        <v>19711</v>
      </c>
    </row>
    <row r="4166" spans="1:10" x14ac:dyDescent="0.25">
      <c r="A4166" t="s">
        <v>1325</v>
      </c>
      <c r="B4166" t="s">
        <v>953</v>
      </c>
      <c r="C4166" t="s">
        <v>11526</v>
      </c>
      <c r="D4166" t="s">
        <v>1671</v>
      </c>
      <c r="E4166" t="s">
        <v>12332</v>
      </c>
      <c r="I4166">
        <v>5.7</v>
      </c>
      <c r="J4166" t="s">
        <v>1325</v>
      </c>
    </row>
    <row r="4167" spans="1:10" x14ac:dyDescent="0.25">
      <c r="A4167" t="s">
        <v>953</v>
      </c>
      <c r="B4167" t="s">
        <v>1671</v>
      </c>
      <c r="C4167" t="s">
        <v>19711</v>
      </c>
      <c r="I4167">
        <v>6.9</v>
      </c>
      <c r="J4167" t="s">
        <v>953</v>
      </c>
    </row>
    <row r="4168" spans="1:10" x14ac:dyDescent="0.25">
      <c r="A4168" t="s">
        <v>1671</v>
      </c>
      <c r="B4168" t="s">
        <v>3409</v>
      </c>
      <c r="I4168">
        <v>7</v>
      </c>
      <c r="J4168" t="s">
        <v>1671</v>
      </c>
    </row>
    <row r="4169" spans="1:10" x14ac:dyDescent="0.25">
      <c r="A4169" t="s">
        <v>3409</v>
      </c>
      <c r="B4169" t="s">
        <v>1266</v>
      </c>
      <c r="C4169" t="s">
        <v>19711</v>
      </c>
      <c r="D4169" t="s">
        <v>24165</v>
      </c>
      <c r="I4169">
        <v>7</v>
      </c>
      <c r="J4169" t="s">
        <v>3409</v>
      </c>
    </row>
    <row r="4170" spans="1:10" x14ac:dyDescent="0.25">
      <c r="A4170" t="s">
        <v>1671</v>
      </c>
      <c r="B4170" t="s">
        <v>15011</v>
      </c>
      <c r="I4170">
        <v>7.8</v>
      </c>
      <c r="J4170" t="s">
        <v>1671</v>
      </c>
    </row>
    <row r="4171" spans="1:10" x14ac:dyDescent="0.25">
      <c r="A4171" t="s">
        <v>6403</v>
      </c>
      <c r="B4171" t="s">
        <v>10413</v>
      </c>
      <c r="I4171">
        <v>5.9</v>
      </c>
      <c r="J4171" t="s">
        <v>6403</v>
      </c>
    </row>
    <row r="4172" spans="1:10" x14ac:dyDescent="0.25">
      <c r="A4172" t="s">
        <v>3409</v>
      </c>
      <c r="I4172">
        <v>7.4</v>
      </c>
      <c r="J4172" t="s">
        <v>3409</v>
      </c>
    </row>
    <row r="4173" spans="1:10" x14ac:dyDescent="0.25">
      <c r="A4173" t="s">
        <v>3409</v>
      </c>
      <c r="B4173" t="s">
        <v>19711</v>
      </c>
      <c r="I4173">
        <v>7.8</v>
      </c>
      <c r="J4173" t="s">
        <v>3409</v>
      </c>
    </row>
    <row r="4174" spans="1:10" x14ac:dyDescent="0.25">
      <c r="A4174" t="s">
        <v>1671</v>
      </c>
      <c r="B4174" t="s">
        <v>24163</v>
      </c>
      <c r="I4174">
        <v>6</v>
      </c>
      <c r="J4174" t="s">
        <v>1671</v>
      </c>
    </row>
    <row r="4175" spans="1:10" x14ac:dyDescent="0.25">
      <c r="A4175" t="s">
        <v>3409</v>
      </c>
      <c r="B4175" t="s">
        <v>12332</v>
      </c>
      <c r="C4175" t="s">
        <v>10413</v>
      </c>
      <c r="I4175">
        <v>5.3</v>
      </c>
      <c r="J4175" t="s">
        <v>3409</v>
      </c>
    </row>
    <row r="4176" spans="1:10" x14ac:dyDescent="0.25">
      <c r="A4176" t="s">
        <v>67</v>
      </c>
      <c r="B4176" t="s">
        <v>22704</v>
      </c>
      <c r="C4176" t="s">
        <v>24163</v>
      </c>
      <c r="I4176">
        <v>7.9</v>
      </c>
      <c r="J4176" t="s">
        <v>67</v>
      </c>
    </row>
    <row r="4177" spans="1:10" x14ac:dyDescent="0.25">
      <c r="A4177" t="s">
        <v>6403</v>
      </c>
      <c r="B4177" t="s">
        <v>24162</v>
      </c>
      <c r="C4177" t="s">
        <v>12332</v>
      </c>
      <c r="D4177" t="s">
        <v>10413</v>
      </c>
      <c r="I4177">
        <v>7.2</v>
      </c>
      <c r="J4177" t="s">
        <v>6403</v>
      </c>
    </row>
    <row r="4178" spans="1:10" x14ac:dyDescent="0.25">
      <c r="A4178" t="s">
        <v>1325</v>
      </c>
      <c r="B4178" t="s">
        <v>953</v>
      </c>
      <c r="C4178" t="s">
        <v>1671</v>
      </c>
      <c r="I4178">
        <v>7.4</v>
      </c>
      <c r="J4178" t="s">
        <v>1325</v>
      </c>
    </row>
    <row r="4179" spans="1:10" x14ac:dyDescent="0.25">
      <c r="A4179" t="s">
        <v>6403</v>
      </c>
      <c r="B4179" t="s">
        <v>10413</v>
      </c>
      <c r="I4179">
        <v>5.3</v>
      </c>
      <c r="J4179" t="s">
        <v>6403</v>
      </c>
    </row>
    <row r="4180" spans="1:10" x14ac:dyDescent="0.25">
      <c r="A4180" t="s">
        <v>1671</v>
      </c>
      <c r="B4180" t="s">
        <v>17378</v>
      </c>
      <c r="C4180" t="s">
        <v>19711</v>
      </c>
      <c r="I4180">
        <v>8.3000000000000007</v>
      </c>
      <c r="J4180" t="s">
        <v>1671</v>
      </c>
    </row>
    <row r="4181" spans="1:10" x14ac:dyDescent="0.25">
      <c r="A4181" t="s">
        <v>67</v>
      </c>
      <c r="I4181">
        <v>7.6</v>
      </c>
      <c r="J4181" t="s">
        <v>67</v>
      </c>
    </row>
    <row r="4182" spans="1:10" x14ac:dyDescent="0.25">
      <c r="A4182" t="s">
        <v>1671</v>
      </c>
      <c r="B4182" t="s">
        <v>1266</v>
      </c>
      <c r="I4182">
        <v>5.0999999999999996</v>
      </c>
      <c r="J4182" t="s">
        <v>1671</v>
      </c>
    </row>
    <row r="4183" spans="1:10" x14ac:dyDescent="0.25">
      <c r="A4183" t="s">
        <v>67</v>
      </c>
      <c r="I4183">
        <v>5.0999999999999996</v>
      </c>
      <c r="J4183" t="s">
        <v>67</v>
      </c>
    </row>
    <row r="4184" spans="1:10" x14ac:dyDescent="0.25">
      <c r="A4184" t="s">
        <v>6403</v>
      </c>
      <c r="I4184">
        <v>4.9000000000000004</v>
      </c>
      <c r="J4184" t="s">
        <v>6403</v>
      </c>
    </row>
    <row r="4185" spans="1:10" x14ac:dyDescent="0.25">
      <c r="A4185" t="s">
        <v>1671</v>
      </c>
      <c r="B4185" t="s">
        <v>3409</v>
      </c>
      <c r="C4185" t="s">
        <v>12038</v>
      </c>
      <c r="I4185">
        <v>6.9</v>
      </c>
      <c r="J4185" t="s">
        <v>1671</v>
      </c>
    </row>
    <row r="4186" spans="1:10" x14ac:dyDescent="0.25">
      <c r="A4186" t="s">
        <v>6403</v>
      </c>
      <c r="B4186" t="s">
        <v>24162</v>
      </c>
      <c r="C4186" t="s">
        <v>12332</v>
      </c>
      <c r="I4186">
        <v>4.5999999999999996</v>
      </c>
      <c r="J4186" t="s">
        <v>6403</v>
      </c>
    </row>
    <row r="4187" spans="1:10" x14ac:dyDescent="0.25">
      <c r="A4187" t="s">
        <v>1325</v>
      </c>
      <c r="B4187" t="s">
        <v>12332</v>
      </c>
      <c r="I4187">
        <v>6.3</v>
      </c>
      <c r="J4187" t="s">
        <v>1325</v>
      </c>
    </row>
    <row r="4188" spans="1:10" x14ac:dyDescent="0.25">
      <c r="A4188" t="s">
        <v>3409</v>
      </c>
      <c r="I4188">
        <v>7.9</v>
      </c>
      <c r="J4188" t="s">
        <v>3409</v>
      </c>
    </row>
    <row r="4189" spans="1:10" x14ac:dyDescent="0.25">
      <c r="A4189" t="s">
        <v>1671</v>
      </c>
      <c r="B4189" t="s">
        <v>67</v>
      </c>
      <c r="I4189">
        <v>6.7</v>
      </c>
      <c r="J4189" t="s">
        <v>1671</v>
      </c>
    </row>
    <row r="4190" spans="1:10" x14ac:dyDescent="0.25">
      <c r="A4190" t="s">
        <v>3409</v>
      </c>
      <c r="I4190">
        <v>7.1</v>
      </c>
      <c r="J4190" t="s">
        <v>3409</v>
      </c>
    </row>
    <row r="4191" spans="1:10" x14ac:dyDescent="0.25">
      <c r="A4191" t="s">
        <v>1671</v>
      </c>
      <c r="B4191" t="s">
        <v>3409</v>
      </c>
      <c r="C4191" t="s">
        <v>19711</v>
      </c>
      <c r="I4191">
        <v>7.6</v>
      </c>
      <c r="J4191" t="s">
        <v>1671</v>
      </c>
    </row>
    <row r="4192" spans="1:10" x14ac:dyDescent="0.25">
      <c r="A4192" t="s">
        <v>3409</v>
      </c>
      <c r="B4192" t="s">
        <v>19711</v>
      </c>
      <c r="I4192">
        <v>8.1</v>
      </c>
      <c r="J4192" t="s">
        <v>3409</v>
      </c>
    </row>
    <row r="4193" spans="1:10" x14ac:dyDescent="0.25">
      <c r="A4193" t="s">
        <v>1325</v>
      </c>
      <c r="B4193" t="s">
        <v>3409</v>
      </c>
      <c r="C4193" t="s">
        <v>6403</v>
      </c>
      <c r="D4193" t="s">
        <v>10413</v>
      </c>
      <c r="I4193">
        <v>6.6</v>
      </c>
      <c r="J4193" t="s">
        <v>1325</v>
      </c>
    </row>
    <row r="4194" spans="1:10" x14ac:dyDescent="0.25">
      <c r="A4194" t="s">
        <v>3409</v>
      </c>
      <c r="I4194">
        <v>7</v>
      </c>
      <c r="J4194" t="s">
        <v>3409</v>
      </c>
    </row>
    <row r="4195" spans="1:10" x14ac:dyDescent="0.25">
      <c r="A4195" t="s">
        <v>1671</v>
      </c>
      <c r="B4195" t="s">
        <v>3409</v>
      </c>
      <c r="C4195" t="s">
        <v>19711</v>
      </c>
      <c r="I4195">
        <v>7.6</v>
      </c>
      <c r="J4195" t="s">
        <v>1671</v>
      </c>
    </row>
    <row r="4196" spans="1:10" x14ac:dyDescent="0.25">
      <c r="A4196" t="s">
        <v>3409</v>
      </c>
      <c r="I4196">
        <v>6.7</v>
      </c>
      <c r="J4196" t="s">
        <v>3409</v>
      </c>
    </row>
    <row r="4197" spans="1:10" x14ac:dyDescent="0.25">
      <c r="A4197" t="s">
        <v>1671</v>
      </c>
      <c r="B4197" t="s">
        <v>24164</v>
      </c>
      <c r="C4197" t="s">
        <v>3409</v>
      </c>
      <c r="D4197" t="s">
        <v>12332</v>
      </c>
      <c r="I4197">
        <v>7.1</v>
      </c>
      <c r="J4197" t="s">
        <v>1671</v>
      </c>
    </row>
    <row r="4198" spans="1:10" x14ac:dyDescent="0.25">
      <c r="A4198" t="s">
        <v>3409</v>
      </c>
      <c r="B4198" t="s">
        <v>19711</v>
      </c>
      <c r="I4198">
        <v>7.6</v>
      </c>
      <c r="J4198" t="s">
        <v>3409</v>
      </c>
    </row>
    <row r="4199" spans="1:10" x14ac:dyDescent="0.25">
      <c r="A4199" t="s">
        <v>1671</v>
      </c>
      <c r="B4199" t="s">
        <v>3409</v>
      </c>
      <c r="C4199" t="s">
        <v>19711</v>
      </c>
      <c r="I4199">
        <v>7.1</v>
      </c>
      <c r="J4199" t="s">
        <v>1671</v>
      </c>
    </row>
    <row r="4200" spans="1:10" x14ac:dyDescent="0.25">
      <c r="A4200" t="s">
        <v>1671</v>
      </c>
      <c r="B4200" t="s">
        <v>18089</v>
      </c>
      <c r="C4200" t="s">
        <v>17378</v>
      </c>
      <c r="D4200" t="s">
        <v>19711</v>
      </c>
      <c r="E4200" t="s">
        <v>24169</v>
      </c>
      <c r="I4200">
        <v>7.1</v>
      </c>
      <c r="J4200" t="s">
        <v>1671</v>
      </c>
    </row>
    <row r="4201" spans="1:10" x14ac:dyDescent="0.25">
      <c r="A4201" t="s">
        <v>1671</v>
      </c>
      <c r="B4201" t="s">
        <v>67</v>
      </c>
      <c r="C4201" t="s">
        <v>24165</v>
      </c>
      <c r="I4201">
        <v>7.7</v>
      </c>
      <c r="J4201" t="s">
        <v>1671</v>
      </c>
    </row>
    <row r="4202" spans="1:10" x14ac:dyDescent="0.25">
      <c r="A4202" t="s">
        <v>67</v>
      </c>
      <c r="I4202">
        <v>7.6</v>
      </c>
      <c r="J4202" t="s">
        <v>67</v>
      </c>
    </row>
    <row r="4203" spans="1:10" x14ac:dyDescent="0.25">
      <c r="A4203" t="s">
        <v>3409</v>
      </c>
      <c r="I4203">
        <v>6.6</v>
      </c>
      <c r="J4203" t="s">
        <v>3409</v>
      </c>
    </row>
    <row r="4204" spans="1:10" x14ac:dyDescent="0.25">
      <c r="A4204" t="s">
        <v>1671</v>
      </c>
      <c r="B4204" t="s">
        <v>24163</v>
      </c>
      <c r="I4204">
        <v>6.7</v>
      </c>
      <c r="J4204" t="s">
        <v>1671</v>
      </c>
    </row>
    <row r="4205" spans="1:10" x14ac:dyDescent="0.25">
      <c r="A4205" t="s">
        <v>1671</v>
      </c>
      <c r="B4205" t="s">
        <v>3409</v>
      </c>
      <c r="C4205" t="s">
        <v>18089</v>
      </c>
      <c r="I4205">
        <v>5.7</v>
      </c>
      <c r="J4205" t="s">
        <v>1671</v>
      </c>
    </row>
    <row r="4206" spans="1:10" x14ac:dyDescent="0.25">
      <c r="A4206" t="s">
        <v>67</v>
      </c>
      <c r="I4206">
        <v>7.1</v>
      </c>
      <c r="J4206" t="s">
        <v>67</v>
      </c>
    </row>
    <row r="4207" spans="1:10" x14ac:dyDescent="0.25">
      <c r="A4207" t="s">
        <v>1671</v>
      </c>
      <c r="B4207" t="s">
        <v>3409</v>
      </c>
      <c r="C4207" t="s">
        <v>19711</v>
      </c>
      <c r="I4207">
        <v>6.2</v>
      </c>
      <c r="J4207" t="s">
        <v>1671</v>
      </c>
    </row>
    <row r="4208" spans="1:10" x14ac:dyDescent="0.25">
      <c r="A4208" t="s">
        <v>6403</v>
      </c>
      <c r="B4208" t="s">
        <v>10413</v>
      </c>
      <c r="I4208">
        <v>6.1</v>
      </c>
      <c r="J4208" t="s">
        <v>6403</v>
      </c>
    </row>
    <row r="4209" spans="1:10" x14ac:dyDescent="0.25">
      <c r="A4209" t="s">
        <v>3409</v>
      </c>
      <c r="B4209" t="s">
        <v>19711</v>
      </c>
      <c r="C4209" t="s">
        <v>12332</v>
      </c>
      <c r="D4209" t="s">
        <v>10413</v>
      </c>
      <c r="I4209">
        <v>5.9</v>
      </c>
      <c r="J4209" t="s">
        <v>3409</v>
      </c>
    </row>
    <row r="4210" spans="1:10" x14ac:dyDescent="0.25">
      <c r="A4210" t="s">
        <v>1671</v>
      </c>
      <c r="B4210" t="s">
        <v>24164</v>
      </c>
      <c r="C4210" t="s">
        <v>3409</v>
      </c>
      <c r="I4210">
        <v>6.8</v>
      </c>
      <c r="J4210" t="s">
        <v>1671</v>
      </c>
    </row>
    <row r="4211" spans="1:10" x14ac:dyDescent="0.25">
      <c r="A4211" t="s">
        <v>1671</v>
      </c>
      <c r="B4211" t="s">
        <v>3409</v>
      </c>
      <c r="C4211" t="s">
        <v>18089</v>
      </c>
      <c r="D4211" t="s">
        <v>19711</v>
      </c>
      <c r="I4211">
        <v>5.8</v>
      </c>
      <c r="J4211" t="s">
        <v>1671</v>
      </c>
    </row>
    <row r="4212" spans="1:10" x14ac:dyDescent="0.25">
      <c r="A4212" t="s">
        <v>1671</v>
      </c>
      <c r="B4212" t="s">
        <v>6403</v>
      </c>
      <c r="I4212">
        <v>5</v>
      </c>
      <c r="J4212" t="s">
        <v>1671</v>
      </c>
    </row>
    <row r="4213" spans="1:10" x14ac:dyDescent="0.25">
      <c r="A4213" t="s">
        <v>6403</v>
      </c>
      <c r="I4213">
        <v>6.3</v>
      </c>
      <c r="J4213" t="s">
        <v>6403</v>
      </c>
    </row>
    <row r="4214" spans="1:10" x14ac:dyDescent="0.25">
      <c r="A4214" t="s">
        <v>3409</v>
      </c>
      <c r="B4214" t="s">
        <v>22704</v>
      </c>
      <c r="I4214">
        <v>6.8</v>
      </c>
      <c r="J4214" t="s">
        <v>3409</v>
      </c>
    </row>
    <row r="4215" spans="1:10" x14ac:dyDescent="0.25">
      <c r="A4215" t="s">
        <v>3409</v>
      </c>
      <c r="B4215" t="s">
        <v>6403</v>
      </c>
      <c r="C4215" t="s">
        <v>24162</v>
      </c>
      <c r="D4215" t="s">
        <v>10413</v>
      </c>
      <c r="I4215">
        <v>5.0999999999999996</v>
      </c>
      <c r="J4215" t="s">
        <v>3409</v>
      </c>
    </row>
    <row r="4216" spans="1:10" x14ac:dyDescent="0.25">
      <c r="A4216" t="s">
        <v>953</v>
      </c>
      <c r="B4216" t="s">
        <v>1671</v>
      </c>
      <c r="C4216" t="s">
        <v>12332</v>
      </c>
      <c r="I4216">
        <v>6.6</v>
      </c>
      <c r="J4216" t="s">
        <v>953</v>
      </c>
    </row>
    <row r="4217" spans="1:10" x14ac:dyDescent="0.25">
      <c r="A4217" t="s">
        <v>24164</v>
      </c>
      <c r="B4217" t="s">
        <v>3409</v>
      </c>
      <c r="I4217">
        <v>5</v>
      </c>
      <c r="J4217" t="s">
        <v>24164</v>
      </c>
    </row>
    <row r="4218" spans="1:10" x14ac:dyDescent="0.25">
      <c r="A4218" t="s">
        <v>24164</v>
      </c>
      <c r="B4218" t="s">
        <v>3409</v>
      </c>
      <c r="I4218">
        <v>7.7</v>
      </c>
      <c r="J4218" t="s">
        <v>24164</v>
      </c>
    </row>
    <row r="4219" spans="1:10" x14ac:dyDescent="0.25">
      <c r="A4219" t="s">
        <v>1671</v>
      </c>
      <c r="B4219" t="s">
        <v>12332</v>
      </c>
      <c r="I4219">
        <v>3.1</v>
      </c>
      <c r="J4219" t="s">
        <v>1671</v>
      </c>
    </row>
    <row r="4220" spans="1:10" x14ac:dyDescent="0.25">
      <c r="A4220" t="s">
        <v>1671</v>
      </c>
      <c r="B4220" t="s">
        <v>17378</v>
      </c>
      <c r="I4220">
        <v>6.5</v>
      </c>
      <c r="J4220" t="s">
        <v>1671</v>
      </c>
    </row>
    <row r="4221" spans="1:10" x14ac:dyDescent="0.25">
      <c r="A4221" t="s">
        <v>3409</v>
      </c>
      <c r="B4221" t="s">
        <v>17378</v>
      </c>
      <c r="I4221">
        <v>3.9</v>
      </c>
      <c r="J4221" t="s">
        <v>3409</v>
      </c>
    </row>
    <row r="4222" spans="1:10" x14ac:dyDescent="0.25">
      <c r="A4222" t="s">
        <v>1671</v>
      </c>
      <c r="B4222" t="s">
        <v>3409</v>
      </c>
      <c r="C4222" t="s">
        <v>18089</v>
      </c>
      <c r="I4222">
        <v>6.8</v>
      </c>
      <c r="J4222" t="s">
        <v>1671</v>
      </c>
    </row>
    <row r="4223" spans="1:10" x14ac:dyDescent="0.25">
      <c r="A4223" t="s">
        <v>3409</v>
      </c>
      <c r="B4223" t="s">
        <v>18089</v>
      </c>
      <c r="C4223" t="s">
        <v>17378</v>
      </c>
      <c r="D4223" t="s">
        <v>19711</v>
      </c>
      <c r="I4223">
        <v>7</v>
      </c>
      <c r="J4223" t="s">
        <v>3409</v>
      </c>
    </row>
    <row r="4224" spans="1:10" x14ac:dyDescent="0.25">
      <c r="A4224" t="s">
        <v>3409</v>
      </c>
      <c r="I4224">
        <v>5.9</v>
      </c>
      <c r="J4224" t="s">
        <v>3409</v>
      </c>
    </row>
    <row r="4225" spans="1:10" x14ac:dyDescent="0.25">
      <c r="A4225" t="s">
        <v>10413</v>
      </c>
      <c r="I4225">
        <v>5.8</v>
      </c>
      <c r="J4225" t="s">
        <v>10413</v>
      </c>
    </row>
    <row r="4226" spans="1:10" x14ac:dyDescent="0.25">
      <c r="A4226" t="s">
        <v>953</v>
      </c>
      <c r="B4226" t="s">
        <v>11526</v>
      </c>
      <c r="C4226" t="s">
        <v>1671</v>
      </c>
      <c r="D4226" t="s">
        <v>18089</v>
      </c>
      <c r="E4226" t="s">
        <v>1266</v>
      </c>
      <c r="F4226" t="s">
        <v>17378</v>
      </c>
      <c r="I4226">
        <v>7.3</v>
      </c>
      <c r="J4226" t="s">
        <v>953</v>
      </c>
    </row>
    <row r="4227" spans="1:10" x14ac:dyDescent="0.25">
      <c r="A4227" t="s">
        <v>11526</v>
      </c>
      <c r="B4227" t="s">
        <v>18089</v>
      </c>
      <c r="C4227" t="s">
        <v>1266</v>
      </c>
      <c r="D4227" t="s">
        <v>12038</v>
      </c>
      <c r="I4227">
        <v>7.8</v>
      </c>
      <c r="J4227" t="s">
        <v>11526</v>
      </c>
    </row>
    <row r="4228" spans="1:10" x14ac:dyDescent="0.25">
      <c r="A4228" t="s">
        <v>1325</v>
      </c>
      <c r="B4228" t="s">
        <v>24164</v>
      </c>
      <c r="C4228" t="s">
        <v>3409</v>
      </c>
      <c r="D4228" t="s">
        <v>10413</v>
      </c>
      <c r="I4228">
        <v>7.8</v>
      </c>
      <c r="J4228" t="s">
        <v>1325</v>
      </c>
    </row>
    <row r="4229" spans="1:10" x14ac:dyDescent="0.25">
      <c r="A4229" t="s">
        <v>3409</v>
      </c>
      <c r="B4229" t="s">
        <v>10413</v>
      </c>
      <c r="I4229">
        <v>6.9</v>
      </c>
      <c r="J4229" t="s">
        <v>3409</v>
      </c>
    </row>
    <row r="4230" spans="1:10" x14ac:dyDescent="0.25">
      <c r="A4230" t="s">
        <v>6403</v>
      </c>
      <c r="B4230" t="s">
        <v>10413</v>
      </c>
      <c r="I4230">
        <v>5.7</v>
      </c>
      <c r="J4230" t="s">
        <v>6403</v>
      </c>
    </row>
    <row r="4231" spans="1:10" x14ac:dyDescent="0.25">
      <c r="A4231" t="s">
        <v>6403</v>
      </c>
      <c r="B4231" t="s">
        <v>24162</v>
      </c>
      <c r="C4231" t="s">
        <v>10413</v>
      </c>
      <c r="I4231">
        <v>4.7</v>
      </c>
      <c r="J4231" t="s">
        <v>6403</v>
      </c>
    </row>
    <row r="4232" spans="1:10" x14ac:dyDescent="0.25">
      <c r="A4232" t="s">
        <v>3409</v>
      </c>
      <c r="I4232">
        <v>5.9</v>
      </c>
      <c r="J4232" t="s">
        <v>3409</v>
      </c>
    </row>
    <row r="4233" spans="1:10" x14ac:dyDescent="0.25">
      <c r="A4233" t="s">
        <v>3409</v>
      </c>
      <c r="I4233">
        <v>5.9</v>
      </c>
      <c r="J4233" t="s">
        <v>3409</v>
      </c>
    </row>
    <row r="4234" spans="1:10" x14ac:dyDescent="0.25">
      <c r="A4234" t="s">
        <v>10413</v>
      </c>
      <c r="I4234">
        <v>4.3</v>
      </c>
      <c r="J4234" t="s">
        <v>10413</v>
      </c>
    </row>
    <row r="4235" spans="1:10" x14ac:dyDescent="0.25">
      <c r="A4235" t="s">
        <v>3409</v>
      </c>
      <c r="I4235">
        <v>7.5</v>
      </c>
      <c r="J4235" t="s">
        <v>3409</v>
      </c>
    </row>
    <row r="4236" spans="1:10" x14ac:dyDescent="0.25">
      <c r="A4236" t="s">
        <v>3409</v>
      </c>
      <c r="B4236" t="s">
        <v>10413</v>
      </c>
      <c r="I4236">
        <v>4.8</v>
      </c>
      <c r="J4236" t="s">
        <v>3409</v>
      </c>
    </row>
    <row r="4237" spans="1:10" x14ac:dyDescent="0.25">
      <c r="A4237" t="s">
        <v>1671</v>
      </c>
      <c r="B4237" t="s">
        <v>3409</v>
      </c>
      <c r="C4237" t="s">
        <v>19711</v>
      </c>
      <c r="I4237">
        <v>5.8</v>
      </c>
      <c r="J4237" t="s">
        <v>1671</v>
      </c>
    </row>
    <row r="4238" spans="1:10" x14ac:dyDescent="0.25">
      <c r="A4238" t="s">
        <v>1671</v>
      </c>
      <c r="B4238" t="s">
        <v>12038</v>
      </c>
      <c r="C4238" t="s">
        <v>19711</v>
      </c>
      <c r="I4238">
        <v>5.3</v>
      </c>
      <c r="J4238" t="s">
        <v>1671</v>
      </c>
    </row>
    <row r="4239" spans="1:10" x14ac:dyDescent="0.25">
      <c r="A4239" t="s">
        <v>1325</v>
      </c>
      <c r="B4239" t="s">
        <v>1671</v>
      </c>
      <c r="C4239" t="s">
        <v>6403</v>
      </c>
      <c r="I4239">
        <v>6</v>
      </c>
      <c r="J4239" t="s">
        <v>1325</v>
      </c>
    </row>
    <row r="4240" spans="1:10" x14ac:dyDescent="0.25">
      <c r="A4240" t="s">
        <v>3409</v>
      </c>
      <c r="B4240" t="s">
        <v>19711</v>
      </c>
      <c r="C4240" t="s">
        <v>24165</v>
      </c>
      <c r="I4240">
        <v>8.1</v>
      </c>
      <c r="J4240" t="s">
        <v>3409</v>
      </c>
    </row>
    <row r="4241" spans="1:10" x14ac:dyDescent="0.25">
      <c r="A4241" t="s">
        <v>13307</v>
      </c>
      <c r="B4241" t="s">
        <v>24164</v>
      </c>
      <c r="C4241" t="s">
        <v>3409</v>
      </c>
      <c r="I4241">
        <v>7</v>
      </c>
      <c r="J4241" t="s">
        <v>13307</v>
      </c>
    </row>
    <row r="4242" spans="1:10" x14ac:dyDescent="0.25">
      <c r="A4242" t="s">
        <v>1671</v>
      </c>
      <c r="B4242" t="s">
        <v>3409</v>
      </c>
      <c r="I4242">
        <v>7.6</v>
      </c>
      <c r="J4242" t="s">
        <v>1671</v>
      </c>
    </row>
    <row r="4243" spans="1:10" x14ac:dyDescent="0.25">
      <c r="A4243" t="s">
        <v>24164</v>
      </c>
      <c r="B4243" t="s">
        <v>3409</v>
      </c>
      <c r="I4243">
        <v>7.2</v>
      </c>
      <c r="J4243" t="s">
        <v>24164</v>
      </c>
    </row>
    <row r="4244" spans="1:10" x14ac:dyDescent="0.25">
      <c r="A4244" t="s">
        <v>6403</v>
      </c>
      <c r="I4244">
        <v>7.5</v>
      </c>
      <c r="J4244" t="s">
        <v>6403</v>
      </c>
    </row>
    <row r="4245" spans="1:10" x14ac:dyDescent="0.25">
      <c r="A4245" t="s">
        <v>3409</v>
      </c>
      <c r="I4245">
        <v>6.3</v>
      </c>
      <c r="J4245" t="s">
        <v>3409</v>
      </c>
    </row>
    <row r="4246" spans="1:10" x14ac:dyDescent="0.25">
      <c r="A4246" t="s">
        <v>1671</v>
      </c>
      <c r="B4246" t="s">
        <v>3409</v>
      </c>
      <c r="C4246" t="s">
        <v>24162</v>
      </c>
      <c r="D4246" t="s">
        <v>19711</v>
      </c>
      <c r="E4246" t="s">
        <v>10413</v>
      </c>
      <c r="I4246">
        <v>6.7</v>
      </c>
      <c r="J4246" t="s">
        <v>1671</v>
      </c>
    </row>
    <row r="4247" spans="1:10" x14ac:dyDescent="0.25">
      <c r="A4247" t="s">
        <v>6403</v>
      </c>
      <c r="B4247" t="s">
        <v>12332</v>
      </c>
      <c r="C4247" t="s">
        <v>10413</v>
      </c>
      <c r="I4247">
        <v>4.8</v>
      </c>
      <c r="J4247" t="s">
        <v>6403</v>
      </c>
    </row>
    <row r="4248" spans="1:10" x14ac:dyDescent="0.25">
      <c r="A4248" t="s">
        <v>953</v>
      </c>
      <c r="B4248" t="s">
        <v>3409</v>
      </c>
      <c r="C4248" t="s">
        <v>15011</v>
      </c>
      <c r="I4248">
        <v>5.5</v>
      </c>
      <c r="J4248" t="s">
        <v>953</v>
      </c>
    </row>
    <row r="4249" spans="1:10" x14ac:dyDescent="0.25">
      <c r="A4249" t="s">
        <v>1325</v>
      </c>
      <c r="B4249" t="s">
        <v>953</v>
      </c>
      <c r="C4249" t="s">
        <v>10413</v>
      </c>
      <c r="I4249">
        <v>7.5</v>
      </c>
      <c r="J4249" t="s">
        <v>1325</v>
      </c>
    </row>
    <row r="4250" spans="1:10" x14ac:dyDescent="0.25">
      <c r="A4250" t="s">
        <v>1325</v>
      </c>
      <c r="B4250" t="s">
        <v>1671</v>
      </c>
      <c r="C4250" t="s">
        <v>6403</v>
      </c>
      <c r="D4250" t="s">
        <v>12332</v>
      </c>
      <c r="I4250">
        <v>5.0999999999999996</v>
      </c>
      <c r="J4250" t="s">
        <v>1325</v>
      </c>
    </row>
    <row r="4251" spans="1:10" x14ac:dyDescent="0.25">
      <c r="A4251" t="s">
        <v>24164</v>
      </c>
      <c r="B4251" t="s">
        <v>3409</v>
      </c>
      <c r="C4251" t="s">
        <v>24162</v>
      </c>
      <c r="I4251">
        <v>7.4</v>
      </c>
      <c r="J4251" t="s">
        <v>24164</v>
      </c>
    </row>
    <row r="4252" spans="1:10" x14ac:dyDescent="0.25">
      <c r="A4252" t="s">
        <v>1671</v>
      </c>
      <c r="B4252" t="s">
        <v>12332</v>
      </c>
      <c r="I4252">
        <v>7.3</v>
      </c>
      <c r="J4252" t="s">
        <v>1671</v>
      </c>
    </row>
    <row r="4253" spans="1:10" x14ac:dyDescent="0.25">
      <c r="A4253" t="s">
        <v>6403</v>
      </c>
      <c r="B4253" t="s">
        <v>24162</v>
      </c>
      <c r="I4253">
        <v>6.9</v>
      </c>
      <c r="J4253" t="s">
        <v>6403</v>
      </c>
    </row>
    <row r="4254" spans="1:10" x14ac:dyDescent="0.25">
      <c r="A4254" t="s">
        <v>1671</v>
      </c>
      <c r="I4254">
        <v>6.8</v>
      </c>
      <c r="J4254" t="s">
        <v>1671</v>
      </c>
    </row>
    <row r="4255" spans="1:10" x14ac:dyDescent="0.25">
      <c r="A4255" t="s">
        <v>24164</v>
      </c>
      <c r="B4255" t="s">
        <v>3409</v>
      </c>
      <c r="I4255">
        <v>8.4</v>
      </c>
      <c r="J4255" t="s">
        <v>24164</v>
      </c>
    </row>
    <row r="4256" spans="1:10" x14ac:dyDescent="0.25">
      <c r="A4256" t="s">
        <v>1325</v>
      </c>
      <c r="B4256" t="s">
        <v>953</v>
      </c>
      <c r="C4256" t="s">
        <v>12332</v>
      </c>
      <c r="D4256" t="s">
        <v>10413</v>
      </c>
      <c r="I4256">
        <v>7.6</v>
      </c>
      <c r="J4256" t="s">
        <v>1325</v>
      </c>
    </row>
    <row r="4257" spans="1:10" x14ac:dyDescent="0.25">
      <c r="A4257" t="s">
        <v>1325</v>
      </c>
      <c r="B4257" t="s">
        <v>1671</v>
      </c>
      <c r="I4257">
        <v>7.6</v>
      </c>
      <c r="J4257" t="s">
        <v>1325</v>
      </c>
    </row>
    <row r="4258" spans="1:10" x14ac:dyDescent="0.25">
      <c r="A4258" t="s">
        <v>24164</v>
      </c>
      <c r="B4258" t="s">
        <v>3409</v>
      </c>
      <c r="C4258" t="s">
        <v>19711</v>
      </c>
      <c r="I4258">
        <v>7.7</v>
      </c>
      <c r="J4258" t="s">
        <v>24164</v>
      </c>
    </row>
    <row r="4259" spans="1:10" x14ac:dyDescent="0.25">
      <c r="A4259" t="s">
        <v>13307</v>
      </c>
      <c r="B4259" t="s">
        <v>24164</v>
      </c>
      <c r="C4259" t="s">
        <v>3409</v>
      </c>
      <c r="D4259" t="s">
        <v>19711</v>
      </c>
      <c r="I4259">
        <v>7.6</v>
      </c>
      <c r="J4259" t="s">
        <v>13307</v>
      </c>
    </row>
    <row r="4260" spans="1:10" x14ac:dyDescent="0.25">
      <c r="A4260" t="s">
        <v>3409</v>
      </c>
      <c r="B4260" t="s">
        <v>6403</v>
      </c>
      <c r="C4260" t="s">
        <v>24162</v>
      </c>
      <c r="D4260" t="s">
        <v>10413</v>
      </c>
      <c r="I4260">
        <v>5.3</v>
      </c>
      <c r="J4260" t="s">
        <v>3409</v>
      </c>
    </row>
    <row r="4261" spans="1:10" x14ac:dyDescent="0.25">
      <c r="A4261" t="s">
        <v>3409</v>
      </c>
      <c r="B4261" t="s">
        <v>10413</v>
      </c>
      <c r="I4261">
        <v>8.5</v>
      </c>
      <c r="J4261" t="s">
        <v>3409</v>
      </c>
    </row>
    <row r="4262" spans="1:10" x14ac:dyDescent="0.25">
      <c r="A4262" t="s">
        <v>3409</v>
      </c>
      <c r="I4262">
        <v>7</v>
      </c>
      <c r="J4262" t="s">
        <v>3409</v>
      </c>
    </row>
    <row r="4263" spans="1:10" x14ac:dyDescent="0.25">
      <c r="A4263" t="s">
        <v>3409</v>
      </c>
      <c r="B4263" t="s">
        <v>24163</v>
      </c>
      <c r="I4263">
        <v>8</v>
      </c>
      <c r="J4263" t="s">
        <v>3409</v>
      </c>
    </row>
    <row r="4264" spans="1:10" x14ac:dyDescent="0.25">
      <c r="A4264" t="s">
        <v>953</v>
      </c>
      <c r="B4264" t="s">
        <v>3409</v>
      </c>
      <c r="C4264" t="s">
        <v>19711</v>
      </c>
      <c r="D4264" t="s">
        <v>15011</v>
      </c>
      <c r="I4264">
        <v>7.1</v>
      </c>
      <c r="J4264" t="s">
        <v>953</v>
      </c>
    </row>
    <row r="4265" spans="1:10" x14ac:dyDescent="0.25">
      <c r="A4265" t="s">
        <v>11526</v>
      </c>
      <c r="B4265" t="s">
        <v>1671</v>
      </c>
      <c r="C4265" t="s">
        <v>3409</v>
      </c>
      <c r="I4265">
        <v>7.8</v>
      </c>
      <c r="J4265" t="s">
        <v>11526</v>
      </c>
    </row>
    <row r="4266" spans="1:10" x14ac:dyDescent="0.25">
      <c r="A4266" t="s">
        <v>1671</v>
      </c>
      <c r="B4266" t="s">
        <v>3409</v>
      </c>
      <c r="I4266">
        <v>7.2</v>
      </c>
      <c r="J4266" t="s">
        <v>1671</v>
      </c>
    </row>
    <row r="4267" spans="1:10" x14ac:dyDescent="0.25">
      <c r="A4267" t="s">
        <v>13307</v>
      </c>
      <c r="B4267" t="s">
        <v>1671</v>
      </c>
      <c r="C4267" t="s">
        <v>3409</v>
      </c>
      <c r="I4267">
        <v>7.5</v>
      </c>
      <c r="J4267" t="s">
        <v>13307</v>
      </c>
    </row>
    <row r="4268" spans="1:10" x14ac:dyDescent="0.25">
      <c r="A4268" t="s">
        <v>3409</v>
      </c>
      <c r="B4268" t="s">
        <v>19711</v>
      </c>
      <c r="I4268">
        <v>8</v>
      </c>
      <c r="J4268" t="s">
        <v>3409</v>
      </c>
    </row>
    <row r="4269" spans="1:10" x14ac:dyDescent="0.25">
      <c r="A4269" t="s">
        <v>3409</v>
      </c>
      <c r="B4269" t="s">
        <v>10413</v>
      </c>
      <c r="I4269">
        <v>8.1</v>
      </c>
      <c r="J4269" t="s">
        <v>3409</v>
      </c>
    </row>
    <row r="4270" spans="1:10" x14ac:dyDescent="0.25">
      <c r="A4270" t="s">
        <v>3409</v>
      </c>
      <c r="I4270">
        <v>6.8</v>
      </c>
      <c r="J4270" t="s">
        <v>3409</v>
      </c>
    </row>
    <row r="4271" spans="1:10" x14ac:dyDescent="0.25">
      <c r="A4271" t="s">
        <v>3409</v>
      </c>
      <c r="B4271" t="s">
        <v>19711</v>
      </c>
      <c r="I4271">
        <v>7.4</v>
      </c>
      <c r="J4271" t="s">
        <v>3409</v>
      </c>
    </row>
    <row r="4272" spans="1:10" x14ac:dyDescent="0.25">
      <c r="A4272" t="s">
        <v>3409</v>
      </c>
      <c r="I4272">
        <v>7.2</v>
      </c>
      <c r="J4272" t="s">
        <v>3409</v>
      </c>
    </row>
    <row r="4273" spans="1:10" x14ac:dyDescent="0.25">
      <c r="A4273" t="s">
        <v>953</v>
      </c>
      <c r="B4273" t="s">
        <v>67</v>
      </c>
      <c r="C4273" t="s">
        <v>3409</v>
      </c>
      <c r="D4273" t="s">
        <v>24163</v>
      </c>
      <c r="I4273">
        <v>8.1</v>
      </c>
      <c r="J4273" t="s">
        <v>953</v>
      </c>
    </row>
    <row r="4274" spans="1:10" x14ac:dyDescent="0.25">
      <c r="A4274" t="s">
        <v>3409</v>
      </c>
      <c r="B4274" t="s">
        <v>17378</v>
      </c>
      <c r="C4274" t="s">
        <v>19711</v>
      </c>
      <c r="I4274">
        <v>7</v>
      </c>
      <c r="J4274" t="s">
        <v>3409</v>
      </c>
    </row>
    <row r="4275" spans="1:10" x14ac:dyDescent="0.25">
      <c r="A4275" t="s">
        <v>1671</v>
      </c>
      <c r="B4275" t="s">
        <v>3409</v>
      </c>
      <c r="I4275">
        <v>7.4</v>
      </c>
      <c r="J4275" t="s">
        <v>1671</v>
      </c>
    </row>
    <row r="4276" spans="1:10" x14ac:dyDescent="0.25">
      <c r="A4276" t="s">
        <v>24164</v>
      </c>
      <c r="B4276" t="s">
        <v>67</v>
      </c>
      <c r="I4276">
        <v>8.3000000000000007</v>
      </c>
      <c r="J4276" t="s">
        <v>24164</v>
      </c>
    </row>
    <row r="4277" spans="1:10" x14ac:dyDescent="0.25">
      <c r="A4277" t="s">
        <v>3409</v>
      </c>
      <c r="B4277" t="s">
        <v>12038</v>
      </c>
      <c r="C4277" t="s">
        <v>19711</v>
      </c>
      <c r="I4277">
        <v>6.1</v>
      </c>
      <c r="J4277" t="s">
        <v>3409</v>
      </c>
    </row>
    <row r="4278" spans="1:10" x14ac:dyDescent="0.25">
      <c r="A4278" t="s">
        <v>1325</v>
      </c>
      <c r="B4278" t="s">
        <v>24164</v>
      </c>
      <c r="C4278" t="s">
        <v>3409</v>
      </c>
      <c r="D4278" t="s">
        <v>10413</v>
      </c>
      <c r="I4278">
        <v>7.5</v>
      </c>
      <c r="J4278" t="s">
        <v>1325</v>
      </c>
    </row>
    <row r="4279" spans="1:10" x14ac:dyDescent="0.25">
      <c r="A4279" t="s">
        <v>1325</v>
      </c>
      <c r="B4279" t="s">
        <v>24164</v>
      </c>
      <c r="C4279" t="s">
        <v>3409</v>
      </c>
      <c r="D4279" t="s">
        <v>10413</v>
      </c>
      <c r="I4279">
        <v>7</v>
      </c>
      <c r="J4279" t="s">
        <v>1325</v>
      </c>
    </row>
    <row r="4280" spans="1:10" x14ac:dyDescent="0.25">
      <c r="A4280" t="s">
        <v>24164</v>
      </c>
      <c r="B4280" t="s">
        <v>3409</v>
      </c>
      <c r="C4280" t="s">
        <v>10413</v>
      </c>
      <c r="I4280">
        <v>5.3</v>
      </c>
      <c r="J4280" t="s">
        <v>24164</v>
      </c>
    </row>
    <row r="4281" spans="1:10" x14ac:dyDescent="0.25">
      <c r="A4281" t="s">
        <v>1671</v>
      </c>
      <c r="B4281" t="s">
        <v>19711</v>
      </c>
      <c r="I4281">
        <v>4.7</v>
      </c>
      <c r="J4281" t="s">
        <v>1671</v>
      </c>
    </row>
    <row r="4282" spans="1:10" x14ac:dyDescent="0.25">
      <c r="A4282" t="s">
        <v>6403</v>
      </c>
      <c r="B4282" t="s">
        <v>24162</v>
      </c>
      <c r="C4282" t="s">
        <v>10413</v>
      </c>
      <c r="I4282">
        <v>5.7</v>
      </c>
      <c r="J4282" t="s">
        <v>6403</v>
      </c>
    </row>
    <row r="4283" spans="1:10" x14ac:dyDescent="0.25">
      <c r="A4283" t="s">
        <v>1671</v>
      </c>
      <c r="I4283">
        <v>8.1</v>
      </c>
      <c r="J4283" t="s">
        <v>1671</v>
      </c>
    </row>
    <row r="4284" spans="1:10" x14ac:dyDescent="0.25">
      <c r="A4284" t="s">
        <v>3409</v>
      </c>
      <c r="I4284">
        <v>7.8</v>
      </c>
      <c r="J4284" t="s">
        <v>3409</v>
      </c>
    </row>
    <row r="4285" spans="1:10" x14ac:dyDescent="0.25">
      <c r="A4285" t="s">
        <v>1671</v>
      </c>
      <c r="B4285" t="s">
        <v>3409</v>
      </c>
      <c r="C4285" t="s">
        <v>19711</v>
      </c>
      <c r="I4285">
        <v>6.5</v>
      </c>
      <c r="J4285" t="s">
        <v>1671</v>
      </c>
    </row>
    <row r="4286" spans="1:10" x14ac:dyDescent="0.25">
      <c r="A4286" t="s">
        <v>11526</v>
      </c>
      <c r="B4286" t="s">
        <v>13307</v>
      </c>
      <c r="C4286" t="s">
        <v>67</v>
      </c>
      <c r="D4286" t="s">
        <v>3409</v>
      </c>
      <c r="E4286" t="s">
        <v>22704</v>
      </c>
      <c r="F4286" t="s">
        <v>24165</v>
      </c>
      <c r="I4286">
        <v>8</v>
      </c>
      <c r="J4286" t="s">
        <v>11526</v>
      </c>
    </row>
    <row r="4287" spans="1:10" x14ac:dyDescent="0.25">
      <c r="A4287" t="s">
        <v>953</v>
      </c>
      <c r="I4287">
        <v>3.3</v>
      </c>
      <c r="J4287" t="s">
        <v>953</v>
      </c>
    </row>
    <row r="4288" spans="1:10" x14ac:dyDescent="0.25">
      <c r="A4288" t="s">
        <v>67</v>
      </c>
      <c r="B4288" t="s">
        <v>24165</v>
      </c>
      <c r="I4288">
        <v>8.3000000000000007</v>
      </c>
      <c r="J4288" t="s">
        <v>67</v>
      </c>
    </row>
    <row r="4289" spans="1:10" x14ac:dyDescent="0.25">
      <c r="A4289" t="s">
        <v>3409</v>
      </c>
      <c r="B4289" t="s">
        <v>19711</v>
      </c>
      <c r="I4289">
        <v>6.9</v>
      </c>
      <c r="J4289" t="s">
        <v>3409</v>
      </c>
    </row>
    <row r="4290" spans="1:10" x14ac:dyDescent="0.25">
      <c r="A4290" t="s">
        <v>1671</v>
      </c>
      <c r="B4290" t="s">
        <v>3409</v>
      </c>
      <c r="C4290" t="s">
        <v>19711</v>
      </c>
      <c r="I4290">
        <v>7.3</v>
      </c>
      <c r="J4290" t="s">
        <v>1671</v>
      </c>
    </row>
    <row r="4291" spans="1:10" x14ac:dyDescent="0.25">
      <c r="A4291" t="s">
        <v>67</v>
      </c>
      <c r="B4291" t="s">
        <v>22704</v>
      </c>
      <c r="I4291">
        <v>8.1</v>
      </c>
      <c r="J4291" t="s">
        <v>67</v>
      </c>
    </row>
    <row r="4292" spans="1:10" x14ac:dyDescent="0.25">
      <c r="A4292" t="s">
        <v>3409</v>
      </c>
      <c r="B4292" t="s">
        <v>15011</v>
      </c>
      <c r="I4292">
        <v>6.5</v>
      </c>
      <c r="J4292" t="s">
        <v>3409</v>
      </c>
    </row>
    <row r="4293" spans="1:10" x14ac:dyDescent="0.25">
      <c r="A4293" t="s">
        <v>13307</v>
      </c>
      <c r="B4293" t="s">
        <v>67</v>
      </c>
      <c r="C4293" t="s">
        <v>22704</v>
      </c>
      <c r="I4293">
        <v>6.8</v>
      </c>
      <c r="J4293" t="s">
        <v>13307</v>
      </c>
    </row>
    <row r="4294" spans="1:10" x14ac:dyDescent="0.25">
      <c r="A4294" t="s">
        <v>24164</v>
      </c>
      <c r="B4294" t="s">
        <v>3409</v>
      </c>
      <c r="C4294" t="s">
        <v>19711</v>
      </c>
      <c r="I4294">
        <v>7.3</v>
      </c>
      <c r="J4294" t="s">
        <v>24164</v>
      </c>
    </row>
    <row r="4295" spans="1:10" x14ac:dyDescent="0.25">
      <c r="A4295" t="s">
        <v>1671</v>
      </c>
      <c r="B4295" t="s">
        <v>3409</v>
      </c>
      <c r="I4295">
        <v>6.4</v>
      </c>
      <c r="J4295" t="s">
        <v>1671</v>
      </c>
    </row>
    <row r="4296" spans="1:10" x14ac:dyDescent="0.25">
      <c r="A4296" t="s">
        <v>1671</v>
      </c>
      <c r="I4296">
        <v>4.5999999999999996</v>
      </c>
      <c r="J4296" t="s">
        <v>1671</v>
      </c>
    </row>
    <row r="4297" spans="1:10" x14ac:dyDescent="0.25">
      <c r="A4297" t="s">
        <v>1671</v>
      </c>
      <c r="B4297" t="s">
        <v>3409</v>
      </c>
      <c r="C4297" t="s">
        <v>10413</v>
      </c>
      <c r="I4297">
        <v>6.5</v>
      </c>
      <c r="J4297" t="s">
        <v>1671</v>
      </c>
    </row>
    <row r="4298" spans="1:10" x14ac:dyDescent="0.25">
      <c r="A4298" t="s">
        <v>1671</v>
      </c>
      <c r="B4298" t="s">
        <v>3409</v>
      </c>
      <c r="I4298">
        <v>7</v>
      </c>
      <c r="J4298" t="s">
        <v>1671</v>
      </c>
    </row>
    <row r="4299" spans="1:10" x14ac:dyDescent="0.25">
      <c r="A4299" t="s">
        <v>1671</v>
      </c>
      <c r="B4299" t="s">
        <v>1266</v>
      </c>
      <c r="C4299" t="s">
        <v>6403</v>
      </c>
      <c r="D4299" t="s">
        <v>10413</v>
      </c>
      <c r="I4299">
        <v>5.4</v>
      </c>
      <c r="J4299" t="s">
        <v>1671</v>
      </c>
    </row>
    <row r="4300" spans="1:10" x14ac:dyDescent="0.25">
      <c r="A4300" t="s">
        <v>1325</v>
      </c>
      <c r="B4300" t="s">
        <v>953</v>
      </c>
      <c r="C4300" t="s">
        <v>1671</v>
      </c>
      <c r="D4300" t="s">
        <v>3409</v>
      </c>
      <c r="E4300" t="s">
        <v>12038</v>
      </c>
      <c r="F4300" t="s">
        <v>12332</v>
      </c>
      <c r="I4300">
        <v>6.7</v>
      </c>
      <c r="J4300" t="s">
        <v>1325</v>
      </c>
    </row>
    <row r="4301" spans="1:10" x14ac:dyDescent="0.25">
      <c r="A4301" t="s">
        <v>1325</v>
      </c>
      <c r="B4301" t="s">
        <v>1671</v>
      </c>
      <c r="C4301" t="s">
        <v>19711</v>
      </c>
      <c r="D4301" t="s">
        <v>10413</v>
      </c>
      <c r="I4301">
        <v>2.8</v>
      </c>
      <c r="J4301" t="s">
        <v>1325</v>
      </c>
    </row>
    <row r="4302" spans="1:10" x14ac:dyDescent="0.25">
      <c r="A4302" t="s">
        <v>13307</v>
      </c>
      <c r="B4302" t="s">
        <v>1671</v>
      </c>
      <c r="C4302" t="s">
        <v>3409</v>
      </c>
      <c r="D4302" t="s">
        <v>12038</v>
      </c>
      <c r="I4302">
        <v>7.4</v>
      </c>
      <c r="J4302" t="s">
        <v>13307</v>
      </c>
    </row>
    <row r="4303" spans="1:10" x14ac:dyDescent="0.25">
      <c r="A4303" t="s">
        <v>1671</v>
      </c>
      <c r="B4303" t="s">
        <v>3409</v>
      </c>
      <c r="I4303">
        <v>5.8</v>
      </c>
      <c r="J4303" t="s">
        <v>1671</v>
      </c>
    </row>
    <row r="4304" spans="1:10" x14ac:dyDescent="0.25">
      <c r="A4304" t="s">
        <v>1671</v>
      </c>
      <c r="B4304" t="s">
        <v>3409</v>
      </c>
      <c r="C4304" t="s">
        <v>19711</v>
      </c>
      <c r="D4304" t="s">
        <v>24163</v>
      </c>
      <c r="I4304">
        <v>7.1</v>
      </c>
      <c r="J4304" t="s">
        <v>1671</v>
      </c>
    </row>
    <row r="4305" spans="1:10" x14ac:dyDescent="0.25">
      <c r="A4305" t="s">
        <v>3409</v>
      </c>
      <c r="I4305">
        <v>4.5</v>
      </c>
      <c r="J4305" t="s">
        <v>3409</v>
      </c>
    </row>
    <row r="4306" spans="1:10" x14ac:dyDescent="0.25">
      <c r="A4306" t="s">
        <v>1671</v>
      </c>
      <c r="B4306" t="s">
        <v>3409</v>
      </c>
      <c r="C4306" t="s">
        <v>12332</v>
      </c>
      <c r="I4306">
        <v>7.9</v>
      </c>
      <c r="J4306" t="s">
        <v>1671</v>
      </c>
    </row>
    <row r="4307" spans="1:10" x14ac:dyDescent="0.25">
      <c r="A4307" t="s">
        <v>11526</v>
      </c>
      <c r="B4307" t="s">
        <v>1671</v>
      </c>
      <c r="C4307" t="s">
        <v>18089</v>
      </c>
      <c r="D4307" t="s">
        <v>19711</v>
      </c>
      <c r="I4307">
        <v>5.3</v>
      </c>
      <c r="J4307" t="s">
        <v>11526</v>
      </c>
    </row>
    <row r="4308" spans="1:10" x14ac:dyDescent="0.25">
      <c r="A4308" t="s">
        <v>24164</v>
      </c>
      <c r="B4308" t="s">
        <v>3409</v>
      </c>
      <c r="I4308">
        <v>5.4</v>
      </c>
      <c r="J4308" t="s">
        <v>24164</v>
      </c>
    </row>
    <row r="4309" spans="1:10" x14ac:dyDescent="0.25">
      <c r="A4309" t="s">
        <v>953</v>
      </c>
      <c r="B4309" t="s">
        <v>18089</v>
      </c>
      <c r="C4309" t="s">
        <v>1266</v>
      </c>
      <c r="I4309">
        <v>4.8</v>
      </c>
      <c r="J4309" t="s">
        <v>953</v>
      </c>
    </row>
    <row r="4310" spans="1:10" x14ac:dyDescent="0.25">
      <c r="A4310" t="s">
        <v>1671</v>
      </c>
      <c r="B4310" t="s">
        <v>3409</v>
      </c>
      <c r="C4310" t="s">
        <v>17378</v>
      </c>
      <c r="D4310" t="s">
        <v>19711</v>
      </c>
      <c r="I4310">
        <v>5.9</v>
      </c>
      <c r="J4310" t="s">
        <v>1671</v>
      </c>
    </row>
    <row r="4311" spans="1:10" x14ac:dyDescent="0.25">
      <c r="A4311" t="s">
        <v>3409</v>
      </c>
      <c r="I4311">
        <v>6.2</v>
      </c>
      <c r="J4311" t="s">
        <v>3409</v>
      </c>
    </row>
    <row r="4312" spans="1:10" x14ac:dyDescent="0.25">
      <c r="A4312" t="s">
        <v>6403</v>
      </c>
      <c r="B4312" t="s">
        <v>19711</v>
      </c>
      <c r="C4312" t="s">
        <v>12332</v>
      </c>
      <c r="I4312">
        <v>5.9</v>
      </c>
      <c r="J4312" t="s">
        <v>6403</v>
      </c>
    </row>
    <row r="4313" spans="1:10" x14ac:dyDescent="0.25">
      <c r="A4313" t="s">
        <v>3409</v>
      </c>
      <c r="B4313" t="s">
        <v>19711</v>
      </c>
      <c r="I4313">
        <v>6.6</v>
      </c>
      <c r="J4313" t="s">
        <v>3409</v>
      </c>
    </row>
    <row r="4314" spans="1:10" x14ac:dyDescent="0.25">
      <c r="A4314" t="s">
        <v>3409</v>
      </c>
      <c r="I4314">
        <v>6.6</v>
      </c>
      <c r="J4314" t="s">
        <v>3409</v>
      </c>
    </row>
    <row r="4315" spans="1:10" x14ac:dyDescent="0.25">
      <c r="A4315" t="s">
        <v>1671</v>
      </c>
      <c r="B4315" t="s">
        <v>24164</v>
      </c>
      <c r="I4315">
        <v>5.0999999999999996</v>
      </c>
      <c r="J4315" t="s">
        <v>1671</v>
      </c>
    </row>
    <row r="4316" spans="1:10" x14ac:dyDescent="0.25">
      <c r="A4316" t="s">
        <v>3409</v>
      </c>
      <c r="B4316" t="s">
        <v>6403</v>
      </c>
      <c r="C4316" t="s">
        <v>24162</v>
      </c>
      <c r="D4316" t="s">
        <v>12332</v>
      </c>
      <c r="E4316" t="s">
        <v>10413</v>
      </c>
      <c r="I4316">
        <v>6</v>
      </c>
      <c r="J4316" t="s">
        <v>3409</v>
      </c>
    </row>
    <row r="4317" spans="1:10" x14ac:dyDescent="0.25">
      <c r="A4317" t="s">
        <v>6403</v>
      </c>
      <c r="B4317" t="s">
        <v>10413</v>
      </c>
      <c r="I4317">
        <v>6.8</v>
      </c>
      <c r="J4317" t="s">
        <v>6403</v>
      </c>
    </row>
    <row r="4318" spans="1:10" x14ac:dyDescent="0.25">
      <c r="A4318" t="s">
        <v>10413</v>
      </c>
      <c r="I4318">
        <v>5.4</v>
      </c>
      <c r="J4318" t="s">
        <v>10413</v>
      </c>
    </row>
    <row r="4319" spans="1:10" x14ac:dyDescent="0.25">
      <c r="A4319" t="s">
        <v>1325</v>
      </c>
      <c r="B4319" t="s">
        <v>1671</v>
      </c>
      <c r="C4319" t="s">
        <v>1266</v>
      </c>
      <c r="D4319" t="s">
        <v>6403</v>
      </c>
      <c r="I4319">
        <v>5.2</v>
      </c>
      <c r="J4319" t="s">
        <v>1325</v>
      </c>
    </row>
    <row r="4320" spans="1:10" x14ac:dyDescent="0.25">
      <c r="A4320" t="s">
        <v>1325</v>
      </c>
      <c r="B4320" t="s">
        <v>24164</v>
      </c>
      <c r="C4320" t="s">
        <v>3409</v>
      </c>
      <c r="I4320">
        <v>7.8</v>
      </c>
      <c r="J4320" t="s">
        <v>1325</v>
      </c>
    </row>
    <row r="4321" spans="1:10" x14ac:dyDescent="0.25">
      <c r="A4321" t="s">
        <v>24164</v>
      </c>
      <c r="B4321" t="s">
        <v>3409</v>
      </c>
      <c r="C4321" t="s">
        <v>10413</v>
      </c>
      <c r="I4321">
        <v>6.4</v>
      </c>
      <c r="J4321" t="s">
        <v>24164</v>
      </c>
    </row>
    <row r="4322" spans="1:10" x14ac:dyDescent="0.25">
      <c r="A4322" t="s">
        <v>6403</v>
      </c>
      <c r="I4322">
        <v>6.1</v>
      </c>
      <c r="J4322" t="s">
        <v>6403</v>
      </c>
    </row>
    <row r="4323" spans="1:10" x14ac:dyDescent="0.25">
      <c r="A4323" t="s">
        <v>1671</v>
      </c>
      <c r="B4323" t="s">
        <v>6403</v>
      </c>
      <c r="I4323">
        <v>5.7</v>
      </c>
      <c r="J4323" t="s">
        <v>1671</v>
      </c>
    </row>
    <row r="4324" spans="1:10" x14ac:dyDescent="0.25">
      <c r="A4324" t="s">
        <v>24164</v>
      </c>
      <c r="B4324" t="s">
        <v>3409</v>
      </c>
      <c r="C4324" t="s">
        <v>6403</v>
      </c>
      <c r="D4324" t="s">
        <v>24162</v>
      </c>
      <c r="E4324" t="s">
        <v>10413</v>
      </c>
      <c r="I4324">
        <v>5.5</v>
      </c>
      <c r="J4324" t="s">
        <v>24164</v>
      </c>
    </row>
    <row r="4325" spans="1:10" x14ac:dyDescent="0.25">
      <c r="A4325" t="s">
        <v>67</v>
      </c>
      <c r="I4325">
        <v>7.4</v>
      </c>
      <c r="J4325" t="s">
        <v>67</v>
      </c>
    </row>
    <row r="4326" spans="1:10" x14ac:dyDescent="0.25">
      <c r="A4326" t="s">
        <v>1671</v>
      </c>
      <c r="I4326">
        <v>7.1</v>
      </c>
      <c r="J4326" t="s">
        <v>1671</v>
      </c>
    </row>
    <row r="4327" spans="1:10" x14ac:dyDescent="0.25">
      <c r="A4327" t="s">
        <v>10413</v>
      </c>
      <c r="I4327">
        <v>3.9</v>
      </c>
      <c r="J4327" t="s">
        <v>10413</v>
      </c>
    </row>
    <row r="4328" spans="1:10" x14ac:dyDescent="0.25">
      <c r="A4328" t="s">
        <v>1325</v>
      </c>
      <c r="B4328" t="s">
        <v>24164</v>
      </c>
      <c r="C4328" t="s">
        <v>3409</v>
      </c>
      <c r="D4328" t="s">
        <v>10413</v>
      </c>
      <c r="I4328">
        <v>4.5999999999999996</v>
      </c>
      <c r="J4328" t="s">
        <v>1325</v>
      </c>
    </row>
    <row r="4329" spans="1:10" x14ac:dyDescent="0.25">
      <c r="A4329" t="s">
        <v>1671</v>
      </c>
      <c r="B4329" t="s">
        <v>3409</v>
      </c>
      <c r="I4329">
        <v>7.3</v>
      </c>
      <c r="J4329" t="s">
        <v>1671</v>
      </c>
    </row>
    <row r="4330" spans="1:10" x14ac:dyDescent="0.25">
      <c r="A4330" t="s">
        <v>24164</v>
      </c>
      <c r="B4330" t="s">
        <v>3409</v>
      </c>
      <c r="C4330" t="s">
        <v>24170</v>
      </c>
      <c r="D4330" t="s">
        <v>24162</v>
      </c>
      <c r="E4330" t="s">
        <v>10413</v>
      </c>
      <c r="I4330">
        <v>7.7</v>
      </c>
      <c r="J4330" t="s">
        <v>24164</v>
      </c>
    </row>
    <row r="4331" spans="1:10" x14ac:dyDescent="0.25">
      <c r="A4331" t="s">
        <v>6403</v>
      </c>
      <c r="B4331" t="s">
        <v>10413</v>
      </c>
      <c r="I4331">
        <v>4.9000000000000004</v>
      </c>
      <c r="J4331" t="s">
        <v>6403</v>
      </c>
    </row>
    <row r="4332" spans="1:10" x14ac:dyDescent="0.25">
      <c r="A4332" t="s">
        <v>24164</v>
      </c>
      <c r="B4332" t="s">
        <v>3409</v>
      </c>
      <c r="I4332">
        <v>6.3</v>
      </c>
      <c r="J4332" t="s">
        <v>24164</v>
      </c>
    </row>
    <row r="4333" spans="1:10" x14ac:dyDescent="0.25">
      <c r="A4333" t="s">
        <v>1671</v>
      </c>
      <c r="B4333" t="s">
        <v>24164</v>
      </c>
      <c r="C4333" t="s">
        <v>3409</v>
      </c>
      <c r="I4333">
        <v>6.1</v>
      </c>
      <c r="J4333" t="s">
        <v>1671</v>
      </c>
    </row>
    <row r="4334" spans="1:10" x14ac:dyDescent="0.25">
      <c r="A4334" t="s">
        <v>1671</v>
      </c>
      <c r="I4334">
        <v>6.6</v>
      </c>
      <c r="J4334" t="s">
        <v>1671</v>
      </c>
    </row>
    <row r="4335" spans="1:10" x14ac:dyDescent="0.25">
      <c r="A4335" t="s">
        <v>1671</v>
      </c>
      <c r="B4335" t="s">
        <v>1266</v>
      </c>
      <c r="C4335" t="s">
        <v>17378</v>
      </c>
      <c r="D4335" t="s">
        <v>12332</v>
      </c>
      <c r="I4335">
        <v>5.7</v>
      </c>
      <c r="J4335" t="s">
        <v>1671</v>
      </c>
    </row>
    <row r="4336" spans="1:10" x14ac:dyDescent="0.25">
      <c r="A4336" t="s">
        <v>1671</v>
      </c>
      <c r="B4336" t="s">
        <v>3409</v>
      </c>
      <c r="I4336">
        <v>5.6</v>
      </c>
      <c r="J4336" t="s">
        <v>1671</v>
      </c>
    </row>
    <row r="4337" spans="1:10" x14ac:dyDescent="0.25">
      <c r="A4337" t="s">
        <v>6403</v>
      </c>
      <c r="B4337" t="s">
        <v>24162</v>
      </c>
      <c r="I4337">
        <v>6</v>
      </c>
      <c r="J4337" t="s">
        <v>6403</v>
      </c>
    </row>
    <row r="4338" spans="1:10" x14ac:dyDescent="0.25">
      <c r="A4338" t="s">
        <v>1671</v>
      </c>
      <c r="B4338" t="s">
        <v>3409</v>
      </c>
      <c r="I4338">
        <v>5.7</v>
      </c>
      <c r="J4338" t="s">
        <v>1671</v>
      </c>
    </row>
    <row r="4339" spans="1:10" x14ac:dyDescent="0.25">
      <c r="A4339" t="s">
        <v>1671</v>
      </c>
      <c r="B4339" t="s">
        <v>17378</v>
      </c>
      <c r="I4339">
        <v>7</v>
      </c>
      <c r="J4339" t="s">
        <v>1671</v>
      </c>
    </row>
    <row r="4340" spans="1:10" x14ac:dyDescent="0.25">
      <c r="A4340" t="s">
        <v>67</v>
      </c>
      <c r="I4340">
        <v>5.3</v>
      </c>
      <c r="J4340" t="s">
        <v>67</v>
      </c>
    </row>
    <row r="4341" spans="1:10" x14ac:dyDescent="0.25">
      <c r="A4341" t="s">
        <v>1325</v>
      </c>
      <c r="B4341" t="s">
        <v>953</v>
      </c>
      <c r="C4341" t="s">
        <v>22704</v>
      </c>
      <c r="D4341" t="s">
        <v>15011</v>
      </c>
      <c r="I4341">
        <v>4.4000000000000004</v>
      </c>
      <c r="J4341" t="s">
        <v>1325</v>
      </c>
    </row>
    <row r="4342" spans="1:10" x14ac:dyDescent="0.25">
      <c r="A4342" t="s">
        <v>1671</v>
      </c>
      <c r="B4342" t="s">
        <v>6403</v>
      </c>
      <c r="I4342">
        <v>3.4</v>
      </c>
      <c r="J4342" t="s">
        <v>1671</v>
      </c>
    </row>
    <row r="4343" spans="1:10" x14ac:dyDescent="0.25">
      <c r="A4343" t="s">
        <v>3409</v>
      </c>
      <c r="B4343" t="s">
        <v>6403</v>
      </c>
      <c r="C4343" t="s">
        <v>24162</v>
      </c>
      <c r="D4343" t="s">
        <v>10413</v>
      </c>
      <c r="I4343">
        <v>4.5</v>
      </c>
      <c r="J4343" t="s">
        <v>3409</v>
      </c>
    </row>
    <row r="4344" spans="1:10" x14ac:dyDescent="0.25">
      <c r="A4344" t="s">
        <v>10413</v>
      </c>
      <c r="I4344">
        <v>3.4</v>
      </c>
      <c r="J4344" t="s">
        <v>10413</v>
      </c>
    </row>
    <row r="4345" spans="1:10" x14ac:dyDescent="0.25">
      <c r="A4345" t="s">
        <v>24164</v>
      </c>
      <c r="B4345" t="s">
        <v>3409</v>
      </c>
      <c r="I4345">
        <v>7.1</v>
      </c>
      <c r="J4345" t="s">
        <v>24164</v>
      </c>
    </row>
    <row r="4346" spans="1:10" x14ac:dyDescent="0.25">
      <c r="A4346" t="s">
        <v>3409</v>
      </c>
      <c r="B4346" t="s">
        <v>1266</v>
      </c>
      <c r="I4346">
        <v>6.4</v>
      </c>
      <c r="J4346" t="s">
        <v>3409</v>
      </c>
    </row>
    <row r="4347" spans="1:10" x14ac:dyDescent="0.25">
      <c r="A4347" t="s">
        <v>1325</v>
      </c>
      <c r="B4347" t="s">
        <v>10413</v>
      </c>
      <c r="I4347">
        <v>5.2</v>
      </c>
      <c r="J4347" t="s">
        <v>1325</v>
      </c>
    </row>
    <row r="4348" spans="1:10" x14ac:dyDescent="0.25">
      <c r="A4348" t="s">
        <v>3409</v>
      </c>
      <c r="B4348" t="s">
        <v>24162</v>
      </c>
      <c r="C4348" t="s">
        <v>10413</v>
      </c>
      <c r="I4348">
        <v>7</v>
      </c>
      <c r="J4348" t="s">
        <v>3409</v>
      </c>
    </row>
    <row r="4349" spans="1:10" x14ac:dyDescent="0.25">
      <c r="A4349" t="s">
        <v>1671</v>
      </c>
      <c r="B4349" t="s">
        <v>3409</v>
      </c>
      <c r="C4349" t="s">
        <v>19711</v>
      </c>
      <c r="I4349">
        <v>7.3</v>
      </c>
      <c r="J4349" t="s">
        <v>1671</v>
      </c>
    </row>
    <row r="4350" spans="1:10" x14ac:dyDescent="0.25">
      <c r="A4350" t="s">
        <v>67</v>
      </c>
      <c r="B4350" t="s">
        <v>3409</v>
      </c>
      <c r="C4350" t="s">
        <v>22704</v>
      </c>
      <c r="D4350" t="s">
        <v>24168</v>
      </c>
      <c r="I4350">
        <v>8.1</v>
      </c>
      <c r="J4350" t="s">
        <v>67</v>
      </c>
    </row>
    <row r="4351" spans="1:10" x14ac:dyDescent="0.25">
      <c r="A4351" t="s">
        <v>3409</v>
      </c>
      <c r="I4351">
        <v>5.8</v>
      </c>
      <c r="J4351" t="s">
        <v>3409</v>
      </c>
    </row>
    <row r="4352" spans="1:10" x14ac:dyDescent="0.25">
      <c r="A4352" t="s">
        <v>3409</v>
      </c>
      <c r="B4352" t="s">
        <v>1266</v>
      </c>
      <c r="C4352" t="s">
        <v>6403</v>
      </c>
      <c r="I4352">
        <v>5.9</v>
      </c>
      <c r="J4352" t="s">
        <v>3409</v>
      </c>
    </row>
    <row r="4353" spans="1:10" x14ac:dyDescent="0.25">
      <c r="A4353" t="s">
        <v>3409</v>
      </c>
      <c r="B4353" t="s">
        <v>17378</v>
      </c>
      <c r="I4353">
        <v>6.4</v>
      </c>
      <c r="J4353" t="s">
        <v>3409</v>
      </c>
    </row>
    <row r="4354" spans="1:10" x14ac:dyDescent="0.25">
      <c r="A4354" t="s">
        <v>6403</v>
      </c>
      <c r="I4354">
        <v>7.5</v>
      </c>
      <c r="J4354" t="s">
        <v>6403</v>
      </c>
    </row>
    <row r="4355" spans="1:10" x14ac:dyDescent="0.25">
      <c r="A4355" t="s">
        <v>13307</v>
      </c>
      <c r="B4355" t="s">
        <v>24164</v>
      </c>
      <c r="C4355" t="s">
        <v>67</v>
      </c>
      <c r="D4355" t="s">
        <v>22704</v>
      </c>
      <c r="E4355" t="s">
        <v>10413</v>
      </c>
      <c r="I4355">
        <v>7.8</v>
      </c>
      <c r="J4355" t="s">
        <v>13307</v>
      </c>
    </row>
    <row r="4356" spans="1:10" x14ac:dyDescent="0.25">
      <c r="A4356" t="s">
        <v>3409</v>
      </c>
      <c r="I4356">
        <v>6.3</v>
      </c>
      <c r="J4356" t="s">
        <v>3409</v>
      </c>
    </row>
    <row r="4357" spans="1:10" x14ac:dyDescent="0.25">
      <c r="A4357" t="s">
        <v>3409</v>
      </c>
      <c r="I4357">
        <v>7.2</v>
      </c>
      <c r="J4357" t="s">
        <v>3409</v>
      </c>
    </row>
    <row r="4358" spans="1:10" x14ac:dyDescent="0.25">
      <c r="A4358" t="s">
        <v>3409</v>
      </c>
      <c r="B4358" t="s">
        <v>6403</v>
      </c>
      <c r="C4358" t="s">
        <v>10413</v>
      </c>
      <c r="I4358">
        <v>5.6</v>
      </c>
      <c r="J4358" t="s">
        <v>3409</v>
      </c>
    </row>
    <row r="4359" spans="1:10" x14ac:dyDescent="0.25">
      <c r="A4359" t="s">
        <v>13307</v>
      </c>
      <c r="B4359" t="s">
        <v>3409</v>
      </c>
      <c r="C4359" t="s">
        <v>12038</v>
      </c>
      <c r="I4359">
        <v>7.2</v>
      </c>
      <c r="J4359" t="s">
        <v>13307</v>
      </c>
    </row>
    <row r="4360" spans="1:10" x14ac:dyDescent="0.25">
      <c r="A4360" t="s">
        <v>3409</v>
      </c>
      <c r="I4360">
        <v>8</v>
      </c>
      <c r="J4360" t="s">
        <v>3409</v>
      </c>
    </row>
    <row r="4361" spans="1:10" x14ac:dyDescent="0.25">
      <c r="A4361" t="s">
        <v>1671</v>
      </c>
      <c r="I4361">
        <v>8.5</v>
      </c>
      <c r="J4361" t="s">
        <v>1671</v>
      </c>
    </row>
    <row r="4362" spans="1:10" x14ac:dyDescent="0.25">
      <c r="A4362" t="s">
        <v>3409</v>
      </c>
      <c r="B4362" t="s">
        <v>19711</v>
      </c>
      <c r="I4362">
        <v>6.8</v>
      </c>
      <c r="J4362" t="s">
        <v>3409</v>
      </c>
    </row>
    <row r="4363" spans="1:10" x14ac:dyDescent="0.25">
      <c r="A4363" t="s">
        <v>3409</v>
      </c>
      <c r="B4363" t="s">
        <v>1266</v>
      </c>
      <c r="I4363">
        <v>7.3</v>
      </c>
      <c r="J4363" t="s">
        <v>3409</v>
      </c>
    </row>
    <row r="4364" spans="1:10" x14ac:dyDescent="0.25">
      <c r="A4364" t="s">
        <v>1325</v>
      </c>
      <c r="B4364" t="s">
        <v>12332</v>
      </c>
      <c r="I4364">
        <v>5.5</v>
      </c>
      <c r="J4364" t="s">
        <v>1325</v>
      </c>
    </row>
    <row r="4365" spans="1:10" x14ac:dyDescent="0.25">
      <c r="A4365" t="s">
        <v>3409</v>
      </c>
      <c r="B4365" t="s">
        <v>12038</v>
      </c>
      <c r="I4365">
        <v>7.3</v>
      </c>
      <c r="J4365" t="s">
        <v>3409</v>
      </c>
    </row>
    <row r="4366" spans="1:10" x14ac:dyDescent="0.25">
      <c r="A4366" t="s">
        <v>3409</v>
      </c>
      <c r="I4366">
        <v>6.3</v>
      </c>
      <c r="J4366" t="s">
        <v>3409</v>
      </c>
    </row>
    <row r="4367" spans="1:10" x14ac:dyDescent="0.25">
      <c r="A4367" t="s">
        <v>1671</v>
      </c>
      <c r="B4367" t="s">
        <v>19711</v>
      </c>
      <c r="I4367">
        <v>5.0999999999999996</v>
      </c>
      <c r="J4367" t="s">
        <v>1671</v>
      </c>
    </row>
    <row r="4368" spans="1:10" x14ac:dyDescent="0.25">
      <c r="A4368" t="s">
        <v>1671</v>
      </c>
      <c r="B4368" t="s">
        <v>67</v>
      </c>
      <c r="I4368">
        <v>6.6</v>
      </c>
      <c r="J4368" t="s">
        <v>1671</v>
      </c>
    </row>
    <row r="4369" spans="1:10" x14ac:dyDescent="0.25">
      <c r="A4369" t="s">
        <v>1671</v>
      </c>
      <c r="B4369" t="s">
        <v>6403</v>
      </c>
      <c r="I4369">
        <v>6.1</v>
      </c>
      <c r="J4369" t="s">
        <v>1671</v>
      </c>
    </row>
    <row r="4370" spans="1:10" x14ac:dyDescent="0.25">
      <c r="A4370" t="s">
        <v>953</v>
      </c>
      <c r="B4370" t="s">
        <v>3409</v>
      </c>
      <c r="I4370">
        <v>7.5</v>
      </c>
      <c r="J4370" t="s">
        <v>953</v>
      </c>
    </row>
    <row r="4371" spans="1:10" x14ac:dyDescent="0.25">
      <c r="A4371" t="s">
        <v>15011</v>
      </c>
      <c r="I4371">
        <v>7</v>
      </c>
      <c r="J4371" t="s">
        <v>15011</v>
      </c>
    </row>
    <row r="4372" spans="1:10" x14ac:dyDescent="0.25">
      <c r="A4372" t="s">
        <v>24164</v>
      </c>
      <c r="B4372" t="s">
        <v>3409</v>
      </c>
      <c r="C4372" t="s">
        <v>24170</v>
      </c>
      <c r="I4372">
        <v>7.2</v>
      </c>
      <c r="J4372" t="s">
        <v>24164</v>
      </c>
    </row>
    <row r="4373" spans="1:10" x14ac:dyDescent="0.25">
      <c r="A4373" t="s">
        <v>6403</v>
      </c>
      <c r="B4373" t="s">
        <v>10413</v>
      </c>
      <c r="I4373">
        <v>5.3</v>
      </c>
      <c r="J4373" t="s">
        <v>6403</v>
      </c>
    </row>
    <row r="4374" spans="1:10" x14ac:dyDescent="0.25">
      <c r="A4374" t="s">
        <v>1671</v>
      </c>
      <c r="B4374" t="s">
        <v>6403</v>
      </c>
      <c r="C4374" t="s">
        <v>10413</v>
      </c>
      <c r="I4374">
        <v>8.6999999999999993</v>
      </c>
      <c r="J4374" t="s">
        <v>1671</v>
      </c>
    </row>
    <row r="4375" spans="1:10" x14ac:dyDescent="0.25">
      <c r="A4375" t="s">
        <v>1325</v>
      </c>
      <c r="B4375" t="s">
        <v>12332</v>
      </c>
      <c r="I4375">
        <v>3.4</v>
      </c>
      <c r="J4375" t="s">
        <v>1325</v>
      </c>
    </row>
    <row r="4376" spans="1:10" x14ac:dyDescent="0.25">
      <c r="A4376" t="s">
        <v>1671</v>
      </c>
      <c r="B4376" t="s">
        <v>3409</v>
      </c>
      <c r="I4376">
        <v>5.4</v>
      </c>
      <c r="J4376" t="s">
        <v>1671</v>
      </c>
    </row>
    <row r="4377" spans="1:10" x14ac:dyDescent="0.25">
      <c r="A4377" t="s">
        <v>24164</v>
      </c>
      <c r="B4377" t="s">
        <v>3409</v>
      </c>
      <c r="I4377">
        <v>7.8</v>
      </c>
      <c r="J4377" t="s">
        <v>24164</v>
      </c>
    </row>
    <row r="4378" spans="1:10" x14ac:dyDescent="0.25">
      <c r="A4378" t="s">
        <v>3409</v>
      </c>
      <c r="B4378" t="s">
        <v>6403</v>
      </c>
      <c r="I4378">
        <v>6.7</v>
      </c>
      <c r="J4378" t="s">
        <v>3409</v>
      </c>
    </row>
    <row r="4379" spans="1:10" x14ac:dyDescent="0.25">
      <c r="A4379" t="s">
        <v>953</v>
      </c>
      <c r="B4379" t="s">
        <v>18089</v>
      </c>
      <c r="I4379">
        <v>4.7</v>
      </c>
      <c r="J4379" t="s">
        <v>953</v>
      </c>
    </row>
    <row r="4380" spans="1:10" x14ac:dyDescent="0.25">
      <c r="A4380" t="s">
        <v>6403</v>
      </c>
      <c r="I4380">
        <v>6.3</v>
      </c>
      <c r="J4380" t="s">
        <v>6403</v>
      </c>
    </row>
    <row r="4381" spans="1:10" x14ac:dyDescent="0.25">
      <c r="A4381" t="s">
        <v>953</v>
      </c>
      <c r="B4381" t="s">
        <v>3409</v>
      </c>
      <c r="I4381">
        <v>7.4</v>
      </c>
      <c r="J4381" t="s">
        <v>953</v>
      </c>
    </row>
    <row r="4382" spans="1:10" x14ac:dyDescent="0.25">
      <c r="A4382" t="s">
        <v>1325</v>
      </c>
      <c r="B4382" t="s">
        <v>12332</v>
      </c>
      <c r="I4382">
        <v>6.1</v>
      </c>
      <c r="J4382" t="s">
        <v>1325</v>
      </c>
    </row>
    <row r="4383" spans="1:10" x14ac:dyDescent="0.25">
      <c r="A4383" t="s">
        <v>24164</v>
      </c>
      <c r="B4383" t="s">
        <v>3409</v>
      </c>
      <c r="I4383">
        <v>7.5</v>
      </c>
      <c r="J4383" t="s">
        <v>24164</v>
      </c>
    </row>
    <row r="4384" spans="1:10" x14ac:dyDescent="0.25">
      <c r="A4384" t="s">
        <v>6403</v>
      </c>
      <c r="B4384" t="s">
        <v>10413</v>
      </c>
      <c r="I4384">
        <v>6.3</v>
      </c>
      <c r="J4384" t="s">
        <v>6403</v>
      </c>
    </row>
    <row r="4385" spans="1:10" x14ac:dyDescent="0.25">
      <c r="A4385" t="s">
        <v>1671</v>
      </c>
      <c r="B4385" t="s">
        <v>24164</v>
      </c>
      <c r="C4385" t="s">
        <v>19711</v>
      </c>
      <c r="I4385">
        <v>6.3</v>
      </c>
      <c r="J4385" t="s">
        <v>1671</v>
      </c>
    </row>
    <row r="4386" spans="1:10" x14ac:dyDescent="0.25">
      <c r="A4386" t="s">
        <v>3409</v>
      </c>
      <c r="B4386" t="s">
        <v>19711</v>
      </c>
      <c r="I4386">
        <v>6.8</v>
      </c>
      <c r="J4386" t="s">
        <v>3409</v>
      </c>
    </row>
    <row r="4387" spans="1:10" x14ac:dyDescent="0.25">
      <c r="A4387" t="s">
        <v>3409</v>
      </c>
      <c r="B4387" t="s">
        <v>19711</v>
      </c>
      <c r="I4387">
        <v>7.8</v>
      </c>
      <c r="J4387" t="s">
        <v>3409</v>
      </c>
    </row>
    <row r="4388" spans="1:10" x14ac:dyDescent="0.25">
      <c r="A4388" t="s">
        <v>3409</v>
      </c>
      <c r="B4388" t="s">
        <v>19711</v>
      </c>
      <c r="I4388">
        <v>6.9</v>
      </c>
      <c r="J4388" t="s">
        <v>3409</v>
      </c>
    </row>
    <row r="4389" spans="1:10" x14ac:dyDescent="0.25">
      <c r="A4389" t="s">
        <v>1671</v>
      </c>
      <c r="B4389" t="s">
        <v>3409</v>
      </c>
      <c r="C4389" t="s">
        <v>19711</v>
      </c>
      <c r="I4389">
        <v>8</v>
      </c>
      <c r="J4389" t="s">
        <v>1671</v>
      </c>
    </row>
    <row r="4390" spans="1:10" x14ac:dyDescent="0.25">
      <c r="A4390" t="s">
        <v>3409</v>
      </c>
      <c r="B4390" t="s">
        <v>19711</v>
      </c>
      <c r="C4390" t="s">
        <v>24165</v>
      </c>
      <c r="I4390">
        <v>7.8</v>
      </c>
      <c r="J4390" t="s">
        <v>3409</v>
      </c>
    </row>
    <row r="4391" spans="1:10" x14ac:dyDescent="0.25">
      <c r="A4391" t="s">
        <v>15011</v>
      </c>
      <c r="I4391">
        <v>7.4</v>
      </c>
      <c r="J4391" t="s">
        <v>15011</v>
      </c>
    </row>
    <row r="4392" spans="1:10" x14ac:dyDescent="0.25">
      <c r="A4392" t="s">
        <v>3409</v>
      </c>
      <c r="B4392" t="s">
        <v>12038</v>
      </c>
      <c r="I4392">
        <v>6.1</v>
      </c>
      <c r="J4392" t="s">
        <v>3409</v>
      </c>
    </row>
    <row r="4393" spans="1:10" x14ac:dyDescent="0.25">
      <c r="A4393" t="s">
        <v>1671</v>
      </c>
      <c r="B4393" t="s">
        <v>3409</v>
      </c>
      <c r="I4393">
        <v>4.3</v>
      </c>
      <c r="J4393" t="s">
        <v>1671</v>
      </c>
    </row>
    <row r="4394" spans="1:10" x14ac:dyDescent="0.25">
      <c r="A4394" t="s">
        <v>24164</v>
      </c>
      <c r="B4394" t="s">
        <v>3409</v>
      </c>
      <c r="C4394" t="s">
        <v>10413</v>
      </c>
      <c r="I4394">
        <v>3.5</v>
      </c>
      <c r="J4394" t="s">
        <v>24164</v>
      </c>
    </row>
    <row r="4395" spans="1:10" x14ac:dyDescent="0.25">
      <c r="A4395" t="s">
        <v>1671</v>
      </c>
      <c r="B4395" t="s">
        <v>3409</v>
      </c>
      <c r="C4395" t="s">
        <v>19711</v>
      </c>
      <c r="I4395">
        <v>7.2</v>
      </c>
      <c r="J4395" t="s">
        <v>1671</v>
      </c>
    </row>
    <row r="4396" spans="1:10" x14ac:dyDescent="0.25">
      <c r="A4396" t="s">
        <v>6403</v>
      </c>
      <c r="B4396" t="s">
        <v>10413</v>
      </c>
      <c r="I4396">
        <v>4.7</v>
      </c>
      <c r="J4396" t="s">
        <v>6403</v>
      </c>
    </row>
    <row r="4397" spans="1:10" x14ac:dyDescent="0.25">
      <c r="A4397" t="s">
        <v>1671</v>
      </c>
      <c r="B4397" t="s">
        <v>3409</v>
      </c>
      <c r="C4397" t="s">
        <v>19711</v>
      </c>
      <c r="I4397">
        <v>7.3</v>
      </c>
      <c r="J4397" t="s">
        <v>1671</v>
      </c>
    </row>
    <row r="4398" spans="1:10" x14ac:dyDescent="0.25">
      <c r="A4398" t="s">
        <v>3409</v>
      </c>
      <c r="B4398" t="s">
        <v>24162</v>
      </c>
      <c r="C4398" t="s">
        <v>10413</v>
      </c>
      <c r="I4398">
        <v>7.9</v>
      </c>
      <c r="J4398" t="s">
        <v>3409</v>
      </c>
    </row>
    <row r="4399" spans="1:10" x14ac:dyDescent="0.25">
      <c r="A4399" t="s">
        <v>19711</v>
      </c>
      <c r="I4399">
        <v>5.0999999999999996</v>
      </c>
      <c r="J4399" t="s">
        <v>19711</v>
      </c>
    </row>
    <row r="4400" spans="1:10" x14ac:dyDescent="0.25">
      <c r="A4400" t="s">
        <v>24164</v>
      </c>
      <c r="B4400" t="s">
        <v>3409</v>
      </c>
      <c r="C4400" t="s">
        <v>19711</v>
      </c>
      <c r="I4400">
        <v>7.2</v>
      </c>
      <c r="J4400" t="s">
        <v>24164</v>
      </c>
    </row>
    <row r="4401" spans="1:10" x14ac:dyDescent="0.25">
      <c r="A4401" t="s">
        <v>3409</v>
      </c>
      <c r="B4401" t="s">
        <v>24162</v>
      </c>
      <c r="I4401">
        <v>5.4</v>
      </c>
      <c r="J4401" t="s">
        <v>3409</v>
      </c>
    </row>
    <row r="4402" spans="1:10" x14ac:dyDescent="0.25">
      <c r="A4402" t="s">
        <v>6403</v>
      </c>
      <c r="I4402">
        <v>3.7</v>
      </c>
      <c r="J4402" t="s">
        <v>6403</v>
      </c>
    </row>
    <row r="4403" spans="1:10" x14ac:dyDescent="0.25">
      <c r="A4403" t="s">
        <v>1325</v>
      </c>
      <c r="B4403" t="s">
        <v>6403</v>
      </c>
      <c r="C4403" t="s">
        <v>10413</v>
      </c>
      <c r="I4403">
        <v>7.4</v>
      </c>
      <c r="J4403" t="s">
        <v>1325</v>
      </c>
    </row>
    <row r="4404" spans="1:10" x14ac:dyDescent="0.25">
      <c r="A4404" t="s">
        <v>1671</v>
      </c>
      <c r="B4404" t="s">
        <v>3409</v>
      </c>
      <c r="C4404" t="s">
        <v>19711</v>
      </c>
      <c r="I4404">
        <v>7.1</v>
      </c>
      <c r="J4404" t="s">
        <v>1671</v>
      </c>
    </row>
    <row r="4405" spans="1:10" x14ac:dyDescent="0.25">
      <c r="A4405" t="s">
        <v>1325</v>
      </c>
      <c r="B4405" t="s">
        <v>13307</v>
      </c>
      <c r="C4405" t="s">
        <v>3409</v>
      </c>
      <c r="D4405" t="s">
        <v>24163</v>
      </c>
      <c r="I4405">
        <v>6.8</v>
      </c>
      <c r="J4405" t="s">
        <v>1325</v>
      </c>
    </row>
    <row r="4406" spans="1:10" x14ac:dyDescent="0.25">
      <c r="A4406" t="s">
        <v>1671</v>
      </c>
      <c r="B4406" t="s">
        <v>3409</v>
      </c>
      <c r="I4406">
        <v>8.1999999999999993</v>
      </c>
      <c r="J4406" t="s">
        <v>1671</v>
      </c>
    </row>
    <row r="4407" spans="1:10" x14ac:dyDescent="0.25">
      <c r="A4407" t="s">
        <v>3409</v>
      </c>
      <c r="I4407">
        <v>7</v>
      </c>
      <c r="J4407" t="s">
        <v>3409</v>
      </c>
    </row>
    <row r="4408" spans="1:10" x14ac:dyDescent="0.25">
      <c r="A4408" t="s">
        <v>1671</v>
      </c>
      <c r="B4408" t="s">
        <v>3409</v>
      </c>
      <c r="I4408">
        <v>7.4</v>
      </c>
      <c r="J4408" t="s">
        <v>1671</v>
      </c>
    </row>
    <row r="4409" spans="1:10" x14ac:dyDescent="0.25">
      <c r="A4409" t="s">
        <v>1671</v>
      </c>
      <c r="B4409" t="s">
        <v>3409</v>
      </c>
      <c r="C4409" t="s">
        <v>19711</v>
      </c>
      <c r="I4409">
        <v>6.7</v>
      </c>
      <c r="J4409" t="s">
        <v>1671</v>
      </c>
    </row>
    <row r="4410" spans="1:10" x14ac:dyDescent="0.25">
      <c r="A4410" t="s">
        <v>1671</v>
      </c>
      <c r="B4410" t="s">
        <v>3409</v>
      </c>
      <c r="I4410">
        <v>5.7</v>
      </c>
      <c r="J4410" t="s">
        <v>1671</v>
      </c>
    </row>
    <row r="4411" spans="1:10" x14ac:dyDescent="0.25">
      <c r="A4411" t="s">
        <v>1325</v>
      </c>
      <c r="I4411">
        <v>9.1</v>
      </c>
      <c r="J4411" t="s">
        <v>1325</v>
      </c>
    </row>
    <row r="4412" spans="1:10" x14ac:dyDescent="0.25">
      <c r="A4412" t="s">
        <v>24170</v>
      </c>
      <c r="B4412" t="s">
        <v>24162</v>
      </c>
      <c r="C4412" t="s">
        <v>19711</v>
      </c>
      <c r="D4412" t="s">
        <v>10413</v>
      </c>
      <c r="I4412">
        <v>7.6</v>
      </c>
      <c r="J4412" t="s">
        <v>24170</v>
      </c>
    </row>
    <row r="4413" spans="1:10" x14ac:dyDescent="0.25">
      <c r="A4413" t="s">
        <v>3409</v>
      </c>
      <c r="B4413" t="s">
        <v>24162</v>
      </c>
      <c r="C4413" t="s">
        <v>19711</v>
      </c>
      <c r="I4413">
        <v>7.2</v>
      </c>
      <c r="J4413" t="s">
        <v>3409</v>
      </c>
    </row>
    <row r="4414" spans="1:10" x14ac:dyDescent="0.25">
      <c r="A4414" t="s">
        <v>1671</v>
      </c>
      <c r="B4414" t="s">
        <v>24164</v>
      </c>
      <c r="C4414" t="s">
        <v>3409</v>
      </c>
      <c r="D4414" t="s">
        <v>19711</v>
      </c>
      <c r="I4414">
        <v>7.5</v>
      </c>
      <c r="J4414" t="s">
        <v>1671</v>
      </c>
    </row>
    <row r="4415" spans="1:10" x14ac:dyDescent="0.25">
      <c r="A4415" t="s">
        <v>1266</v>
      </c>
      <c r="B4415" t="s">
        <v>6403</v>
      </c>
      <c r="C4415" t="s">
        <v>24162</v>
      </c>
      <c r="D4415" t="s">
        <v>10413</v>
      </c>
      <c r="I4415">
        <v>6.8</v>
      </c>
      <c r="J4415" t="s">
        <v>1266</v>
      </c>
    </row>
    <row r="4416" spans="1:10" x14ac:dyDescent="0.25">
      <c r="A4416" t="s">
        <v>1671</v>
      </c>
      <c r="B4416" t="s">
        <v>24164</v>
      </c>
      <c r="C4416" t="s">
        <v>12332</v>
      </c>
      <c r="D4416" t="s">
        <v>10413</v>
      </c>
      <c r="I4416">
        <v>6.9</v>
      </c>
      <c r="J4416" t="s">
        <v>1671</v>
      </c>
    </row>
    <row r="4417" spans="1:10" x14ac:dyDescent="0.25">
      <c r="A4417" t="s">
        <v>24164</v>
      </c>
      <c r="B4417" t="s">
        <v>3409</v>
      </c>
      <c r="C4417" t="s">
        <v>10413</v>
      </c>
      <c r="I4417">
        <v>7.9</v>
      </c>
      <c r="J4417" t="s">
        <v>24164</v>
      </c>
    </row>
    <row r="4418" spans="1:10" x14ac:dyDescent="0.25">
      <c r="A4418" t="s">
        <v>67</v>
      </c>
      <c r="B4418" t="s">
        <v>24165</v>
      </c>
      <c r="I4418">
        <v>7.6</v>
      </c>
      <c r="J4418" t="s">
        <v>67</v>
      </c>
    </row>
    <row r="4419" spans="1:10" x14ac:dyDescent="0.25">
      <c r="A4419" t="s">
        <v>3409</v>
      </c>
      <c r="I4419">
        <v>6.7</v>
      </c>
      <c r="J4419" t="s">
        <v>3409</v>
      </c>
    </row>
    <row r="4420" spans="1:10" x14ac:dyDescent="0.25">
      <c r="A4420" t="s">
        <v>1671</v>
      </c>
      <c r="B4420" t="s">
        <v>19711</v>
      </c>
      <c r="I4420">
        <v>5.8</v>
      </c>
      <c r="J4420" t="s">
        <v>1671</v>
      </c>
    </row>
    <row r="4421" spans="1:10" x14ac:dyDescent="0.25">
      <c r="A4421" t="s">
        <v>24164</v>
      </c>
      <c r="B4421" t="s">
        <v>3409</v>
      </c>
      <c r="C4421" t="s">
        <v>10413</v>
      </c>
      <c r="I4421">
        <v>6.5</v>
      </c>
      <c r="J4421" t="s">
        <v>24164</v>
      </c>
    </row>
    <row r="4422" spans="1:10" x14ac:dyDescent="0.25">
      <c r="A4422" t="s">
        <v>3409</v>
      </c>
      <c r="I4422">
        <v>7.2</v>
      </c>
      <c r="J4422" t="s">
        <v>3409</v>
      </c>
    </row>
    <row r="4423" spans="1:10" x14ac:dyDescent="0.25">
      <c r="A4423" t="s">
        <v>3409</v>
      </c>
      <c r="B4423" t="s">
        <v>19711</v>
      </c>
      <c r="I4423">
        <v>6.9</v>
      </c>
      <c r="J4423" t="s">
        <v>3409</v>
      </c>
    </row>
    <row r="4424" spans="1:10" x14ac:dyDescent="0.25">
      <c r="A4424" t="s">
        <v>1325</v>
      </c>
      <c r="B4424" t="s">
        <v>6403</v>
      </c>
      <c r="C4424" t="s">
        <v>10413</v>
      </c>
      <c r="I4424">
        <v>5.5</v>
      </c>
      <c r="J4424" t="s">
        <v>1325</v>
      </c>
    </row>
    <row r="4425" spans="1:10" x14ac:dyDescent="0.25">
      <c r="A4425" t="s">
        <v>6403</v>
      </c>
      <c r="B4425" t="s">
        <v>24162</v>
      </c>
      <c r="I4425">
        <v>6.5</v>
      </c>
      <c r="J4425" t="s">
        <v>6403</v>
      </c>
    </row>
    <row r="4426" spans="1:10" x14ac:dyDescent="0.25">
      <c r="A4426" t="s">
        <v>1671</v>
      </c>
      <c r="B4426" t="s">
        <v>19711</v>
      </c>
      <c r="I4426">
        <v>6.2</v>
      </c>
      <c r="J4426" t="s">
        <v>1671</v>
      </c>
    </row>
    <row r="4427" spans="1:10" x14ac:dyDescent="0.25">
      <c r="A4427" t="s">
        <v>3409</v>
      </c>
      <c r="B4427" t="s">
        <v>18089</v>
      </c>
      <c r="I4427">
        <v>6.7</v>
      </c>
      <c r="J4427" t="s">
        <v>3409</v>
      </c>
    </row>
    <row r="4428" spans="1:10" x14ac:dyDescent="0.25">
      <c r="A4428" t="s">
        <v>1671</v>
      </c>
      <c r="B4428" t="s">
        <v>6403</v>
      </c>
      <c r="I4428">
        <v>5.7</v>
      </c>
      <c r="J4428" t="s">
        <v>1671</v>
      </c>
    </row>
    <row r="4429" spans="1:10" x14ac:dyDescent="0.25">
      <c r="A4429" t="s">
        <v>1671</v>
      </c>
      <c r="B4429" t="s">
        <v>3409</v>
      </c>
      <c r="C4429" t="s">
        <v>18089</v>
      </c>
      <c r="I4429">
        <v>8.6</v>
      </c>
      <c r="J4429" t="s">
        <v>1671</v>
      </c>
    </row>
    <row r="4430" spans="1:10" x14ac:dyDescent="0.25">
      <c r="A4430" t="s">
        <v>3409</v>
      </c>
      <c r="I4430">
        <v>6.5</v>
      </c>
      <c r="J4430" t="s">
        <v>3409</v>
      </c>
    </row>
    <row r="4431" spans="1:10" x14ac:dyDescent="0.25">
      <c r="A4431" t="s">
        <v>1671</v>
      </c>
      <c r="B4431" t="s">
        <v>1266</v>
      </c>
      <c r="I4431">
        <v>6.3</v>
      </c>
      <c r="J4431" t="s">
        <v>1671</v>
      </c>
    </row>
    <row r="4432" spans="1:10" x14ac:dyDescent="0.25">
      <c r="A4432" t="s">
        <v>1671</v>
      </c>
      <c r="B4432" t="s">
        <v>3409</v>
      </c>
      <c r="I4432">
        <v>4.3</v>
      </c>
      <c r="J4432" t="s">
        <v>1671</v>
      </c>
    </row>
    <row r="4433" spans="1:10" x14ac:dyDescent="0.25">
      <c r="A4433" t="s">
        <v>1671</v>
      </c>
      <c r="I4433">
        <v>6.1</v>
      </c>
      <c r="J4433" t="s">
        <v>1671</v>
      </c>
    </row>
    <row r="4434" spans="1:10" x14ac:dyDescent="0.25">
      <c r="A4434" t="s">
        <v>3409</v>
      </c>
      <c r="B4434" t="s">
        <v>12038</v>
      </c>
      <c r="C4434" t="s">
        <v>19711</v>
      </c>
      <c r="I4434">
        <v>6</v>
      </c>
      <c r="J4434" t="s">
        <v>3409</v>
      </c>
    </row>
    <row r="4435" spans="1:10" x14ac:dyDescent="0.25">
      <c r="A4435" t="s">
        <v>3409</v>
      </c>
      <c r="B4435" t="s">
        <v>24165</v>
      </c>
      <c r="I4435">
        <v>5.8</v>
      </c>
      <c r="J4435" t="s">
        <v>3409</v>
      </c>
    </row>
    <row r="4436" spans="1:10" x14ac:dyDescent="0.25">
      <c r="A4436" t="s">
        <v>1266</v>
      </c>
      <c r="B4436" t="s">
        <v>6403</v>
      </c>
      <c r="I4436">
        <v>6.7</v>
      </c>
      <c r="J4436" t="s">
        <v>1266</v>
      </c>
    </row>
    <row r="4437" spans="1:10" x14ac:dyDescent="0.25">
      <c r="A4437" t="s">
        <v>3409</v>
      </c>
      <c r="I4437">
        <v>6.7</v>
      </c>
      <c r="J4437" t="s">
        <v>3409</v>
      </c>
    </row>
    <row r="4438" spans="1:10" x14ac:dyDescent="0.25">
      <c r="A4438" t="s">
        <v>1671</v>
      </c>
      <c r="B4438" t="s">
        <v>3409</v>
      </c>
      <c r="C4438" t="s">
        <v>19711</v>
      </c>
      <c r="I4438">
        <v>7.6</v>
      </c>
      <c r="J4438" t="s">
        <v>1671</v>
      </c>
    </row>
    <row r="4439" spans="1:10" x14ac:dyDescent="0.25">
      <c r="A4439" t="s">
        <v>3409</v>
      </c>
      <c r="B4439" t="s">
        <v>1266</v>
      </c>
      <c r="C4439" t="s">
        <v>6403</v>
      </c>
      <c r="D4439" t="s">
        <v>10413</v>
      </c>
      <c r="I4439">
        <v>5.0999999999999996</v>
      </c>
      <c r="J4439" t="s">
        <v>3409</v>
      </c>
    </row>
    <row r="4440" spans="1:10" x14ac:dyDescent="0.25">
      <c r="A4440" t="s">
        <v>1671</v>
      </c>
      <c r="B4440" t="s">
        <v>6403</v>
      </c>
      <c r="C4440" t="s">
        <v>24162</v>
      </c>
      <c r="I4440">
        <v>6.8</v>
      </c>
      <c r="J4440" t="s">
        <v>1671</v>
      </c>
    </row>
    <row r="4441" spans="1:10" x14ac:dyDescent="0.25">
      <c r="A4441" t="s">
        <v>67</v>
      </c>
      <c r="I4441">
        <v>6.8</v>
      </c>
      <c r="J4441" t="s">
        <v>67</v>
      </c>
    </row>
    <row r="4442" spans="1:10" x14ac:dyDescent="0.25">
      <c r="A4442" t="s">
        <v>3409</v>
      </c>
      <c r="B4442" t="s">
        <v>1266</v>
      </c>
      <c r="C4442" t="s">
        <v>19711</v>
      </c>
      <c r="I4442">
        <v>6.8</v>
      </c>
      <c r="J4442" t="s">
        <v>3409</v>
      </c>
    </row>
    <row r="4443" spans="1:10" x14ac:dyDescent="0.25">
      <c r="A4443" t="s">
        <v>1671</v>
      </c>
      <c r="B4443" t="s">
        <v>3409</v>
      </c>
      <c r="I4443">
        <v>6.3</v>
      </c>
      <c r="J4443" t="s">
        <v>1671</v>
      </c>
    </row>
    <row r="4444" spans="1:10" x14ac:dyDescent="0.25">
      <c r="A4444" t="s">
        <v>1671</v>
      </c>
      <c r="B4444" t="s">
        <v>3409</v>
      </c>
      <c r="I4444">
        <v>7.1</v>
      </c>
      <c r="J4444" t="s">
        <v>1671</v>
      </c>
    </row>
    <row r="4445" spans="1:10" x14ac:dyDescent="0.25">
      <c r="A4445" t="s">
        <v>12332</v>
      </c>
      <c r="I4445">
        <v>2.8</v>
      </c>
      <c r="J4445" t="s">
        <v>12332</v>
      </c>
    </row>
    <row r="4446" spans="1:10" x14ac:dyDescent="0.25">
      <c r="A4446" t="s">
        <v>1671</v>
      </c>
      <c r="B4446" t="s">
        <v>3409</v>
      </c>
      <c r="C4446" t="s">
        <v>18089</v>
      </c>
      <c r="I4446">
        <v>8.1999999999999993</v>
      </c>
      <c r="J4446" t="s">
        <v>1671</v>
      </c>
    </row>
    <row r="4447" spans="1:10" x14ac:dyDescent="0.25">
      <c r="A4447" t="s">
        <v>1325</v>
      </c>
      <c r="B4447" t="s">
        <v>24164</v>
      </c>
      <c r="C4447" t="s">
        <v>10413</v>
      </c>
      <c r="I4447">
        <v>3.1</v>
      </c>
      <c r="J4447" t="s">
        <v>1325</v>
      </c>
    </row>
    <row r="4448" spans="1:10" x14ac:dyDescent="0.25">
      <c r="A4448" t="s">
        <v>1325</v>
      </c>
      <c r="B4448" t="s">
        <v>24164</v>
      </c>
      <c r="C4448" t="s">
        <v>24162</v>
      </c>
      <c r="D4448" t="s">
        <v>10413</v>
      </c>
      <c r="I4448">
        <v>7</v>
      </c>
      <c r="J4448" t="s">
        <v>1325</v>
      </c>
    </row>
    <row r="4449" spans="1:10" x14ac:dyDescent="0.25">
      <c r="A4449" t="s">
        <v>3409</v>
      </c>
      <c r="B4449" t="s">
        <v>6403</v>
      </c>
      <c r="C4449" t="s">
        <v>24162</v>
      </c>
      <c r="D4449" t="s">
        <v>10413</v>
      </c>
      <c r="I4449">
        <v>3.3</v>
      </c>
      <c r="J4449" t="s">
        <v>3409</v>
      </c>
    </row>
    <row r="4450" spans="1:10" x14ac:dyDescent="0.25">
      <c r="A4450" t="s">
        <v>1325</v>
      </c>
      <c r="B4450" t="s">
        <v>6403</v>
      </c>
      <c r="C4450" t="s">
        <v>10413</v>
      </c>
      <c r="I4450">
        <v>3.6</v>
      </c>
      <c r="J4450" t="s">
        <v>1325</v>
      </c>
    </row>
    <row r="4451" spans="1:10" x14ac:dyDescent="0.25">
      <c r="A4451" t="s">
        <v>11526</v>
      </c>
      <c r="B4451" t="s">
        <v>18089</v>
      </c>
      <c r="C4451" t="s">
        <v>1266</v>
      </c>
      <c r="D4451" t="s">
        <v>17378</v>
      </c>
      <c r="I4451">
        <v>7.7</v>
      </c>
      <c r="J4451" t="s">
        <v>11526</v>
      </c>
    </row>
    <row r="4452" spans="1:10" x14ac:dyDescent="0.25">
      <c r="A4452" t="s">
        <v>3409</v>
      </c>
      <c r="I4452">
        <v>6.7</v>
      </c>
      <c r="J4452" t="s">
        <v>3409</v>
      </c>
    </row>
    <row r="4453" spans="1:10" x14ac:dyDescent="0.25">
      <c r="A4453" t="s">
        <v>15011</v>
      </c>
      <c r="I4453">
        <v>5.5</v>
      </c>
      <c r="J4453" t="s">
        <v>15011</v>
      </c>
    </row>
    <row r="4454" spans="1:10" x14ac:dyDescent="0.25">
      <c r="A4454" t="s">
        <v>953</v>
      </c>
      <c r="B4454" t="s">
        <v>1671</v>
      </c>
      <c r="C4454" t="s">
        <v>6403</v>
      </c>
      <c r="I4454">
        <v>6.6</v>
      </c>
      <c r="J4454" t="s">
        <v>953</v>
      </c>
    </row>
    <row r="4455" spans="1:10" x14ac:dyDescent="0.25">
      <c r="A4455" t="s">
        <v>3409</v>
      </c>
      <c r="I4455">
        <v>4.8</v>
      </c>
      <c r="J4455" t="s">
        <v>3409</v>
      </c>
    </row>
    <row r="4456" spans="1:10" x14ac:dyDescent="0.25">
      <c r="A4456" t="s">
        <v>6403</v>
      </c>
      <c r="B4456" t="s">
        <v>10413</v>
      </c>
      <c r="I4456">
        <v>5.5</v>
      </c>
      <c r="J4456" t="s">
        <v>6403</v>
      </c>
    </row>
    <row r="4457" spans="1:10" x14ac:dyDescent="0.25">
      <c r="A4457" t="s">
        <v>24164</v>
      </c>
      <c r="B4457" t="s">
        <v>19711</v>
      </c>
      <c r="C4457" t="s">
        <v>10413</v>
      </c>
      <c r="I4457">
        <v>6.3</v>
      </c>
      <c r="J4457" t="s">
        <v>24164</v>
      </c>
    </row>
    <row r="4458" spans="1:10" x14ac:dyDescent="0.25">
      <c r="A4458" t="s">
        <v>6403</v>
      </c>
      <c r="B4458" t="s">
        <v>10413</v>
      </c>
      <c r="I4458">
        <v>6.9</v>
      </c>
      <c r="J4458" t="s">
        <v>6403</v>
      </c>
    </row>
    <row r="4459" spans="1:10" x14ac:dyDescent="0.25">
      <c r="A4459" t="s">
        <v>953</v>
      </c>
      <c r="B4459" t="s">
        <v>1671</v>
      </c>
      <c r="C4459" t="s">
        <v>18089</v>
      </c>
      <c r="I4459">
        <v>6.5</v>
      </c>
      <c r="J4459" t="s">
        <v>953</v>
      </c>
    </row>
    <row r="4460" spans="1:10" x14ac:dyDescent="0.25">
      <c r="A4460" t="s">
        <v>1671</v>
      </c>
      <c r="B4460" t="s">
        <v>24164</v>
      </c>
      <c r="I4460">
        <v>8.1999999999999993</v>
      </c>
      <c r="J4460" t="s">
        <v>1671</v>
      </c>
    </row>
    <row r="4461" spans="1:10" x14ac:dyDescent="0.25">
      <c r="A4461" t="s">
        <v>15011</v>
      </c>
      <c r="I4461">
        <v>7.1</v>
      </c>
      <c r="J4461" t="s">
        <v>15011</v>
      </c>
    </row>
    <row r="4462" spans="1:10" x14ac:dyDescent="0.25">
      <c r="A4462" t="s">
        <v>1325</v>
      </c>
      <c r="B4462" t="s">
        <v>24164</v>
      </c>
      <c r="C4462" t="s">
        <v>3409</v>
      </c>
      <c r="D4462" t="s">
        <v>24162</v>
      </c>
      <c r="I4462">
        <v>7.3</v>
      </c>
      <c r="J4462" t="s">
        <v>1325</v>
      </c>
    </row>
    <row r="4463" spans="1:10" x14ac:dyDescent="0.25">
      <c r="A4463" t="s">
        <v>3409</v>
      </c>
      <c r="I4463">
        <v>8.1</v>
      </c>
      <c r="J4463" t="s">
        <v>3409</v>
      </c>
    </row>
    <row r="4464" spans="1:10" x14ac:dyDescent="0.25">
      <c r="A4464" t="s">
        <v>1671</v>
      </c>
      <c r="B4464" t="s">
        <v>3409</v>
      </c>
      <c r="I4464">
        <v>7.2</v>
      </c>
      <c r="J4464" t="s">
        <v>1671</v>
      </c>
    </row>
    <row r="4465" spans="1:10" x14ac:dyDescent="0.25">
      <c r="A4465" t="s">
        <v>3409</v>
      </c>
      <c r="I4465">
        <v>7.4</v>
      </c>
      <c r="J4465" t="s">
        <v>3409</v>
      </c>
    </row>
    <row r="4466" spans="1:10" x14ac:dyDescent="0.25">
      <c r="A4466" t="s">
        <v>3409</v>
      </c>
      <c r="I4466">
        <v>6.5</v>
      </c>
      <c r="J4466" t="s">
        <v>3409</v>
      </c>
    </row>
    <row r="4467" spans="1:10" x14ac:dyDescent="0.25">
      <c r="A4467" t="s">
        <v>1671</v>
      </c>
      <c r="B4467" t="s">
        <v>6403</v>
      </c>
      <c r="I4467">
        <v>5.7</v>
      </c>
      <c r="J4467" t="s">
        <v>1671</v>
      </c>
    </row>
    <row r="4468" spans="1:10" x14ac:dyDescent="0.25">
      <c r="A4468" t="s">
        <v>1325</v>
      </c>
      <c r="B4468" t="s">
        <v>24164</v>
      </c>
      <c r="C4468" t="s">
        <v>3409</v>
      </c>
      <c r="D4468" t="s">
        <v>10413</v>
      </c>
      <c r="I4468">
        <v>6.1</v>
      </c>
      <c r="J4468" t="s">
        <v>1325</v>
      </c>
    </row>
    <row r="4469" spans="1:10" x14ac:dyDescent="0.25">
      <c r="A4469" t="s">
        <v>3409</v>
      </c>
      <c r="B4469" t="s">
        <v>12332</v>
      </c>
      <c r="I4469">
        <v>7.7</v>
      </c>
      <c r="J4469" t="s">
        <v>3409</v>
      </c>
    </row>
    <row r="4470" spans="1:10" x14ac:dyDescent="0.25">
      <c r="A4470" t="s">
        <v>1325</v>
      </c>
      <c r="B4470" t="s">
        <v>13307</v>
      </c>
      <c r="C4470" t="s">
        <v>3409</v>
      </c>
      <c r="D4470" t="s">
        <v>22704</v>
      </c>
      <c r="I4470">
        <v>8.6999999999999993</v>
      </c>
      <c r="J4470" t="s">
        <v>1325</v>
      </c>
    </row>
    <row r="4471" spans="1:10" x14ac:dyDescent="0.25">
      <c r="A4471" t="s">
        <v>1325</v>
      </c>
      <c r="B4471" t="s">
        <v>12332</v>
      </c>
      <c r="I4471">
        <v>4.3</v>
      </c>
      <c r="J4471" t="s">
        <v>1325</v>
      </c>
    </row>
    <row r="4472" spans="1:10" x14ac:dyDescent="0.25">
      <c r="A4472" t="s">
        <v>1671</v>
      </c>
      <c r="I4472">
        <v>6.2</v>
      </c>
      <c r="J4472" t="s">
        <v>1671</v>
      </c>
    </row>
    <row r="4473" spans="1:10" x14ac:dyDescent="0.25">
      <c r="A4473" t="s">
        <v>1671</v>
      </c>
      <c r="B4473" t="s">
        <v>17378</v>
      </c>
      <c r="C4473" t="s">
        <v>19711</v>
      </c>
      <c r="I4473">
        <v>3.3</v>
      </c>
      <c r="J4473" t="s">
        <v>1671</v>
      </c>
    </row>
    <row r="4474" spans="1:10" x14ac:dyDescent="0.25">
      <c r="A4474" t="s">
        <v>1671</v>
      </c>
      <c r="I4474">
        <v>2.7</v>
      </c>
      <c r="J4474" t="s">
        <v>1671</v>
      </c>
    </row>
    <row r="4475" spans="1:10" x14ac:dyDescent="0.25">
      <c r="A4475" t="s">
        <v>6403</v>
      </c>
      <c r="B4475" t="s">
        <v>19711</v>
      </c>
      <c r="C4475" t="s">
        <v>10413</v>
      </c>
      <c r="I4475">
        <v>5.2</v>
      </c>
      <c r="J4475" t="s">
        <v>6403</v>
      </c>
    </row>
    <row r="4476" spans="1:10" x14ac:dyDescent="0.25">
      <c r="A4476" t="s">
        <v>3409</v>
      </c>
      <c r="B4476" t="s">
        <v>24170</v>
      </c>
      <c r="C4476" t="s">
        <v>24162</v>
      </c>
      <c r="D4476" t="s">
        <v>10413</v>
      </c>
      <c r="I4476">
        <v>8.1999999999999993</v>
      </c>
      <c r="J4476" t="s">
        <v>3409</v>
      </c>
    </row>
    <row r="4477" spans="1:10" x14ac:dyDescent="0.25">
      <c r="A4477" t="s">
        <v>6403</v>
      </c>
      <c r="B4477" t="s">
        <v>24162</v>
      </c>
      <c r="C4477" t="s">
        <v>10413</v>
      </c>
      <c r="I4477">
        <v>6.1</v>
      </c>
      <c r="J4477" t="s">
        <v>6403</v>
      </c>
    </row>
    <row r="4478" spans="1:10" x14ac:dyDescent="0.25">
      <c r="A4478" t="s">
        <v>3409</v>
      </c>
      <c r="B4478" t="s">
        <v>24170</v>
      </c>
      <c r="I4478">
        <v>8</v>
      </c>
      <c r="J4478" t="s">
        <v>3409</v>
      </c>
    </row>
    <row r="4479" spans="1:10" x14ac:dyDescent="0.25">
      <c r="A4479" t="s">
        <v>6403</v>
      </c>
      <c r="B4479" t="s">
        <v>12332</v>
      </c>
      <c r="I4479">
        <v>5.5</v>
      </c>
      <c r="J4479" t="s">
        <v>6403</v>
      </c>
    </row>
    <row r="4480" spans="1:10" x14ac:dyDescent="0.25">
      <c r="A4480" t="s">
        <v>3409</v>
      </c>
      <c r="B4480" t="s">
        <v>12038</v>
      </c>
      <c r="I4480">
        <v>5.7</v>
      </c>
      <c r="J4480" t="s">
        <v>3409</v>
      </c>
    </row>
    <row r="4481" spans="1:10" x14ac:dyDescent="0.25">
      <c r="A4481" t="s">
        <v>11526</v>
      </c>
      <c r="I4481">
        <v>3.7</v>
      </c>
      <c r="J4481" t="s">
        <v>11526</v>
      </c>
    </row>
    <row r="4482" spans="1:10" x14ac:dyDescent="0.25">
      <c r="A4482" t="s">
        <v>24164</v>
      </c>
      <c r="B4482" t="s">
        <v>24170</v>
      </c>
      <c r="C4482" t="s">
        <v>10413</v>
      </c>
      <c r="I4482">
        <v>7.1</v>
      </c>
      <c r="J4482" t="s">
        <v>24164</v>
      </c>
    </row>
    <row r="4483" spans="1:10" x14ac:dyDescent="0.25">
      <c r="A4483" t="s">
        <v>3409</v>
      </c>
      <c r="B4483" t="s">
        <v>18089</v>
      </c>
      <c r="I4483">
        <v>7.8</v>
      </c>
      <c r="J4483" t="s">
        <v>3409</v>
      </c>
    </row>
    <row r="4484" spans="1:10" x14ac:dyDescent="0.25">
      <c r="A4484" t="s">
        <v>3409</v>
      </c>
      <c r="I4484">
        <v>7.3</v>
      </c>
      <c r="J4484" t="s">
        <v>3409</v>
      </c>
    </row>
    <row r="4485" spans="1:10" x14ac:dyDescent="0.25">
      <c r="A4485" t="s">
        <v>1671</v>
      </c>
      <c r="B4485" t="s">
        <v>19711</v>
      </c>
      <c r="C4485" t="s">
        <v>10413</v>
      </c>
      <c r="I4485">
        <v>4.0999999999999996</v>
      </c>
      <c r="J4485" t="s">
        <v>1671</v>
      </c>
    </row>
    <row r="4486" spans="1:10" x14ac:dyDescent="0.25">
      <c r="A4486" t="s">
        <v>3409</v>
      </c>
      <c r="I4486">
        <v>7.2</v>
      </c>
      <c r="J4486" t="s">
        <v>3409</v>
      </c>
    </row>
    <row r="4487" spans="1:10" x14ac:dyDescent="0.25">
      <c r="A4487" t="s">
        <v>6403</v>
      </c>
      <c r="B4487" t="s">
        <v>24162</v>
      </c>
      <c r="C4487" t="s">
        <v>10413</v>
      </c>
      <c r="I4487">
        <v>7.7</v>
      </c>
      <c r="J4487" t="s">
        <v>6403</v>
      </c>
    </row>
    <row r="4488" spans="1:10" x14ac:dyDescent="0.25">
      <c r="A4488" t="s">
        <v>1671</v>
      </c>
      <c r="B4488" t="s">
        <v>24164</v>
      </c>
      <c r="C4488" t="s">
        <v>24162</v>
      </c>
      <c r="I4488">
        <v>7.1</v>
      </c>
      <c r="J4488" t="s">
        <v>1671</v>
      </c>
    </row>
    <row r="4489" spans="1:10" x14ac:dyDescent="0.25">
      <c r="A4489" t="s">
        <v>1325</v>
      </c>
      <c r="B4489" t="s">
        <v>19711</v>
      </c>
      <c r="C4489" t="s">
        <v>10413</v>
      </c>
      <c r="I4489">
        <v>7.6</v>
      </c>
      <c r="J4489" t="s">
        <v>1325</v>
      </c>
    </row>
    <row r="4490" spans="1:10" x14ac:dyDescent="0.25">
      <c r="A4490" t="s">
        <v>1671</v>
      </c>
      <c r="B4490" t="s">
        <v>3409</v>
      </c>
      <c r="I4490">
        <v>7</v>
      </c>
      <c r="J4490" t="s">
        <v>1671</v>
      </c>
    </row>
    <row r="4491" spans="1:10" x14ac:dyDescent="0.25">
      <c r="A4491" t="s">
        <v>3409</v>
      </c>
      <c r="B4491" t="s">
        <v>12332</v>
      </c>
      <c r="C4491" t="s">
        <v>10413</v>
      </c>
      <c r="I4491">
        <v>5.5</v>
      </c>
      <c r="J4491" t="s">
        <v>3409</v>
      </c>
    </row>
    <row r="4492" spans="1:10" x14ac:dyDescent="0.25">
      <c r="A4492" t="s">
        <v>1671</v>
      </c>
      <c r="B4492" t="s">
        <v>3409</v>
      </c>
      <c r="C4492" t="s">
        <v>19711</v>
      </c>
      <c r="I4492">
        <v>7.4</v>
      </c>
      <c r="J4492" t="s">
        <v>1671</v>
      </c>
    </row>
    <row r="4493" spans="1:10" x14ac:dyDescent="0.25">
      <c r="A4493" t="s">
        <v>3409</v>
      </c>
      <c r="I4493">
        <v>7.7</v>
      </c>
      <c r="J4493" t="s">
        <v>3409</v>
      </c>
    </row>
    <row r="4494" spans="1:10" x14ac:dyDescent="0.25">
      <c r="A4494" t="s">
        <v>1671</v>
      </c>
      <c r="B4494" t="s">
        <v>24162</v>
      </c>
      <c r="C4494" t="s">
        <v>19711</v>
      </c>
      <c r="I4494">
        <v>7.2</v>
      </c>
      <c r="J4494" t="s">
        <v>1671</v>
      </c>
    </row>
    <row r="4495" spans="1:10" x14ac:dyDescent="0.25">
      <c r="A4495" t="s">
        <v>24164</v>
      </c>
      <c r="B4495" t="s">
        <v>3409</v>
      </c>
      <c r="C4495" t="s">
        <v>24162</v>
      </c>
      <c r="D4495" t="s">
        <v>10413</v>
      </c>
      <c r="I4495">
        <v>7.8</v>
      </c>
      <c r="J4495" t="s">
        <v>24164</v>
      </c>
    </row>
    <row r="4496" spans="1:10" x14ac:dyDescent="0.25">
      <c r="A4496" t="s">
        <v>1671</v>
      </c>
      <c r="B4496" t="s">
        <v>3409</v>
      </c>
      <c r="I4496">
        <v>6.6</v>
      </c>
      <c r="J4496" t="s">
        <v>1671</v>
      </c>
    </row>
    <row r="4497" spans="1:10" x14ac:dyDescent="0.25">
      <c r="A4497" t="s">
        <v>3409</v>
      </c>
      <c r="B4497" t="s">
        <v>24163</v>
      </c>
      <c r="I4497">
        <v>6</v>
      </c>
      <c r="J4497" t="s">
        <v>3409</v>
      </c>
    </row>
    <row r="4498" spans="1:10" x14ac:dyDescent="0.25">
      <c r="A4498" t="s">
        <v>24164</v>
      </c>
      <c r="B4498" t="s">
        <v>3409</v>
      </c>
      <c r="C4498" t="s">
        <v>10413</v>
      </c>
      <c r="I4498">
        <v>8.4</v>
      </c>
      <c r="J4498" t="s">
        <v>24164</v>
      </c>
    </row>
    <row r="4499" spans="1:10" x14ac:dyDescent="0.25">
      <c r="A4499" t="s">
        <v>3409</v>
      </c>
      <c r="B4499" t="s">
        <v>18089</v>
      </c>
      <c r="C4499" t="s">
        <v>1266</v>
      </c>
      <c r="I4499">
        <v>6.5</v>
      </c>
      <c r="J4499" t="s">
        <v>3409</v>
      </c>
    </row>
    <row r="4500" spans="1:10" x14ac:dyDescent="0.25">
      <c r="A4500" t="s">
        <v>15011</v>
      </c>
      <c r="I4500">
        <v>8.9</v>
      </c>
      <c r="J4500" t="s">
        <v>15011</v>
      </c>
    </row>
    <row r="4501" spans="1:10" x14ac:dyDescent="0.25">
      <c r="A4501" t="s">
        <v>1671</v>
      </c>
      <c r="B4501" t="s">
        <v>3409</v>
      </c>
      <c r="I4501">
        <v>7.9</v>
      </c>
      <c r="J4501" t="s">
        <v>1671</v>
      </c>
    </row>
    <row r="4502" spans="1:10" x14ac:dyDescent="0.25">
      <c r="A4502" t="s">
        <v>1671</v>
      </c>
      <c r="B4502" t="s">
        <v>3409</v>
      </c>
      <c r="I4502">
        <v>6</v>
      </c>
      <c r="J4502" t="s">
        <v>1671</v>
      </c>
    </row>
    <row r="4503" spans="1:10" x14ac:dyDescent="0.25">
      <c r="A4503" t="s">
        <v>1671</v>
      </c>
      <c r="B4503" t="s">
        <v>12038</v>
      </c>
      <c r="I4503">
        <v>6.1</v>
      </c>
      <c r="J4503" t="s">
        <v>1671</v>
      </c>
    </row>
    <row r="4504" spans="1:10" x14ac:dyDescent="0.25">
      <c r="A4504" t="s">
        <v>67</v>
      </c>
      <c r="I4504">
        <v>7.4</v>
      </c>
      <c r="J4504" t="s">
        <v>67</v>
      </c>
    </row>
    <row r="4505" spans="1:10" x14ac:dyDescent="0.25">
      <c r="A4505" t="s">
        <v>1671</v>
      </c>
      <c r="B4505" t="s">
        <v>67</v>
      </c>
      <c r="I4505">
        <v>6.2</v>
      </c>
      <c r="J4505" t="s">
        <v>1671</v>
      </c>
    </row>
    <row r="4506" spans="1:10" x14ac:dyDescent="0.25">
      <c r="A4506" t="s">
        <v>3409</v>
      </c>
      <c r="I4506">
        <v>5.6</v>
      </c>
      <c r="J4506" t="s">
        <v>3409</v>
      </c>
    </row>
    <row r="4507" spans="1:10" x14ac:dyDescent="0.25">
      <c r="A4507" t="s">
        <v>1671</v>
      </c>
      <c r="B4507" t="s">
        <v>3409</v>
      </c>
      <c r="I4507">
        <v>7.2</v>
      </c>
      <c r="J4507" t="s">
        <v>1671</v>
      </c>
    </row>
    <row r="4508" spans="1:10" x14ac:dyDescent="0.25">
      <c r="A4508" t="s">
        <v>953</v>
      </c>
      <c r="B4508" t="s">
        <v>1671</v>
      </c>
      <c r="C4508" t="s">
        <v>3409</v>
      </c>
      <c r="I4508">
        <v>6.1</v>
      </c>
      <c r="J4508" t="s">
        <v>953</v>
      </c>
    </row>
    <row r="4509" spans="1:10" x14ac:dyDescent="0.25">
      <c r="A4509" t="s">
        <v>1671</v>
      </c>
      <c r="I4509">
        <v>3.8</v>
      </c>
      <c r="J4509" t="s">
        <v>1671</v>
      </c>
    </row>
    <row r="4510" spans="1:10" x14ac:dyDescent="0.25">
      <c r="A4510" t="s">
        <v>1325</v>
      </c>
      <c r="B4510" t="s">
        <v>953</v>
      </c>
      <c r="C4510" t="s">
        <v>19711</v>
      </c>
      <c r="D4510" t="s">
        <v>24165</v>
      </c>
      <c r="I4510">
        <v>7.1</v>
      </c>
      <c r="J4510" t="s">
        <v>1325</v>
      </c>
    </row>
    <row r="4511" spans="1:10" x14ac:dyDescent="0.25">
      <c r="A4511" t="s">
        <v>10413</v>
      </c>
      <c r="I4511">
        <v>4.5</v>
      </c>
      <c r="J4511" t="s">
        <v>10413</v>
      </c>
    </row>
    <row r="4512" spans="1:10" x14ac:dyDescent="0.25">
      <c r="A4512" t="s">
        <v>1325</v>
      </c>
      <c r="B4512" t="s">
        <v>6403</v>
      </c>
      <c r="C4512" t="s">
        <v>24162</v>
      </c>
      <c r="D4512" t="s">
        <v>10413</v>
      </c>
      <c r="I4512">
        <v>3.8</v>
      </c>
      <c r="J4512" t="s">
        <v>1325</v>
      </c>
    </row>
    <row r="4513" spans="1:10" x14ac:dyDescent="0.25">
      <c r="A4513" t="s">
        <v>953</v>
      </c>
      <c r="B4513" t="s">
        <v>1671</v>
      </c>
      <c r="C4513" t="s">
        <v>24163</v>
      </c>
      <c r="I4513">
        <v>6.2</v>
      </c>
      <c r="J4513" t="s">
        <v>953</v>
      </c>
    </row>
    <row r="4514" spans="1:10" x14ac:dyDescent="0.25">
      <c r="A4514" t="s">
        <v>1325</v>
      </c>
      <c r="B4514" t="s">
        <v>1671</v>
      </c>
      <c r="I4514">
        <v>6.6</v>
      </c>
      <c r="J4514" t="s">
        <v>1325</v>
      </c>
    </row>
    <row r="4515" spans="1:10" x14ac:dyDescent="0.25">
      <c r="A4515" t="s">
        <v>6403</v>
      </c>
      <c r="I4515">
        <v>4.5999999999999996</v>
      </c>
      <c r="J4515" t="s">
        <v>6403</v>
      </c>
    </row>
    <row r="4516" spans="1:10" x14ac:dyDescent="0.25">
      <c r="A4516" t="s">
        <v>6403</v>
      </c>
      <c r="I4516">
        <v>4.2</v>
      </c>
      <c r="J4516" t="s">
        <v>6403</v>
      </c>
    </row>
    <row r="4517" spans="1:10" x14ac:dyDescent="0.25">
      <c r="A4517" t="s">
        <v>1671</v>
      </c>
      <c r="I4517">
        <v>6.8</v>
      </c>
      <c r="J4517" t="s">
        <v>1671</v>
      </c>
    </row>
    <row r="4518" spans="1:10" x14ac:dyDescent="0.25">
      <c r="A4518" t="s">
        <v>24164</v>
      </c>
      <c r="B4518" t="s">
        <v>3409</v>
      </c>
      <c r="C4518" t="s">
        <v>10413</v>
      </c>
      <c r="I4518">
        <v>7.7</v>
      </c>
      <c r="J4518" t="s">
        <v>24164</v>
      </c>
    </row>
    <row r="4519" spans="1:10" x14ac:dyDescent="0.25">
      <c r="A4519" t="s">
        <v>3409</v>
      </c>
      <c r="B4519" t="s">
        <v>6403</v>
      </c>
      <c r="C4519" t="s">
        <v>10413</v>
      </c>
      <c r="I4519">
        <v>7.1</v>
      </c>
      <c r="J4519" t="s">
        <v>3409</v>
      </c>
    </row>
    <row r="4520" spans="1:10" x14ac:dyDescent="0.25">
      <c r="A4520" t="s">
        <v>1325</v>
      </c>
      <c r="B4520" t="s">
        <v>3409</v>
      </c>
      <c r="C4520" t="s">
        <v>6403</v>
      </c>
      <c r="D4520" t="s">
        <v>10413</v>
      </c>
      <c r="I4520">
        <v>5.9</v>
      </c>
      <c r="J4520" t="s">
        <v>1325</v>
      </c>
    </row>
    <row r="4521" spans="1:10" x14ac:dyDescent="0.25">
      <c r="A4521" t="s">
        <v>67</v>
      </c>
      <c r="B4521" t="s">
        <v>3409</v>
      </c>
      <c r="I4521">
        <v>4.7</v>
      </c>
      <c r="J4521" t="s">
        <v>67</v>
      </c>
    </row>
    <row r="4522" spans="1:10" x14ac:dyDescent="0.25">
      <c r="A4522" t="s">
        <v>1671</v>
      </c>
      <c r="B4522" t="s">
        <v>6403</v>
      </c>
      <c r="C4522" t="s">
        <v>17378</v>
      </c>
      <c r="I4522">
        <v>7</v>
      </c>
      <c r="J4522" t="s">
        <v>1671</v>
      </c>
    </row>
    <row r="4523" spans="1:10" x14ac:dyDescent="0.25">
      <c r="A4523" t="s">
        <v>3409</v>
      </c>
      <c r="I4523">
        <v>6.9</v>
      </c>
      <c r="J4523" t="s">
        <v>3409</v>
      </c>
    </row>
    <row r="4524" spans="1:10" x14ac:dyDescent="0.25">
      <c r="A4524" t="s">
        <v>12332</v>
      </c>
      <c r="B4524" t="s">
        <v>10413</v>
      </c>
      <c r="I4524">
        <v>6.1</v>
      </c>
      <c r="J4524" t="s">
        <v>12332</v>
      </c>
    </row>
    <row r="4525" spans="1:10" x14ac:dyDescent="0.25">
      <c r="A4525" t="s">
        <v>1325</v>
      </c>
      <c r="B4525" t="s">
        <v>24164</v>
      </c>
      <c r="C4525" t="s">
        <v>10413</v>
      </c>
      <c r="I4525">
        <v>7.6</v>
      </c>
      <c r="J4525" t="s">
        <v>1325</v>
      </c>
    </row>
    <row r="4526" spans="1:10" x14ac:dyDescent="0.25">
      <c r="A4526" t="s">
        <v>1325</v>
      </c>
      <c r="B4526" t="s">
        <v>6403</v>
      </c>
      <c r="C4526" t="s">
        <v>12332</v>
      </c>
      <c r="I4526">
        <v>3</v>
      </c>
      <c r="J4526" t="s">
        <v>1325</v>
      </c>
    </row>
    <row r="4527" spans="1:10" x14ac:dyDescent="0.25">
      <c r="A4527" t="s">
        <v>6403</v>
      </c>
      <c r="I4527">
        <v>2.6</v>
      </c>
      <c r="J4527" t="s">
        <v>6403</v>
      </c>
    </row>
    <row r="4528" spans="1:10" x14ac:dyDescent="0.25">
      <c r="A4528" t="s">
        <v>3409</v>
      </c>
      <c r="B4528" t="s">
        <v>19711</v>
      </c>
      <c r="C4528" t="s">
        <v>24165</v>
      </c>
      <c r="I4528">
        <v>8.6</v>
      </c>
      <c r="J4528" t="s">
        <v>3409</v>
      </c>
    </row>
    <row r="4529" spans="1:10" x14ac:dyDescent="0.25">
      <c r="A4529" t="s">
        <v>3409</v>
      </c>
      <c r="B4529" t="s">
        <v>6403</v>
      </c>
      <c r="C4529" t="s">
        <v>24162</v>
      </c>
      <c r="D4529" t="s">
        <v>10413</v>
      </c>
      <c r="I4529">
        <v>6.1</v>
      </c>
      <c r="J4529" t="s">
        <v>3409</v>
      </c>
    </row>
    <row r="4530" spans="1:10" x14ac:dyDescent="0.25">
      <c r="A4530" t="s">
        <v>1671</v>
      </c>
      <c r="B4530" t="s">
        <v>3409</v>
      </c>
      <c r="I4530">
        <v>7.5</v>
      </c>
      <c r="J4530" t="s">
        <v>1671</v>
      </c>
    </row>
    <row r="4531" spans="1:10" x14ac:dyDescent="0.25">
      <c r="A4531" t="s">
        <v>3409</v>
      </c>
      <c r="B4531" t="s">
        <v>12332</v>
      </c>
      <c r="I4531">
        <v>6.7</v>
      </c>
      <c r="J4531" t="s">
        <v>3409</v>
      </c>
    </row>
    <row r="4532" spans="1:10" x14ac:dyDescent="0.25">
      <c r="A4532" t="s">
        <v>3409</v>
      </c>
      <c r="B4532" t="s">
        <v>24163</v>
      </c>
      <c r="I4532">
        <v>8.1</v>
      </c>
      <c r="J4532" t="s">
        <v>3409</v>
      </c>
    </row>
    <row r="4533" spans="1:10" x14ac:dyDescent="0.25">
      <c r="A4533" t="s">
        <v>3409</v>
      </c>
      <c r="I4533">
        <v>4.9000000000000004</v>
      </c>
      <c r="J4533" t="s">
        <v>3409</v>
      </c>
    </row>
    <row r="4534" spans="1:10" x14ac:dyDescent="0.25">
      <c r="A4534" t="s">
        <v>1266</v>
      </c>
      <c r="B4534" t="s">
        <v>6403</v>
      </c>
      <c r="I4534">
        <v>6.8</v>
      </c>
      <c r="J4534" t="s">
        <v>1266</v>
      </c>
    </row>
    <row r="4535" spans="1:10" x14ac:dyDescent="0.25">
      <c r="A4535" t="s">
        <v>953</v>
      </c>
      <c r="B4535" t="s">
        <v>1671</v>
      </c>
      <c r="C4535" t="s">
        <v>22704</v>
      </c>
      <c r="I4535">
        <v>6.8</v>
      </c>
      <c r="J4535" t="s">
        <v>953</v>
      </c>
    </row>
    <row r="4536" spans="1:10" x14ac:dyDescent="0.25">
      <c r="A4536" t="s">
        <v>6403</v>
      </c>
      <c r="B4536" t="s">
        <v>24162</v>
      </c>
      <c r="C4536" t="s">
        <v>10413</v>
      </c>
      <c r="I4536">
        <v>5.7</v>
      </c>
      <c r="J4536" t="s">
        <v>6403</v>
      </c>
    </row>
    <row r="4537" spans="1:10" x14ac:dyDescent="0.25">
      <c r="A4537" t="s">
        <v>24164</v>
      </c>
      <c r="B4537" t="s">
        <v>3409</v>
      </c>
      <c r="I4537">
        <v>8.3000000000000007</v>
      </c>
      <c r="J4537" t="s">
        <v>24164</v>
      </c>
    </row>
    <row r="4538" spans="1:10" x14ac:dyDescent="0.25">
      <c r="A4538" t="s">
        <v>6403</v>
      </c>
      <c r="I4538">
        <v>6.6</v>
      </c>
      <c r="J4538" t="s">
        <v>6403</v>
      </c>
    </row>
    <row r="4539" spans="1:10" x14ac:dyDescent="0.25">
      <c r="A4539" t="s">
        <v>1325</v>
      </c>
      <c r="B4539" t="s">
        <v>953</v>
      </c>
      <c r="C4539" t="s">
        <v>10413</v>
      </c>
      <c r="I4539">
        <v>7.3</v>
      </c>
      <c r="J4539" t="s">
        <v>1325</v>
      </c>
    </row>
    <row r="4540" spans="1:10" x14ac:dyDescent="0.25">
      <c r="A4540" t="s">
        <v>6403</v>
      </c>
      <c r="B4540" t="s">
        <v>24162</v>
      </c>
      <c r="C4540" t="s">
        <v>12332</v>
      </c>
      <c r="D4540" t="s">
        <v>10413</v>
      </c>
      <c r="I4540">
        <v>5</v>
      </c>
      <c r="J4540" t="s">
        <v>6403</v>
      </c>
    </row>
    <row r="4541" spans="1:10" x14ac:dyDescent="0.25">
      <c r="A4541" t="s">
        <v>1266</v>
      </c>
      <c r="B4541" t="s">
        <v>6403</v>
      </c>
      <c r="I4541">
        <v>7</v>
      </c>
      <c r="J4541" t="s">
        <v>1266</v>
      </c>
    </row>
    <row r="4542" spans="1:10" x14ac:dyDescent="0.25">
      <c r="A4542" t="s">
        <v>3409</v>
      </c>
      <c r="I4542">
        <v>3.4</v>
      </c>
      <c r="J4542" t="s">
        <v>3409</v>
      </c>
    </row>
    <row r="4543" spans="1:10" x14ac:dyDescent="0.25">
      <c r="A4543" t="s">
        <v>3409</v>
      </c>
      <c r="B4543" t="s">
        <v>6403</v>
      </c>
      <c r="C4543" t="s">
        <v>24162</v>
      </c>
      <c r="D4543" t="s">
        <v>10413</v>
      </c>
      <c r="I4543">
        <v>5.9</v>
      </c>
      <c r="J4543" t="s">
        <v>3409</v>
      </c>
    </row>
    <row r="4544" spans="1:10" x14ac:dyDescent="0.25">
      <c r="A4544" t="s">
        <v>1325</v>
      </c>
      <c r="B4544" t="s">
        <v>953</v>
      </c>
      <c r="C4544" t="s">
        <v>3409</v>
      </c>
      <c r="D4544" t="s">
        <v>12332</v>
      </c>
      <c r="E4544" t="s">
        <v>10413</v>
      </c>
      <c r="I4544">
        <v>6</v>
      </c>
      <c r="J4544" t="s">
        <v>1325</v>
      </c>
    </row>
    <row r="4545" spans="1:10" x14ac:dyDescent="0.25">
      <c r="A4545" t="s">
        <v>3409</v>
      </c>
      <c r="B4545" t="s">
        <v>19711</v>
      </c>
      <c r="I4545">
        <v>7.4</v>
      </c>
      <c r="J4545" t="s">
        <v>3409</v>
      </c>
    </row>
    <row r="4546" spans="1:10" x14ac:dyDescent="0.25">
      <c r="A4546" t="s">
        <v>953</v>
      </c>
      <c r="B4546" t="s">
        <v>1671</v>
      </c>
      <c r="C4546" t="s">
        <v>3409</v>
      </c>
      <c r="I4546">
        <v>7.4</v>
      </c>
      <c r="J4546" t="s">
        <v>953</v>
      </c>
    </row>
    <row r="4547" spans="1:10" x14ac:dyDescent="0.25">
      <c r="A4547" t="s">
        <v>6403</v>
      </c>
      <c r="I4547">
        <v>4.2</v>
      </c>
      <c r="J4547" t="s">
        <v>6403</v>
      </c>
    </row>
    <row r="4548" spans="1:10" x14ac:dyDescent="0.25">
      <c r="A4548" t="s">
        <v>1671</v>
      </c>
      <c r="B4548" t="s">
        <v>3409</v>
      </c>
      <c r="C4548" t="s">
        <v>12038</v>
      </c>
      <c r="I4548">
        <v>6.2</v>
      </c>
      <c r="J4548" t="s">
        <v>1671</v>
      </c>
    </row>
    <row r="4549" spans="1:10" x14ac:dyDescent="0.25">
      <c r="A4549" t="s">
        <v>3409</v>
      </c>
      <c r="B4549" t="s">
        <v>19711</v>
      </c>
      <c r="C4549" t="s">
        <v>15011</v>
      </c>
      <c r="I4549">
        <v>6.2</v>
      </c>
      <c r="J4549" t="s">
        <v>3409</v>
      </c>
    </row>
    <row r="4550" spans="1:10" x14ac:dyDescent="0.25">
      <c r="A4550" t="s">
        <v>67</v>
      </c>
      <c r="I4550">
        <v>7.5</v>
      </c>
      <c r="J4550" t="s">
        <v>67</v>
      </c>
    </row>
    <row r="4551" spans="1:10" x14ac:dyDescent="0.25">
      <c r="A4551" t="s">
        <v>1325</v>
      </c>
      <c r="B4551" t="s">
        <v>3409</v>
      </c>
      <c r="C4551" t="s">
        <v>19711</v>
      </c>
      <c r="D4551" t="s">
        <v>24165</v>
      </c>
      <c r="I4551">
        <v>7.2</v>
      </c>
      <c r="J4551" t="s">
        <v>1325</v>
      </c>
    </row>
    <row r="4552" spans="1:10" x14ac:dyDescent="0.25">
      <c r="A4552" t="s">
        <v>13307</v>
      </c>
      <c r="B4552" t="s">
        <v>67</v>
      </c>
      <c r="C4552" t="s">
        <v>12038</v>
      </c>
      <c r="I4552">
        <v>7.2</v>
      </c>
      <c r="J4552" t="s">
        <v>13307</v>
      </c>
    </row>
    <row r="4553" spans="1:10" x14ac:dyDescent="0.25">
      <c r="A4553" t="s">
        <v>953</v>
      </c>
      <c r="B4553" t="s">
        <v>6403</v>
      </c>
      <c r="I4553">
        <v>5.4</v>
      </c>
      <c r="J4553" t="s">
        <v>953</v>
      </c>
    </row>
    <row r="4554" spans="1:10" x14ac:dyDescent="0.25">
      <c r="A4554" t="s">
        <v>3409</v>
      </c>
      <c r="B4554" t="s">
        <v>18089</v>
      </c>
      <c r="C4554" t="s">
        <v>19711</v>
      </c>
      <c r="I4554">
        <v>7</v>
      </c>
      <c r="J4554" t="s">
        <v>3409</v>
      </c>
    </row>
    <row r="4555" spans="1:10" x14ac:dyDescent="0.25">
      <c r="A4555" t="s">
        <v>13307</v>
      </c>
      <c r="B4555" t="s">
        <v>1671</v>
      </c>
      <c r="C4555" t="s">
        <v>3409</v>
      </c>
      <c r="D4555" t="s">
        <v>19711</v>
      </c>
      <c r="I4555">
        <v>7.2</v>
      </c>
      <c r="J4555" t="s">
        <v>13307</v>
      </c>
    </row>
    <row r="4556" spans="1:10" x14ac:dyDescent="0.25">
      <c r="A4556" t="s">
        <v>67</v>
      </c>
      <c r="I4556">
        <v>7.9</v>
      </c>
      <c r="J4556" t="s">
        <v>67</v>
      </c>
    </row>
    <row r="4557" spans="1:10" x14ac:dyDescent="0.25">
      <c r="A4557" t="s">
        <v>3409</v>
      </c>
      <c r="I4557">
        <v>6.8</v>
      </c>
      <c r="J4557" t="s">
        <v>3409</v>
      </c>
    </row>
    <row r="4558" spans="1:10" x14ac:dyDescent="0.25">
      <c r="A4558" t="s">
        <v>1671</v>
      </c>
      <c r="B4558" t="s">
        <v>3409</v>
      </c>
      <c r="C4558" t="s">
        <v>19711</v>
      </c>
      <c r="I4558">
        <v>6.7</v>
      </c>
      <c r="J4558" t="s">
        <v>1671</v>
      </c>
    </row>
    <row r="4559" spans="1:10" x14ac:dyDescent="0.25">
      <c r="A4559" t="s">
        <v>1671</v>
      </c>
      <c r="B4559" t="s">
        <v>3409</v>
      </c>
      <c r="C4559" t="s">
        <v>19711</v>
      </c>
      <c r="I4559">
        <v>7.5</v>
      </c>
      <c r="J4559" t="s">
        <v>1671</v>
      </c>
    </row>
    <row r="4560" spans="1:10" x14ac:dyDescent="0.25">
      <c r="A4560" t="s">
        <v>1671</v>
      </c>
      <c r="B4560" t="s">
        <v>3409</v>
      </c>
      <c r="I4560">
        <v>6.8</v>
      </c>
      <c r="J4560" t="s">
        <v>1671</v>
      </c>
    </row>
    <row r="4561" spans="1:10" x14ac:dyDescent="0.25">
      <c r="A4561" t="s">
        <v>3409</v>
      </c>
      <c r="B4561" t="s">
        <v>24162</v>
      </c>
      <c r="C4561" t="s">
        <v>10413</v>
      </c>
      <c r="I4561">
        <v>6.9</v>
      </c>
      <c r="J4561" t="s">
        <v>3409</v>
      </c>
    </row>
    <row r="4562" spans="1:10" x14ac:dyDescent="0.25">
      <c r="A4562" t="s">
        <v>1671</v>
      </c>
      <c r="B4562" t="s">
        <v>3409</v>
      </c>
      <c r="I4562">
        <v>6.8</v>
      </c>
      <c r="J4562" t="s">
        <v>1671</v>
      </c>
    </row>
    <row r="4563" spans="1:10" x14ac:dyDescent="0.25">
      <c r="A4563" t="s">
        <v>24164</v>
      </c>
      <c r="B4563" t="s">
        <v>3409</v>
      </c>
      <c r="I4563">
        <v>7.2</v>
      </c>
      <c r="J4563" t="s">
        <v>24164</v>
      </c>
    </row>
    <row r="4564" spans="1:10" x14ac:dyDescent="0.25">
      <c r="A4564" t="s">
        <v>67</v>
      </c>
      <c r="B4564" t="s">
        <v>12038</v>
      </c>
      <c r="I4564">
        <v>7.4</v>
      </c>
      <c r="J4564" t="s">
        <v>67</v>
      </c>
    </row>
    <row r="4565" spans="1:10" x14ac:dyDescent="0.25">
      <c r="A4565" t="s">
        <v>1671</v>
      </c>
      <c r="B4565" t="s">
        <v>3409</v>
      </c>
      <c r="I4565">
        <v>5.6</v>
      </c>
      <c r="J4565" t="s">
        <v>1671</v>
      </c>
    </row>
    <row r="4566" spans="1:10" x14ac:dyDescent="0.25">
      <c r="A4566" t="s">
        <v>1671</v>
      </c>
      <c r="B4566" t="s">
        <v>3409</v>
      </c>
      <c r="C4566" t="s">
        <v>19711</v>
      </c>
      <c r="I4566">
        <v>6.8</v>
      </c>
      <c r="J4566" t="s">
        <v>1671</v>
      </c>
    </row>
    <row r="4567" spans="1:10" x14ac:dyDescent="0.25">
      <c r="A4567" t="s">
        <v>1671</v>
      </c>
      <c r="B4567" t="s">
        <v>3409</v>
      </c>
      <c r="C4567" t="s">
        <v>12038</v>
      </c>
      <c r="I4567">
        <v>7.2</v>
      </c>
      <c r="J4567" t="s">
        <v>1671</v>
      </c>
    </row>
    <row r="4568" spans="1:10" x14ac:dyDescent="0.25">
      <c r="A4568" t="s">
        <v>67</v>
      </c>
      <c r="I4568">
        <v>7.7</v>
      </c>
      <c r="J4568" t="s">
        <v>67</v>
      </c>
    </row>
    <row r="4569" spans="1:10" x14ac:dyDescent="0.25">
      <c r="A4569" t="s">
        <v>1671</v>
      </c>
      <c r="B4569" t="s">
        <v>3409</v>
      </c>
      <c r="C4569" t="s">
        <v>19711</v>
      </c>
      <c r="D4569" t="s">
        <v>24163</v>
      </c>
      <c r="I4569">
        <v>7</v>
      </c>
      <c r="J4569" t="s">
        <v>1671</v>
      </c>
    </row>
    <row r="4570" spans="1:10" x14ac:dyDescent="0.25">
      <c r="A4570" t="s">
        <v>1671</v>
      </c>
      <c r="B4570" t="s">
        <v>1266</v>
      </c>
      <c r="C4570" t="s">
        <v>24162</v>
      </c>
      <c r="I4570">
        <v>7.2</v>
      </c>
      <c r="J4570" t="s">
        <v>1671</v>
      </c>
    </row>
    <row r="4571" spans="1:10" x14ac:dyDescent="0.25">
      <c r="A4571" t="s">
        <v>953</v>
      </c>
      <c r="B4571" t="s">
        <v>1671</v>
      </c>
      <c r="C4571" t="s">
        <v>18089</v>
      </c>
      <c r="D4571" t="s">
        <v>1266</v>
      </c>
      <c r="E4571" t="s">
        <v>6403</v>
      </c>
      <c r="I4571">
        <v>6.4</v>
      </c>
      <c r="J4571" t="s">
        <v>953</v>
      </c>
    </row>
    <row r="4572" spans="1:10" x14ac:dyDescent="0.25">
      <c r="A4572" t="s">
        <v>3409</v>
      </c>
      <c r="I4572">
        <v>7.2</v>
      </c>
      <c r="J4572" t="s">
        <v>3409</v>
      </c>
    </row>
    <row r="4573" spans="1:10" x14ac:dyDescent="0.25">
      <c r="A4573" t="s">
        <v>24164</v>
      </c>
      <c r="B4573" t="s">
        <v>3409</v>
      </c>
      <c r="C4573" t="s">
        <v>24162</v>
      </c>
      <c r="I4573">
        <v>7.2</v>
      </c>
      <c r="J4573" t="s">
        <v>24164</v>
      </c>
    </row>
    <row r="4574" spans="1:10" x14ac:dyDescent="0.25">
      <c r="A4574" t="s">
        <v>3409</v>
      </c>
      <c r="B4574" t="s">
        <v>19711</v>
      </c>
      <c r="I4574">
        <v>6.2</v>
      </c>
      <c r="J4574" t="s">
        <v>3409</v>
      </c>
    </row>
    <row r="4575" spans="1:10" x14ac:dyDescent="0.25">
      <c r="A4575" t="s">
        <v>1671</v>
      </c>
      <c r="I4575">
        <v>6.9</v>
      </c>
      <c r="J4575" t="s">
        <v>1671</v>
      </c>
    </row>
    <row r="4576" spans="1:10" x14ac:dyDescent="0.25">
      <c r="A4576" t="s">
        <v>1671</v>
      </c>
      <c r="B4576" t="s">
        <v>12332</v>
      </c>
      <c r="I4576">
        <v>6.2</v>
      </c>
      <c r="J4576" t="s">
        <v>1671</v>
      </c>
    </row>
    <row r="4577" spans="1:10" x14ac:dyDescent="0.25">
      <c r="A4577" t="s">
        <v>3409</v>
      </c>
      <c r="B4577" t="s">
        <v>19711</v>
      </c>
      <c r="I4577">
        <v>6.9</v>
      </c>
      <c r="J4577" t="s">
        <v>3409</v>
      </c>
    </row>
    <row r="4578" spans="1:10" x14ac:dyDescent="0.25">
      <c r="A4578" t="s">
        <v>1671</v>
      </c>
      <c r="B4578" t="s">
        <v>3409</v>
      </c>
      <c r="I4578">
        <v>7</v>
      </c>
      <c r="J4578" t="s">
        <v>1671</v>
      </c>
    </row>
    <row r="4579" spans="1:10" x14ac:dyDescent="0.25">
      <c r="A4579" t="s">
        <v>3409</v>
      </c>
      <c r="I4579">
        <v>6.7</v>
      </c>
      <c r="J4579" t="s">
        <v>3409</v>
      </c>
    </row>
    <row r="4580" spans="1:10" x14ac:dyDescent="0.25">
      <c r="A4580" t="s">
        <v>1671</v>
      </c>
      <c r="B4580" t="s">
        <v>19711</v>
      </c>
      <c r="I4580">
        <v>3.6</v>
      </c>
      <c r="J4580" t="s">
        <v>1671</v>
      </c>
    </row>
    <row r="4581" spans="1:10" x14ac:dyDescent="0.25">
      <c r="A4581" t="s">
        <v>3409</v>
      </c>
      <c r="I4581">
        <v>6.3</v>
      </c>
      <c r="J4581" t="s">
        <v>3409</v>
      </c>
    </row>
    <row r="4582" spans="1:10" x14ac:dyDescent="0.25">
      <c r="A4582" t="s">
        <v>24164</v>
      </c>
      <c r="B4582" t="s">
        <v>3409</v>
      </c>
      <c r="I4582">
        <v>7.4</v>
      </c>
      <c r="J4582" t="s">
        <v>24164</v>
      </c>
    </row>
    <row r="4583" spans="1:10" x14ac:dyDescent="0.25">
      <c r="A4583" t="s">
        <v>1671</v>
      </c>
      <c r="B4583" t="s">
        <v>3409</v>
      </c>
      <c r="C4583" t="s">
        <v>1266</v>
      </c>
      <c r="D4583" t="s">
        <v>19711</v>
      </c>
      <c r="I4583">
        <v>7.4</v>
      </c>
      <c r="J4583" t="s">
        <v>1671</v>
      </c>
    </row>
    <row r="4584" spans="1:10" x14ac:dyDescent="0.25">
      <c r="A4584" t="s">
        <v>3409</v>
      </c>
      <c r="B4584" t="s">
        <v>19711</v>
      </c>
      <c r="C4584" t="s">
        <v>12332</v>
      </c>
      <c r="I4584">
        <v>7.3</v>
      </c>
      <c r="J4584" t="s">
        <v>3409</v>
      </c>
    </row>
    <row r="4585" spans="1:10" x14ac:dyDescent="0.25">
      <c r="A4585" t="s">
        <v>1671</v>
      </c>
      <c r="B4585" t="s">
        <v>3409</v>
      </c>
      <c r="C4585" t="s">
        <v>19711</v>
      </c>
      <c r="I4585">
        <v>6.1</v>
      </c>
      <c r="J4585" t="s">
        <v>1671</v>
      </c>
    </row>
    <row r="4586" spans="1:10" x14ac:dyDescent="0.25">
      <c r="A4586" t="s">
        <v>3409</v>
      </c>
      <c r="B4586" t="s">
        <v>1266</v>
      </c>
      <c r="C4586" t="s">
        <v>10413</v>
      </c>
      <c r="I4586">
        <v>6.7</v>
      </c>
      <c r="J4586" t="s">
        <v>3409</v>
      </c>
    </row>
    <row r="4587" spans="1:10" x14ac:dyDescent="0.25">
      <c r="A4587" t="s">
        <v>13307</v>
      </c>
      <c r="B4587" t="s">
        <v>24164</v>
      </c>
      <c r="C4587" t="s">
        <v>67</v>
      </c>
      <c r="D4587" t="s">
        <v>22704</v>
      </c>
      <c r="I4587">
        <v>8.1999999999999993</v>
      </c>
      <c r="J4587" t="s">
        <v>13307</v>
      </c>
    </row>
    <row r="4588" spans="1:10" x14ac:dyDescent="0.25">
      <c r="A4588" t="s">
        <v>24164</v>
      </c>
      <c r="B4588" t="s">
        <v>67</v>
      </c>
      <c r="C4588" t="s">
        <v>24165</v>
      </c>
      <c r="I4588">
        <v>7.7</v>
      </c>
      <c r="J4588" t="s">
        <v>24164</v>
      </c>
    </row>
    <row r="4589" spans="1:10" x14ac:dyDescent="0.25">
      <c r="A4589" t="s">
        <v>67</v>
      </c>
      <c r="B4589" t="s">
        <v>24163</v>
      </c>
      <c r="I4589">
        <v>7.3</v>
      </c>
      <c r="J4589" t="s">
        <v>67</v>
      </c>
    </row>
    <row r="4590" spans="1:10" x14ac:dyDescent="0.25">
      <c r="A4590" t="s">
        <v>3409</v>
      </c>
      <c r="I4590">
        <v>7.4</v>
      </c>
      <c r="J4590" t="s">
        <v>3409</v>
      </c>
    </row>
    <row r="4591" spans="1:10" x14ac:dyDescent="0.25">
      <c r="A4591" t="s">
        <v>1671</v>
      </c>
      <c r="B4591" t="s">
        <v>3409</v>
      </c>
      <c r="I4591">
        <v>5.7</v>
      </c>
      <c r="J4591" t="s">
        <v>1671</v>
      </c>
    </row>
    <row r="4592" spans="1:10" x14ac:dyDescent="0.25">
      <c r="A4592" t="s">
        <v>953</v>
      </c>
      <c r="B4592" t="s">
        <v>13307</v>
      </c>
      <c r="C4592" t="s">
        <v>67</v>
      </c>
      <c r="D4592" t="s">
        <v>3409</v>
      </c>
      <c r="I4592">
        <v>7.6</v>
      </c>
      <c r="J4592" t="s">
        <v>953</v>
      </c>
    </row>
    <row r="4593" spans="1:10" x14ac:dyDescent="0.25">
      <c r="A4593" t="s">
        <v>67</v>
      </c>
      <c r="I4593">
        <v>6.8</v>
      </c>
      <c r="J4593" t="s">
        <v>67</v>
      </c>
    </row>
    <row r="4594" spans="1:10" x14ac:dyDescent="0.25">
      <c r="A4594" t="s">
        <v>1325</v>
      </c>
      <c r="B4594" t="s">
        <v>3409</v>
      </c>
      <c r="I4594">
        <v>5.6</v>
      </c>
      <c r="J4594" t="s">
        <v>1325</v>
      </c>
    </row>
    <row r="4595" spans="1:10" x14ac:dyDescent="0.25">
      <c r="A4595" t="s">
        <v>10413</v>
      </c>
      <c r="I4595">
        <v>4.8</v>
      </c>
      <c r="J4595" t="s">
        <v>10413</v>
      </c>
    </row>
    <row r="4596" spans="1:10" x14ac:dyDescent="0.25">
      <c r="A4596" t="s">
        <v>6403</v>
      </c>
      <c r="I4596">
        <v>6.4</v>
      </c>
      <c r="J4596" t="s">
        <v>6403</v>
      </c>
    </row>
    <row r="4597" spans="1:10" x14ac:dyDescent="0.25">
      <c r="A4597" t="s">
        <v>1671</v>
      </c>
      <c r="B4597" t="s">
        <v>24164</v>
      </c>
      <c r="C4597" t="s">
        <v>10413</v>
      </c>
      <c r="I4597">
        <v>6.8</v>
      </c>
      <c r="J4597" t="s">
        <v>1671</v>
      </c>
    </row>
    <row r="4598" spans="1:10" x14ac:dyDescent="0.25">
      <c r="A4598" t="s">
        <v>1671</v>
      </c>
      <c r="B4598" t="s">
        <v>24164</v>
      </c>
      <c r="I4598">
        <v>6.1</v>
      </c>
      <c r="J4598" t="s">
        <v>1671</v>
      </c>
    </row>
    <row r="4599" spans="1:10" x14ac:dyDescent="0.25">
      <c r="A4599" t="s">
        <v>24164</v>
      </c>
      <c r="B4599" t="s">
        <v>3409</v>
      </c>
      <c r="C4599" t="s">
        <v>19711</v>
      </c>
      <c r="I4599">
        <v>5.2</v>
      </c>
      <c r="J4599" t="s">
        <v>24164</v>
      </c>
    </row>
    <row r="4600" spans="1:10" x14ac:dyDescent="0.25">
      <c r="A4600" t="s">
        <v>1671</v>
      </c>
      <c r="B4600" t="s">
        <v>3409</v>
      </c>
      <c r="I4600">
        <v>6.9</v>
      </c>
      <c r="J4600" t="s">
        <v>1671</v>
      </c>
    </row>
    <row r="4601" spans="1:10" x14ac:dyDescent="0.25">
      <c r="A4601" t="s">
        <v>1325</v>
      </c>
      <c r="B4601" t="s">
        <v>1671</v>
      </c>
      <c r="C4601" t="s">
        <v>1266</v>
      </c>
      <c r="D4601" t="s">
        <v>12332</v>
      </c>
      <c r="I4601">
        <v>6</v>
      </c>
      <c r="J4601" t="s">
        <v>1325</v>
      </c>
    </row>
    <row r="4602" spans="1:10" x14ac:dyDescent="0.25">
      <c r="A4602" t="s">
        <v>1671</v>
      </c>
      <c r="B4602" t="s">
        <v>19711</v>
      </c>
      <c r="I4602">
        <v>6.3</v>
      </c>
      <c r="J4602" t="s">
        <v>1671</v>
      </c>
    </row>
    <row r="4603" spans="1:10" x14ac:dyDescent="0.25">
      <c r="A4603" t="s">
        <v>24164</v>
      </c>
      <c r="B4603" t="s">
        <v>3409</v>
      </c>
      <c r="C4603" t="s">
        <v>10413</v>
      </c>
      <c r="I4603">
        <v>6.1</v>
      </c>
      <c r="J4603" t="s">
        <v>24164</v>
      </c>
    </row>
    <row r="4604" spans="1:10" x14ac:dyDescent="0.25">
      <c r="A4604" t="s">
        <v>3409</v>
      </c>
      <c r="B4604" t="s">
        <v>12332</v>
      </c>
      <c r="I4604">
        <v>5.5</v>
      </c>
      <c r="J4604" t="s">
        <v>3409</v>
      </c>
    </row>
    <row r="4605" spans="1:10" x14ac:dyDescent="0.25">
      <c r="A4605" t="s">
        <v>1671</v>
      </c>
      <c r="B4605" t="s">
        <v>3409</v>
      </c>
      <c r="C4605" t="s">
        <v>12332</v>
      </c>
      <c r="I4605">
        <v>6.9</v>
      </c>
      <c r="J4605" t="s">
        <v>1671</v>
      </c>
    </row>
    <row r="4606" spans="1:10" x14ac:dyDescent="0.25">
      <c r="A4606" t="s">
        <v>1671</v>
      </c>
      <c r="B4606" t="s">
        <v>3409</v>
      </c>
      <c r="I4606">
        <v>5.6</v>
      </c>
      <c r="J4606" t="s">
        <v>1671</v>
      </c>
    </row>
    <row r="4607" spans="1:10" x14ac:dyDescent="0.25">
      <c r="A4607" t="s">
        <v>1325</v>
      </c>
      <c r="B4607" t="s">
        <v>953</v>
      </c>
      <c r="C4607" t="s">
        <v>1671</v>
      </c>
      <c r="D4607" t="s">
        <v>1266</v>
      </c>
      <c r="E4607" t="s">
        <v>12332</v>
      </c>
      <c r="I4607">
        <v>1.9</v>
      </c>
      <c r="J4607" t="s">
        <v>1325</v>
      </c>
    </row>
    <row r="4608" spans="1:10" x14ac:dyDescent="0.25">
      <c r="A4608" t="s">
        <v>1325</v>
      </c>
      <c r="B4608" t="s">
        <v>3409</v>
      </c>
      <c r="I4608">
        <v>4.0999999999999996</v>
      </c>
      <c r="J4608" t="s">
        <v>1325</v>
      </c>
    </row>
    <row r="4609" spans="1:10" x14ac:dyDescent="0.25">
      <c r="A4609" t="s">
        <v>1671</v>
      </c>
      <c r="B4609" t="s">
        <v>3409</v>
      </c>
      <c r="I4609">
        <v>5.4</v>
      </c>
      <c r="J4609" t="s">
        <v>1671</v>
      </c>
    </row>
    <row r="4610" spans="1:10" x14ac:dyDescent="0.25">
      <c r="A4610" t="s">
        <v>24164</v>
      </c>
      <c r="B4610" t="s">
        <v>3409</v>
      </c>
      <c r="C4610" t="s">
        <v>19711</v>
      </c>
      <c r="I4610">
        <v>6.8</v>
      </c>
      <c r="J4610" t="s">
        <v>24164</v>
      </c>
    </row>
    <row r="4611" spans="1:10" x14ac:dyDescent="0.25">
      <c r="A4611" t="s">
        <v>1671</v>
      </c>
      <c r="B4611" t="s">
        <v>18089</v>
      </c>
      <c r="I4611">
        <v>7</v>
      </c>
      <c r="J4611" t="s">
        <v>1671</v>
      </c>
    </row>
    <row r="4612" spans="1:10" x14ac:dyDescent="0.25">
      <c r="A4612" t="s">
        <v>3409</v>
      </c>
      <c r="B4612" t="s">
        <v>19711</v>
      </c>
      <c r="I4612">
        <v>6.7</v>
      </c>
      <c r="J4612" t="s">
        <v>3409</v>
      </c>
    </row>
    <row r="4613" spans="1:10" x14ac:dyDescent="0.25">
      <c r="A4613" t="s">
        <v>1671</v>
      </c>
      <c r="B4613" t="s">
        <v>3409</v>
      </c>
      <c r="I4613">
        <v>5.8</v>
      </c>
      <c r="J4613" t="s">
        <v>1671</v>
      </c>
    </row>
    <row r="4614" spans="1:10" x14ac:dyDescent="0.25">
      <c r="A4614" t="s">
        <v>24164</v>
      </c>
      <c r="B4614" t="s">
        <v>3409</v>
      </c>
      <c r="C4614" t="s">
        <v>10413</v>
      </c>
      <c r="I4614">
        <v>6.2</v>
      </c>
      <c r="J4614" t="s">
        <v>24164</v>
      </c>
    </row>
    <row r="4615" spans="1:10" x14ac:dyDescent="0.25">
      <c r="A4615" t="s">
        <v>1671</v>
      </c>
      <c r="I4615">
        <v>2.8</v>
      </c>
      <c r="J4615" t="s">
        <v>1671</v>
      </c>
    </row>
    <row r="4616" spans="1:10" x14ac:dyDescent="0.25">
      <c r="A4616" t="s">
        <v>3409</v>
      </c>
      <c r="I4616">
        <v>7.3</v>
      </c>
      <c r="J4616" t="s">
        <v>3409</v>
      </c>
    </row>
    <row r="4617" spans="1:10" x14ac:dyDescent="0.25">
      <c r="A4617" t="s">
        <v>3409</v>
      </c>
      <c r="I4617">
        <v>5.8</v>
      </c>
      <c r="J4617" t="s">
        <v>3409</v>
      </c>
    </row>
    <row r="4618" spans="1:10" x14ac:dyDescent="0.25">
      <c r="A4618" t="s">
        <v>3409</v>
      </c>
      <c r="I4618">
        <v>6.5</v>
      </c>
      <c r="J4618" t="s">
        <v>3409</v>
      </c>
    </row>
    <row r="4619" spans="1:10" x14ac:dyDescent="0.25">
      <c r="A4619" t="s">
        <v>3409</v>
      </c>
      <c r="I4619">
        <v>6.1</v>
      </c>
      <c r="J4619" t="s">
        <v>3409</v>
      </c>
    </row>
    <row r="4620" spans="1:10" x14ac:dyDescent="0.25">
      <c r="A4620" t="s">
        <v>1671</v>
      </c>
      <c r="B4620" t="s">
        <v>6403</v>
      </c>
      <c r="C4620" t="s">
        <v>12332</v>
      </c>
      <c r="I4620">
        <v>5.0999999999999996</v>
      </c>
      <c r="J4620" t="s">
        <v>1671</v>
      </c>
    </row>
    <row r="4621" spans="1:10" x14ac:dyDescent="0.25">
      <c r="A4621" t="s">
        <v>6403</v>
      </c>
      <c r="I4621">
        <v>2.2000000000000002</v>
      </c>
      <c r="J4621" t="s">
        <v>6403</v>
      </c>
    </row>
    <row r="4622" spans="1:10" x14ac:dyDescent="0.25">
      <c r="A4622" t="s">
        <v>3409</v>
      </c>
      <c r="B4622" t="s">
        <v>19711</v>
      </c>
      <c r="I4622">
        <v>7.2</v>
      </c>
      <c r="J4622" t="s">
        <v>3409</v>
      </c>
    </row>
    <row r="4623" spans="1:10" x14ac:dyDescent="0.25">
      <c r="A4623" t="s">
        <v>1671</v>
      </c>
      <c r="B4623" t="s">
        <v>3409</v>
      </c>
      <c r="C4623" t="s">
        <v>19711</v>
      </c>
      <c r="I4623">
        <v>5.7</v>
      </c>
      <c r="J4623" t="s">
        <v>1671</v>
      </c>
    </row>
    <row r="4624" spans="1:10" x14ac:dyDescent="0.25">
      <c r="A4624" t="s">
        <v>1671</v>
      </c>
      <c r="B4624" t="s">
        <v>12038</v>
      </c>
      <c r="I4624">
        <v>3.4</v>
      </c>
      <c r="J4624" t="s">
        <v>1671</v>
      </c>
    </row>
    <row r="4625" spans="1:10" x14ac:dyDescent="0.25">
      <c r="A4625" t="s">
        <v>15011</v>
      </c>
      <c r="I4625">
        <v>3.8</v>
      </c>
      <c r="J4625" t="s">
        <v>15011</v>
      </c>
    </row>
    <row r="4626" spans="1:10" x14ac:dyDescent="0.25">
      <c r="A4626" t="s">
        <v>6403</v>
      </c>
      <c r="B4626" t="s">
        <v>10413</v>
      </c>
      <c r="I4626">
        <v>4.7</v>
      </c>
      <c r="J4626" t="s">
        <v>6403</v>
      </c>
    </row>
    <row r="4627" spans="1:10" x14ac:dyDescent="0.25">
      <c r="A4627" t="s">
        <v>6403</v>
      </c>
      <c r="B4627" t="s">
        <v>24162</v>
      </c>
      <c r="I4627">
        <v>5.6</v>
      </c>
      <c r="J4627" t="s">
        <v>6403</v>
      </c>
    </row>
    <row r="4628" spans="1:10" x14ac:dyDescent="0.25">
      <c r="A4628" t="s">
        <v>3409</v>
      </c>
      <c r="B4628" t="s">
        <v>10413</v>
      </c>
      <c r="I4628">
        <v>3.9</v>
      </c>
      <c r="J4628" t="s">
        <v>3409</v>
      </c>
    </row>
    <row r="4629" spans="1:10" x14ac:dyDescent="0.25">
      <c r="A4629" t="s">
        <v>3409</v>
      </c>
      <c r="B4629" t="s">
        <v>17378</v>
      </c>
      <c r="C4629" t="s">
        <v>12332</v>
      </c>
      <c r="I4629">
        <v>5.4</v>
      </c>
      <c r="J4629" t="s">
        <v>3409</v>
      </c>
    </row>
    <row r="4630" spans="1:10" x14ac:dyDescent="0.25">
      <c r="A4630" t="s">
        <v>6403</v>
      </c>
      <c r="I4630">
        <v>5.2</v>
      </c>
      <c r="J4630" t="s">
        <v>6403</v>
      </c>
    </row>
    <row r="4631" spans="1:10" x14ac:dyDescent="0.25">
      <c r="A4631" t="s">
        <v>1325</v>
      </c>
      <c r="B4631" t="s">
        <v>1671</v>
      </c>
      <c r="C4631" t="s">
        <v>6403</v>
      </c>
      <c r="I4631">
        <v>3.5</v>
      </c>
      <c r="J4631" t="s">
        <v>1325</v>
      </c>
    </row>
    <row r="4632" spans="1:10" x14ac:dyDescent="0.25">
      <c r="A4632" t="s">
        <v>3409</v>
      </c>
      <c r="I4632">
        <v>5.3</v>
      </c>
      <c r="J4632" t="s">
        <v>3409</v>
      </c>
    </row>
    <row r="4633" spans="1:10" x14ac:dyDescent="0.25">
      <c r="A4633" t="s">
        <v>24164</v>
      </c>
      <c r="B4633" t="s">
        <v>3409</v>
      </c>
      <c r="C4633" t="s">
        <v>24162</v>
      </c>
      <c r="D4633" t="s">
        <v>10413</v>
      </c>
      <c r="I4633">
        <v>7</v>
      </c>
      <c r="J4633" t="s">
        <v>24164</v>
      </c>
    </row>
    <row r="4634" spans="1:10" x14ac:dyDescent="0.25">
      <c r="A4634" t="s">
        <v>3409</v>
      </c>
      <c r="B4634" t="s">
        <v>19711</v>
      </c>
      <c r="C4634" t="s">
        <v>12332</v>
      </c>
      <c r="I4634">
        <v>7.1</v>
      </c>
      <c r="J4634" t="s">
        <v>3409</v>
      </c>
    </row>
    <row r="4635" spans="1:10" x14ac:dyDescent="0.25">
      <c r="A4635" t="s">
        <v>6403</v>
      </c>
      <c r="B4635" t="s">
        <v>10413</v>
      </c>
      <c r="I4635">
        <v>5.5</v>
      </c>
      <c r="J4635" t="s">
        <v>6403</v>
      </c>
    </row>
    <row r="4636" spans="1:10" x14ac:dyDescent="0.25">
      <c r="A4636" t="s">
        <v>1671</v>
      </c>
      <c r="I4636">
        <v>5.9</v>
      </c>
      <c r="J4636" t="s">
        <v>1671</v>
      </c>
    </row>
    <row r="4637" spans="1:10" x14ac:dyDescent="0.25">
      <c r="A4637" t="s">
        <v>3409</v>
      </c>
      <c r="I4637">
        <v>6</v>
      </c>
      <c r="J4637" t="s">
        <v>3409</v>
      </c>
    </row>
    <row r="4638" spans="1:10" x14ac:dyDescent="0.25">
      <c r="A4638" t="s">
        <v>1671</v>
      </c>
      <c r="B4638" t="s">
        <v>19711</v>
      </c>
      <c r="I4638">
        <v>4.8</v>
      </c>
      <c r="J4638" t="s">
        <v>1671</v>
      </c>
    </row>
    <row r="4639" spans="1:10" x14ac:dyDescent="0.25">
      <c r="A4639" t="s">
        <v>67</v>
      </c>
      <c r="B4639" t="s">
        <v>24168</v>
      </c>
      <c r="I4639">
        <v>7.1</v>
      </c>
      <c r="J4639" t="s">
        <v>67</v>
      </c>
    </row>
    <row r="4640" spans="1:10" x14ac:dyDescent="0.25">
      <c r="A4640" t="s">
        <v>24164</v>
      </c>
      <c r="B4640" t="s">
        <v>3409</v>
      </c>
      <c r="C4640" t="s">
        <v>19711</v>
      </c>
      <c r="I4640">
        <v>8.1999999999999993</v>
      </c>
      <c r="J4640" t="s">
        <v>24164</v>
      </c>
    </row>
    <row r="4641" spans="1:10" x14ac:dyDescent="0.25">
      <c r="A4641" t="s">
        <v>1671</v>
      </c>
      <c r="I4641">
        <v>5.7</v>
      </c>
      <c r="J4641" t="s">
        <v>1671</v>
      </c>
    </row>
    <row r="4642" spans="1:10" x14ac:dyDescent="0.25">
      <c r="A4642" t="s">
        <v>3409</v>
      </c>
      <c r="I4642">
        <v>7.9</v>
      </c>
      <c r="J4642" t="s">
        <v>3409</v>
      </c>
    </row>
    <row r="4643" spans="1:10" x14ac:dyDescent="0.25">
      <c r="A4643" t="s">
        <v>6403</v>
      </c>
      <c r="I4643">
        <v>7.3</v>
      </c>
      <c r="J4643" t="s">
        <v>6403</v>
      </c>
    </row>
    <row r="4644" spans="1:10" x14ac:dyDescent="0.25">
      <c r="A4644" t="s">
        <v>24164</v>
      </c>
      <c r="B4644" t="s">
        <v>3409</v>
      </c>
      <c r="C4644" t="s">
        <v>10413</v>
      </c>
      <c r="I4644">
        <v>7.1</v>
      </c>
      <c r="J4644" t="s">
        <v>24164</v>
      </c>
    </row>
    <row r="4645" spans="1:10" x14ac:dyDescent="0.25">
      <c r="A4645" t="s">
        <v>3409</v>
      </c>
      <c r="B4645" t="s">
        <v>10413</v>
      </c>
      <c r="I4645">
        <v>6.4</v>
      </c>
      <c r="J4645" t="s">
        <v>3409</v>
      </c>
    </row>
    <row r="4646" spans="1:10" x14ac:dyDescent="0.25">
      <c r="A4646" t="s">
        <v>3409</v>
      </c>
      <c r="I4646">
        <v>5.9</v>
      </c>
      <c r="J4646" t="s">
        <v>3409</v>
      </c>
    </row>
    <row r="4647" spans="1:10" x14ac:dyDescent="0.25">
      <c r="A4647" t="s">
        <v>13307</v>
      </c>
      <c r="B4647" t="s">
        <v>3409</v>
      </c>
      <c r="C4647" t="s">
        <v>19711</v>
      </c>
      <c r="I4647">
        <v>7.5</v>
      </c>
      <c r="J4647" t="s">
        <v>13307</v>
      </c>
    </row>
    <row r="4648" spans="1:10" x14ac:dyDescent="0.25">
      <c r="A4648" t="s">
        <v>1671</v>
      </c>
      <c r="B4648" t="s">
        <v>1266</v>
      </c>
      <c r="C4648" t="s">
        <v>10413</v>
      </c>
      <c r="I4648">
        <v>6.4</v>
      </c>
      <c r="J4648" t="s">
        <v>1671</v>
      </c>
    </row>
    <row r="4649" spans="1:10" x14ac:dyDescent="0.25">
      <c r="A4649" t="s">
        <v>11526</v>
      </c>
      <c r="B4649" t="s">
        <v>3409</v>
      </c>
      <c r="C4649" t="s">
        <v>18089</v>
      </c>
      <c r="I4649">
        <v>7.4</v>
      </c>
      <c r="J4649" t="s">
        <v>11526</v>
      </c>
    </row>
    <row r="4650" spans="1:10" x14ac:dyDescent="0.25">
      <c r="A4650" t="s">
        <v>1671</v>
      </c>
      <c r="B4650" t="s">
        <v>19711</v>
      </c>
      <c r="C4650" t="s">
        <v>24163</v>
      </c>
      <c r="I4650">
        <v>7.3</v>
      </c>
      <c r="J4650" t="s">
        <v>1671</v>
      </c>
    </row>
    <row r="4651" spans="1:10" x14ac:dyDescent="0.25">
      <c r="A4651" t="s">
        <v>1325</v>
      </c>
      <c r="B4651" t="s">
        <v>3409</v>
      </c>
      <c r="C4651" t="s">
        <v>10413</v>
      </c>
      <c r="I4651">
        <v>6.5</v>
      </c>
      <c r="J4651" t="s">
        <v>1325</v>
      </c>
    </row>
    <row r="4652" spans="1:10" x14ac:dyDescent="0.25">
      <c r="A4652" t="s">
        <v>1671</v>
      </c>
      <c r="B4652" t="s">
        <v>3409</v>
      </c>
      <c r="C4652" t="s">
        <v>19711</v>
      </c>
      <c r="I4652">
        <v>7.2</v>
      </c>
      <c r="J4652" t="s">
        <v>1671</v>
      </c>
    </row>
    <row r="4653" spans="1:10" x14ac:dyDescent="0.25">
      <c r="A4653" t="s">
        <v>3409</v>
      </c>
      <c r="I4653">
        <v>6.7</v>
      </c>
      <c r="J4653" t="s">
        <v>3409</v>
      </c>
    </row>
    <row r="4654" spans="1:10" x14ac:dyDescent="0.25">
      <c r="A4654" t="s">
        <v>3409</v>
      </c>
      <c r="I4654">
        <v>7.1</v>
      </c>
      <c r="J4654" t="s">
        <v>3409</v>
      </c>
    </row>
    <row r="4655" spans="1:10" x14ac:dyDescent="0.25">
      <c r="A4655" t="s">
        <v>1671</v>
      </c>
      <c r="I4655">
        <v>6</v>
      </c>
      <c r="J4655" t="s">
        <v>1671</v>
      </c>
    </row>
    <row r="4656" spans="1:10" x14ac:dyDescent="0.25">
      <c r="A4656" t="s">
        <v>1671</v>
      </c>
      <c r="B4656" t="s">
        <v>3409</v>
      </c>
      <c r="C4656" t="s">
        <v>19711</v>
      </c>
      <c r="I4656">
        <v>6.7</v>
      </c>
      <c r="J4656" t="s">
        <v>1671</v>
      </c>
    </row>
    <row r="4657" spans="1:10" x14ac:dyDescent="0.25">
      <c r="A4657" t="s">
        <v>3409</v>
      </c>
      <c r="B4657" t="s">
        <v>1266</v>
      </c>
      <c r="C4657" t="s">
        <v>12332</v>
      </c>
      <c r="I4657">
        <v>5.6</v>
      </c>
      <c r="J4657" t="s">
        <v>3409</v>
      </c>
    </row>
    <row r="4658" spans="1:10" x14ac:dyDescent="0.25">
      <c r="A4658" t="s">
        <v>24164</v>
      </c>
      <c r="B4658" t="s">
        <v>3409</v>
      </c>
      <c r="C4658" t="s">
        <v>10413</v>
      </c>
      <c r="I4658">
        <v>7</v>
      </c>
      <c r="J4658" t="s">
        <v>24164</v>
      </c>
    </row>
    <row r="4659" spans="1:10" x14ac:dyDescent="0.25">
      <c r="A4659" t="s">
        <v>1325</v>
      </c>
      <c r="B4659" t="s">
        <v>1671</v>
      </c>
      <c r="C4659" t="s">
        <v>3409</v>
      </c>
      <c r="D4659" t="s">
        <v>12332</v>
      </c>
      <c r="I4659">
        <v>4.9000000000000004</v>
      </c>
      <c r="J4659" t="s">
        <v>1325</v>
      </c>
    </row>
    <row r="4660" spans="1:10" x14ac:dyDescent="0.25">
      <c r="A4660" t="s">
        <v>24162</v>
      </c>
      <c r="B4660" t="s">
        <v>10413</v>
      </c>
      <c r="I4660">
        <v>3.2</v>
      </c>
      <c r="J4660" t="s">
        <v>24162</v>
      </c>
    </row>
    <row r="4661" spans="1:10" x14ac:dyDescent="0.25">
      <c r="A4661" t="s">
        <v>3409</v>
      </c>
      <c r="B4661" t="s">
        <v>24162</v>
      </c>
      <c r="I4661">
        <v>8.4</v>
      </c>
      <c r="J4661" t="s">
        <v>3409</v>
      </c>
    </row>
    <row r="4662" spans="1:10" x14ac:dyDescent="0.25">
      <c r="A4662" t="s">
        <v>10413</v>
      </c>
      <c r="I4662">
        <v>6.9</v>
      </c>
      <c r="J4662" t="s">
        <v>10413</v>
      </c>
    </row>
    <row r="4663" spans="1:10" x14ac:dyDescent="0.25">
      <c r="A4663" t="s">
        <v>1671</v>
      </c>
      <c r="B4663" t="s">
        <v>3409</v>
      </c>
      <c r="I4663">
        <v>7.5</v>
      </c>
      <c r="J4663" t="s">
        <v>1671</v>
      </c>
    </row>
    <row r="4664" spans="1:10" x14ac:dyDescent="0.25">
      <c r="A4664" t="s">
        <v>3409</v>
      </c>
      <c r="B4664" t="s">
        <v>19711</v>
      </c>
      <c r="I4664">
        <v>7.2</v>
      </c>
      <c r="J4664" t="s">
        <v>3409</v>
      </c>
    </row>
    <row r="4665" spans="1:10" x14ac:dyDescent="0.25">
      <c r="A4665" t="s">
        <v>3409</v>
      </c>
      <c r="B4665" t="s">
        <v>19711</v>
      </c>
      <c r="I4665">
        <v>7.2</v>
      </c>
      <c r="J4665" t="s">
        <v>3409</v>
      </c>
    </row>
    <row r="4666" spans="1:10" x14ac:dyDescent="0.25">
      <c r="A4666" t="s">
        <v>24164</v>
      </c>
      <c r="B4666" t="s">
        <v>3409</v>
      </c>
      <c r="C4666" t="s">
        <v>19711</v>
      </c>
      <c r="I4666">
        <v>8</v>
      </c>
      <c r="J4666" t="s">
        <v>24164</v>
      </c>
    </row>
    <row r="4667" spans="1:10" x14ac:dyDescent="0.25">
      <c r="A4667" t="s">
        <v>3409</v>
      </c>
      <c r="I4667">
        <v>7.4</v>
      </c>
      <c r="J4667" t="s">
        <v>3409</v>
      </c>
    </row>
    <row r="4668" spans="1:10" x14ac:dyDescent="0.25">
      <c r="A4668" t="s">
        <v>3409</v>
      </c>
      <c r="I4668">
        <v>7.2</v>
      </c>
      <c r="J4668" t="s">
        <v>3409</v>
      </c>
    </row>
    <row r="4669" spans="1:10" x14ac:dyDescent="0.25">
      <c r="A4669" t="s">
        <v>3409</v>
      </c>
      <c r="B4669" t="s">
        <v>10413</v>
      </c>
      <c r="I4669">
        <v>6.5</v>
      </c>
      <c r="J4669" t="s">
        <v>3409</v>
      </c>
    </row>
    <row r="4670" spans="1:10" x14ac:dyDescent="0.25">
      <c r="A4670" t="s">
        <v>24164</v>
      </c>
      <c r="B4670" t="s">
        <v>3409</v>
      </c>
      <c r="C4670" t="s">
        <v>19711</v>
      </c>
      <c r="I4670">
        <v>7.2</v>
      </c>
      <c r="J4670" t="s">
        <v>24164</v>
      </c>
    </row>
    <row r="4671" spans="1:10" x14ac:dyDescent="0.25">
      <c r="A4671" t="s">
        <v>3409</v>
      </c>
      <c r="I4671">
        <v>4.2</v>
      </c>
      <c r="J4671" t="s">
        <v>3409</v>
      </c>
    </row>
    <row r="4672" spans="1:10" x14ac:dyDescent="0.25">
      <c r="A4672" t="s">
        <v>1671</v>
      </c>
      <c r="I4672">
        <v>5.0999999999999996</v>
      </c>
      <c r="J4672" t="s">
        <v>1671</v>
      </c>
    </row>
    <row r="4673" spans="1:10" x14ac:dyDescent="0.25">
      <c r="A4673" t="s">
        <v>1671</v>
      </c>
      <c r="B4673" t="s">
        <v>6403</v>
      </c>
      <c r="I4673">
        <v>6.4</v>
      </c>
      <c r="J4673" t="s">
        <v>1671</v>
      </c>
    </row>
    <row r="4674" spans="1:10" x14ac:dyDescent="0.25">
      <c r="A4674" t="s">
        <v>1325</v>
      </c>
      <c r="B4674" t="s">
        <v>953</v>
      </c>
      <c r="C4674" t="s">
        <v>3409</v>
      </c>
      <c r="D4674" t="s">
        <v>24165</v>
      </c>
      <c r="I4674">
        <v>6.8</v>
      </c>
      <c r="J4674" t="s">
        <v>1325</v>
      </c>
    </row>
    <row r="4675" spans="1:10" x14ac:dyDescent="0.25">
      <c r="A4675" t="s">
        <v>6403</v>
      </c>
      <c r="B4675" t="s">
        <v>12332</v>
      </c>
      <c r="C4675" t="s">
        <v>24169</v>
      </c>
      <c r="D4675" t="s">
        <v>10413</v>
      </c>
      <c r="I4675">
        <v>6.2</v>
      </c>
      <c r="J4675" t="s">
        <v>6403</v>
      </c>
    </row>
    <row r="4676" spans="1:10" x14ac:dyDescent="0.25">
      <c r="A4676" t="s">
        <v>1671</v>
      </c>
      <c r="B4676" t="s">
        <v>3409</v>
      </c>
      <c r="C4676" t="s">
        <v>12038</v>
      </c>
      <c r="I4676">
        <v>7.5</v>
      </c>
      <c r="J4676" t="s">
        <v>1671</v>
      </c>
    </row>
    <row r="4677" spans="1:10" x14ac:dyDescent="0.25">
      <c r="A4677" t="s">
        <v>67</v>
      </c>
      <c r="B4677" t="s">
        <v>24165</v>
      </c>
      <c r="I4677">
        <v>7.7</v>
      </c>
      <c r="J4677" t="s">
        <v>67</v>
      </c>
    </row>
    <row r="4678" spans="1:10" x14ac:dyDescent="0.25">
      <c r="A4678" t="s">
        <v>1325</v>
      </c>
      <c r="B4678" t="s">
        <v>953</v>
      </c>
      <c r="C4678" t="s">
        <v>11526</v>
      </c>
      <c r="D4678" t="s">
        <v>1671</v>
      </c>
      <c r="E4678" t="s">
        <v>1266</v>
      </c>
      <c r="F4678" t="s">
        <v>12332</v>
      </c>
      <c r="I4678">
        <v>6.9</v>
      </c>
      <c r="J4678" t="s">
        <v>1325</v>
      </c>
    </row>
    <row r="4679" spans="1:10" x14ac:dyDescent="0.25">
      <c r="A4679" t="s">
        <v>1671</v>
      </c>
      <c r="B4679" t="s">
        <v>3409</v>
      </c>
      <c r="C4679" t="s">
        <v>19711</v>
      </c>
      <c r="I4679">
        <v>7</v>
      </c>
      <c r="J4679" t="s">
        <v>1671</v>
      </c>
    </row>
    <row r="4680" spans="1:10" x14ac:dyDescent="0.25">
      <c r="A4680" t="s">
        <v>1671</v>
      </c>
      <c r="B4680" t="s">
        <v>67</v>
      </c>
      <c r="I4680">
        <v>7.5</v>
      </c>
      <c r="J4680" t="s">
        <v>1671</v>
      </c>
    </row>
    <row r="4681" spans="1:10" x14ac:dyDescent="0.25">
      <c r="A4681" t="s">
        <v>24164</v>
      </c>
      <c r="B4681" t="s">
        <v>6403</v>
      </c>
      <c r="C4681" t="s">
        <v>10413</v>
      </c>
      <c r="I4681">
        <v>6.3</v>
      </c>
      <c r="J4681" t="s">
        <v>24164</v>
      </c>
    </row>
    <row r="4682" spans="1:10" x14ac:dyDescent="0.25">
      <c r="A4682" t="s">
        <v>6403</v>
      </c>
      <c r="I4682">
        <v>5.5</v>
      </c>
      <c r="J4682" t="s">
        <v>6403</v>
      </c>
    </row>
    <row r="4683" spans="1:10" x14ac:dyDescent="0.25">
      <c r="A4683" t="s">
        <v>3409</v>
      </c>
      <c r="B4683" t="s">
        <v>1266</v>
      </c>
      <c r="C4683" t="s">
        <v>6403</v>
      </c>
      <c r="D4683" t="s">
        <v>24162</v>
      </c>
      <c r="E4683" t="s">
        <v>10413</v>
      </c>
      <c r="I4683">
        <v>4.8</v>
      </c>
      <c r="J4683" t="s">
        <v>3409</v>
      </c>
    </row>
    <row r="4684" spans="1:10" x14ac:dyDescent="0.25">
      <c r="A4684" t="s">
        <v>3409</v>
      </c>
      <c r="I4684">
        <v>8.1</v>
      </c>
      <c r="J4684" t="s">
        <v>3409</v>
      </c>
    </row>
    <row r="4685" spans="1:10" x14ac:dyDescent="0.25">
      <c r="A4685" t="s">
        <v>3409</v>
      </c>
      <c r="I4685">
        <v>6.6</v>
      </c>
      <c r="J4685" t="s">
        <v>3409</v>
      </c>
    </row>
    <row r="4686" spans="1:10" x14ac:dyDescent="0.25">
      <c r="A4686" t="s">
        <v>24164</v>
      </c>
      <c r="B4686" t="s">
        <v>3409</v>
      </c>
      <c r="C4686" t="s">
        <v>6403</v>
      </c>
      <c r="D4686" t="s">
        <v>10413</v>
      </c>
      <c r="I4686">
        <v>5.2</v>
      </c>
      <c r="J4686" t="s">
        <v>24164</v>
      </c>
    </row>
    <row r="4687" spans="1:10" x14ac:dyDescent="0.25">
      <c r="A4687" t="s">
        <v>6403</v>
      </c>
      <c r="I4687">
        <v>5.6</v>
      </c>
      <c r="J4687" t="s">
        <v>6403</v>
      </c>
    </row>
    <row r="4688" spans="1:10" x14ac:dyDescent="0.25">
      <c r="A4688" t="s">
        <v>6403</v>
      </c>
      <c r="I4688">
        <v>3.1</v>
      </c>
      <c r="J4688" t="s">
        <v>6403</v>
      </c>
    </row>
    <row r="4689" spans="1:10" x14ac:dyDescent="0.25">
      <c r="A4689" t="s">
        <v>10413</v>
      </c>
      <c r="B4689" t="s">
        <v>15011</v>
      </c>
      <c r="I4689">
        <v>8.1</v>
      </c>
      <c r="J4689" t="s">
        <v>10413</v>
      </c>
    </row>
    <row r="4690" spans="1:10" x14ac:dyDescent="0.25">
      <c r="A4690" t="s">
        <v>67</v>
      </c>
      <c r="B4690" t="s">
        <v>3409</v>
      </c>
      <c r="C4690" t="s">
        <v>24163</v>
      </c>
      <c r="I4690">
        <v>8.3000000000000007</v>
      </c>
      <c r="J4690" t="s">
        <v>67</v>
      </c>
    </row>
    <row r="4691" spans="1:10" x14ac:dyDescent="0.25">
      <c r="A4691" t="s">
        <v>67</v>
      </c>
      <c r="B4691" t="s">
        <v>12038</v>
      </c>
      <c r="I4691">
        <v>7.1</v>
      </c>
      <c r="J4691" t="s">
        <v>67</v>
      </c>
    </row>
    <row r="4692" spans="1:10" x14ac:dyDescent="0.25">
      <c r="A4692" t="s">
        <v>1325</v>
      </c>
      <c r="B4692" t="s">
        <v>953</v>
      </c>
      <c r="C4692" t="s">
        <v>1266</v>
      </c>
      <c r="D4692" t="s">
        <v>12332</v>
      </c>
      <c r="I4692">
        <v>8.1</v>
      </c>
      <c r="J4692" t="s">
        <v>1325</v>
      </c>
    </row>
    <row r="4693" spans="1:10" x14ac:dyDescent="0.25">
      <c r="A4693" t="s">
        <v>24164</v>
      </c>
      <c r="B4693" t="s">
        <v>3409</v>
      </c>
      <c r="I4693">
        <v>7.2</v>
      </c>
      <c r="J4693" t="s">
        <v>24164</v>
      </c>
    </row>
    <row r="4694" spans="1:10" x14ac:dyDescent="0.25">
      <c r="A4694" t="s">
        <v>3409</v>
      </c>
      <c r="B4694" t="s">
        <v>24162</v>
      </c>
      <c r="C4694" t="s">
        <v>10413</v>
      </c>
      <c r="I4694">
        <v>6.3</v>
      </c>
      <c r="J4694" t="s">
        <v>3409</v>
      </c>
    </row>
    <row r="4695" spans="1:10" x14ac:dyDescent="0.25">
      <c r="A4695" t="s">
        <v>3409</v>
      </c>
      <c r="B4695" t="s">
        <v>12038</v>
      </c>
      <c r="C4695" t="s">
        <v>19711</v>
      </c>
      <c r="I4695">
        <v>4</v>
      </c>
      <c r="J4695" t="s">
        <v>3409</v>
      </c>
    </row>
    <row r="4696" spans="1:10" x14ac:dyDescent="0.25">
      <c r="A4696" t="s">
        <v>1325</v>
      </c>
      <c r="B4696" t="s">
        <v>953</v>
      </c>
      <c r="C4696" t="s">
        <v>3409</v>
      </c>
      <c r="D4696" t="s">
        <v>19711</v>
      </c>
      <c r="I4696">
        <v>7.2</v>
      </c>
      <c r="J4696" t="s">
        <v>1325</v>
      </c>
    </row>
    <row r="4697" spans="1:10" x14ac:dyDescent="0.25">
      <c r="A4697" t="s">
        <v>6403</v>
      </c>
      <c r="I4697">
        <v>5.3</v>
      </c>
      <c r="J4697" t="s">
        <v>6403</v>
      </c>
    </row>
    <row r="4698" spans="1:10" x14ac:dyDescent="0.25">
      <c r="A4698" t="s">
        <v>3409</v>
      </c>
      <c r="I4698">
        <v>7.2</v>
      </c>
      <c r="J4698" t="s">
        <v>3409</v>
      </c>
    </row>
    <row r="4699" spans="1:10" x14ac:dyDescent="0.25">
      <c r="A4699" t="s">
        <v>3409</v>
      </c>
      <c r="I4699">
        <v>6.5</v>
      </c>
      <c r="J4699" t="s">
        <v>3409</v>
      </c>
    </row>
    <row r="4700" spans="1:10" x14ac:dyDescent="0.25">
      <c r="A4700" t="s">
        <v>1671</v>
      </c>
      <c r="I4700">
        <v>6.5</v>
      </c>
      <c r="J4700" t="s">
        <v>1671</v>
      </c>
    </row>
    <row r="4701" spans="1:10" x14ac:dyDescent="0.25">
      <c r="A4701" t="s">
        <v>24164</v>
      </c>
      <c r="B4701" t="s">
        <v>3409</v>
      </c>
      <c r="C4701" t="s">
        <v>10413</v>
      </c>
      <c r="I4701">
        <v>4.9000000000000004</v>
      </c>
      <c r="J4701" t="s">
        <v>24164</v>
      </c>
    </row>
    <row r="4702" spans="1:10" x14ac:dyDescent="0.25">
      <c r="A4702" t="s">
        <v>1266</v>
      </c>
      <c r="B4702" t="s">
        <v>6403</v>
      </c>
      <c r="I4702">
        <v>5.2</v>
      </c>
      <c r="J4702" t="s">
        <v>1266</v>
      </c>
    </row>
    <row r="4703" spans="1:10" x14ac:dyDescent="0.25">
      <c r="A4703" t="s">
        <v>67</v>
      </c>
      <c r="I4703">
        <v>7.4</v>
      </c>
      <c r="J4703" t="s">
        <v>67</v>
      </c>
    </row>
    <row r="4704" spans="1:10" x14ac:dyDescent="0.25">
      <c r="A4704" t="s">
        <v>67</v>
      </c>
      <c r="I4704">
        <v>7.4</v>
      </c>
      <c r="J4704" t="s">
        <v>67</v>
      </c>
    </row>
    <row r="4705" spans="1:10" x14ac:dyDescent="0.25">
      <c r="A4705" t="s">
        <v>1266</v>
      </c>
      <c r="B4705" t="s">
        <v>6403</v>
      </c>
      <c r="C4705" t="s">
        <v>24162</v>
      </c>
      <c r="D4705" t="s">
        <v>10413</v>
      </c>
      <c r="I4705">
        <v>5.4</v>
      </c>
      <c r="J4705" t="s">
        <v>1266</v>
      </c>
    </row>
    <row r="4706" spans="1:10" x14ac:dyDescent="0.25">
      <c r="A4706" t="s">
        <v>3409</v>
      </c>
      <c r="B4706" t="s">
        <v>10413</v>
      </c>
      <c r="I4706">
        <v>3.9</v>
      </c>
      <c r="J4706" t="s">
        <v>3409</v>
      </c>
    </row>
    <row r="4707" spans="1:10" x14ac:dyDescent="0.25">
      <c r="A4707" t="s">
        <v>1671</v>
      </c>
      <c r="B4707" t="s">
        <v>3409</v>
      </c>
      <c r="I4707">
        <v>5.3</v>
      </c>
      <c r="J4707" t="s">
        <v>1671</v>
      </c>
    </row>
    <row r="4708" spans="1:10" x14ac:dyDescent="0.25">
      <c r="A4708" t="s">
        <v>1671</v>
      </c>
      <c r="B4708" t="s">
        <v>17378</v>
      </c>
      <c r="C4708" t="s">
        <v>19711</v>
      </c>
      <c r="I4708">
        <v>7.8</v>
      </c>
      <c r="J4708" t="s">
        <v>1671</v>
      </c>
    </row>
    <row r="4709" spans="1:10" x14ac:dyDescent="0.25">
      <c r="A4709" t="s">
        <v>6403</v>
      </c>
      <c r="I4709">
        <v>6.4</v>
      </c>
      <c r="J4709" t="s">
        <v>6403</v>
      </c>
    </row>
    <row r="4710" spans="1:10" x14ac:dyDescent="0.25">
      <c r="A4710" t="s">
        <v>67</v>
      </c>
      <c r="B4710" t="s">
        <v>22704</v>
      </c>
      <c r="C4710" t="s">
        <v>12038</v>
      </c>
      <c r="I4710">
        <v>8.1</v>
      </c>
      <c r="J4710" t="s">
        <v>67</v>
      </c>
    </row>
    <row r="4711" spans="1:10" x14ac:dyDescent="0.25">
      <c r="A4711" t="s">
        <v>1671</v>
      </c>
      <c r="I4711">
        <v>6.5</v>
      </c>
      <c r="J4711" t="s">
        <v>1671</v>
      </c>
    </row>
    <row r="4712" spans="1:10" x14ac:dyDescent="0.25">
      <c r="A4712" t="s">
        <v>1325</v>
      </c>
      <c r="B4712" t="s">
        <v>24164</v>
      </c>
      <c r="C4712" t="s">
        <v>3409</v>
      </c>
      <c r="I4712">
        <v>5.6</v>
      </c>
      <c r="J4712" t="s">
        <v>1325</v>
      </c>
    </row>
    <row r="4713" spans="1:10" x14ac:dyDescent="0.25">
      <c r="A4713" t="s">
        <v>24162</v>
      </c>
      <c r="B4713" t="s">
        <v>10413</v>
      </c>
      <c r="I4713">
        <v>5.6</v>
      </c>
      <c r="J4713" t="s">
        <v>24162</v>
      </c>
    </row>
    <row r="4714" spans="1:10" x14ac:dyDescent="0.25">
      <c r="A4714" t="s">
        <v>3409</v>
      </c>
      <c r="I4714">
        <v>6.6</v>
      </c>
      <c r="J4714" t="s">
        <v>3409</v>
      </c>
    </row>
    <row r="4715" spans="1:10" x14ac:dyDescent="0.25">
      <c r="A4715" t="s">
        <v>24164</v>
      </c>
      <c r="B4715" t="s">
        <v>3409</v>
      </c>
      <c r="I4715">
        <v>6.3</v>
      </c>
      <c r="J4715" t="s">
        <v>24164</v>
      </c>
    </row>
    <row r="4716" spans="1:10" x14ac:dyDescent="0.25">
      <c r="A4716" t="s">
        <v>67</v>
      </c>
      <c r="I4716">
        <v>7.7</v>
      </c>
      <c r="J4716" t="s">
        <v>67</v>
      </c>
    </row>
    <row r="4717" spans="1:10" x14ac:dyDescent="0.25">
      <c r="A4717" t="s">
        <v>67</v>
      </c>
      <c r="I4717">
        <v>7</v>
      </c>
      <c r="J4717" t="s">
        <v>67</v>
      </c>
    </row>
    <row r="4718" spans="1:10" x14ac:dyDescent="0.25">
      <c r="A4718" t="s">
        <v>1325</v>
      </c>
      <c r="B4718" t="s">
        <v>3409</v>
      </c>
      <c r="C4718" t="s">
        <v>10413</v>
      </c>
      <c r="I4718">
        <v>8</v>
      </c>
      <c r="J4718" t="s">
        <v>1325</v>
      </c>
    </row>
    <row r="4719" spans="1:10" x14ac:dyDescent="0.25">
      <c r="A4719" t="s">
        <v>1671</v>
      </c>
      <c r="B4719" t="s">
        <v>3409</v>
      </c>
      <c r="I4719">
        <v>7.2</v>
      </c>
      <c r="J4719" t="s">
        <v>1671</v>
      </c>
    </row>
    <row r="4720" spans="1:10" x14ac:dyDescent="0.25">
      <c r="A4720" t="s">
        <v>10413</v>
      </c>
      <c r="I4720">
        <v>4.5</v>
      </c>
      <c r="J4720" t="s">
        <v>10413</v>
      </c>
    </row>
    <row r="4721" spans="1:10" x14ac:dyDescent="0.25">
      <c r="A4721" t="s">
        <v>1671</v>
      </c>
      <c r="B4721" t="s">
        <v>17378</v>
      </c>
      <c r="I4721">
        <v>7.7</v>
      </c>
      <c r="J4721" t="s">
        <v>1671</v>
      </c>
    </row>
    <row r="4722" spans="1:10" x14ac:dyDescent="0.25">
      <c r="A4722" t="s">
        <v>67</v>
      </c>
      <c r="I4722">
        <v>7.2</v>
      </c>
      <c r="J4722" t="s">
        <v>67</v>
      </c>
    </row>
    <row r="4723" spans="1:10" x14ac:dyDescent="0.25">
      <c r="A4723" t="s">
        <v>3409</v>
      </c>
      <c r="B4723" t="s">
        <v>19711</v>
      </c>
      <c r="I4723">
        <v>6.1</v>
      </c>
      <c r="J4723" t="s">
        <v>3409</v>
      </c>
    </row>
    <row r="4724" spans="1:10" x14ac:dyDescent="0.25">
      <c r="A4724" t="s">
        <v>1671</v>
      </c>
      <c r="I4724">
        <v>6.4</v>
      </c>
      <c r="J4724" t="s">
        <v>1671</v>
      </c>
    </row>
    <row r="4725" spans="1:10" x14ac:dyDescent="0.25">
      <c r="A4725" t="s">
        <v>3409</v>
      </c>
      <c r="B4725" t="s">
        <v>19711</v>
      </c>
      <c r="I4725">
        <v>6.5</v>
      </c>
      <c r="J4725" t="s">
        <v>3409</v>
      </c>
    </row>
    <row r="4726" spans="1:10" x14ac:dyDescent="0.25">
      <c r="A4726" t="s">
        <v>13307</v>
      </c>
      <c r="B4726" t="s">
        <v>67</v>
      </c>
      <c r="C4726" t="s">
        <v>3409</v>
      </c>
      <c r="I4726">
        <v>7</v>
      </c>
      <c r="J4726" t="s">
        <v>13307</v>
      </c>
    </row>
    <row r="4727" spans="1:10" x14ac:dyDescent="0.25">
      <c r="A4727" t="s">
        <v>953</v>
      </c>
      <c r="B4727" t="s">
        <v>18089</v>
      </c>
      <c r="C4727" t="s">
        <v>19711</v>
      </c>
      <c r="I4727">
        <v>6.1</v>
      </c>
      <c r="J4727" t="s">
        <v>953</v>
      </c>
    </row>
    <row r="4728" spans="1:10" x14ac:dyDescent="0.25">
      <c r="A4728" t="s">
        <v>953</v>
      </c>
      <c r="B4728" t="s">
        <v>13307</v>
      </c>
      <c r="C4728" t="s">
        <v>3409</v>
      </c>
      <c r="D4728" t="s">
        <v>6403</v>
      </c>
      <c r="E4728" t="s">
        <v>10413</v>
      </c>
      <c r="I4728">
        <v>5.7</v>
      </c>
      <c r="J4728" t="s">
        <v>953</v>
      </c>
    </row>
    <row r="4729" spans="1:10" x14ac:dyDescent="0.25">
      <c r="A4729" t="s">
        <v>1671</v>
      </c>
      <c r="I4729">
        <v>5.4</v>
      </c>
      <c r="J4729" t="s">
        <v>1671</v>
      </c>
    </row>
    <row r="4730" spans="1:10" x14ac:dyDescent="0.25">
      <c r="A4730" t="s">
        <v>6403</v>
      </c>
      <c r="B4730" t="s">
        <v>12332</v>
      </c>
      <c r="I4730">
        <v>5.9</v>
      </c>
      <c r="J4730" t="s">
        <v>6403</v>
      </c>
    </row>
    <row r="4731" spans="1:10" x14ac:dyDescent="0.25">
      <c r="A4731" t="s">
        <v>67</v>
      </c>
      <c r="B4731" t="s">
        <v>18089</v>
      </c>
      <c r="C4731" t="s">
        <v>12038</v>
      </c>
      <c r="I4731">
        <v>7.5</v>
      </c>
      <c r="J4731" t="s">
        <v>67</v>
      </c>
    </row>
    <row r="4732" spans="1:10" x14ac:dyDescent="0.25">
      <c r="A4732" t="s">
        <v>1671</v>
      </c>
      <c r="B4732" t="s">
        <v>3409</v>
      </c>
      <c r="I4732">
        <v>7.7</v>
      </c>
      <c r="J4732" t="s">
        <v>1671</v>
      </c>
    </row>
    <row r="4733" spans="1:10" x14ac:dyDescent="0.25">
      <c r="A4733" t="s">
        <v>3409</v>
      </c>
      <c r="I4733">
        <v>7.1</v>
      </c>
      <c r="J4733" t="s">
        <v>3409</v>
      </c>
    </row>
    <row r="4734" spans="1:10" x14ac:dyDescent="0.25">
      <c r="A4734" t="s">
        <v>67</v>
      </c>
      <c r="I4734">
        <v>7.4</v>
      </c>
      <c r="J4734" t="s">
        <v>67</v>
      </c>
    </row>
    <row r="4735" spans="1:10" x14ac:dyDescent="0.25">
      <c r="A4735" t="s">
        <v>13307</v>
      </c>
      <c r="B4735" t="s">
        <v>67</v>
      </c>
      <c r="C4735" t="s">
        <v>24163</v>
      </c>
      <c r="I4735">
        <v>7.6</v>
      </c>
      <c r="J4735" t="s">
        <v>13307</v>
      </c>
    </row>
    <row r="4736" spans="1:10" x14ac:dyDescent="0.25">
      <c r="A4736" t="s">
        <v>1671</v>
      </c>
      <c r="B4736" t="s">
        <v>3409</v>
      </c>
      <c r="C4736" t="s">
        <v>19711</v>
      </c>
      <c r="I4736">
        <v>6.4</v>
      </c>
      <c r="J4736" t="s">
        <v>1671</v>
      </c>
    </row>
    <row r="4737" spans="1:10" x14ac:dyDescent="0.25">
      <c r="A4737" t="s">
        <v>3409</v>
      </c>
      <c r="I4737">
        <v>7.4</v>
      </c>
      <c r="J4737" t="s">
        <v>3409</v>
      </c>
    </row>
    <row r="4738" spans="1:10" x14ac:dyDescent="0.25">
      <c r="A4738" t="s">
        <v>67</v>
      </c>
      <c r="I4738">
        <v>6.8</v>
      </c>
      <c r="J4738" t="s">
        <v>67</v>
      </c>
    </row>
    <row r="4739" spans="1:10" x14ac:dyDescent="0.25">
      <c r="A4739" t="s">
        <v>3409</v>
      </c>
      <c r="B4739" t="s">
        <v>12038</v>
      </c>
      <c r="I4739">
        <v>6.5</v>
      </c>
      <c r="J4739" t="s">
        <v>3409</v>
      </c>
    </row>
    <row r="4740" spans="1:10" x14ac:dyDescent="0.25">
      <c r="A4740" t="s">
        <v>1671</v>
      </c>
      <c r="B4740" t="s">
        <v>24164</v>
      </c>
      <c r="C4740" t="s">
        <v>18089</v>
      </c>
      <c r="I4740">
        <v>6</v>
      </c>
      <c r="J4740" t="s">
        <v>1671</v>
      </c>
    </row>
    <row r="4741" spans="1:10" x14ac:dyDescent="0.25">
      <c r="A4741" t="s">
        <v>3409</v>
      </c>
      <c r="I4741">
        <v>7.3</v>
      </c>
      <c r="J4741" t="s">
        <v>3409</v>
      </c>
    </row>
    <row r="4742" spans="1:10" x14ac:dyDescent="0.25">
      <c r="A4742" t="s">
        <v>24164</v>
      </c>
      <c r="B4742" t="s">
        <v>3409</v>
      </c>
      <c r="I4742">
        <v>7.3</v>
      </c>
      <c r="J4742" t="s">
        <v>24164</v>
      </c>
    </row>
    <row r="4743" spans="1:10" x14ac:dyDescent="0.25">
      <c r="A4743" t="s">
        <v>24164</v>
      </c>
      <c r="B4743" t="s">
        <v>3409</v>
      </c>
      <c r="C4743" t="s">
        <v>19711</v>
      </c>
      <c r="I4743">
        <v>6.5</v>
      </c>
      <c r="J4743" t="s">
        <v>24164</v>
      </c>
    </row>
    <row r="4744" spans="1:10" x14ac:dyDescent="0.25">
      <c r="A4744" t="s">
        <v>1671</v>
      </c>
      <c r="B4744" t="s">
        <v>19711</v>
      </c>
      <c r="I4744">
        <v>6</v>
      </c>
      <c r="J4744" t="s">
        <v>1671</v>
      </c>
    </row>
    <row r="4745" spans="1:10" x14ac:dyDescent="0.25">
      <c r="A4745" t="s">
        <v>24164</v>
      </c>
      <c r="B4745" t="s">
        <v>3409</v>
      </c>
      <c r="C4745" t="s">
        <v>10413</v>
      </c>
      <c r="I4745">
        <v>5.3</v>
      </c>
      <c r="J4745" t="s">
        <v>24164</v>
      </c>
    </row>
    <row r="4746" spans="1:10" x14ac:dyDescent="0.25">
      <c r="A4746" t="s">
        <v>1671</v>
      </c>
      <c r="B4746" t="s">
        <v>3409</v>
      </c>
      <c r="I4746">
        <v>6.6</v>
      </c>
      <c r="J4746" t="s">
        <v>1671</v>
      </c>
    </row>
    <row r="4747" spans="1:10" x14ac:dyDescent="0.25">
      <c r="A4747" t="s">
        <v>1671</v>
      </c>
      <c r="B4747" t="s">
        <v>3409</v>
      </c>
      <c r="C4747" t="s">
        <v>19711</v>
      </c>
      <c r="I4747">
        <v>6.1</v>
      </c>
      <c r="J4747" t="s">
        <v>1671</v>
      </c>
    </row>
    <row r="4748" spans="1:10" x14ac:dyDescent="0.25">
      <c r="A4748" t="s">
        <v>67</v>
      </c>
      <c r="I4748">
        <v>7.1</v>
      </c>
      <c r="J4748" t="s">
        <v>67</v>
      </c>
    </row>
    <row r="4749" spans="1:10" x14ac:dyDescent="0.25">
      <c r="A4749" t="s">
        <v>1325</v>
      </c>
      <c r="B4749" t="s">
        <v>953</v>
      </c>
      <c r="C4749" t="s">
        <v>3409</v>
      </c>
      <c r="I4749">
        <v>8.6999999999999993</v>
      </c>
      <c r="J4749" t="s">
        <v>1325</v>
      </c>
    </row>
    <row r="4750" spans="1:10" x14ac:dyDescent="0.25">
      <c r="A4750" t="s">
        <v>67</v>
      </c>
      <c r="B4750" t="s">
        <v>24163</v>
      </c>
      <c r="I4750">
        <v>8.4</v>
      </c>
      <c r="J4750" t="s">
        <v>67</v>
      </c>
    </row>
    <row r="4751" spans="1:10" x14ac:dyDescent="0.25">
      <c r="A4751" t="s">
        <v>1671</v>
      </c>
      <c r="B4751" t="s">
        <v>12038</v>
      </c>
      <c r="C4751" t="s">
        <v>19711</v>
      </c>
      <c r="I4751">
        <v>5.8</v>
      </c>
      <c r="J4751" t="s">
        <v>1671</v>
      </c>
    </row>
    <row r="4752" spans="1:10" x14ac:dyDescent="0.25">
      <c r="A4752" t="s">
        <v>1671</v>
      </c>
      <c r="I4752">
        <v>6.2</v>
      </c>
      <c r="J4752" t="s">
        <v>1671</v>
      </c>
    </row>
    <row r="4753" spans="1:10" x14ac:dyDescent="0.25">
      <c r="A4753" t="s">
        <v>1671</v>
      </c>
      <c r="B4753" t="s">
        <v>1266</v>
      </c>
      <c r="C4753" t="s">
        <v>6403</v>
      </c>
      <c r="I4753">
        <v>5.8</v>
      </c>
      <c r="J4753" t="s">
        <v>1671</v>
      </c>
    </row>
    <row r="4754" spans="1:10" x14ac:dyDescent="0.25">
      <c r="A4754" t="s">
        <v>953</v>
      </c>
      <c r="B4754" t="s">
        <v>11526</v>
      </c>
      <c r="C4754" t="s">
        <v>1671</v>
      </c>
      <c r="D4754" t="s">
        <v>18089</v>
      </c>
      <c r="E4754" t="s">
        <v>1266</v>
      </c>
      <c r="F4754" t="s">
        <v>12332</v>
      </c>
      <c r="I4754">
        <v>6.7</v>
      </c>
      <c r="J4754" t="s">
        <v>953</v>
      </c>
    </row>
    <row r="4755" spans="1:10" x14ac:dyDescent="0.25">
      <c r="A4755" t="s">
        <v>1671</v>
      </c>
      <c r="B4755" t="s">
        <v>19711</v>
      </c>
      <c r="I4755">
        <v>5.7</v>
      </c>
      <c r="J4755" t="s">
        <v>1671</v>
      </c>
    </row>
    <row r="4756" spans="1:10" x14ac:dyDescent="0.25">
      <c r="A4756" t="s">
        <v>3409</v>
      </c>
      <c r="B4756" t="s">
        <v>24163</v>
      </c>
      <c r="I4756">
        <v>6.1</v>
      </c>
      <c r="J4756" t="s">
        <v>3409</v>
      </c>
    </row>
    <row r="4757" spans="1:10" x14ac:dyDescent="0.25">
      <c r="A4757" t="s">
        <v>3409</v>
      </c>
      <c r="B4757" t="s">
        <v>12332</v>
      </c>
      <c r="C4757" t="s">
        <v>10413</v>
      </c>
      <c r="I4757">
        <v>6.4</v>
      </c>
      <c r="J4757" t="s">
        <v>3409</v>
      </c>
    </row>
    <row r="4758" spans="1:10" x14ac:dyDescent="0.25">
      <c r="A4758" t="s">
        <v>3409</v>
      </c>
      <c r="I4758">
        <v>5</v>
      </c>
      <c r="J4758" t="s">
        <v>3409</v>
      </c>
    </row>
    <row r="4759" spans="1:10" x14ac:dyDescent="0.25">
      <c r="A4759" t="s">
        <v>1671</v>
      </c>
      <c r="I4759">
        <v>6.5</v>
      </c>
      <c r="J4759" t="s">
        <v>1671</v>
      </c>
    </row>
    <row r="4760" spans="1:10" x14ac:dyDescent="0.25">
      <c r="A4760" t="s">
        <v>1671</v>
      </c>
      <c r="B4760" t="s">
        <v>6403</v>
      </c>
      <c r="I4760">
        <v>4.5999999999999996</v>
      </c>
      <c r="J4760" t="s">
        <v>1671</v>
      </c>
    </row>
    <row r="4761" spans="1:10" x14ac:dyDescent="0.25">
      <c r="A4761" t="s">
        <v>1671</v>
      </c>
      <c r="B4761" t="s">
        <v>24164</v>
      </c>
      <c r="I4761">
        <v>7.7</v>
      </c>
      <c r="J4761" t="s">
        <v>1671</v>
      </c>
    </row>
    <row r="4762" spans="1:10" x14ac:dyDescent="0.25">
      <c r="A4762" t="s">
        <v>13307</v>
      </c>
      <c r="B4762" t="s">
        <v>67</v>
      </c>
      <c r="C4762" t="s">
        <v>12038</v>
      </c>
      <c r="I4762">
        <v>7.3</v>
      </c>
      <c r="J4762" t="s">
        <v>13307</v>
      </c>
    </row>
    <row r="4763" spans="1:10" x14ac:dyDescent="0.25">
      <c r="A4763" t="s">
        <v>3409</v>
      </c>
      <c r="I4763">
        <v>6.6</v>
      </c>
      <c r="J4763" t="s">
        <v>3409</v>
      </c>
    </row>
    <row r="4764" spans="1:10" x14ac:dyDescent="0.25">
      <c r="A4764" t="s">
        <v>3409</v>
      </c>
      <c r="B4764" t="s">
        <v>10413</v>
      </c>
      <c r="I4764">
        <v>6.4</v>
      </c>
      <c r="J4764" t="s">
        <v>3409</v>
      </c>
    </row>
    <row r="4765" spans="1:10" x14ac:dyDescent="0.25">
      <c r="A4765" t="s">
        <v>10413</v>
      </c>
      <c r="I4765">
        <v>5.8</v>
      </c>
      <c r="J4765" t="s">
        <v>10413</v>
      </c>
    </row>
    <row r="4766" spans="1:10" x14ac:dyDescent="0.25">
      <c r="A4766" t="s">
        <v>67</v>
      </c>
      <c r="I4766">
        <v>7.2</v>
      </c>
      <c r="J4766" t="s">
        <v>67</v>
      </c>
    </row>
    <row r="4767" spans="1:10" x14ac:dyDescent="0.25">
      <c r="A4767" t="s">
        <v>3409</v>
      </c>
      <c r="B4767" t="s">
        <v>19711</v>
      </c>
      <c r="I4767">
        <v>7.2</v>
      </c>
      <c r="J4767" t="s">
        <v>3409</v>
      </c>
    </row>
    <row r="4768" spans="1:10" x14ac:dyDescent="0.25">
      <c r="A4768" t="s">
        <v>1671</v>
      </c>
      <c r="B4768" t="s">
        <v>6403</v>
      </c>
      <c r="I4768">
        <v>3.5</v>
      </c>
      <c r="J4768" t="s">
        <v>1671</v>
      </c>
    </row>
    <row r="4769" spans="1:10" x14ac:dyDescent="0.25">
      <c r="A4769" t="s">
        <v>22704</v>
      </c>
      <c r="I4769">
        <v>7.5</v>
      </c>
      <c r="J4769" t="s">
        <v>22704</v>
      </c>
    </row>
    <row r="4770" spans="1:10" x14ac:dyDescent="0.25">
      <c r="A4770" t="s">
        <v>1325</v>
      </c>
      <c r="B4770" t="s">
        <v>24162</v>
      </c>
      <c r="C4770" t="s">
        <v>10413</v>
      </c>
      <c r="I4770">
        <v>2.2000000000000002</v>
      </c>
      <c r="J4770" t="s">
        <v>1325</v>
      </c>
    </row>
    <row r="4771" spans="1:10" x14ac:dyDescent="0.25">
      <c r="A4771" t="s">
        <v>1671</v>
      </c>
      <c r="B4771" t="s">
        <v>3409</v>
      </c>
      <c r="I4771">
        <v>3.3</v>
      </c>
      <c r="J4771" t="s">
        <v>1671</v>
      </c>
    </row>
    <row r="4772" spans="1:10" x14ac:dyDescent="0.25">
      <c r="A4772" t="s">
        <v>24162</v>
      </c>
      <c r="B4772" t="s">
        <v>10413</v>
      </c>
      <c r="I4772">
        <v>6.6</v>
      </c>
      <c r="J4772" t="s">
        <v>24162</v>
      </c>
    </row>
    <row r="4773" spans="1:10" x14ac:dyDescent="0.25">
      <c r="A4773" t="s">
        <v>24164</v>
      </c>
      <c r="B4773" t="s">
        <v>3409</v>
      </c>
      <c r="I4773">
        <v>6.9</v>
      </c>
      <c r="J4773" t="s">
        <v>24164</v>
      </c>
    </row>
    <row r="4774" spans="1:10" x14ac:dyDescent="0.25">
      <c r="A4774" t="s">
        <v>1325</v>
      </c>
      <c r="B4774" t="s">
        <v>19711</v>
      </c>
      <c r="C4774" t="s">
        <v>24163</v>
      </c>
      <c r="I4774">
        <v>4</v>
      </c>
      <c r="J4774" t="s">
        <v>1325</v>
      </c>
    </row>
    <row r="4775" spans="1:10" x14ac:dyDescent="0.25">
      <c r="A4775" t="s">
        <v>6403</v>
      </c>
      <c r="B4775" t="s">
        <v>17378</v>
      </c>
      <c r="I4775">
        <v>7.4</v>
      </c>
      <c r="J4775" t="s">
        <v>6403</v>
      </c>
    </row>
    <row r="4776" spans="1:10" x14ac:dyDescent="0.25">
      <c r="A4776" t="s">
        <v>1671</v>
      </c>
      <c r="B4776" t="s">
        <v>24162</v>
      </c>
      <c r="C4776" t="s">
        <v>10413</v>
      </c>
      <c r="I4776">
        <v>8.3000000000000007</v>
      </c>
      <c r="J4776" t="s">
        <v>1671</v>
      </c>
    </row>
    <row r="4777" spans="1:10" x14ac:dyDescent="0.25">
      <c r="A4777" t="s">
        <v>18089</v>
      </c>
      <c r="I4777">
        <v>5.7</v>
      </c>
      <c r="J4777" t="s">
        <v>18089</v>
      </c>
    </row>
    <row r="4778" spans="1:10" x14ac:dyDescent="0.25">
      <c r="A4778" t="s">
        <v>1325</v>
      </c>
      <c r="B4778" t="s">
        <v>13307</v>
      </c>
      <c r="C4778" t="s">
        <v>67</v>
      </c>
      <c r="D4778" t="s">
        <v>24163</v>
      </c>
      <c r="I4778">
        <v>6.8</v>
      </c>
      <c r="J4778" t="s">
        <v>1325</v>
      </c>
    </row>
    <row r="4779" spans="1:10" x14ac:dyDescent="0.25">
      <c r="A4779" t="s">
        <v>18089</v>
      </c>
      <c r="I4779">
        <v>5.2</v>
      </c>
      <c r="J4779" t="s">
        <v>18089</v>
      </c>
    </row>
    <row r="4780" spans="1:10" x14ac:dyDescent="0.25">
      <c r="A4780" t="s">
        <v>953</v>
      </c>
      <c r="B4780" t="s">
        <v>18089</v>
      </c>
      <c r="C4780" t="s">
        <v>1266</v>
      </c>
      <c r="I4780">
        <v>6.4</v>
      </c>
      <c r="J4780" t="s">
        <v>953</v>
      </c>
    </row>
    <row r="4781" spans="1:10" x14ac:dyDescent="0.25">
      <c r="A4781" t="s">
        <v>1325</v>
      </c>
      <c r="B4781" t="s">
        <v>1671</v>
      </c>
      <c r="C4781" t="s">
        <v>6403</v>
      </c>
      <c r="D4781" t="s">
        <v>12332</v>
      </c>
      <c r="I4781">
        <v>6.2</v>
      </c>
      <c r="J4781" t="s">
        <v>1325</v>
      </c>
    </row>
    <row r="4782" spans="1:10" x14ac:dyDescent="0.25">
      <c r="A4782" t="s">
        <v>24164</v>
      </c>
      <c r="B4782" t="s">
        <v>3409</v>
      </c>
      <c r="I4782">
        <v>5.9</v>
      </c>
      <c r="J4782" t="s">
        <v>24164</v>
      </c>
    </row>
    <row r="4783" spans="1:10" x14ac:dyDescent="0.25">
      <c r="A4783" t="s">
        <v>3409</v>
      </c>
      <c r="B4783" t="s">
        <v>22704</v>
      </c>
      <c r="C4783" t="s">
        <v>24165</v>
      </c>
      <c r="I4783">
        <v>7.7</v>
      </c>
      <c r="J4783" t="s">
        <v>3409</v>
      </c>
    </row>
    <row r="4784" spans="1:10" x14ac:dyDescent="0.25">
      <c r="A4784" t="s">
        <v>1325</v>
      </c>
      <c r="I4784">
        <v>4.3</v>
      </c>
      <c r="J4784" t="s">
        <v>1325</v>
      </c>
    </row>
    <row r="4785" spans="1:10" x14ac:dyDescent="0.25">
      <c r="A4785" t="s">
        <v>1671</v>
      </c>
      <c r="B4785" t="s">
        <v>3409</v>
      </c>
      <c r="C4785" t="s">
        <v>19711</v>
      </c>
      <c r="I4785">
        <v>7.1</v>
      </c>
      <c r="J4785" t="s">
        <v>1671</v>
      </c>
    </row>
    <row r="4786" spans="1:10" x14ac:dyDescent="0.25">
      <c r="A4786" t="s">
        <v>1671</v>
      </c>
      <c r="B4786" t="s">
        <v>6403</v>
      </c>
      <c r="C4786" t="s">
        <v>17378</v>
      </c>
      <c r="I4786">
        <v>6.2</v>
      </c>
      <c r="J4786" t="s">
        <v>1671</v>
      </c>
    </row>
    <row r="4787" spans="1:10" x14ac:dyDescent="0.25">
      <c r="A4787" t="s">
        <v>1671</v>
      </c>
      <c r="B4787" t="s">
        <v>19711</v>
      </c>
      <c r="I4787">
        <v>6.8</v>
      </c>
      <c r="J4787" t="s">
        <v>1671</v>
      </c>
    </row>
    <row r="4788" spans="1:10" x14ac:dyDescent="0.25">
      <c r="A4788" t="s">
        <v>1671</v>
      </c>
      <c r="B4788" t="s">
        <v>17378</v>
      </c>
      <c r="C4788" t="s">
        <v>19711</v>
      </c>
      <c r="I4788">
        <v>7.7</v>
      </c>
      <c r="J4788" t="s">
        <v>1671</v>
      </c>
    </row>
    <row r="4789" spans="1:10" x14ac:dyDescent="0.25">
      <c r="A4789" t="s">
        <v>67</v>
      </c>
      <c r="I4789">
        <v>8.1999999999999993</v>
      </c>
      <c r="J4789" t="s">
        <v>67</v>
      </c>
    </row>
    <row r="4790" spans="1:10" x14ac:dyDescent="0.25">
      <c r="A4790" t="s">
        <v>1671</v>
      </c>
      <c r="B4790" t="s">
        <v>3409</v>
      </c>
      <c r="C4790" t="s">
        <v>19711</v>
      </c>
      <c r="I4790">
        <v>7.5</v>
      </c>
      <c r="J4790" t="s">
        <v>1671</v>
      </c>
    </row>
    <row r="4791" spans="1:10" x14ac:dyDescent="0.25">
      <c r="A4791" t="s">
        <v>1671</v>
      </c>
      <c r="B4791" t="s">
        <v>3409</v>
      </c>
      <c r="C4791" t="s">
        <v>12038</v>
      </c>
      <c r="D4791" t="s">
        <v>19711</v>
      </c>
      <c r="I4791">
        <v>7.6</v>
      </c>
      <c r="J4791" t="s">
        <v>1671</v>
      </c>
    </row>
    <row r="4792" spans="1:10" x14ac:dyDescent="0.25">
      <c r="A4792" t="s">
        <v>3409</v>
      </c>
      <c r="B4792" t="s">
        <v>6403</v>
      </c>
      <c r="C4792" t="s">
        <v>24162</v>
      </c>
      <c r="D4792" t="s">
        <v>10413</v>
      </c>
      <c r="I4792">
        <v>4.0999999999999996</v>
      </c>
      <c r="J4792" t="s">
        <v>3409</v>
      </c>
    </row>
    <row r="4793" spans="1:10" x14ac:dyDescent="0.25">
      <c r="A4793" t="s">
        <v>1671</v>
      </c>
      <c r="I4793">
        <v>6.9</v>
      </c>
      <c r="J4793" t="s">
        <v>1671</v>
      </c>
    </row>
    <row r="4794" spans="1:10" x14ac:dyDescent="0.25">
      <c r="A4794" t="s">
        <v>24164</v>
      </c>
      <c r="B4794" t="s">
        <v>3409</v>
      </c>
      <c r="C4794" t="s">
        <v>10413</v>
      </c>
      <c r="I4794">
        <v>7.1</v>
      </c>
      <c r="J4794" t="s">
        <v>24164</v>
      </c>
    </row>
    <row r="4795" spans="1:10" x14ac:dyDescent="0.25">
      <c r="A4795" t="s">
        <v>6403</v>
      </c>
      <c r="I4795">
        <v>6.3</v>
      </c>
      <c r="J4795" t="s">
        <v>6403</v>
      </c>
    </row>
    <row r="4796" spans="1:10" x14ac:dyDescent="0.25">
      <c r="A4796" t="s">
        <v>67</v>
      </c>
      <c r="B4796" t="s">
        <v>24163</v>
      </c>
      <c r="I4796">
        <v>7.7</v>
      </c>
      <c r="J4796" t="s">
        <v>67</v>
      </c>
    </row>
    <row r="4797" spans="1:10" x14ac:dyDescent="0.25">
      <c r="A4797" t="s">
        <v>953</v>
      </c>
      <c r="B4797" t="s">
        <v>1671</v>
      </c>
      <c r="C4797" t="s">
        <v>1266</v>
      </c>
      <c r="I4797">
        <v>8.3000000000000007</v>
      </c>
      <c r="J4797" t="s">
        <v>953</v>
      </c>
    </row>
    <row r="4798" spans="1:10" x14ac:dyDescent="0.25">
      <c r="A4798" t="s">
        <v>3409</v>
      </c>
      <c r="I4798">
        <v>7.1</v>
      </c>
      <c r="J4798" t="s">
        <v>3409</v>
      </c>
    </row>
    <row r="4799" spans="1:10" x14ac:dyDescent="0.25">
      <c r="A4799" t="s">
        <v>1671</v>
      </c>
      <c r="B4799" t="s">
        <v>1266</v>
      </c>
      <c r="C4799" t="s">
        <v>6403</v>
      </c>
      <c r="D4799" t="s">
        <v>17378</v>
      </c>
      <c r="I4799">
        <v>4.7</v>
      </c>
      <c r="J4799" t="s">
        <v>1671</v>
      </c>
    </row>
    <row r="4800" spans="1:10" x14ac:dyDescent="0.25">
      <c r="A4800" t="s">
        <v>3409</v>
      </c>
      <c r="B4800" t="s">
        <v>1266</v>
      </c>
      <c r="C4800" t="s">
        <v>12332</v>
      </c>
      <c r="D4800" t="s">
        <v>10413</v>
      </c>
      <c r="I4800">
        <v>7.7</v>
      </c>
      <c r="J4800" t="s">
        <v>3409</v>
      </c>
    </row>
    <row r="4801" spans="1:10" x14ac:dyDescent="0.25">
      <c r="A4801" t="s">
        <v>13307</v>
      </c>
      <c r="B4801" t="s">
        <v>67</v>
      </c>
      <c r="I4801">
        <v>7.2</v>
      </c>
      <c r="J4801" t="s">
        <v>13307</v>
      </c>
    </row>
    <row r="4802" spans="1:10" x14ac:dyDescent="0.25">
      <c r="A4802" t="s">
        <v>67</v>
      </c>
      <c r="I4802">
        <v>5.0999999999999996</v>
      </c>
      <c r="J4802" t="s">
        <v>67</v>
      </c>
    </row>
    <row r="4803" spans="1:10" x14ac:dyDescent="0.25">
      <c r="A4803" t="s">
        <v>1671</v>
      </c>
      <c r="B4803" t="s">
        <v>6403</v>
      </c>
      <c r="I4803">
        <v>5.4</v>
      </c>
      <c r="J4803" t="s">
        <v>1671</v>
      </c>
    </row>
    <row r="4804" spans="1:10" x14ac:dyDescent="0.25">
      <c r="A4804" t="s">
        <v>6403</v>
      </c>
      <c r="I4804">
        <v>6.9</v>
      </c>
      <c r="J4804" t="s">
        <v>6403</v>
      </c>
    </row>
    <row r="4805" spans="1:10" x14ac:dyDescent="0.25">
      <c r="A4805" t="s">
        <v>11526</v>
      </c>
      <c r="B4805" t="s">
        <v>1671</v>
      </c>
      <c r="C4805" t="s">
        <v>3409</v>
      </c>
      <c r="I4805">
        <v>8.1999999999999993</v>
      </c>
      <c r="J4805" t="s">
        <v>11526</v>
      </c>
    </row>
    <row r="4806" spans="1:10" x14ac:dyDescent="0.25">
      <c r="A4806" t="s">
        <v>1671</v>
      </c>
      <c r="B4806" t="s">
        <v>19711</v>
      </c>
      <c r="I4806">
        <v>6.1</v>
      </c>
      <c r="J4806" t="s">
        <v>1671</v>
      </c>
    </row>
    <row r="4807" spans="1:10" x14ac:dyDescent="0.25">
      <c r="A4807" t="s">
        <v>6403</v>
      </c>
      <c r="B4807" t="s">
        <v>10413</v>
      </c>
      <c r="I4807">
        <v>6.1</v>
      </c>
      <c r="J4807" t="s">
        <v>6403</v>
      </c>
    </row>
    <row r="4808" spans="1:10" x14ac:dyDescent="0.25">
      <c r="A4808" t="s">
        <v>1671</v>
      </c>
      <c r="B4808" t="s">
        <v>3409</v>
      </c>
      <c r="C4808" t="s">
        <v>19711</v>
      </c>
      <c r="I4808">
        <v>6.9</v>
      </c>
      <c r="J4808" t="s">
        <v>1671</v>
      </c>
    </row>
    <row r="4809" spans="1:10" x14ac:dyDescent="0.25">
      <c r="A4809" t="s">
        <v>3409</v>
      </c>
      <c r="B4809" t="s">
        <v>6403</v>
      </c>
      <c r="C4809" t="s">
        <v>24162</v>
      </c>
      <c r="D4809" t="s">
        <v>10413</v>
      </c>
      <c r="I4809">
        <v>5.8</v>
      </c>
      <c r="J4809" t="s">
        <v>3409</v>
      </c>
    </row>
    <row r="4810" spans="1:10" x14ac:dyDescent="0.25">
      <c r="A4810" t="s">
        <v>3409</v>
      </c>
      <c r="B4810" t="s">
        <v>10413</v>
      </c>
      <c r="I4810">
        <v>6</v>
      </c>
      <c r="J4810" t="s">
        <v>3409</v>
      </c>
    </row>
    <row r="4811" spans="1:10" x14ac:dyDescent="0.25">
      <c r="A4811" t="s">
        <v>3409</v>
      </c>
      <c r="I4811">
        <v>8.1999999999999993</v>
      </c>
      <c r="J4811" t="s">
        <v>3409</v>
      </c>
    </row>
    <row r="4812" spans="1:10" x14ac:dyDescent="0.25">
      <c r="A4812" t="s">
        <v>3409</v>
      </c>
      <c r="B4812" t="s">
        <v>22704</v>
      </c>
      <c r="C4812" t="s">
        <v>24165</v>
      </c>
      <c r="I4812">
        <v>8</v>
      </c>
      <c r="J4812" t="s">
        <v>3409</v>
      </c>
    </row>
    <row r="4813" spans="1:10" x14ac:dyDescent="0.25">
      <c r="A4813" t="s">
        <v>67</v>
      </c>
      <c r="I4813">
        <v>7</v>
      </c>
      <c r="J4813" t="s">
        <v>67</v>
      </c>
    </row>
    <row r="4814" spans="1:10" x14ac:dyDescent="0.25">
      <c r="A4814" t="s">
        <v>17378</v>
      </c>
      <c r="B4814" t="s">
        <v>19711</v>
      </c>
      <c r="I4814">
        <v>6.3</v>
      </c>
      <c r="J4814" t="s">
        <v>17378</v>
      </c>
    </row>
    <row r="4815" spans="1:10" x14ac:dyDescent="0.25">
      <c r="A4815" t="s">
        <v>1266</v>
      </c>
      <c r="B4815" t="s">
        <v>6403</v>
      </c>
      <c r="I4815">
        <v>7.6</v>
      </c>
      <c r="J4815" t="s">
        <v>1266</v>
      </c>
    </row>
    <row r="4816" spans="1:10" x14ac:dyDescent="0.25">
      <c r="A4816" t="s">
        <v>6403</v>
      </c>
      <c r="B4816" t="s">
        <v>10413</v>
      </c>
      <c r="I4816">
        <v>6.1</v>
      </c>
      <c r="J4816" t="s">
        <v>6403</v>
      </c>
    </row>
    <row r="4817" spans="1:10" x14ac:dyDescent="0.25">
      <c r="A4817" t="s">
        <v>67</v>
      </c>
      <c r="B4817" t="s">
        <v>22704</v>
      </c>
      <c r="I4817">
        <v>7.2</v>
      </c>
      <c r="J4817" t="s">
        <v>67</v>
      </c>
    </row>
    <row r="4818" spans="1:10" x14ac:dyDescent="0.25">
      <c r="A4818" t="s">
        <v>67</v>
      </c>
      <c r="B4818" t="s">
        <v>24163</v>
      </c>
      <c r="I4818">
        <v>7.8</v>
      </c>
      <c r="J4818" t="s">
        <v>67</v>
      </c>
    </row>
    <row r="4819" spans="1:10" x14ac:dyDescent="0.25">
      <c r="A4819" t="s">
        <v>1325</v>
      </c>
      <c r="B4819" t="s">
        <v>3409</v>
      </c>
      <c r="I4819">
        <v>4.7</v>
      </c>
      <c r="J4819" t="s">
        <v>1325</v>
      </c>
    </row>
    <row r="4820" spans="1:10" x14ac:dyDescent="0.25">
      <c r="A4820" t="s">
        <v>67</v>
      </c>
      <c r="I4820">
        <v>7.5</v>
      </c>
      <c r="J4820" t="s">
        <v>67</v>
      </c>
    </row>
    <row r="4821" spans="1:10" x14ac:dyDescent="0.25">
      <c r="A4821" t="s">
        <v>1325</v>
      </c>
      <c r="B4821" t="s">
        <v>953</v>
      </c>
      <c r="C4821" t="s">
        <v>3409</v>
      </c>
      <c r="D4821" t="s">
        <v>12332</v>
      </c>
      <c r="I4821">
        <v>6.7</v>
      </c>
      <c r="J4821" t="s">
        <v>1325</v>
      </c>
    </row>
    <row r="4822" spans="1:10" x14ac:dyDescent="0.25">
      <c r="A4822" t="s">
        <v>18089</v>
      </c>
      <c r="B4822" t="s">
        <v>12332</v>
      </c>
      <c r="I4822">
        <v>3.4</v>
      </c>
      <c r="J4822" t="s">
        <v>18089</v>
      </c>
    </row>
    <row r="4823" spans="1:10" x14ac:dyDescent="0.25">
      <c r="A4823" t="s">
        <v>6403</v>
      </c>
      <c r="B4823" t="s">
        <v>10413</v>
      </c>
      <c r="I4823">
        <v>7.9</v>
      </c>
      <c r="J4823" t="s">
        <v>6403</v>
      </c>
    </row>
    <row r="4824" spans="1:10" x14ac:dyDescent="0.25">
      <c r="A4824" t="s">
        <v>24164</v>
      </c>
      <c r="B4824" t="s">
        <v>3409</v>
      </c>
      <c r="I4824">
        <v>8.9</v>
      </c>
      <c r="J4824" t="s">
        <v>24164</v>
      </c>
    </row>
    <row r="4825" spans="1:10" x14ac:dyDescent="0.25">
      <c r="A4825" t="s">
        <v>11526</v>
      </c>
      <c r="B4825" t="s">
        <v>3409</v>
      </c>
      <c r="I4825">
        <v>6.9</v>
      </c>
      <c r="J4825" t="s">
        <v>11526</v>
      </c>
    </row>
    <row r="4826" spans="1:10" x14ac:dyDescent="0.25">
      <c r="A4826" t="s">
        <v>1671</v>
      </c>
      <c r="B4826" t="s">
        <v>19711</v>
      </c>
      <c r="I4826">
        <v>8.1999999999999993</v>
      </c>
      <c r="J4826" t="s">
        <v>1671</v>
      </c>
    </row>
    <row r="4827" spans="1:10" x14ac:dyDescent="0.25">
      <c r="A4827" t="s">
        <v>3409</v>
      </c>
      <c r="B4827" t="s">
        <v>10413</v>
      </c>
      <c r="I4827">
        <v>7.3</v>
      </c>
      <c r="J4827" t="s">
        <v>3409</v>
      </c>
    </row>
    <row r="4828" spans="1:10" x14ac:dyDescent="0.25">
      <c r="A4828" t="s">
        <v>13307</v>
      </c>
      <c r="B4828" t="s">
        <v>67</v>
      </c>
      <c r="C4828" t="s">
        <v>12038</v>
      </c>
      <c r="I4828">
        <v>8</v>
      </c>
      <c r="J4828" t="s">
        <v>13307</v>
      </c>
    </row>
    <row r="4829" spans="1:10" x14ac:dyDescent="0.25">
      <c r="A4829" t="s">
        <v>1671</v>
      </c>
      <c r="B4829" t="s">
        <v>3409</v>
      </c>
      <c r="I4829">
        <v>6.7</v>
      </c>
      <c r="J4829" t="s">
        <v>1671</v>
      </c>
    </row>
    <row r="4830" spans="1:10" x14ac:dyDescent="0.25">
      <c r="A4830" t="s">
        <v>1325</v>
      </c>
      <c r="B4830" t="s">
        <v>1266</v>
      </c>
      <c r="C4830" t="s">
        <v>6403</v>
      </c>
      <c r="D4830" t="s">
        <v>24162</v>
      </c>
      <c r="E4830" t="s">
        <v>10413</v>
      </c>
      <c r="I4830">
        <v>6.6</v>
      </c>
      <c r="J4830" t="s">
        <v>1325</v>
      </c>
    </row>
    <row r="4831" spans="1:10" x14ac:dyDescent="0.25">
      <c r="A4831" t="s">
        <v>1671</v>
      </c>
      <c r="B4831" t="s">
        <v>19711</v>
      </c>
      <c r="I4831">
        <v>6.9</v>
      </c>
      <c r="J4831" t="s">
        <v>1671</v>
      </c>
    </row>
    <row r="4832" spans="1:10" x14ac:dyDescent="0.25">
      <c r="A4832" t="s">
        <v>1671</v>
      </c>
      <c r="B4832" t="s">
        <v>3409</v>
      </c>
      <c r="I4832">
        <v>7.1</v>
      </c>
      <c r="J4832" t="s">
        <v>1671</v>
      </c>
    </row>
    <row r="4833" spans="1:10" x14ac:dyDescent="0.25">
      <c r="A4833" t="s">
        <v>3409</v>
      </c>
      <c r="I4833">
        <v>5.6</v>
      </c>
      <c r="J4833" t="s">
        <v>3409</v>
      </c>
    </row>
    <row r="4834" spans="1:10" x14ac:dyDescent="0.25">
      <c r="A4834" t="s">
        <v>3409</v>
      </c>
      <c r="I4834">
        <v>6.7</v>
      </c>
      <c r="J4834" t="s">
        <v>3409</v>
      </c>
    </row>
    <row r="4835" spans="1:10" x14ac:dyDescent="0.25">
      <c r="A4835" t="s">
        <v>3409</v>
      </c>
      <c r="I4835">
        <v>7.1</v>
      </c>
      <c r="J4835" t="s">
        <v>3409</v>
      </c>
    </row>
    <row r="4836" spans="1:10" x14ac:dyDescent="0.25">
      <c r="A4836" t="s">
        <v>3409</v>
      </c>
      <c r="I4836">
        <v>5.2</v>
      </c>
      <c r="J4836" t="s">
        <v>3409</v>
      </c>
    </row>
    <row r="4837" spans="1:10" x14ac:dyDescent="0.25">
      <c r="A4837" t="s">
        <v>24164</v>
      </c>
      <c r="B4837" t="s">
        <v>3409</v>
      </c>
      <c r="C4837" t="s">
        <v>19711</v>
      </c>
      <c r="I4837">
        <v>7.7</v>
      </c>
      <c r="J4837" t="s">
        <v>24164</v>
      </c>
    </row>
    <row r="4838" spans="1:10" x14ac:dyDescent="0.25">
      <c r="A4838" t="s">
        <v>67</v>
      </c>
      <c r="I4838">
        <v>7.5</v>
      </c>
      <c r="J4838" t="s">
        <v>67</v>
      </c>
    </row>
    <row r="4839" spans="1:10" x14ac:dyDescent="0.25">
      <c r="A4839" t="s">
        <v>67</v>
      </c>
      <c r="I4839">
        <v>7.6</v>
      </c>
      <c r="J4839" t="s">
        <v>67</v>
      </c>
    </row>
    <row r="4840" spans="1:10" x14ac:dyDescent="0.25">
      <c r="A4840" t="s">
        <v>3409</v>
      </c>
      <c r="B4840" t="s">
        <v>19711</v>
      </c>
      <c r="I4840">
        <v>8.1</v>
      </c>
      <c r="J4840" t="s">
        <v>3409</v>
      </c>
    </row>
    <row r="4841" spans="1:10" x14ac:dyDescent="0.25">
      <c r="A4841" t="s">
        <v>3409</v>
      </c>
      <c r="B4841" t="s">
        <v>19711</v>
      </c>
      <c r="I4841">
        <v>5.5</v>
      </c>
      <c r="J4841" t="s">
        <v>3409</v>
      </c>
    </row>
    <row r="4842" spans="1:10" x14ac:dyDescent="0.25">
      <c r="A4842" t="s">
        <v>3409</v>
      </c>
      <c r="B4842" t="s">
        <v>24163</v>
      </c>
      <c r="I4842">
        <v>6.6</v>
      </c>
      <c r="J4842" t="s">
        <v>3409</v>
      </c>
    </row>
    <row r="4843" spans="1:10" x14ac:dyDescent="0.25">
      <c r="A4843" t="s">
        <v>1325</v>
      </c>
      <c r="B4843" t="s">
        <v>10413</v>
      </c>
      <c r="I4843">
        <v>3.2</v>
      </c>
      <c r="J4843" t="s">
        <v>1325</v>
      </c>
    </row>
    <row r="4844" spans="1:10" x14ac:dyDescent="0.25">
      <c r="A4844" t="s">
        <v>3409</v>
      </c>
      <c r="B4844" t="s">
        <v>1266</v>
      </c>
      <c r="C4844" t="s">
        <v>17378</v>
      </c>
      <c r="D4844" t="s">
        <v>19711</v>
      </c>
      <c r="I4844">
        <v>7.4</v>
      </c>
      <c r="J4844" t="s">
        <v>3409</v>
      </c>
    </row>
    <row r="4845" spans="1:10" x14ac:dyDescent="0.25">
      <c r="A4845" t="s">
        <v>3409</v>
      </c>
      <c r="B4845" t="s">
        <v>12038</v>
      </c>
      <c r="I4845">
        <v>6.6</v>
      </c>
      <c r="J4845" t="s">
        <v>3409</v>
      </c>
    </row>
    <row r="4846" spans="1:10" x14ac:dyDescent="0.25">
      <c r="A4846" t="s">
        <v>1325</v>
      </c>
      <c r="B4846" t="s">
        <v>1671</v>
      </c>
      <c r="C4846" t="s">
        <v>12332</v>
      </c>
      <c r="D4846" t="s">
        <v>24163</v>
      </c>
      <c r="I4846">
        <v>6.2</v>
      </c>
      <c r="J4846" t="s">
        <v>1325</v>
      </c>
    </row>
    <row r="4847" spans="1:10" x14ac:dyDescent="0.25">
      <c r="A4847" t="s">
        <v>10413</v>
      </c>
      <c r="I4847">
        <v>4.8</v>
      </c>
      <c r="J4847" t="s">
        <v>10413</v>
      </c>
    </row>
    <row r="4848" spans="1:10" x14ac:dyDescent="0.25">
      <c r="A4848" t="s">
        <v>6403</v>
      </c>
      <c r="I4848">
        <v>4.5</v>
      </c>
      <c r="J4848" t="s">
        <v>6403</v>
      </c>
    </row>
    <row r="4849" spans="1:10" x14ac:dyDescent="0.25">
      <c r="A4849" t="s">
        <v>1671</v>
      </c>
      <c r="B4849" t="s">
        <v>3409</v>
      </c>
      <c r="C4849" t="s">
        <v>19711</v>
      </c>
      <c r="I4849">
        <v>7.2</v>
      </c>
      <c r="J4849" t="s">
        <v>1671</v>
      </c>
    </row>
    <row r="4850" spans="1:10" x14ac:dyDescent="0.25">
      <c r="A4850" t="s">
        <v>3409</v>
      </c>
      <c r="B4850" t="s">
        <v>17378</v>
      </c>
      <c r="C4850" t="s">
        <v>19711</v>
      </c>
      <c r="I4850">
        <v>4.3</v>
      </c>
      <c r="J4850" t="s">
        <v>3409</v>
      </c>
    </row>
    <row r="4851" spans="1:10" x14ac:dyDescent="0.25">
      <c r="A4851" t="s">
        <v>6403</v>
      </c>
      <c r="B4851" t="s">
        <v>24162</v>
      </c>
      <c r="I4851">
        <v>4.5</v>
      </c>
      <c r="J4851" t="s">
        <v>6403</v>
      </c>
    </row>
    <row r="4852" spans="1:10" x14ac:dyDescent="0.25">
      <c r="A4852" t="s">
        <v>1671</v>
      </c>
      <c r="B4852" t="s">
        <v>24164</v>
      </c>
      <c r="C4852" t="s">
        <v>3409</v>
      </c>
      <c r="D4852" t="s">
        <v>6403</v>
      </c>
      <c r="E4852" t="s">
        <v>24162</v>
      </c>
      <c r="F4852" t="s">
        <v>10413</v>
      </c>
      <c r="I4852">
        <v>6.4</v>
      </c>
      <c r="J4852" t="s">
        <v>1671</v>
      </c>
    </row>
    <row r="4853" spans="1:10" x14ac:dyDescent="0.25">
      <c r="A4853" t="s">
        <v>13307</v>
      </c>
      <c r="B4853" t="s">
        <v>24164</v>
      </c>
      <c r="C4853" t="s">
        <v>3409</v>
      </c>
      <c r="D4853" t="s">
        <v>10413</v>
      </c>
      <c r="I4853">
        <v>6.4</v>
      </c>
      <c r="J4853" t="s">
        <v>13307</v>
      </c>
    </row>
    <row r="4854" spans="1:10" x14ac:dyDescent="0.25">
      <c r="A4854" t="s">
        <v>1671</v>
      </c>
      <c r="B4854" t="s">
        <v>3409</v>
      </c>
      <c r="C4854" t="s">
        <v>19711</v>
      </c>
      <c r="I4854">
        <v>7.3</v>
      </c>
      <c r="J4854" t="s">
        <v>1671</v>
      </c>
    </row>
    <row r="4855" spans="1:10" x14ac:dyDescent="0.25">
      <c r="A4855" t="s">
        <v>1671</v>
      </c>
      <c r="B4855" t="s">
        <v>3409</v>
      </c>
      <c r="C4855" t="s">
        <v>19711</v>
      </c>
      <c r="I4855">
        <v>6.9</v>
      </c>
      <c r="J4855" t="s">
        <v>1671</v>
      </c>
    </row>
    <row r="4856" spans="1:10" x14ac:dyDescent="0.25">
      <c r="A4856" t="s">
        <v>1325</v>
      </c>
      <c r="B4856" t="s">
        <v>953</v>
      </c>
      <c r="C4856" t="s">
        <v>24162</v>
      </c>
      <c r="D4856" t="s">
        <v>19711</v>
      </c>
      <c r="E4856" t="s">
        <v>10413</v>
      </c>
      <c r="I4856">
        <v>4.3</v>
      </c>
      <c r="J4856" t="s">
        <v>1325</v>
      </c>
    </row>
    <row r="4857" spans="1:10" x14ac:dyDescent="0.25">
      <c r="A4857" t="s">
        <v>24164</v>
      </c>
      <c r="B4857" t="s">
        <v>3409</v>
      </c>
      <c r="C4857" t="s">
        <v>19711</v>
      </c>
      <c r="I4857">
        <v>7.2</v>
      </c>
      <c r="J4857" t="s">
        <v>24164</v>
      </c>
    </row>
    <row r="4858" spans="1:10" x14ac:dyDescent="0.25">
      <c r="A4858" t="s">
        <v>1671</v>
      </c>
      <c r="B4858" t="s">
        <v>3409</v>
      </c>
      <c r="C4858" t="s">
        <v>19711</v>
      </c>
      <c r="I4858">
        <v>6.5</v>
      </c>
      <c r="J4858" t="s">
        <v>1671</v>
      </c>
    </row>
    <row r="4859" spans="1:10" x14ac:dyDescent="0.25">
      <c r="A4859" t="s">
        <v>1671</v>
      </c>
      <c r="B4859" t="s">
        <v>3409</v>
      </c>
      <c r="I4859">
        <v>6.6</v>
      </c>
      <c r="J4859" t="s">
        <v>1671</v>
      </c>
    </row>
    <row r="4860" spans="1:10" x14ac:dyDescent="0.25">
      <c r="A4860" t="s">
        <v>1671</v>
      </c>
      <c r="B4860" t="s">
        <v>3409</v>
      </c>
      <c r="C4860" t="s">
        <v>19711</v>
      </c>
      <c r="I4860">
        <v>6.7</v>
      </c>
      <c r="J4860" t="s">
        <v>1671</v>
      </c>
    </row>
    <row r="4861" spans="1:10" x14ac:dyDescent="0.25">
      <c r="A4861" t="s">
        <v>1325</v>
      </c>
      <c r="B4861" t="s">
        <v>24164</v>
      </c>
      <c r="C4861" t="s">
        <v>3409</v>
      </c>
      <c r="I4861">
        <v>4.3</v>
      </c>
      <c r="J4861" t="s">
        <v>1325</v>
      </c>
    </row>
    <row r="4862" spans="1:10" x14ac:dyDescent="0.25">
      <c r="A4862" t="s">
        <v>24162</v>
      </c>
      <c r="B4862" t="s">
        <v>12332</v>
      </c>
      <c r="C4862" t="s">
        <v>10413</v>
      </c>
      <c r="I4862">
        <v>7.3</v>
      </c>
      <c r="J4862" t="s">
        <v>24162</v>
      </c>
    </row>
    <row r="4863" spans="1:10" x14ac:dyDescent="0.25">
      <c r="A4863" t="s">
        <v>1671</v>
      </c>
      <c r="B4863" t="s">
        <v>19711</v>
      </c>
      <c r="I4863">
        <v>6.4</v>
      </c>
      <c r="J4863" t="s">
        <v>1671</v>
      </c>
    </row>
    <row r="4864" spans="1:10" x14ac:dyDescent="0.25">
      <c r="A4864" t="s">
        <v>11526</v>
      </c>
      <c r="B4864" t="s">
        <v>1671</v>
      </c>
      <c r="C4864" t="s">
        <v>3409</v>
      </c>
      <c r="D4864" t="s">
        <v>1266</v>
      </c>
      <c r="E4864" t="s">
        <v>12332</v>
      </c>
      <c r="I4864">
        <v>7</v>
      </c>
      <c r="J4864" t="s">
        <v>11526</v>
      </c>
    </row>
    <row r="4865" spans="1:10" x14ac:dyDescent="0.25">
      <c r="A4865" t="s">
        <v>3409</v>
      </c>
      <c r="B4865" t="s">
        <v>24162</v>
      </c>
      <c r="C4865" t="s">
        <v>10413</v>
      </c>
      <c r="I4865">
        <v>5.5</v>
      </c>
      <c r="J4865" t="s">
        <v>3409</v>
      </c>
    </row>
    <row r="4866" spans="1:10" x14ac:dyDescent="0.25">
      <c r="A4866" t="s">
        <v>3409</v>
      </c>
      <c r="B4866" t="s">
        <v>19711</v>
      </c>
      <c r="I4866">
        <v>6.7</v>
      </c>
      <c r="J4866" t="s">
        <v>3409</v>
      </c>
    </row>
    <row r="4867" spans="1:10" x14ac:dyDescent="0.25">
      <c r="A4867" t="s">
        <v>6403</v>
      </c>
      <c r="I4867">
        <v>4.3</v>
      </c>
      <c r="J4867" t="s">
        <v>6403</v>
      </c>
    </row>
    <row r="4868" spans="1:10" x14ac:dyDescent="0.25">
      <c r="A4868" t="s">
        <v>1671</v>
      </c>
      <c r="B4868" t="s">
        <v>12038</v>
      </c>
      <c r="I4868">
        <v>6.1</v>
      </c>
      <c r="J4868" t="s">
        <v>1671</v>
      </c>
    </row>
    <row r="4869" spans="1:10" x14ac:dyDescent="0.25">
      <c r="A4869" t="s">
        <v>1671</v>
      </c>
      <c r="B4869" t="s">
        <v>3409</v>
      </c>
      <c r="I4869">
        <v>6.8</v>
      </c>
      <c r="J4869" t="s">
        <v>1671</v>
      </c>
    </row>
    <row r="4870" spans="1:10" x14ac:dyDescent="0.25">
      <c r="A4870" t="s">
        <v>3409</v>
      </c>
      <c r="B4870" t="s">
        <v>10413</v>
      </c>
      <c r="I4870">
        <v>3.9</v>
      </c>
      <c r="J4870" t="s">
        <v>3409</v>
      </c>
    </row>
    <row r="4871" spans="1:10" x14ac:dyDescent="0.25">
      <c r="A4871" t="s">
        <v>24164</v>
      </c>
      <c r="B4871" t="s">
        <v>3409</v>
      </c>
      <c r="I4871">
        <v>8.5</v>
      </c>
      <c r="J4871" t="s">
        <v>24164</v>
      </c>
    </row>
    <row r="4872" spans="1:10" x14ac:dyDescent="0.25">
      <c r="A4872" t="s">
        <v>3409</v>
      </c>
      <c r="I4872">
        <v>6.9</v>
      </c>
      <c r="J4872" t="s">
        <v>3409</v>
      </c>
    </row>
    <row r="4873" spans="1:10" x14ac:dyDescent="0.25">
      <c r="A4873" t="s">
        <v>3409</v>
      </c>
      <c r="B4873" t="s">
        <v>10413</v>
      </c>
      <c r="I4873">
        <v>7.3</v>
      </c>
      <c r="J4873" t="s">
        <v>3409</v>
      </c>
    </row>
    <row r="4874" spans="1:10" x14ac:dyDescent="0.25">
      <c r="A4874" t="s">
        <v>24162</v>
      </c>
      <c r="B4874" t="s">
        <v>10413</v>
      </c>
      <c r="I4874">
        <v>6.9</v>
      </c>
      <c r="J4874" t="s">
        <v>24162</v>
      </c>
    </row>
    <row r="4875" spans="1:10" x14ac:dyDescent="0.25">
      <c r="A4875" t="s">
        <v>12332</v>
      </c>
      <c r="I4875">
        <v>6.3</v>
      </c>
      <c r="J4875" t="s">
        <v>12332</v>
      </c>
    </row>
    <row r="4876" spans="1:10" x14ac:dyDescent="0.25">
      <c r="A4876" t="s">
        <v>3409</v>
      </c>
      <c r="B4876" t="s">
        <v>17378</v>
      </c>
      <c r="I4876">
        <v>2.5</v>
      </c>
      <c r="J4876" t="s">
        <v>3409</v>
      </c>
    </row>
    <row r="4877" spans="1:10" x14ac:dyDescent="0.25">
      <c r="A4877" t="s">
        <v>3409</v>
      </c>
      <c r="I4877">
        <v>5.7</v>
      </c>
      <c r="J4877" t="s">
        <v>3409</v>
      </c>
    </row>
    <row r="4878" spans="1:10" x14ac:dyDescent="0.25">
      <c r="A4878" t="s">
        <v>1325</v>
      </c>
      <c r="B4878" t="s">
        <v>3409</v>
      </c>
      <c r="C4878" t="s">
        <v>1266</v>
      </c>
      <c r="D4878" t="s">
        <v>12332</v>
      </c>
      <c r="I4878">
        <v>7</v>
      </c>
      <c r="J4878" t="s">
        <v>1325</v>
      </c>
    </row>
    <row r="4879" spans="1:10" x14ac:dyDescent="0.25">
      <c r="A4879" t="s">
        <v>3409</v>
      </c>
      <c r="B4879" t="s">
        <v>18089</v>
      </c>
      <c r="I4879">
        <v>6.2</v>
      </c>
      <c r="J4879" t="s">
        <v>3409</v>
      </c>
    </row>
    <row r="4880" spans="1:10" x14ac:dyDescent="0.25">
      <c r="A4880" t="s">
        <v>1671</v>
      </c>
      <c r="B4880" t="s">
        <v>24169</v>
      </c>
      <c r="I4880">
        <v>6.9</v>
      </c>
      <c r="J4880" t="s">
        <v>1671</v>
      </c>
    </row>
    <row r="4881" spans="1:10" x14ac:dyDescent="0.25">
      <c r="A4881" t="s">
        <v>24164</v>
      </c>
      <c r="B4881" t="s">
        <v>3409</v>
      </c>
      <c r="I4881">
        <v>4.5</v>
      </c>
      <c r="J4881" t="s">
        <v>24164</v>
      </c>
    </row>
    <row r="4882" spans="1:10" x14ac:dyDescent="0.25">
      <c r="A4882" t="s">
        <v>67</v>
      </c>
      <c r="I4882">
        <v>7.8</v>
      </c>
      <c r="J4882" t="s">
        <v>67</v>
      </c>
    </row>
    <row r="4883" spans="1:10" x14ac:dyDescent="0.25">
      <c r="A4883" t="s">
        <v>6403</v>
      </c>
      <c r="B4883" t="s">
        <v>10413</v>
      </c>
      <c r="I4883">
        <v>4.4000000000000004</v>
      </c>
      <c r="J4883" t="s">
        <v>6403</v>
      </c>
    </row>
    <row r="4884" spans="1:10" x14ac:dyDescent="0.25">
      <c r="A4884" t="s">
        <v>1266</v>
      </c>
      <c r="B4884" t="s">
        <v>19711</v>
      </c>
      <c r="I4884">
        <v>7.4</v>
      </c>
      <c r="J4884" t="s">
        <v>1266</v>
      </c>
    </row>
    <row r="4885" spans="1:10" x14ac:dyDescent="0.25">
      <c r="A4885" t="s">
        <v>18089</v>
      </c>
      <c r="I4885">
        <v>6.6</v>
      </c>
      <c r="J4885" t="s">
        <v>18089</v>
      </c>
    </row>
    <row r="4886" spans="1:10" x14ac:dyDescent="0.25">
      <c r="A4886" t="s">
        <v>67</v>
      </c>
      <c r="I4886">
        <v>8</v>
      </c>
      <c r="J4886" t="s">
        <v>67</v>
      </c>
    </row>
    <row r="4887" spans="1:10" x14ac:dyDescent="0.25">
      <c r="A4887" t="s">
        <v>3409</v>
      </c>
      <c r="B4887" t="s">
        <v>19711</v>
      </c>
      <c r="C4887" t="s">
        <v>24165</v>
      </c>
      <c r="I4887">
        <v>8.3000000000000007</v>
      </c>
      <c r="J4887" t="s">
        <v>3409</v>
      </c>
    </row>
    <row r="4888" spans="1:10" x14ac:dyDescent="0.25">
      <c r="A4888" t="s">
        <v>1671</v>
      </c>
      <c r="I4888">
        <v>6.5</v>
      </c>
      <c r="J4888" t="s">
        <v>1671</v>
      </c>
    </row>
    <row r="4889" spans="1:10" x14ac:dyDescent="0.25">
      <c r="A4889" t="s">
        <v>1671</v>
      </c>
      <c r="B4889" t="s">
        <v>12038</v>
      </c>
      <c r="C4889" t="s">
        <v>19711</v>
      </c>
      <c r="I4889">
        <v>7.1</v>
      </c>
      <c r="J4889" t="s">
        <v>1671</v>
      </c>
    </row>
    <row r="4890" spans="1:10" x14ac:dyDescent="0.25">
      <c r="A4890" t="s">
        <v>1325</v>
      </c>
      <c r="B4890" t="s">
        <v>13307</v>
      </c>
      <c r="C4890" t="s">
        <v>24164</v>
      </c>
      <c r="D4890" t="s">
        <v>3409</v>
      </c>
      <c r="I4890">
        <v>7.1</v>
      </c>
      <c r="J4890" t="s">
        <v>1325</v>
      </c>
    </row>
    <row r="4891" spans="1:10" x14ac:dyDescent="0.25">
      <c r="A4891" t="s">
        <v>953</v>
      </c>
      <c r="B4891" t="s">
        <v>3409</v>
      </c>
      <c r="C4891" t="s">
        <v>1266</v>
      </c>
      <c r="D4891" t="s">
        <v>10413</v>
      </c>
      <c r="E4891" t="s">
        <v>15011</v>
      </c>
      <c r="I4891">
        <v>4</v>
      </c>
      <c r="J4891" t="s">
        <v>953</v>
      </c>
    </row>
    <row r="4892" spans="1:10" x14ac:dyDescent="0.25">
      <c r="A4892" t="s">
        <v>67</v>
      </c>
      <c r="I4892">
        <v>7.5</v>
      </c>
      <c r="J4892" t="s">
        <v>67</v>
      </c>
    </row>
    <row r="4893" spans="1:10" x14ac:dyDescent="0.25">
      <c r="A4893" t="s">
        <v>3409</v>
      </c>
      <c r="I4893">
        <v>7</v>
      </c>
      <c r="J4893" t="s">
        <v>3409</v>
      </c>
    </row>
    <row r="4894" spans="1:10" x14ac:dyDescent="0.25">
      <c r="A4894" t="s">
        <v>1671</v>
      </c>
      <c r="B4894" t="s">
        <v>3409</v>
      </c>
      <c r="I4894">
        <v>4</v>
      </c>
      <c r="J4894" t="s">
        <v>1671</v>
      </c>
    </row>
    <row r="4895" spans="1:10" x14ac:dyDescent="0.25">
      <c r="A4895" t="s">
        <v>953</v>
      </c>
      <c r="B4895" t="s">
        <v>6403</v>
      </c>
      <c r="C4895" t="s">
        <v>12332</v>
      </c>
      <c r="I4895">
        <v>6.7</v>
      </c>
      <c r="J4895" t="s">
        <v>953</v>
      </c>
    </row>
    <row r="4896" spans="1:10" x14ac:dyDescent="0.25">
      <c r="A4896" t="s">
        <v>953</v>
      </c>
      <c r="B4896" t="s">
        <v>3409</v>
      </c>
      <c r="C4896" t="s">
        <v>18089</v>
      </c>
      <c r="D4896" t="s">
        <v>1266</v>
      </c>
      <c r="E4896" t="s">
        <v>12332</v>
      </c>
      <c r="I4896">
        <v>7.2</v>
      </c>
      <c r="J4896" t="s">
        <v>953</v>
      </c>
    </row>
    <row r="4897" spans="1:10" x14ac:dyDescent="0.25">
      <c r="A4897" t="s">
        <v>1325</v>
      </c>
      <c r="B4897" t="s">
        <v>953</v>
      </c>
      <c r="C4897" t="s">
        <v>12332</v>
      </c>
      <c r="D4897" t="s">
        <v>10413</v>
      </c>
      <c r="I4897">
        <v>7</v>
      </c>
      <c r="J4897" t="s">
        <v>1325</v>
      </c>
    </row>
    <row r="4898" spans="1:10" x14ac:dyDescent="0.25">
      <c r="A4898" t="s">
        <v>1671</v>
      </c>
      <c r="B4898" t="s">
        <v>3409</v>
      </c>
      <c r="I4898">
        <v>7.4</v>
      </c>
      <c r="J4898" t="s">
        <v>1671</v>
      </c>
    </row>
    <row r="4899" spans="1:10" x14ac:dyDescent="0.25">
      <c r="A4899" t="s">
        <v>1325</v>
      </c>
      <c r="B4899" t="s">
        <v>3409</v>
      </c>
      <c r="C4899" t="s">
        <v>15011</v>
      </c>
      <c r="I4899">
        <v>8</v>
      </c>
      <c r="J4899" t="s">
        <v>1325</v>
      </c>
    </row>
    <row r="4900" spans="1:10" x14ac:dyDescent="0.25">
      <c r="A4900" t="s">
        <v>1671</v>
      </c>
      <c r="B4900" t="s">
        <v>3409</v>
      </c>
      <c r="C4900" t="s">
        <v>22704</v>
      </c>
      <c r="D4900" t="s">
        <v>17378</v>
      </c>
      <c r="E4900" t="s">
        <v>19711</v>
      </c>
      <c r="I4900">
        <v>6.5</v>
      </c>
      <c r="J4900" t="s">
        <v>1671</v>
      </c>
    </row>
    <row r="4901" spans="1:10" x14ac:dyDescent="0.25">
      <c r="A4901" t="s">
        <v>67</v>
      </c>
      <c r="I4901">
        <v>7.2</v>
      </c>
      <c r="J4901" t="s">
        <v>67</v>
      </c>
    </row>
    <row r="4902" spans="1:10" x14ac:dyDescent="0.25">
      <c r="A4902" t="s">
        <v>3409</v>
      </c>
      <c r="I4902">
        <v>6.4</v>
      </c>
      <c r="J4902" t="s">
        <v>3409</v>
      </c>
    </row>
    <row r="4903" spans="1:10" x14ac:dyDescent="0.25">
      <c r="A4903" t="s">
        <v>3409</v>
      </c>
      <c r="I4903">
        <v>6.5</v>
      </c>
      <c r="J4903" t="s">
        <v>3409</v>
      </c>
    </row>
    <row r="4904" spans="1:10" x14ac:dyDescent="0.25">
      <c r="A4904" t="s">
        <v>1671</v>
      </c>
      <c r="B4904" t="s">
        <v>3409</v>
      </c>
      <c r="C4904" t="s">
        <v>19711</v>
      </c>
      <c r="I4904">
        <v>6.8</v>
      </c>
      <c r="J4904" t="s">
        <v>1671</v>
      </c>
    </row>
    <row r="4905" spans="1:10" x14ac:dyDescent="0.25">
      <c r="A4905" t="s">
        <v>3409</v>
      </c>
      <c r="B4905" t="s">
        <v>12038</v>
      </c>
      <c r="I4905">
        <v>6.9</v>
      </c>
      <c r="J4905" t="s">
        <v>3409</v>
      </c>
    </row>
    <row r="4906" spans="1:10" x14ac:dyDescent="0.25">
      <c r="A4906" t="s">
        <v>67</v>
      </c>
      <c r="B4906" t="s">
        <v>22704</v>
      </c>
      <c r="C4906" t="s">
        <v>12038</v>
      </c>
      <c r="I4906">
        <v>7.5</v>
      </c>
      <c r="J4906" t="s">
        <v>67</v>
      </c>
    </row>
    <row r="4907" spans="1:10" x14ac:dyDescent="0.25">
      <c r="A4907" t="s">
        <v>24164</v>
      </c>
      <c r="B4907" t="s">
        <v>3409</v>
      </c>
      <c r="C4907" t="s">
        <v>10413</v>
      </c>
      <c r="I4907">
        <v>7.1</v>
      </c>
      <c r="J4907" t="s">
        <v>24164</v>
      </c>
    </row>
    <row r="4908" spans="1:10" x14ac:dyDescent="0.25">
      <c r="A4908" t="s">
        <v>24164</v>
      </c>
      <c r="B4908" t="s">
        <v>6403</v>
      </c>
      <c r="C4908" t="s">
        <v>24162</v>
      </c>
      <c r="D4908" t="s">
        <v>10413</v>
      </c>
      <c r="I4908">
        <v>5.0999999999999996</v>
      </c>
      <c r="J4908" t="s">
        <v>24164</v>
      </c>
    </row>
    <row r="4909" spans="1:10" x14ac:dyDescent="0.25">
      <c r="A4909" t="s">
        <v>1671</v>
      </c>
      <c r="B4909" t="s">
        <v>3409</v>
      </c>
      <c r="I4909">
        <v>6.2</v>
      </c>
      <c r="J4909" t="s">
        <v>1671</v>
      </c>
    </row>
    <row r="4910" spans="1:10" x14ac:dyDescent="0.25">
      <c r="A4910" t="s">
        <v>6403</v>
      </c>
      <c r="B4910" t="s">
        <v>12332</v>
      </c>
      <c r="C4910" t="s">
        <v>10413</v>
      </c>
      <c r="I4910">
        <v>3.9</v>
      </c>
      <c r="J4910" t="s">
        <v>6403</v>
      </c>
    </row>
    <row r="4911" spans="1:10" x14ac:dyDescent="0.25">
      <c r="A4911" t="s">
        <v>1671</v>
      </c>
      <c r="B4911" t="s">
        <v>3409</v>
      </c>
      <c r="C4911" t="s">
        <v>6403</v>
      </c>
      <c r="D4911" t="s">
        <v>19711</v>
      </c>
      <c r="I4911">
        <v>6</v>
      </c>
      <c r="J4911" t="s">
        <v>1671</v>
      </c>
    </row>
    <row r="4912" spans="1:10" x14ac:dyDescent="0.25">
      <c r="A4912" t="s">
        <v>1671</v>
      </c>
      <c r="B4912" t="s">
        <v>6403</v>
      </c>
      <c r="C4912" t="s">
        <v>24162</v>
      </c>
      <c r="D4912" t="s">
        <v>10413</v>
      </c>
      <c r="I4912">
        <v>6.8</v>
      </c>
      <c r="J4912" t="s">
        <v>1671</v>
      </c>
    </row>
    <row r="4913" spans="1:10" x14ac:dyDescent="0.25">
      <c r="A4913" t="s">
        <v>67</v>
      </c>
      <c r="I4913">
        <v>7.4</v>
      </c>
      <c r="J4913" t="s">
        <v>67</v>
      </c>
    </row>
    <row r="4914" spans="1:10" x14ac:dyDescent="0.25">
      <c r="A4914" t="s">
        <v>3409</v>
      </c>
      <c r="B4914" t="s">
        <v>1266</v>
      </c>
      <c r="I4914">
        <v>8.1</v>
      </c>
      <c r="J4914" t="s">
        <v>3409</v>
      </c>
    </row>
    <row r="4915" spans="1:10" x14ac:dyDescent="0.25">
      <c r="A4915" t="s">
        <v>1671</v>
      </c>
      <c r="B4915" t="s">
        <v>3409</v>
      </c>
      <c r="C4915" t="s">
        <v>19711</v>
      </c>
      <c r="I4915">
        <v>6.5</v>
      </c>
      <c r="J4915" t="s">
        <v>1671</v>
      </c>
    </row>
    <row r="4916" spans="1:10" x14ac:dyDescent="0.25">
      <c r="A4916" t="s">
        <v>3409</v>
      </c>
      <c r="B4916" t="s">
        <v>19711</v>
      </c>
      <c r="C4916" t="s">
        <v>12332</v>
      </c>
      <c r="I4916">
        <v>8</v>
      </c>
      <c r="J4916" t="s">
        <v>3409</v>
      </c>
    </row>
    <row r="4917" spans="1:10" x14ac:dyDescent="0.25">
      <c r="A4917" t="s">
        <v>24164</v>
      </c>
      <c r="B4917" t="s">
        <v>67</v>
      </c>
      <c r="I4917">
        <v>7.7</v>
      </c>
      <c r="J4917" t="s">
        <v>24164</v>
      </c>
    </row>
    <row r="4918" spans="1:10" x14ac:dyDescent="0.25">
      <c r="A4918" t="s">
        <v>3409</v>
      </c>
      <c r="B4918" t="s">
        <v>18089</v>
      </c>
      <c r="I4918">
        <v>7.2</v>
      </c>
      <c r="J4918" t="s">
        <v>3409</v>
      </c>
    </row>
    <row r="4919" spans="1:10" x14ac:dyDescent="0.25">
      <c r="A4919" t="s">
        <v>3409</v>
      </c>
      <c r="B4919" t="s">
        <v>12038</v>
      </c>
      <c r="C4919" t="s">
        <v>24162</v>
      </c>
      <c r="D4919" t="s">
        <v>19711</v>
      </c>
      <c r="E4919" t="s">
        <v>12332</v>
      </c>
      <c r="I4919">
        <v>5.4</v>
      </c>
      <c r="J4919" t="s">
        <v>3409</v>
      </c>
    </row>
    <row r="4920" spans="1:10" x14ac:dyDescent="0.25">
      <c r="A4920" t="s">
        <v>1671</v>
      </c>
      <c r="B4920" t="s">
        <v>3409</v>
      </c>
      <c r="C4920" t="s">
        <v>12038</v>
      </c>
      <c r="I4920">
        <v>6.7</v>
      </c>
      <c r="J4920" t="s">
        <v>1671</v>
      </c>
    </row>
    <row r="4921" spans="1:10" x14ac:dyDescent="0.25">
      <c r="A4921" t="s">
        <v>3409</v>
      </c>
      <c r="B4921" t="s">
        <v>12332</v>
      </c>
      <c r="C4921" t="s">
        <v>10413</v>
      </c>
      <c r="I4921">
        <v>6.3</v>
      </c>
      <c r="J4921" t="s">
        <v>3409</v>
      </c>
    </row>
    <row r="4922" spans="1:10" x14ac:dyDescent="0.25">
      <c r="A4922" t="s">
        <v>3409</v>
      </c>
      <c r="I4922">
        <v>8.1</v>
      </c>
      <c r="J4922" t="s">
        <v>3409</v>
      </c>
    </row>
    <row r="4923" spans="1:10" x14ac:dyDescent="0.25">
      <c r="A4923" t="s">
        <v>3409</v>
      </c>
      <c r="B4923" t="s">
        <v>18089</v>
      </c>
      <c r="I4923">
        <v>8.5</v>
      </c>
      <c r="J4923" t="s">
        <v>3409</v>
      </c>
    </row>
    <row r="4924" spans="1:10" x14ac:dyDescent="0.25">
      <c r="A4924" t="s">
        <v>3409</v>
      </c>
      <c r="B4924" t="s">
        <v>19711</v>
      </c>
      <c r="I4924">
        <v>7.7</v>
      </c>
      <c r="J4924" t="s">
        <v>3409</v>
      </c>
    </row>
    <row r="4925" spans="1:10" x14ac:dyDescent="0.25">
      <c r="A4925" t="s">
        <v>1671</v>
      </c>
      <c r="B4925" t="s">
        <v>19711</v>
      </c>
      <c r="I4925">
        <v>6.5</v>
      </c>
      <c r="J4925" t="s">
        <v>1671</v>
      </c>
    </row>
    <row r="4926" spans="1:10" x14ac:dyDescent="0.25">
      <c r="A4926" t="s">
        <v>67</v>
      </c>
      <c r="I4926">
        <v>8.6999999999999993</v>
      </c>
      <c r="J4926" t="s">
        <v>67</v>
      </c>
    </row>
    <row r="4927" spans="1:10" x14ac:dyDescent="0.25">
      <c r="A4927" t="s">
        <v>3409</v>
      </c>
      <c r="I4927">
        <v>6.5</v>
      </c>
      <c r="J4927" t="s">
        <v>3409</v>
      </c>
    </row>
    <row r="4928" spans="1:10" x14ac:dyDescent="0.25">
      <c r="A4928" t="s">
        <v>3409</v>
      </c>
      <c r="B4928" t="s">
        <v>19711</v>
      </c>
      <c r="C4928" t="s">
        <v>12332</v>
      </c>
      <c r="I4928">
        <v>7</v>
      </c>
      <c r="J4928" t="s">
        <v>3409</v>
      </c>
    </row>
    <row r="4929" spans="1:10" x14ac:dyDescent="0.25">
      <c r="A4929" t="s">
        <v>10413</v>
      </c>
      <c r="I4929">
        <v>5.8</v>
      </c>
      <c r="J4929" t="s">
        <v>10413</v>
      </c>
    </row>
    <row r="4930" spans="1:10" x14ac:dyDescent="0.25">
      <c r="A4930" t="s">
        <v>24164</v>
      </c>
      <c r="B4930" t="s">
        <v>3409</v>
      </c>
      <c r="C4930" t="s">
        <v>10413</v>
      </c>
      <c r="I4930">
        <v>5.5</v>
      </c>
      <c r="J4930" t="s">
        <v>24164</v>
      </c>
    </row>
    <row r="4931" spans="1:10" x14ac:dyDescent="0.25">
      <c r="A4931" t="s">
        <v>3409</v>
      </c>
      <c r="I4931">
        <v>7</v>
      </c>
      <c r="J4931" t="s">
        <v>3409</v>
      </c>
    </row>
    <row r="4932" spans="1:10" x14ac:dyDescent="0.25">
      <c r="A4932" t="s">
        <v>1671</v>
      </c>
      <c r="B4932" t="s">
        <v>3409</v>
      </c>
      <c r="C4932" t="s">
        <v>19711</v>
      </c>
      <c r="I4932">
        <v>6.3</v>
      </c>
      <c r="J4932" t="s">
        <v>1671</v>
      </c>
    </row>
    <row r="4933" spans="1:10" x14ac:dyDescent="0.25">
      <c r="A4933" t="s">
        <v>3409</v>
      </c>
      <c r="B4933" t="s">
        <v>12038</v>
      </c>
      <c r="C4933" t="s">
        <v>19711</v>
      </c>
      <c r="I4933">
        <v>7.9</v>
      </c>
      <c r="J4933" t="s">
        <v>3409</v>
      </c>
    </row>
    <row r="4934" spans="1:10" x14ac:dyDescent="0.25">
      <c r="A4934" t="s">
        <v>1671</v>
      </c>
      <c r="I4934">
        <v>7.3</v>
      </c>
      <c r="J4934" t="s">
        <v>1671</v>
      </c>
    </row>
    <row r="4935" spans="1:10" x14ac:dyDescent="0.25">
      <c r="A4935" t="s">
        <v>67</v>
      </c>
      <c r="I4935">
        <v>7.4</v>
      </c>
      <c r="J4935" t="s">
        <v>67</v>
      </c>
    </row>
    <row r="4936" spans="1:10" x14ac:dyDescent="0.25">
      <c r="A4936" t="s">
        <v>6403</v>
      </c>
      <c r="I4936">
        <v>5.4</v>
      </c>
      <c r="J4936" t="s">
        <v>6403</v>
      </c>
    </row>
    <row r="4937" spans="1:10" x14ac:dyDescent="0.25">
      <c r="A4937" t="s">
        <v>1325</v>
      </c>
      <c r="B4937" t="s">
        <v>3409</v>
      </c>
      <c r="C4937" t="s">
        <v>24163</v>
      </c>
      <c r="I4937">
        <v>7.1</v>
      </c>
      <c r="J4937" t="s">
        <v>1325</v>
      </c>
    </row>
    <row r="4938" spans="1:10" x14ac:dyDescent="0.25">
      <c r="A4938" t="s">
        <v>6403</v>
      </c>
      <c r="B4938" t="s">
        <v>10413</v>
      </c>
      <c r="I4938">
        <v>7.5</v>
      </c>
      <c r="J4938" t="s">
        <v>6403</v>
      </c>
    </row>
    <row r="4939" spans="1:10" x14ac:dyDescent="0.25">
      <c r="A4939" t="s">
        <v>11526</v>
      </c>
      <c r="B4939" t="s">
        <v>1671</v>
      </c>
      <c r="C4939" t="s">
        <v>18089</v>
      </c>
      <c r="I4939">
        <v>8.4</v>
      </c>
      <c r="J4939" t="s">
        <v>11526</v>
      </c>
    </row>
    <row r="4940" spans="1:10" x14ac:dyDescent="0.25">
      <c r="A4940" t="s">
        <v>953</v>
      </c>
      <c r="B4940" t="s">
        <v>67</v>
      </c>
      <c r="I4940">
        <v>7</v>
      </c>
      <c r="J4940" t="s">
        <v>953</v>
      </c>
    </row>
    <row r="4941" spans="1:10" x14ac:dyDescent="0.25">
      <c r="A4941" t="s">
        <v>67</v>
      </c>
      <c r="I4941">
        <v>5.3</v>
      </c>
      <c r="J4941" t="s">
        <v>67</v>
      </c>
    </row>
    <row r="4942" spans="1:10" x14ac:dyDescent="0.25">
      <c r="A4942" t="s">
        <v>67</v>
      </c>
      <c r="I4942">
        <v>7.1</v>
      </c>
      <c r="J4942" t="s">
        <v>67</v>
      </c>
    </row>
    <row r="4943" spans="1:10" x14ac:dyDescent="0.25">
      <c r="A4943" t="s">
        <v>67</v>
      </c>
      <c r="I4943">
        <v>7.5</v>
      </c>
      <c r="J4943" t="s">
        <v>67</v>
      </c>
    </row>
    <row r="4944" spans="1:10" x14ac:dyDescent="0.25">
      <c r="A4944" t="s">
        <v>1266</v>
      </c>
      <c r="B4944" t="s">
        <v>6403</v>
      </c>
      <c r="C4944" t="s">
        <v>10413</v>
      </c>
      <c r="I4944">
        <v>6.1</v>
      </c>
      <c r="J4944" t="s">
        <v>1266</v>
      </c>
    </row>
    <row r="4945" spans="1:10" x14ac:dyDescent="0.25">
      <c r="A4945" t="s">
        <v>3409</v>
      </c>
      <c r="I4945">
        <v>7.2</v>
      </c>
      <c r="J4945" t="s">
        <v>3409</v>
      </c>
    </row>
    <row r="4946" spans="1:10" x14ac:dyDescent="0.25">
      <c r="A4946" t="s">
        <v>3409</v>
      </c>
      <c r="B4946" t="s">
        <v>24162</v>
      </c>
      <c r="C4946" t="s">
        <v>12332</v>
      </c>
      <c r="D4946" t="s">
        <v>10413</v>
      </c>
      <c r="I4946">
        <v>6.7</v>
      </c>
      <c r="J4946" t="s">
        <v>3409</v>
      </c>
    </row>
    <row r="4947" spans="1:10" x14ac:dyDescent="0.25">
      <c r="A4947" t="s">
        <v>67</v>
      </c>
      <c r="B4947" t="s">
        <v>18089</v>
      </c>
      <c r="I4947">
        <v>8.1999999999999993</v>
      </c>
      <c r="J4947" t="s">
        <v>67</v>
      </c>
    </row>
    <row r="4948" spans="1:10" x14ac:dyDescent="0.25">
      <c r="A4948" t="s">
        <v>67</v>
      </c>
      <c r="B4948" t="s">
        <v>24165</v>
      </c>
      <c r="I4948">
        <v>6.6</v>
      </c>
      <c r="J4948" t="s">
        <v>67</v>
      </c>
    </row>
    <row r="4949" spans="1:10" x14ac:dyDescent="0.25">
      <c r="A4949" t="s">
        <v>1671</v>
      </c>
      <c r="B4949" t="s">
        <v>3409</v>
      </c>
      <c r="I4949">
        <v>6.7</v>
      </c>
      <c r="J4949" t="s">
        <v>1671</v>
      </c>
    </row>
    <row r="4950" spans="1:10" x14ac:dyDescent="0.25">
      <c r="A4950" t="s">
        <v>19711</v>
      </c>
      <c r="I4950">
        <v>5.0999999999999996</v>
      </c>
      <c r="J4950" t="s">
        <v>19711</v>
      </c>
    </row>
    <row r="4951" spans="1:10" x14ac:dyDescent="0.25">
      <c r="A4951" t="s">
        <v>1671</v>
      </c>
      <c r="I4951">
        <v>7</v>
      </c>
      <c r="J4951" t="s">
        <v>1671</v>
      </c>
    </row>
    <row r="4952" spans="1:10" x14ac:dyDescent="0.25">
      <c r="A4952" t="s">
        <v>1671</v>
      </c>
      <c r="I4952">
        <v>7</v>
      </c>
      <c r="J4952" t="s">
        <v>1671</v>
      </c>
    </row>
    <row r="4953" spans="1:10" x14ac:dyDescent="0.25">
      <c r="A4953" t="s">
        <v>3409</v>
      </c>
      <c r="B4953" t="s">
        <v>6403</v>
      </c>
      <c r="C4953" t="s">
        <v>24162</v>
      </c>
      <c r="I4953">
        <v>8</v>
      </c>
      <c r="J4953" t="s">
        <v>3409</v>
      </c>
    </row>
    <row r="4954" spans="1:10" x14ac:dyDescent="0.25">
      <c r="A4954" t="s">
        <v>3409</v>
      </c>
      <c r="I4954">
        <v>7.4</v>
      </c>
      <c r="J4954" t="s">
        <v>3409</v>
      </c>
    </row>
    <row r="4955" spans="1:10" x14ac:dyDescent="0.25">
      <c r="A4955" t="s">
        <v>13307</v>
      </c>
      <c r="B4955" t="s">
        <v>3409</v>
      </c>
      <c r="I4955">
        <v>5.4</v>
      </c>
      <c r="J4955" t="s">
        <v>13307</v>
      </c>
    </row>
    <row r="4956" spans="1:10" x14ac:dyDescent="0.25">
      <c r="A4956" t="s">
        <v>1671</v>
      </c>
      <c r="I4956">
        <v>5.7</v>
      </c>
      <c r="J4956" t="s">
        <v>1671</v>
      </c>
    </row>
    <row r="4957" spans="1:10" x14ac:dyDescent="0.25">
      <c r="A4957" t="s">
        <v>3409</v>
      </c>
      <c r="B4957" t="s">
        <v>24163</v>
      </c>
      <c r="I4957">
        <v>6.7</v>
      </c>
      <c r="J4957" t="s">
        <v>3409</v>
      </c>
    </row>
    <row r="4958" spans="1:10" x14ac:dyDescent="0.25">
      <c r="A4958" t="s">
        <v>6403</v>
      </c>
      <c r="B4958" t="s">
        <v>10413</v>
      </c>
      <c r="I4958">
        <v>4.2</v>
      </c>
      <c r="J4958" t="s">
        <v>6403</v>
      </c>
    </row>
    <row r="4959" spans="1:10" x14ac:dyDescent="0.25">
      <c r="A4959" t="s">
        <v>1266</v>
      </c>
      <c r="B4959" t="s">
        <v>6403</v>
      </c>
      <c r="C4959" t="s">
        <v>12332</v>
      </c>
      <c r="I4959">
        <v>7.4</v>
      </c>
      <c r="J4959" t="s">
        <v>1266</v>
      </c>
    </row>
    <row r="4960" spans="1:10" x14ac:dyDescent="0.25">
      <c r="A4960" t="s">
        <v>24164</v>
      </c>
      <c r="B4960" t="s">
        <v>3409</v>
      </c>
      <c r="I4960">
        <v>4.8</v>
      </c>
      <c r="J4960" t="s">
        <v>24164</v>
      </c>
    </row>
    <row r="4961" spans="1:10" x14ac:dyDescent="0.25">
      <c r="A4961" t="s">
        <v>1671</v>
      </c>
      <c r="I4961">
        <v>7</v>
      </c>
      <c r="J4961" t="s">
        <v>1671</v>
      </c>
    </row>
    <row r="4962" spans="1:10" x14ac:dyDescent="0.25">
      <c r="A4962" t="s">
        <v>1671</v>
      </c>
      <c r="B4962" t="s">
        <v>3409</v>
      </c>
      <c r="I4962">
        <v>7.3</v>
      </c>
      <c r="J4962" t="s">
        <v>1671</v>
      </c>
    </row>
    <row r="4963" spans="1:10" x14ac:dyDescent="0.25">
      <c r="A4963" t="s">
        <v>24164</v>
      </c>
      <c r="B4963" t="s">
        <v>3409</v>
      </c>
      <c r="C4963" t="s">
        <v>24163</v>
      </c>
      <c r="I4963">
        <v>5.8</v>
      </c>
      <c r="J4963" t="s">
        <v>24164</v>
      </c>
    </row>
    <row r="4964" spans="1:10" x14ac:dyDescent="0.25">
      <c r="A4964" t="s">
        <v>1671</v>
      </c>
      <c r="B4964" t="s">
        <v>6403</v>
      </c>
      <c r="C4964" t="s">
        <v>12332</v>
      </c>
      <c r="I4964">
        <v>7</v>
      </c>
      <c r="J4964" t="s">
        <v>1671</v>
      </c>
    </row>
    <row r="4965" spans="1:10" x14ac:dyDescent="0.25">
      <c r="A4965" t="s">
        <v>18089</v>
      </c>
      <c r="I4965">
        <v>3.2</v>
      </c>
      <c r="J4965" t="s">
        <v>18089</v>
      </c>
    </row>
    <row r="4966" spans="1:10" x14ac:dyDescent="0.25">
      <c r="A4966" t="s">
        <v>1671</v>
      </c>
      <c r="B4966" t="s">
        <v>24164</v>
      </c>
      <c r="C4966" t="s">
        <v>3409</v>
      </c>
      <c r="D4966" t="s">
        <v>6403</v>
      </c>
      <c r="E4966" t="s">
        <v>10413</v>
      </c>
      <c r="I4966">
        <v>6.8</v>
      </c>
      <c r="J4966" t="s">
        <v>1671</v>
      </c>
    </row>
    <row r="4967" spans="1:10" x14ac:dyDescent="0.25">
      <c r="A4967" t="s">
        <v>67</v>
      </c>
      <c r="I4967">
        <v>7.7</v>
      </c>
      <c r="J4967" t="s">
        <v>67</v>
      </c>
    </row>
    <row r="4968" spans="1:10" x14ac:dyDescent="0.25">
      <c r="A4968" t="s">
        <v>10413</v>
      </c>
      <c r="I4968">
        <v>5.6</v>
      </c>
      <c r="J4968" t="s">
        <v>10413</v>
      </c>
    </row>
    <row r="4969" spans="1:10" x14ac:dyDescent="0.25">
      <c r="A4969" t="s">
        <v>24164</v>
      </c>
      <c r="B4969" t="s">
        <v>3409</v>
      </c>
      <c r="I4969">
        <v>7.1</v>
      </c>
      <c r="J4969" t="s">
        <v>24164</v>
      </c>
    </row>
    <row r="4970" spans="1:10" x14ac:dyDescent="0.25">
      <c r="A4970" t="s">
        <v>1325</v>
      </c>
      <c r="B4970" t="s">
        <v>3409</v>
      </c>
      <c r="C4970" t="s">
        <v>12332</v>
      </c>
      <c r="D4970" t="s">
        <v>10413</v>
      </c>
      <c r="I4970">
        <v>3.6</v>
      </c>
      <c r="J4970" t="s">
        <v>1325</v>
      </c>
    </row>
    <row r="4971" spans="1:10" x14ac:dyDescent="0.25">
      <c r="A4971" t="s">
        <v>24164</v>
      </c>
      <c r="B4971" t="s">
        <v>6403</v>
      </c>
      <c r="C4971" t="s">
        <v>10413</v>
      </c>
      <c r="I4971">
        <v>6.8</v>
      </c>
      <c r="J4971" t="s">
        <v>24164</v>
      </c>
    </row>
    <row r="4972" spans="1:10" x14ac:dyDescent="0.25">
      <c r="A4972" t="s">
        <v>13307</v>
      </c>
      <c r="B4972" t="s">
        <v>67</v>
      </c>
      <c r="C4972" t="s">
        <v>12038</v>
      </c>
      <c r="I4972">
        <v>7.6</v>
      </c>
      <c r="J4972" t="s">
        <v>13307</v>
      </c>
    </row>
    <row r="4973" spans="1:10" x14ac:dyDescent="0.25">
      <c r="A4973" t="s">
        <v>24164</v>
      </c>
      <c r="B4973" t="s">
        <v>6403</v>
      </c>
      <c r="C4973" t="s">
        <v>10413</v>
      </c>
      <c r="I4973">
        <v>6.6</v>
      </c>
      <c r="J4973" t="s">
        <v>24164</v>
      </c>
    </row>
    <row r="4974" spans="1:10" x14ac:dyDescent="0.25">
      <c r="A4974" t="s">
        <v>67</v>
      </c>
      <c r="I4974">
        <v>8.3000000000000007</v>
      </c>
      <c r="J4974" t="s">
        <v>67</v>
      </c>
    </row>
    <row r="4975" spans="1:10" x14ac:dyDescent="0.25">
      <c r="A4975" t="s">
        <v>3409</v>
      </c>
      <c r="B4975" t="s">
        <v>24162</v>
      </c>
      <c r="C4975" t="s">
        <v>10413</v>
      </c>
      <c r="I4975">
        <v>7.5</v>
      </c>
      <c r="J4975" t="s">
        <v>3409</v>
      </c>
    </row>
    <row r="4976" spans="1:10" x14ac:dyDescent="0.25">
      <c r="A4976" t="s">
        <v>1671</v>
      </c>
      <c r="B4976" t="s">
        <v>19711</v>
      </c>
      <c r="I4976">
        <v>5.4</v>
      </c>
      <c r="J4976" t="s">
        <v>1671</v>
      </c>
    </row>
    <row r="4977" spans="1:10" x14ac:dyDescent="0.25">
      <c r="A4977" t="s">
        <v>13307</v>
      </c>
      <c r="B4977" t="s">
        <v>1671</v>
      </c>
      <c r="C4977" t="s">
        <v>19711</v>
      </c>
      <c r="I4977">
        <v>5.3</v>
      </c>
      <c r="J4977" t="s">
        <v>13307</v>
      </c>
    </row>
    <row r="4978" spans="1:10" x14ac:dyDescent="0.25">
      <c r="A4978" t="s">
        <v>1325</v>
      </c>
      <c r="B4978" t="s">
        <v>12332</v>
      </c>
      <c r="C4978" t="s">
        <v>10413</v>
      </c>
      <c r="I4978">
        <v>4.5</v>
      </c>
      <c r="J4978" t="s">
        <v>1325</v>
      </c>
    </row>
    <row r="4979" spans="1:10" x14ac:dyDescent="0.25">
      <c r="A4979" t="s">
        <v>1671</v>
      </c>
      <c r="B4979" t="s">
        <v>67</v>
      </c>
      <c r="C4979" t="s">
        <v>3409</v>
      </c>
      <c r="I4979">
        <v>7.3</v>
      </c>
      <c r="J4979" t="s">
        <v>1671</v>
      </c>
    </row>
    <row r="4980" spans="1:10" x14ac:dyDescent="0.25">
      <c r="A4980" t="s">
        <v>1671</v>
      </c>
      <c r="I4980">
        <v>5.6</v>
      </c>
      <c r="J4980" t="s">
        <v>1671</v>
      </c>
    </row>
    <row r="4981" spans="1:10" x14ac:dyDescent="0.25">
      <c r="A4981" t="s">
        <v>1671</v>
      </c>
      <c r="B4981" t="s">
        <v>3409</v>
      </c>
      <c r="I4981">
        <v>5.6</v>
      </c>
      <c r="J4981" t="s">
        <v>1671</v>
      </c>
    </row>
    <row r="4982" spans="1:10" x14ac:dyDescent="0.25">
      <c r="A4982" t="s">
        <v>6403</v>
      </c>
      <c r="B4982" t="s">
        <v>12332</v>
      </c>
      <c r="I4982">
        <v>4.0999999999999996</v>
      </c>
      <c r="J4982" t="s">
        <v>6403</v>
      </c>
    </row>
    <row r="4983" spans="1:10" x14ac:dyDescent="0.25">
      <c r="A4983" t="s">
        <v>3409</v>
      </c>
      <c r="I4983">
        <v>6.8</v>
      </c>
      <c r="J4983" t="s">
        <v>3409</v>
      </c>
    </row>
    <row r="4984" spans="1:10" x14ac:dyDescent="0.25">
      <c r="A4984" t="s">
        <v>1671</v>
      </c>
      <c r="I4984">
        <v>6.3</v>
      </c>
      <c r="J4984" t="s">
        <v>1671</v>
      </c>
    </row>
    <row r="4985" spans="1:10" x14ac:dyDescent="0.25">
      <c r="A4985" t="s">
        <v>3409</v>
      </c>
      <c r="B4985" t="s">
        <v>6403</v>
      </c>
      <c r="C4985" t="s">
        <v>24162</v>
      </c>
      <c r="I4985">
        <v>5.8</v>
      </c>
      <c r="J4985" t="s">
        <v>3409</v>
      </c>
    </row>
    <row r="4986" spans="1:10" x14ac:dyDescent="0.25">
      <c r="A4986" t="s">
        <v>1671</v>
      </c>
      <c r="B4986" t="s">
        <v>3409</v>
      </c>
      <c r="C4986" t="s">
        <v>19711</v>
      </c>
      <c r="I4986">
        <v>6.6</v>
      </c>
      <c r="J4986" t="s">
        <v>1671</v>
      </c>
    </row>
    <row r="4987" spans="1:10" x14ac:dyDescent="0.25">
      <c r="A4987" t="s">
        <v>24164</v>
      </c>
      <c r="B4987" t="s">
        <v>3409</v>
      </c>
      <c r="C4987" t="s">
        <v>10413</v>
      </c>
      <c r="I4987">
        <v>6.7</v>
      </c>
      <c r="J4987" t="s">
        <v>24164</v>
      </c>
    </row>
    <row r="4988" spans="1:10" x14ac:dyDescent="0.25">
      <c r="A4988" t="s">
        <v>1671</v>
      </c>
      <c r="B4988" t="s">
        <v>3409</v>
      </c>
      <c r="C4988" t="s">
        <v>19711</v>
      </c>
      <c r="I4988">
        <v>6.4</v>
      </c>
      <c r="J4988" t="s">
        <v>1671</v>
      </c>
    </row>
    <row r="4989" spans="1:10" x14ac:dyDescent="0.25">
      <c r="A4989" t="s">
        <v>1671</v>
      </c>
      <c r="B4989" t="s">
        <v>3409</v>
      </c>
      <c r="C4989" t="s">
        <v>19711</v>
      </c>
      <c r="I4989">
        <v>6.3</v>
      </c>
      <c r="J4989" t="s">
        <v>1671</v>
      </c>
    </row>
    <row r="4990" spans="1:10" x14ac:dyDescent="0.25">
      <c r="A4990" t="s">
        <v>24164</v>
      </c>
      <c r="B4990" t="s">
        <v>3409</v>
      </c>
      <c r="C4990" t="s">
        <v>6403</v>
      </c>
      <c r="I4990">
        <v>3.4</v>
      </c>
      <c r="J4990" t="s">
        <v>24164</v>
      </c>
    </row>
    <row r="4991" spans="1:10" x14ac:dyDescent="0.25">
      <c r="A4991" t="s">
        <v>1671</v>
      </c>
      <c r="B4991" t="s">
        <v>3409</v>
      </c>
      <c r="I4991">
        <v>4.7</v>
      </c>
      <c r="J4991" t="s">
        <v>1671</v>
      </c>
    </row>
    <row r="4992" spans="1:10" x14ac:dyDescent="0.25">
      <c r="A4992" t="s">
        <v>67</v>
      </c>
      <c r="I4992">
        <v>6</v>
      </c>
      <c r="J4992" t="s">
        <v>67</v>
      </c>
    </row>
    <row r="4993" spans="1:10" x14ac:dyDescent="0.25">
      <c r="A4993" t="s">
        <v>1266</v>
      </c>
      <c r="B4993" t="s">
        <v>6403</v>
      </c>
      <c r="C4993" t="s">
        <v>24162</v>
      </c>
      <c r="D4993" t="s">
        <v>10413</v>
      </c>
      <c r="I4993">
        <v>7.3</v>
      </c>
      <c r="J4993" t="s">
        <v>1266</v>
      </c>
    </row>
    <row r="4994" spans="1:10" x14ac:dyDescent="0.25">
      <c r="A4994" t="s">
        <v>67</v>
      </c>
      <c r="I4994">
        <v>7.9</v>
      </c>
      <c r="J4994" t="s">
        <v>67</v>
      </c>
    </row>
    <row r="4995" spans="1:10" x14ac:dyDescent="0.25">
      <c r="A4995" t="s">
        <v>12332</v>
      </c>
      <c r="B4995" t="s">
        <v>10413</v>
      </c>
      <c r="I4995">
        <v>6.1</v>
      </c>
      <c r="J4995" t="s">
        <v>12332</v>
      </c>
    </row>
    <row r="4996" spans="1:10" x14ac:dyDescent="0.25">
      <c r="A4996" t="s">
        <v>13307</v>
      </c>
      <c r="B4996" t="s">
        <v>67</v>
      </c>
      <c r="I4996">
        <v>7.4</v>
      </c>
      <c r="J4996" t="s">
        <v>13307</v>
      </c>
    </row>
    <row r="4997" spans="1:10" x14ac:dyDescent="0.25">
      <c r="A4997" t="s">
        <v>3409</v>
      </c>
      <c r="I4997">
        <v>6.6</v>
      </c>
      <c r="J4997" t="s">
        <v>3409</v>
      </c>
    </row>
    <row r="4998" spans="1:10" x14ac:dyDescent="0.25">
      <c r="A4998" t="s">
        <v>1671</v>
      </c>
      <c r="I4998">
        <v>5.5</v>
      </c>
      <c r="J4998" t="s">
        <v>1671</v>
      </c>
    </row>
    <row r="4999" spans="1:10" x14ac:dyDescent="0.25">
      <c r="A4999" t="s">
        <v>3409</v>
      </c>
      <c r="I4999">
        <v>7.5</v>
      </c>
      <c r="J4999" t="s">
        <v>3409</v>
      </c>
    </row>
    <row r="5000" spans="1:10" x14ac:dyDescent="0.25">
      <c r="A5000" t="s">
        <v>1671</v>
      </c>
      <c r="B5000" t="s">
        <v>19711</v>
      </c>
      <c r="I5000">
        <v>7.6</v>
      </c>
      <c r="J5000" t="s">
        <v>1671</v>
      </c>
    </row>
    <row r="5001" spans="1:10" x14ac:dyDescent="0.25">
      <c r="A5001" t="s">
        <v>3409</v>
      </c>
      <c r="B5001" t="s">
        <v>12332</v>
      </c>
      <c r="C5001" t="s">
        <v>10413</v>
      </c>
      <c r="I5001">
        <v>5</v>
      </c>
      <c r="J5001" t="s">
        <v>3409</v>
      </c>
    </row>
    <row r="5002" spans="1:10" x14ac:dyDescent="0.25">
      <c r="A5002" t="s">
        <v>6403</v>
      </c>
      <c r="I5002">
        <v>3.2</v>
      </c>
      <c r="J5002" t="s">
        <v>6403</v>
      </c>
    </row>
    <row r="5003" spans="1:10" x14ac:dyDescent="0.25">
      <c r="A5003" t="s">
        <v>67</v>
      </c>
      <c r="B5003" t="s">
        <v>12038</v>
      </c>
      <c r="I5003">
        <v>8.1999999999999993</v>
      </c>
      <c r="J5003" t="s">
        <v>67</v>
      </c>
    </row>
    <row r="5004" spans="1:10" x14ac:dyDescent="0.25">
      <c r="A5004" t="s">
        <v>6403</v>
      </c>
      <c r="B5004" t="s">
        <v>10413</v>
      </c>
      <c r="I5004">
        <v>3.7</v>
      </c>
      <c r="J5004" t="s">
        <v>6403</v>
      </c>
    </row>
    <row r="5005" spans="1:10" x14ac:dyDescent="0.25">
      <c r="A5005" t="s">
        <v>3409</v>
      </c>
      <c r="I5005">
        <v>6.3</v>
      </c>
      <c r="J5005" t="s">
        <v>3409</v>
      </c>
    </row>
    <row r="5006" spans="1:10" x14ac:dyDescent="0.25">
      <c r="A5006" t="s">
        <v>15011</v>
      </c>
      <c r="I5006">
        <v>4.0999999999999996</v>
      </c>
      <c r="J5006" t="s">
        <v>15011</v>
      </c>
    </row>
    <row r="5007" spans="1:10" x14ac:dyDescent="0.25">
      <c r="A5007" t="s">
        <v>1671</v>
      </c>
      <c r="I5007">
        <v>6.9</v>
      </c>
      <c r="J5007" t="s">
        <v>1671</v>
      </c>
    </row>
    <row r="5008" spans="1:10" x14ac:dyDescent="0.25">
      <c r="A5008" t="s">
        <v>6403</v>
      </c>
      <c r="I5008">
        <v>5.4</v>
      </c>
      <c r="J5008" t="s">
        <v>6403</v>
      </c>
    </row>
    <row r="5009" spans="1:10" x14ac:dyDescent="0.25">
      <c r="A5009" t="s">
        <v>1671</v>
      </c>
      <c r="B5009" t="s">
        <v>24164</v>
      </c>
      <c r="C5009" t="s">
        <v>3409</v>
      </c>
      <c r="I5009">
        <v>6.5</v>
      </c>
      <c r="J5009" t="s">
        <v>1671</v>
      </c>
    </row>
    <row r="5010" spans="1:10" x14ac:dyDescent="0.25">
      <c r="A5010" t="s">
        <v>1671</v>
      </c>
      <c r="I5010">
        <v>7.8</v>
      </c>
      <c r="J5010" t="s">
        <v>1671</v>
      </c>
    </row>
    <row r="5011" spans="1:10" x14ac:dyDescent="0.25">
      <c r="A5011" t="s">
        <v>3409</v>
      </c>
      <c r="B5011" t="s">
        <v>1266</v>
      </c>
      <c r="I5011">
        <v>6.7</v>
      </c>
      <c r="J5011" t="s">
        <v>3409</v>
      </c>
    </row>
    <row r="5012" spans="1:10" x14ac:dyDescent="0.25">
      <c r="A5012" t="s">
        <v>1671</v>
      </c>
      <c r="B5012" t="s">
        <v>3409</v>
      </c>
      <c r="I5012">
        <v>6.4</v>
      </c>
      <c r="J5012" t="s">
        <v>1671</v>
      </c>
    </row>
    <row r="5013" spans="1:10" x14ac:dyDescent="0.25">
      <c r="A5013" t="s">
        <v>1671</v>
      </c>
      <c r="B5013" t="s">
        <v>3409</v>
      </c>
      <c r="I5013">
        <v>7.3</v>
      </c>
      <c r="J5013" t="s">
        <v>1671</v>
      </c>
    </row>
    <row r="5014" spans="1:10" x14ac:dyDescent="0.25">
      <c r="A5014" t="s">
        <v>1325</v>
      </c>
      <c r="B5014" t="s">
        <v>24164</v>
      </c>
      <c r="C5014" t="s">
        <v>3409</v>
      </c>
      <c r="D5014" t="s">
        <v>10413</v>
      </c>
      <c r="I5014">
        <v>5.7</v>
      </c>
      <c r="J5014" t="s">
        <v>1325</v>
      </c>
    </row>
    <row r="5015" spans="1:10" x14ac:dyDescent="0.25">
      <c r="A5015" t="s">
        <v>3409</v>
      </c>
      <c r="B5015" t="s">
        <v>18089</v>
      </c>
      <c r="I5015">
        <v>7</v>
      </c>
      <c r="J5015" t="s">
        <v>3409</v>
      </c>
    </row>
    <row r="5016" spans="1:10" x14ac:dyDescent="0.25">
      <c r="A5016" t="s">
        <v>1325</v>
      </c>
      <c r="B5016" t="s">
        <v>24164</v>
      </c>
      <c r="C5016" t="s">
        <v>10413</v>
      </c>
      <c r="I5016">
        <v>6.3</v>
      </c>
      <c r="J5016" t="s">
        <v>1325</v>
      </c>
    </row>
    <row r="5017" spans="1:10" x14ac:dyDescent="0.25">
      <c r="A5017" t="s">
        <v>1671</v>
      </c>
      <c r="B5017" t="s">
        <v>3409</v>
      </c>
      <c r="I5017">
        <v>7.1</v>
      </c>
      <c r="J5017" t="s">
        <v>1671</v>
      </c>
    </row>
    <row r="5018" spans="1:10" x14ac:dyDescent="0.25">
      <c r="A5018" t="s">
        <v>24164</v>
      </c>
      <c r="B5018" t="s">
        <v>3409</v>
      </c>
      <c r="C5018" t="s">
        <v>10413</v>
      </c>
      <c r="I5018">
        <v>4.8</v>
      </c>
      <c r="J5018" t="s">
        <v>24164</v>
      </c>
    </row>
    <row r="5019" spans="1:10" x14ac:dyDescent="0.25">
      <c r="A5019" t="s">
        <v>1671</v>
      </c>
      <c r="B5019" t="s">
        <v>19711</v>
      </c>
      <c r="I5019">
        <v>3.3</v>
      </c>
      <c r="J5019" t="s">
        <v>1671</v>
      </c>
    </row>
    <row r="5020" spans="1:10" x14ac:dyDescent="0.25">
      <c r="A5020" t="s">
        <v>3409</v>
      </c>
      <c r="I5020">
        <v>6.9</v>
      </c>
      <c r="J5020" t="s">
        <v>3409</v>
      </c>
    </row>
    <row r="5021" spans="1:10" x14ac:dyDescent="0.25">
      <c r="A5021" t="s">
        <v>6403</v>
      </c>
      <c r="B5021" t="s">
        <v>24162</v>
      </c>
      <c r="C5021" t="s">
        <v>10413</v>
      </c>
      <c r="I5021">
        <v>4.5999999999999996</v>
      </c>
      <c r="J5021" t="s">
        <v>6403</v>
      </c>
    </row>
    <row r="5022" spans="1:10" x14ac:dyDescent="0.25">
      <c r="A5022" t="s">
        <v>3409</v>
      </c>
      <c r="B5022" t="s">
        <v>6403</v>
      </c>
      <c r="C5022" t="s">
        <v>10413</v>
      </c>
      <c r="I5022">
        <v>3</v>
      </c>
      <c r="J5022" t="s">
        <v>3409</v>
      </c>
    </row>
    <row r="5023" spans="1:10" x14ac:dyDescent="0.25">
      <c r="A5023" t="s">
        <v>1671</v>
      </c>
      <c r="B5023" t="s">
        <v>3409</v>
      </c>
      <c r="C5023" t="s">
        <v>19711</v>
      </c>
      <c r="I5023">
        <v>6.6</v>
      </c>
      <c r="J5023" t="s">
        <v>1671</v>
      </c>
    </row>
    <row r="5024" spans="1:10" x14ac:dyDescent="0.25">
      <c r="A5024" t="s">
        <v>3409</v>
      </c>
      <c r="I5024">
        <v>7.4</v>
      </c>
      <c r="J5024" t="s">
        <v>3409</v>
      </c>
    </row>
    <row r="5025" spans="1:10" x14ac:dyDescent="0.25">
      <c r="A5025" t="s">
        <v>19711</v>
      </c>
      <c r="I5025">
        <v>6.2</v>
      </c>
      <c r="J5025" t="s">
        <v>19711</v>
      </c>
    </row>
    <row r="5026" spans="1:10" x14ac:dyDescent="0.25">
      <c r="A5026" t="s">
        <v>12332</v>
      </c>
      <c r="B5026" t="s">
        <v>10413</v>
      </c>
      <c r="I5026">
        <v>4</v>
      </c>
      <c r="J5026" t="s">
        <v>12332</v>
      </c>
    </row>
    <row r="5027" spans="1:10" x14ac:dyDescent="0.25">
      <c r="A5027" t="s">
        <v>1671</v>
      </c>
      <c r="B5027" t="s">
        <v>24164</v>
      </c>
      <c r="C5027" t="s">
        <v>6403</v>
      </c>
      <c r="I5027">
        <v>6.1</v>
      </c>
      <c r="J5027" t="s">
        <v>1671</v>
      </c>
    </row>
    <row r="5028" spans="1:10" x14ac:dyDescent="0.25">
      <c r="A5028" t="s">
        <v>3409</v>
      </c>
      <c r="B5028" t="s">
        <v>12038</v>
      </c>
      <c r="C5028" t="s">
        <v>19711</v>
      </c>
      <c r="I5028">
        <v>6.9</v>
      </c>
      <c r="J5028" t="s">
        <v>3409</v>
      </c>
    </row>
    <row r="5029" spans="1:10" x14ac:dyDescent="0.25">
      <c r="A5029" t="s">
        <v>3409</v>
      </c>
      <c r="I5029">
        <v>7.5</v>
      </c>
      <c r="J5029" t="s">
        <v>3409</v>
      </c>
    </row>
    <row r="5030" spans="1:10" x14ac:dyDescent="0.25">
      <c r="A5030" t="s">
        <v>6403</v>
      </c>
      <c r="I5030">
        <v>6.7</v>
      </c>
      <c r="J5030" t="s">
        <v>6403</v>
      </c>
    </row>
    <row r="5031" spans="1:10" x14ac:dyDescent="0.25">
      <c r="A5031" t="s">
        <v>24164</v>
      </c>
      <c r="B5031" t="s">
        <v>6403</v>
      </c>
      <c r="C5031" t="s">
        <v>24162</v>
      </c>
      <c r="D5031" t="s">
        <v>10413</v>
      </c>
      <c r="I5031">
        <v>7.4</v>
      </c>
      <c r="J5031" t="s">
        <v>24164</v>
      </c>
    </row>
    <row r="5032" spans="1:10" x14ac:dyDescent="0.25">
      <c r="A5032" t="s">
        <v>3409</v>
      </c>
      <c r="I5032">
        <v>6.1</v>
      </c>
      <c r="J5032" t="s">
        <v>3409</v>
      </c>
    </row>
    <row r="5033" spans="1:10" x14ac:dyDescent="0.25">
      <c r="A5033" t="s">
        <v>1671</v>
      </c>
      <c r="B5033" t="s">
        <v>6403</v>
      </c>
      <c r="C5033" t="s">
        <v>10413</v>
      </c>
      <c r="I5033">
        <v>5.4</v>
      </c>
      <c r="J5033" t="s">
        <v>1671</v>
      </c>
    </row>
    <row r="5034" spans="1:10" x14ac:dyDescent="0.25">
      <c r="A5034" t="s">
        <v>24164</v>
      </c>
      <c r="B5034" t="s">
        <v>3409</v>
      </c>
      <c r="I5034">
        <v>6.4</v>
      </c>
      <c r="J5034" t="s">
        <v>24164</v>
      </c>
    </row>
    <row r="5035" spans="1:10" x14ac:dyDescent="0.25">
      <c r="A5035" t="s">
        <v>3409</v>
      </c>
      <c r="B5035" t="s">
        <v>12332</v>
      </c>
      <c r="C5035" t="s">
        <v>10413</v>
      </c>
      <c r="I5035">
        <v>7</v>
      </c>
      <c r="J5035" t="s">
        <v>3409</v>
      </c>
    </row>
    <row r="5036" spans="1:10" x14ac:dyDescent="0.25">
      <c r="A5036" t="s">
        <v>10413</v>
      </c>
      <c r="I5036">
        <v>6.3</v>
      </c>
      <c r="J5036" t="s">
        <v>10413</v>
      </c>
    </row>
    <row r="5037" spans="1:10" x14ac:dyDescent="0.25">
      <c r="A5037" t="s">
        <v>1325</v>
      </c>
      <c r="B5037" t="s">
        <v>24164</v>
      </c>
      <c r="C5037" t="s">
        <v>3409</v>
      </c>
      <c r="D5037" t="s">
        <v>19711</v>
      </c>
      <c r="E5037" t="s">
        <v>10413</v>
      </c>
      <c r="I5037">
        <v>6.9</v>
      </c>
      <c r="J5037" t="s">
        <v>1325</v>
      </c>
    </row>
    <row r="5038" spans="1:10" x14ac:dyDescent="0.25">
      <c r="A5038" t="s">
        <v>24164</v>
      </c>
      <c r="B5038" t="s">
        <v>3409</v>
      </c>
      <c r="I5038">
        <v>7.8</v>
      </c>
      <c r="J5038" t="s">
        <v>24164</v>
      </c>
    </row>
    <row r="5039" spans="1:10" x14ac:dyDescent="0.25">
      <c r="A5039" t="s">
        <v>1671</v>
      </c>
      <c r="B5039" t="s">
        <v>3409</v>
      </c>
      <c r="I5039">
        <v>6.4</v>
      </c>
      <c r="J5039" t="s">
        <v>1671</v>
      </c>
    </row>
    <row r="5040" spans="1:10" x14ac:dyDescent="0.25">
      <c r="A5040" t="s">
        <v>1671</v>
      </c>
      <c r="B5040" t="s">
        <v>3409</v>
      </c>
      <c r="I5040">
        <v>7.7</v>
      </c>
      <c r="J5040" t="s">
        <v>1671</v>
      </c>
    </row>
    <row r="5041" spans="1:10" x14ac:dyDescent="0.25">
      <c r="A5041" t="s">
        <v>24164</v>
      </c>
      <c r="B5041" t="s">
        <v>3409</v>
      </c>
      <c r="C5041" t="s">
        <v>24162</v>
      </c>
      <c r="D5041" t="s">
        <v>10413</v>
      </c>
      <c r="I5041">
        <v>7.5</v>
      </c>
      <c r="J5041" t="s">
        <v>24164</v>
      </c>
    </row>
    <row r="5042" spans="1:10" x14ac:dyDescent="0.25">
      <c r="A5042" t="s">
        <v>3409</v>
      </c>
      <c r="B5042" t="s">
        <v>6403</v>
      </c>
      <c r="C5042" t="s">
        <v>10413</v>
      </c>
      <c r="I5042">
        <v>6.3</v>
      </c>
      <c r="J5042" t="s">
        <v>3409</v>
      </c>
    </row>
    <row r="5043" spans="1:10" x14ac:dyDescent="0.25">
      <c r="A5043" t="s">
        <v>1671</v>
      </c>
      <c r="B5043" t="s">
        <v>3409</v>
      </c>
      <c r="C5043" t="s">
        <v>19711</v>
      </c>
      <c r="I5043">
        <v>6.3</v>
      </c>
      <c r="J5043" t="s">
        <v>1671</v>
      </c>
    </row>
    <row r="5044" spans="1:10" x14ac:dyDescent="0.25">
      <c r="A5044" t="s">
        <v>67</v>
      </c>
      <c r="I5044">
        <v>6.6</v>
      </c>
      <c r="J5044" t="s">
        <v>67</v>
      </c>
    </row>
    <row r="5045" spans="1:10" x14ac:dyDescent="0.25">
      <c r="J5045" t="s">
        <v>953</v>
      </c>
    </row>
    <row r="5046" spans="1:10" x14ac:dyDescent="0.25">
      <c r="J5046" t="s">
        <v>953</v>
      </c>
    </row>
    <row r="5047" spans="1:10" x14ac:dyDescent="0.25">
      <c r="J5047" t="s">
        <v>953</v>
      </c>
    </row>
    <row r="5048" spans="1:10" x14ac:dyDescent="0.25">
      <c r="J5048" t="s">
        <v>10413</v>
      </c>
    </row>
    <row r="5049" spans="1:10" x14ac:dyDescent="0.25">
      <c r="J5049" t="s">
        <v>953</v>
      </c>
    </row>
    <row r="5050" spans="1:10" x14ac:dyDescent="0.25">
      <c r="J5050" t="s">
        <v>953</v>
      </c>
    </row>
    <row r="5051" spans="1:10" x14ac:dyDescent="0.25">
      <c r="J5051" t="s">
        <v>11526</v>
      </c>
    </row>
    <row r="5052" spans="1:10" x14ac:dyDescent="0.25">
      <c r="J5052" t="s">
        <v>953</v>
      </c>
    </row>
    <row r="5053" spans="1:10" x14ac:dyDescent="0.25">
      <c r="J5053" t="s">
        <v>18089</v>
      </c>
    </row>
    <row r="5054" spans="1:10" x14ac:dyDescent="0.25">
      <c r="J5054" t="s">
        <v>953</v>
      </c>
    </row>
    <row r="5055" spans="1:10" x14ac:dyDescent="0.25">
      <c r="J5055" t="s">
        <v>953</v>
      </c>
    </row>
    <row r="5056" spans="1:10" x14ac:dyDescent="0.25">
      <c r="J5056" t="s">
        <v>953</v>
      </c>
    </row>
    <row r="5057" spans="10:10" x14ac:dyDescent="0.25">
      <c r="J5057" t="s">
        <v>953</v>
      </c>
    </row>
    <row r="5058" spans="10:10" x14ac:dyDescent="0.25">
      <c r="J5058" t="s">
        <v>953</v>
      </c>
    </row>
    <row r="5059" spans="10:10" x14ac:dyDescent="0.25">
      <c r="J5059" t="s">
        <v>953</v>
      </c>
    </row>
    <row r="5060" spans="10:10" x14ac:dyDescent="0.25">
      <c r="J5060" t="s">
        <v>953</v>
      </c>
    </row>
    <row r="5061" spans="10:10" x14ac:dyDescent="0.25">
      <c r="J5061" t="s">
        <v>953</v>
      </c>
    </row>
    <row r="5062" spans="10:10" x14ac:dyDescent="0.25">
      <c r="J5062" t="s">
        <v>953</v>
      </c>
    </row>
    <row r="5063" spans="10:10" x14ac:dyDescent="0.25">
      <c r="J5063" t="s">
        <v>953</v>
      </c>
    </row>
    <row r="5064" spans="10:10" x14ac:dyDescent="0.25">
      <c r="J5064" t="s">
        <v>1266</v>
      </c>
    </row>
    <row r="5065" spans="10:10" x14ac:dyDescent="0.25">
      <c r="J5065" t="s">
        <v>953</v>
      </c>
    </row>
    <row r="5066" spans="10:10" x14ac:dyDescent="0.25">
      <c r="J5066" t="s">
        <v>953</v>
      </c>
    </row>
    <row r="5067" spans="10:10" x14ac:dyDescent="0.25">
      <c r="J5067" t="s">
        <v>1266</v>
      </c>
    </row>
    <row r="5068" spans="10:10" x14ac:dyDescent="0.25">
      <c r="J5068" t="s">
        <v>18089</v>
      </c>
    </row>
    <row r="5069" spans="10:10" x14ac:dyDescent="0.25">
      <c r="J5069" t="s">
        <v>953</v>
      </c>
    </row>
    <row r="5070" spans="10:10" x14ac:dyDescent="0.25">
      <c r="J5070" t="s">
        <v>19711</v>
      </c>
    </row>
    <row r="5071" spans="10:10" x14ac:dyDescent="0.25">
      <c r="J5071" t="s">
        <v>953</v>
      </c>
    </row>
    <row r="5072" spans="10:10" x14ac:dyDescent="0.25">
      <c r="J5072" t="s">
        <v>953</v>
      </c>
    </row>
    <row r="5073" spans="10:10" x14ac:dyDescent="0.25">
      <c r="J5073" t="s">
        <v>953</v>
      </c>
    </row>
    <row r="5074" spans="10:10" x14ac:dyDescent="0.25">
      <c r="J5074" t="s">
        <v>953</v>
      </c>
    </row>
    <row r="5075" spans="10:10" x14ac:dyDescent="0.25">
      <c r="J5075" t="s">
        <v>953</v>
      </c>
    </row>
    <row r="5076" spans="10:10" x14ac:dyDescent="0.25">
      <c r="J5076" t="s">
        <v>953</v>
      </c>
    </row>
    <row r="5077" spans="10:10" x14ac:dyDescent="0.25">
      <c r="J5077" t="s">
        <v>18089</v>
      </c>
    </row>
    <row r="5078" spans="10:10" x14ac:dyDescent="0.25">
      <c r="J5078" t="s">
        <v>953</v>
      </c>
    </row>
    <row r="5079" spans="10:10" x14ac:dyDescent="0.25">
      <c r="J5079" t="s">
        <v>11526</v>
      </c>
    </row>
    <row r="5080" spans="10:10" x14ac:dyDescent="0.25">
      <c r="J5080" t="s">
        <v>953</v>
      </c>
    </row>
    <row r="5081" spans="10:10" x14ac:dyDescent="0.25">
      <c r="J5081" t="s">
        <v>953</v>
      </c>
    </row>
    <row r="5082" spans="10:10" x14ac:dyDescent="0.25">
      <c r="J5082" t="s">
        <v>18089</v>
      </c>
    </row>
    <row r="5083" spans="10:10" x14ac:dyDescent="0.25">
      <c r="J5083" t="s">
        <v>953</v>
      </c>
    </row>
    <row r="5084" spans="10:10" x14ac:dyDescent="0.25">
      <c r="J5084" t="s">
        <v>953</v>
      </c>
    </row>
    <row r="5085" spans="10:10" x14ac:dyDescent="0.25">
      <c r="J5085" t="s">
        <v>11526</v>
      </c>
    </row>
    <row r="5086" spans="10:10" x14ac:dyDescent="0.25">
      <c r="J5086" t="s">
        <v>953</v>
      </c>
    </row>
    <row r="5087" spans="10:10" x14ac:dyDescent="0.25">
      <c r="J5087" t="s">
        <v>11526</v>
      </c>
    </row>
    <row r="5088" spans="10:10" x14ac:dyDescent="0.25">
      <c r="J5088" t="s">
        <v>953</v>
      </c>
    </row>
    <row r="5089" spans="10:10" x14ac:dyDescent="0.25">
      <c r="J5089" t="s">
        <v>24164</v>
      </c>
    </row>
    <row r="5090" spans="10:10" x14ac:dyDescent="0.25">
      <c r="J5090" t="s">
        <v>953</v>
      </c>
    </row>
    <row r="5091" spans="10:10" x14ac:dyDescent="0.25">
      <c r="J5091" t="s">
        <v>953</v>
      </c>
    </row>
    <row r="5092" spans="10:10" x14ac:dyDescent="0.25">
      <c r="J5092" t="s">
        <v>953</v>
      </c>
    </row>
    <row r="5093" spans="10:10" x14ac:dyDescent="0.25">
      <c r="J5093" t="s">
        <v>1266</v>
      </c>
    </row>
    <row r="5094" spans="10:10" x14ac:dyDescent="0.25">
      <c r="J5094" t="s">
        <v>19711</v>
      </c>
    </row>
    <row r="5095" spans="10:10" x14ac:dyDescent="0.25">
      <c r="J5095" t="s">
        <v>953</v>
      </c>
    </row>
    <row r="5096" spans="10:10" x14ac:dyDescent="0.25">
      <c r="J5096" t="s">
        <v>953</v>
      </c>
    </row>
    <row r="5097" spans="10:10" x14ac:dyDescent="0.25">
      <c r="J5097" t="s">
        <v>953</v>
      </c>
    </row>
    <row r="5098" spans="10:10" x14ac:dyDescent="0.25">
      <c r="J5098" t="s">
        <v>953</v>
      </c>
    </row>
    <row r="5099" spans="10:10" x14ac:dyDescent="0.25">
      <c r="J5099" t="s">
        <v>11526</v>
      </c>
    </row>
    <row r="5100" spans="10:10" x14ac:dyDescent="0.25">
      <c r="J5100" t="s">
        <v>11526</v>
      </c>
    </row>
    <row r="5101" spans="10:10" x14ac:dyDescent="0.25">
      <c r="J5101" t="s">
        <v>953</v>
      </c>
    </row>
    <row r="5102" spans="10:10" x14ac:dyDescent="0.25">
      <c r="J5102" t="s">
        <v>11526</v>
      </c>
    </row>
    <row r="5103" spans="10:10" x14ac:dyDescent="0.25">
      <c r="J5103" t="s">
        <v>1671</v>
      </c>
    </row>
    <row r="5104" spans="10:10" x14ac:dyDescent="0.25">
      <c r="J5104" t="s">
        <v>953</v>
      </c>
    </row>
    <row r="5105" spans="10:10" x14ac:dyDescent="0.25">
      <c r="J5105" t="s">
        <v>3409</v>
      </c>
    </row>
    <row r="5106" spans="10:10" x14ac:dyDescent="0.25">
      <c r="J5106" t="s">
        <v>953</v>
      </c>
    </row>
    <row r="5107" spans="10:10" x14ac:dyDescent="0.25">
      <c r="J5107" t="s">
        <v>953</v>
      </c>
    </row>
    <row r="5108" spans="10:10" x14ac:dyDescent="0.25">
      <c r="J5108" t="s">
        <v>18089</v>
      </c>
    </row>
    <row r="5109" spans="10:10" x14ac:dyDescent="0.25">
      <c r="J5109" t="s">
        <v>953</v>
      </c>
    </row>
    <row r="5110" spans="10:10" x14ac:dyDescent="0.25">
      <c r="J5110" t="s">
        <v>24164</v>
      </c>
    </row>
    <row r="5111" spans="10:10" x14ac:dyDescent="0.25">
      <c r="J5111" t="s">
        <v>11526</v>
      </c>
    </row>
    <row r="5112" spans="10:10" x14ac:dyDescent="0.25">
      <c r="J5112" t="s">
        <v>953</v>
      </c>
    </row>
    <row r="5113" spans="10:10" x14ac:dyDescent="0.25">
      <c r="J5113" t="s">
        <v>953</v>
      </c>
    </row>
    <row r="5114" spans="10:10" x14ac:dyDescent="0.25">
      <c r="J5114" t="s">
        <v>3409</v>
      </c>
    </row>
    <row r="5115" spans="10:10" x14ac:dyDescent="0.25">
      <c r="J5115" t="s">
        <v>1671</v>
      </c>
    </row>
    <row r="5116" spans="10:10" x14ac:dyDescent="0.25">
      <c r="J5116" t="s">
        <v>953</v>
      </c>
    </row>
    <row r="5117" spans="10:10" x14ac:dyDescent="0.25">
      <c r="J5117" t="s">
        <v>953</v>
      </c>
    </row>
    <row r="5118" spans="10:10" x14ac:dyDescent="0.25">
      <c r="J5118" t="s">
        <v>18089</v>
      </c>
    </row>
    <row r="5119" spans="10:10" x14ac:dyDescent="0.25">
      <c r="J5119" t="s">
        <v>953</v>
      </c>
    </row>
    <row r="5120" spans="10:10" x14ac:dyDescent="0.25">
      <c r="J5120" t="s">
        <v>953</v>
      </c>
    </row>
    <row r="5121" spans="10:10" x14ac:dyDescent="0.25">
      <c r="J5121" t="s">
        <v>953</v>
      </c>
    </row>
    <row r="5122" spans="10:10" x14ac:dyDescent="0.25">
      <c r="J5122" t="s">
        <v>11526</v>
      </c>
    </row>
    <row r="5123" spans="10:10" x14ac:dyDescent="0.25">
      <c r="J5123" t="s">
        <v>3409</v>
      </c>
    </row>
    <row r="5124" spans="10:10" x14ac:dyDescent="0.25">
      <c r="J5124" t="s">
        <v>953</v>
      </c>
    </row>
    <row r="5125" spans="10:10" x14ac:dyDescent="0.25">
      <c r="J5125" t="s">
        <v>953</v>
      </c>
    </row>
    <row r="5126" spans="10:10" x14ac:dyDescent="0.25">
      <c r="J5126" t="s">
        <v>953</v>
      </c>
    </row>
    <row r="5127" spans="10:10" x14ac:dyDescent="0.25">
      <c r="J5127" t="s">
        <v>953</v>
      </c>
    </row>
    <row r="5128" spans="10:10" x14ac:dyDescent="0.25">
      <c r="J5128" t="s">
        <v>953</v>
      </c>
    </row>
    <row r="5129" spans="10:10" x14ac:dyDescent="0.25">
      <c r="J5129" t="s">
        <v>953</v>
      </c>
    </row>
    <row r="5130" spans="10:10" x14ac:dyDescent="0.25">
      <c r="J5130" t="s">
        <v>953</v>
      </c>
    </row>
    <row r="5131" spans="10:10" x14ac:dyDescent="0.25">
      <c r="J5131" t="s">
        <v>11526</v>
      </c>
    </row>
    <row r="5132" spans="10:10" x14ac:dyDescent="0.25">
      <c r="J5132" t="s">
        <v>953</v>
      </c>
    </row>
    <row r="5133" spans="10:10" x14ac:dyDescent="0.25">
      <c r="J5133" t="s">
        <v>953</v>
      </c>
    </row>
    <row r="5134" spans="10:10" x14ac:dyDescent="0.25">
      <c r="J5134" t="s">
        <v>11526</v>
      </c>
    </row>
    <row r="5135" spans="10:10" x14ac:dyDescent="0.25">
      <c r="J5135" t="s">
        <v>11526</v>
      </c>
    </row>
    <row r="5136" spans="10:10" x14ac:dyDescent="0.25">
      <c r="J5136" t="s">
        <v>953</v>
      </c>
    </row>
    <row r="5137" spans="10:10" x14ac:dyDescent="0.25">
      <c r="J5137" t="s">
        <v>11526</v>
      </c>
    </row>
    <row r="5138" spans="10:10" x14ac:dyDescent="0.25">
      <c r="J5138" t="s">
        <v>12332</v>
      </c>
    </row>
    <row r="5139" spans="10:10" x14ac:dyDescent="0.25">
      <c r="J5139" t="s">
        <v>953</v>
      </c>
    </row>
    <row r="5140" spans="10:10" x14ac:dyDescent="0.25">
      <c r="J5140" t="s">
        <v>3409</v>
      </c>
    </row>
    <row r="5141" spans="10:10" x14ac:dyDescent="0.25">
      <c r="J5141" t="s">
        <v>953</v>
      </c>
    </row>
    <row r="5142" spans="10:10" x14ac:dyDescent="0.25">
      <c r="J5142" t="s">
        <v>953</v>
      </c>
    </row>
    <row r="5143" spans="10:10" x14ac:dyDescent="0.25">
      <c r="J5143" t="s">
        <v>1266</v>
      </c>
    </row>
    <row r="5144" spans="10:10" x14ac:dyDescent="0.25">
      <c r="J5144" t="s">
        <v>24164</v>
      </c>
    </row>
    <row r="5145" spans="10:10" x14ac:dyDescent="0.25">
      <c r="J5145" t="s">
        <v>1266</v>
      </c>
    </row>
    <row r="5146" spans="10:10" x14ac:dyDescent="0.25">
      <c r="J5146" t="s">
        <v>953</v>
      </c>
    </row>
    <row r="5147" spans="10:10" x14ac:dyDescent="0.25">
      <c r="J5147" t="s">
        <v>12332</v>
      </c>
    </row>
    <row r="5148" spans="10:10" x14ac:dyDescent="0.25">
      <c r="J5148" t="s">
        <v>953</v>
      </c>
    </row>
    <row r="5149" spans="10:10" x14ac:dyDescent="0.25">
      <c r="J5149" t="s">
        <v>953</v>
      </c>
    </row>
    <row r="5150" spans="10:10" x14ac:dyDescent="0.25">
      <c r="J5150" t="s">
        <v>18089</v>
      </c>
    </row>
    <row r="5151" spans="10:10" x14ac:dyDescent="0.25">
      <c r="J5151" t="s">
        <v>11526</v>
      </c>
    </row>
    <row r="5152" spans="10:10" x14ac:dyDescent="0.25">
      <c r="J5152" t="s">
        <v>953</v>
      </c>
    </row>
    <row r="5153" spans="10:10" x14ac:dyDescent="0.25">
      <c r="J5153" t="s">
        <v>953</v>
      </c>
    </row>
    <row r="5154" spans="10:10" x14ac:dyDescent="0.25">
      <c r="J5154" t="s">
        <v>18089</v>
      </c>
    </row>
    <row r="5155" spans="10:10" x14ac:dyDescent="0.25">
      <c r="J5155" t="s">
        <v>3409</v>
      </c>
    </row>
    <row r="5156" spans="10:10" x14ac:dyDescent="0.25">
      <c r="J5156" t="s">
        <v>953</v>
      </c>
    </row>
    <row r="5157" spans="10:10" x14ac:dyDescent="0.25">
      <c r="J5157" t="s">
        <v>953</v>
      </c>
    </row>
    <row r="5158" spans="10:10" x14ac:dyDescent="0.25">
      <c r="J5158" t="s">
        <v>18089</v>
      </c>
    </row>
    <row r="5159" spans="10:10" x14ac:dyDescent="0.25">
      <c r="J5159" t="s">
        <v>18089</v>
      </c>
    </row>
    <row r="5160" spans="10:10" x14ac:dyDescent="0.25">
      <c r="J5160" t="s">
        <v>3409</v>
      </c>
    </row>
    <row r="5161" spans="10:10" x14ac:dyDescent="0.25">
      <c r="J5161" t="s">
        <v>6403</v>
      </c>
    </row>
    <row r="5162" spans="10:10" x14ac:dyDescent="0.25">
      <c r="J5162" t="s">
        <v>1671</v>
      </c>
    </row>
    <row r="5163" spans="10:10" x14ac:dyDescent="0.25">
      <c r="J5163" t="s">
        <v>1671</v>
      </c>
    </row>
    <row r="5164" spans="10:10" x14ac:dyDescent="0.25">
      <c r="J5164" t="s">
        <v>953</v>
      </c>
    </row>
    <row r="5165" spans="10:10" x14ac:dyDescent="0.25">
      <c r="J5165" t="s">
        <v>953</v>
      </c>
    </row>
    <row r="5166" spans="10:10" x14ac:dyDescent="0.25">
      <c r="J5166" t="s">
        <v>1671</v>
      </c>
    </row>
    <row r="5167" spans="10:10" x14ac:dyDescent="0.25">
      <c r="J5167" t="s">
        <v>953</v>
      </c>
    </row>
    <row r="5168" spans="10:10" x14ac:dyDescent="0.25">
      <c r="J5168" t="s">
        <v>12332</v>
      </c>
    </row>
    <row r="5169" spans="10:10" x14ac:dyDescent="0.25">
      <c r="J5169" t="s">
        <v>11526</v>
      </c>
    </row>
    <row r="5170" spans="10:10" x14ac:dyDescent="0.25">
      <c r="J5170" t="s">
        <v>12332</v>
      </c>
    </row>
    <row r="5171" spans="10:10" x14ac:dyDescent="0.25">
      <c r="J5171" t="s">
        <v>953</v>
      </c>
    </row>
    <row r="5172" spans="10:10" x14ac:dyDescent="0.25">
      <c r="J5172" t="s">
        <v>953</v>
      </c>
    </row>
    <row r="5173" spans="10:10" x14ac:dyDescent="0.25">
      <c r="J5173" t="s">
        <v>10413</v>
      </c>
    </row>
    <row r="5174" spans="10:10" x14ac:dyDescent="0.25">
      <c r="J5174" t="s">
        <v>953</v>
      </c>
    </row>
    <row r="5175" spans="10:10" x14ac:dyDescent="0.25">
      <c r="J5175" t="s">
        <v>11526</v>
      </c>
    </row>
    <row r="5176" spans="10:10" x14ac:dyDescent="0.25">
      <c r="J5176" t="s">
        <v>953</v>
      </c>
    </row>
    <row r="5177" spans="10:10" x14ac:dyDescent="0.25">
      <c r="J5177" t="s">
        <v>953</v>
      </c>
    </row>
    <row r="5178" spans="10:10" x14ac:dyDescent="0.25">
      <c r="J5178" t="s">
        <v>1266</v>
      </c>
    </row>
    <row r="5179" spans="10:10" x14ac:dyDescent="0.25">
      <c r="J5179" t="s">
        <v>953</v>
      </c>
    </row>
    <row r="5180" spans="10:10" x14ac:dyDescent="0.25">
      <c r="J5180" t="s">
        <v>1266</v>
      </c>
    </row>
    <row r="5181" spans="10:10" x14ac:dyDescent="0.25">
      <c r="J5181" t="s">
        <v>953</v>
      </c>
    </row>
    <row r="5182" spans="10:10" x14ac:dyDescent="0.25">
      <c r="J5182" t="s">
        <v>11526</v>
      </c>
    </row>
    <row r="5183" spans="10:10" x14ac:dyDescent="0.25">
      <c r="J5183" t="s">
        <v>953</v>
      </c>
    </row>
    <row r="5184" spans="10:10" x14ac:dyDescent="0.25">
      <c r="J5184" t="s">
        <v>953</v>
      </c>
    </row>
    <row r="5185" spans="10:10" x14ac:dyDescent="0.25">
      <c r="J5185" t="s">
        <v>953</v>
      </c>
    </row>
    <row r="5186" spans="10:10" x14ac:dyDescent="0.25">
      <c r="J5186" t="s">
        <v>3409</v>
      </c>
    </row>
    <row r="5187" spans="10:10" x14ac:dyDescent="0.25">
      <c r="J5187" t="s">
        <v>953</v>
      </c>
    </row>
    <row r="5188" spans="10:10" x14ac:dyDescent="0.25">
      <c r="J5188" t="s">
        <v>11526</v>
      </c>
    </row>
    <row r="5189" spans="10:10" x14ac:dyDescent="0.25">
      <c r="J5189" t="s">
        <v>18089</v>
      </c>
    </row>
    <row r="5190" spans="10:10" x14ac:dyDescent="0.25">
      <c r="J5190" t="s">
        <v>11526</v>
      </c>
    </row>
    <row r="5191" spans="10:10" x14ac:dyDescent="0.25">
      <c r="J5191" t="s">
        <v>11526</v>
      </c>
    </row>
    <row r="5192" spans="10:10" x14ac:dyDescent="0.25">
      <c r="J5192" t="s">
        <v>953</v>
      </c>
    </row>
    <row r="5193" spans="10:10" x14ac:dyDescent="0.25">
      <c r="J5193" t="s">
        <v>1671</v>
      </c>
    </row>
    <row r="5194" spans="10:10" x14ac:dyDescent="0.25">
      <c r="J5194" t="s">
        <v>953</v>
      </c>
    </row>
    <row r="5195" spans="10:10" x14ac:dyDescent="0.25">
      <c r="J5195" t="s">
        <v>953</v>
      </c>
    </row>
    <row r="5196" spans="10:10" x14ac:dyDescent="0.25">
      <c r="J5196" t="s">
        <v>953</v>
      </c>
    </row>
    <row r="5197" spans="10:10" x14ac:dyDescent="0.25">
      <c r="J5197" t="s">
        <v>953</v>
      </c>
    </row>
    <row r="5198" spans="10:10" x14ac:dyDescent="0.25">
      <c r="J5198" t="s">
        <v>953</v>
      </c>
    </row>
    <row r="5199" spans="10:10" x14ac:dyDescent="0.25">
      <c r="J5199" t="s">
        <v>11526</v>
      </c>
    </row>
    <row r="5200" spans="10:10" x14ac:dyDescent="0.25">
      <c r="J5200" t="s">
        <v>24164</v>
      </c>
    </row>
    <row r="5201" spans="10:10" x14ac:dyDescent="0.25">
      <c r="J5201" t="s">
        <v>3409</v>
      </c>
    </row>
    <row r="5202" spans="10:10" x14ac:dyDescent="0.25">
      <c r="J5202" t="s">
        <v>953</v>
      </c>
    </row>
    <row r="5203" spans="10:10" x14ac:dyDescent="0.25">
      <c r="J5203" t="s">
        <v>953</v>
      </c>
    </row>
    <row r="5204" spans="10:10" x14ac:dyDescent="0.25">
      <c r="J5204" t="s">
        <v>953</v>
      </c>
    </row>
    <row r="5205" spans="10:10" x14ac:dyDescent="0.25">
      <c r="J5205" t="s">
        <v>953</v>
      </c>
    </row>
    <row r="5206" spans="10:10" x14ac:dyDescent="0.25">
      <c r="J5206" t="s">
        <v>953</v>
      </c>
    </row>
    <row r="5207" spans="10:10" x14ac:dyDescent="0.25">
      <c r="J5207" t="s">
        <v>953</v>
      </c>
    </row>
    <row r="5208" spans="10:10" x14ac:dyDescent="0.25">
      <c r="J5208" t="s">
        <v>3409</v>
      </c>
    </row>
    <row r="5209" spans="10:10" x14ac:dyDescent="0.25">
      <c r="J5209" t="s">
        <v>24164</v>
      </c>
    </row>
    <row r="5210" spans="10:10" x14ac:dyDescent="0.25">
      <c r="J5210" t="s">
        <v>12332</v>
      </c>
    </row>
    <row r="5211" spans="10:10" x14ac:dyDescent="0.25">
      <c r="J5211" t="s">
        <v>953</v>
      </c>
    </row>
    <row r="5212" spans="10:10" x14ac:dyDescent="0.25">
      <c r="J5212" t="s">
        <v>953</v>
      </c>
    </row>
    <row r="5213" spans="10:10" x14ac:dyDescent="0.25">
      <c r="J5213" t="s">
        <v>953</v>
      </c>
    </row>
    <row r="5214" spans="10:10" x14ac:dyDescent="0.25">
      <c r="J5214" t="s">
        <v>953</v>
      </c>
    </row>
    <row r="5215" spans="10:10" x14ac:dyDescent="0.25">
      <c r="J5215" t="s">
        <v>953</v>
      </c>
    </row>
    <row r="5216" spans="10:10" x14ac:dyDescent="0.25">
      <c r="J5216" t="s">
        <v>953</v>
      </c>
    </row>
    <row r="5217" spans="10:10" x14ac:dyDescent="0.25">
      <c r="J5217" t="s">
        <v>3409</v>
      </c>
    </row>
    <row r="5218" spans="10:10" x14ac:dyDescent="0.25">
      <c r="J5218" t="s">
        <v>1671</v>
      </c>
    </row>
    <row r="5219" spans="10:10" x14ac:dyDescent="0.25">
      <c r="J5219" t="s">
        <v>953</v>
      </c>
    </row>
    <row r="5220" spans="10:10" x14ac:dyDescent="0.25">
      <c r="J5220" t="s">
        <v>24164</v>
      </c>
    </row>
    <row r="5221" spans="10:10" x14ac:dyDescent="0.25">
      <c r="J5221" t="s">
        <v>18089</v>
      </c>
    </row>
    <row r="5222" spans="10:10" x14ac:dyDescent="0.25">
      <c r="J5222" t="s">
        <v>3409</v>
      </c>
    </row>
    <row r="5223" spans="10:10" x14ac:dyDescent="0.25">
      <c r="J5223" t="s">
        <v>11526</v>
      </c>
    </row>
    <row r="5224" spans="10:10" x14ac:dyDescent="0.25">
      <c r="J5224" t="s">
        <v>11526</v>
      </c>
    </row>
    <row r="5225" spans="10:10" x14ac:dyDescent="0.25">
      <c r="J5225" t="s">
        <v>11526</v>
      </c>
    </row>
    <row r="5226" spans="10:10" x14ac:dyDescent="0.25">
      <c r="J5226" t="s">
        <v>24162</v>
      </c>
    </row>
    <row r="5227" spans="10:10" x14ac:dyDescent="0.25">
      <c r="J5227" t="s">
        <v>953</v>
      </c>
    </row>
    <row r="5228" spans="10:10" x14ac:dyDescent="0.25">
      <c r="J5228" t="s">
        <v>953</v>
      </c>
    </row>
    <row r="5229" spans="10:10" x14ac:dyDescent="0.25">
      <c r="J5229" t="s">
        <v>12332</v>
      </c>
    </row>
    <row r="5230" spans="10:10" x14ac:dyDescent="0.25">
      <c r="J5230" t="s">
        <v>3409</v>
      </c>
    </row>
    <row r="5231" spans="10:10" x14ac:dyDescent="0.25">
      <c r="J5231" t="s">
        <v>11526</v>
      </c>
    </row>
    <row r="5232" spans="10:10" x14ac:dyDescent="0.25">
      <c r="J5232" t="s">
        <v>12332</v>
      </c>
    </row>
    <row r="5233" spans="10:10" x14ac:dyDescent="0.25">
      <c r="J5233" t="s">
        <v>1671</v>
      </c>
    </row>
    <row r="5234" spans="10:10" x14ac:dyDescent="0.25">
      <c r="J5234" t="s">
        <v>953</v>
      </c>
    </row>
    <row r="5235" spans="10:10" x14ac:dyDescent="0.25">
      <c r="J5235" t="s">
        <v>24164</v>
      </c>
    </row>
    <row r="5236" spans="10:10" x14ac:dyDescent="0.25">
      <c r="J5236" t="s">
        <v>953</v>
      </c>
    </row>
    <row r="5237" spans="10:10" x14ac:dyDescent="0.25">
      <c r="J5237" t="s">
        <v>953</v>
      </c>
    </row>
    <row r="5238" spans="10:10" x14ac:dyDescent="0.25">
      <c r="J5238" t="s">
        <v>18089</v>
      </c>
    </row>
    <row r="5239" spans="10:10" x14ac:dyDescent="0.25">
      <c r="J5239" t="s">
        <v>3409</v>
      </c>
    </row>
    <row r="5240" spans="10:10" x14ac:dyDescent="0.25">
      <c r="J5240" t="s">
        <v>953</v>
      </c>
    </row>
    <row r="5241" spans="10:10" x14ac:dyDescent="0.25">
      <c r="J5241" t="s">
        <v>11526</v>
      </c>
    </row>
    <row r="5242" spans="10:10" x14ac:dyDescent="0.25">
      <c r="J5242" t="s">
        <v>1266</v>
      </c>
    </row>
    <row r="5243" spans="10:10" x14ac:dyDescent="0.25">
      <c r="J5243" t="s">
        <v>1671</v>
      </c>
    </row>
    <row r="5244" spans="10:10" x14ac:dyDescent="0.25">
      <c r="J5244" t="s">
        <v>11526</v>
      </c>
    </row>
    <row r="5245" spans="10:10" x14ac:dyDescent="0.25">
      <c r="J5245" t="s">
        <v>18089</v>
      </c>
    </row>
    <row r="5246" spans="10:10" x14ac:dyDescent="0.25">
      <c r="J5246" t="s">
        <v>1671</v>
      </c>
    </row>
    <row r="5247" spans="10:10" x14ac:dyDescent="0.25">
      <c r="J5247" t="s">
        <v>953</v>
      </c>
    </row>
    <row r="5248" spans="10:10" x14ac:dyDescent="0.25">
      <c r="J5248" t="s">
        <v>953</v>
      </c>
    </row>
    <row r="5249" spans="10:10" x14ac:dyDescent="0.25">
      <c r="J5249" t="s">
        <v>12332</v>
      </c>
    </row>
    <row r="5250" spans="10:10" x14ac:dyDescent="0.25">
      <c r="J5250" t="s">
        <v>10413</v>
      </c>
    </row>
    <row r="5251" spans="10:10" x14ac:dyDescent="0.25">
      <c r="J5251" t="s">
        <v>11526</v>
      </c>
    </row>
    <row r="5252" spans="10:10" x14ac:dyDescent="0.25">
      <c r="J5252" t="s">
        <v>953</v>
      </c>
    </row>
    <row r="5253" spans="10:10" x14ac:dyDescent="0.25">
      <c r="J5253" t="s">
        <v>24164</v>
      </c>
    </row>
    <row r="5254" spans="10:10" x14ac:dyDescent="0.25">
      <c r="J5254" t="s">
        <v>953</v>
      </c>
    </row>
    <row r="5255" spans="10:10" x14ac:dyDescent="0.25">
      <c r="J5255" t="s">
        <v>953</v>
      </c>
    </row>
    <row r="5256" spans="10:10" x14ac:dyDescent="0.25">
      <c r="J5256" t="s">
        <v>12332</v>
      </c>
    </row>
    <row r="5257" spans="10:10" x14ac:dyDescent="0.25">
      <c r="J5257" t="s">
        <v>953</v>
      </c>
    </row>
    <row r="5258" spans="10:10" x14ac:dyDescent="0.25">
      <c r="J5258" t="s">
        <v>953</v>
      </c>
    </row>
    <row r="5259" spans="10:10" x14ac:dyDescent="0.25">
      <c r="J5259" t="s">
        <v>18089</v>
      </c>
    </row>
    <row r="5260" spans="10:10" x14ac:dyDescent="0.25">
      <c r="J5260" t="s">
        <v>953</v>
      </c>
    </row>
    <row r="5261" spans="10:10" x14ac:dyDescent="0.25">
      <c r="J5261" t="s">
        <v>953</v>
      </c>
    </row>
    <row r="5262" spans="10:10" x14ac:dyDescent="0.25">
      <c r="J5262" t="s">
        <v>953</v>
      </c>
    </row>
    <row r="5263" spans="10:10" x14ac:dyDescent="0.25">
      <c r="J5263" t="s">
        <v>953</v>
      </c>
    </row>
    <row r="5264" spans="10:10" x14ac:dyDescent="0.25">
      <c r="J5264" t="s">
        <v>3409</v>
      </c>
    </row>
    <row r="5265" spans="10:10" x14ac:dyDescent="0.25">
      <c r="J5265" t="s">
        <v>1266</v>
      </c>
    </row>
    <row r="5266" spans="10:10" x14ac:dyDescent="0.25">
      <c r="J5266" t="s">
        <v>10413</v>
      </c>
    </row>
    <row r="5267" spans="10:10" x14ac:dyDescent="0.25">
      <c r="J5267" t="s">
        <v>953</v>
      </c>
    </row>
    <row r="5268" spans="10:10" x14ac:dyDescent="0.25">
      <c r="J5268" t="s">
        <v>24162</v>
      </c>
    </row>
    <row r="5269" spans="10:10" x14ac:dyDescent="0.25">
      <c r="J5269" t="s">
        <v>11526</v>
      </c>
    </row>
    <row r="5270" spans="10:10" x14ac:dyDescent="0.25">
      <c r="J5270" t="s">
        <v>3409</v>
      </c>
    </row>
    <row r="5271" spans="10:10" x14ac:dyDescent="0.25">
      <c r="J5271" t="s">
        <v>953</v>
      </c>
    </row>
    <row r="5272" spans="10:10" x14ac:dyDescent="0.25">
      <c r="J5272" t="s">
        <v>24164</v>
      </c>
    </row>
    <row r="5273" spans="10:10" x14ac:dyDescent="0.25">
      <c r="J5273" t="s">
        <v>18089</v>
      </c>
    </row>
    <row r="5274" spans="10:10" x14ac:dyDescent="0.25">
      <c r="J5274" t="s">
        <v>3409</v>
      </c>
    </row>
    <row r="5275" spans="10:10" x14ac:dyDescent="0.25">
      <c r="J5275" t="s">
        <v>1671</v>
      </c>
    </row>
    <row r="5276" spans="10:10" x14ac:dyDescent="0.25">
      <c r="J5276" t="s">
        <v>953</v>
      </c>
    </row>
    <row r="5277" spans="10:10" x14ac:dyDescent="0.25">
      <c r="J5277" t="s">
        <v>953</v>
      </c>
    </row>
    <row r="5278" spans="10:10" x14ac:dyDescent="0.25">
      <c r="J5278" t="s">
        <v>953</v>
      </c>
    </row>
    <row r="5279" spans="10:10" x14ac:dyDescent="0.25">
      <c r="J5279" t="s">
        <v>11526</v>
      </c>
    </row>
    <row r="5280" spans="10:10" x14ac:dyDescent="0.25">
      <c r="J5280" t="s">
        <v>953</v>
      </c>
    </row>
    <row r="5281" spans="10:10" x14ac:dyDescent="0.25">
      <c r="J5281" t="s">
        <v>953</v>
      </c>
    </row>
    <row r="5282" spans="10:10" x14ac:dyDescent="0.25">
      <c r="J5282" t="s">
        <v>11526</v>
      </c>
    </row>
    <row r="5283" spans="10:10" x14ac:dyDescent="0.25">
      <c r="J5283" t="s">
        <v>1671</v>
      </c>
    </row>
    <row r="5284" spans="10:10" x14ac:dyDescent="0.25">
      <c r="J5284" t="s">
        <v>3409</v>
      </c>
    </row>
    <row r="5285" spans="10:10" x14ac:dyDescent="0.25">
      <c r="J5285" t="s">
        <v>953</v>
      </c>
    </row>
    <row r="5286" spans="10:10" x14ac:dyDescent="0.25">
      <c r="J5286" t="s">
        <v>953</v>
      </c>
    </row>
    <row r="5287" spans="10:10" x14ac:dyDescent="0.25">
      <c r="J5287" t="s">
        <v>3409</v>
      </c>
    </row>
    <row r="5288" spans="10:10" x14ac:dyDescent="0.25">
      <c r="J5288" t="s">
        <v>953</v>
      </c>
    </row>
    <row r="5289" spans="10:10" x14ac:dyDescent="0.25">
      <c r="J5289" t="s">
        <v>953</v>
      </c>
    </row>
    <row r="5290" spans="10:10" x14ac:dyDescent="0.25">
      <c r="J5290" t="s">
        <v>953</v>
      </c>
    </row>
    <row r="5291" spans="10:10" x14ac:dyDescent="0.25">
      <c r="J5291" t="s">
        <v>953</v>
      </c>
    </row>
    <row r="5292" spans="10:10" x14ac:dyDescent="0.25">
      <c r="J5292" t="s">
        <v>953</v>
      </c>
    </row>
    <row r="5293" spans="10:10" x14ac:dyDescent="0.25">
      <c r="J5293" t="s">
        <v>953</v>
      </c>
    </row>
    <row r="5294" spans="10:10" x14ac:dyDescent="0.25">
      <c r="J5294" t="s">
        <v>3409</v>
      </c>
    </row>
    <row r="5295" spans="10:10" x14ac:dyDescent="0.25">
      <c r="J5295" t="s">
        <v>10413</v>
      </c>
    </row>
    <row r="5296" spans="10:10" x14ac:dyDescent="0.25">
      <c r="J5296" t="s">
        <v>1671</v>
      </c>
    </row>
    <row r="5297" spans="10:10" x14ac:dyDescent="0.25">
      <c r="J5297" t="s">
        <v>12332</v>
      </c>
    </row>
    <row r="5298" spans="10:10" x14ac:dyDescent="0.25">
      <c r="J5298" t="s">
        <v>3409</v>
      </c>
    </row>
    <row r="5299" spans="10:10" x14ac:dyDescent="0.25">
      <c r="J5299" t="s">
        <v>1671</v>
      </c>
    </row>
    <row r="5300" spans="10:10" x14ac:dyDescent="0.25">
      <c r="J5300" t="s">
        <v>1671</v>
      </c>
    </row>
    <row r="5301" spans="10:10" x14ac:dyDescent="0.25">
      <c r="J5301" t="s">
        <v>953</v>
      </c>
    </row>
    <row r="5302" spans="10:10" x14ac:dyDescent="0.25">
      <c r="J5302" t="s">
        <v>3409</v>
      </c>
    </row>
    <row r="5303" spans="10:10" x14ac:dyDescent="0.25">
      <c r="J5303" t="s">
        <v>11526</v>
      </c>
    </row>
    <row r="5304" spans="10:10" x14ac:dyDescent="0.25">
      <c r="J5304" t="s">
        <v>1671</v>
      </c>
    </row>
    <row r="5305" spans="10:10" x14ac:dyDescent="0.25">
      <c r="J5305" t="s">
        <v>953</v>
      </c>
    </row>
    <row r="5306" spans="10:10" x14ac:dyDescent="0.25">
      <c r="J5306" t="s">
        <v>3409</v>
      </c>
    </row>
    <row r="5307" spans="10:10" x14ac:dyDescent="0.25">
      <c r="J5307" t="s">
        <v>11526</v>
      </c>
    </row>
    <row r="5308" spans="10:10" x14ac:dyDescent="0.25">
      <c r="J5308" t="s">
        <v>24164</v>
      </c>
    </row>
    <row r="5309" spans="10:10" x14ac:dyDescent="0.25">
      <c r="J5309" t="s">
        <v>12332</v>
      </c>
    </row>
    <row r="5310" spans="10:10" x14ac:dyDescent="0.25">
      <c r="J5310" t="s">
        <v>953</v>
      </c>
    </row>
    <row r="5311" spans="10:10" x14ac:dyDescent="0.25">
      <c r="J5311" t="s">
        <v>953</v>
      </c>
    </row>
    <row r="5312" spans="10:10" x14ac:dyDescent="0.25">
      <c r="J5312" t="s">
        <v>953</v>
      </c>
    </row>
    <row r="5313" spans="10:10" x14ac:dyDescent="0.25">
      <c r="J5313" t="s">
        <v>3409</v>
      </c>
    </row>
    <row r="5314" spans="10:10" x14ac:dyDescent="0.25">
      <c r="J5314" t="s">
        <v>1671</v>
      </c>
    </row>
    <row r="5315" spans="10:10" x14ac:dyDescent="0.25">
      <c r="J5315" t="s">
        <v>24162</v>
      </c>
    </row>
    <row r="5316" spans="10:10" x14ac:dyDescent="0.25">
      <c r="J5316" t="s">
        <v>953</v>
      </c>
    </row>
    <row r="5317" spans="10:10" x14ac:dyDescent="0.25">
      <c r="J5317" t="s">
        <v>1671</v>
      </c>
    </row>
    <row r="5318" spans="10:10" x14ac:dyDescent="0.25">
      <c r="J5318" t="s">
        <v>18089</v>
      </c>
    </row>
    <row r="5319" spans="10:10" x14ac:dyDescent="0.25">
      <c r="J5319" t="s">
        <v>3409</v>
      </c>
    </row>
    <row r="5320" spans="10:10" x14ac:dyDescent="0.25">
      <c r="J5320" t="s">
        <v>953</v>
      </c>
    </row>
    <row r="5321" spans="10:10" x14ac:dyDescent="0.25">
      <c r="J5321" t="s">
        <v>19711</v>
      </c>
    </row>
    <row r="5322" spans="10:10" x14ac:dyDescent="0.25">
      <c r="J5322" t="s">
        <v>24164</v>
      </c>
    </row>
    <row r="5323" spans="10:10" x14ac:dyDescent="0.25">
      <c r="J5323" t="s">
        <v>3409</v>
      </c>
    </row>
    <row r="5324" spans="10:10" x14ac:dyDescent="0.25">
      <c r="J5324" t="s">
        <v>24162</v>
      </c>
    </row>
    <row r="5325" spans="10:10" x14ac:dyDescent="0.25">
      <c r="J5325" t="s">
        <v>18089</v>
      </c>
    </row>
    <row r="5326" spans="10:10" x14ac:dyDescent="0.25">
      <c r="J5326" t="s">
        <v>953</v>
      </c>
    </row>
    <row r="5327" spans="10:10" x14ac:dyDescent="0.25">
      <c r="J5327" t="s">
        <v>953</v>
      </c>
    </row>
    <row r="5328" spans="10:10" x14ac:dyDescent="0.25">
      <c r="J5328" t="s">
        <v>12332</v>
      </c>
    </row>
    <row r="5329" spans="10:10" x14ac:dyDescent="0.25">
      <c r="J5329" t="s">
        <v>24164</v>
      </c>
    </row>
    <row r="5330" spans="10:10" x14ac:dyDescent="0.25">
      <c r="J5330" t="s">
        <v>24164</v>
      </c>
    </row>
    <row r="5331" spans="10:10" x14ac:dyDescent="0.25">
      <c r="J5331" t="s">
        <v>1671</v>
      </c>
    </row>
    <row r="5332" spans="10:10" x14ac:dyDescent="0.25">
      <c r="J5332" t="s">
        <v>24164</v>
      </c>
    </row>
    <row r="5333" spans="10:10" x14ac:dyDescent="0.25">
      <c r="J5333" t="s">
        <v>19711</v>
      </c>
    </row>
    <row r="5334" spans="10:10" x14ac:dyDescent="0.25">
      <c r="J5334" t="s">
        <v>1671</v>
      </c>
    </row>
    <row r="5335" spans="10:10" x14ac:dyDescent="0.25">
      <c r="J5335" t="s">
        <v>3409</v>
      </c>
    </row>
    <row r="5336" spans="10:10" x14ac:dyDescent="0.25">
      <c r="J5336" t="s">
        <v>15011</v>
      </c>
    </row>
    <row r="5337" spans="10:10" x14ac:dyDescent="0.25">
      <c r="J5337" t="s">
        <v>3409</v>
      </c>
    </row>
    <row r="5338" spans="10:10" x14ac:dyDescent="0.25">
      <c r="J5338" t="s">
        <v>11526</v>
      </c>
    </row>
    <row r="5339" spans="10:10" x14ac:dyDescent="0.25">
      <c r="J5339" t="s">
        <v>953</v>
      </c>
    </row>
    <row r="5340" spans="10:10" x14ac:dyDescent="0.25">
      <c r="J5340" t="s">
        <v>953</v>
      </c>
    </row>
    <row r="5341" spans="10:10" x14ac:dyDescent="0.25">
      <c r="J5341" t="s">
        <v>953</v>
      </c>
    </row>
    <row r="5342" spans="10:10" x14ac:dyDescent="0.25">
      <c r="J5342" t="s">
        <v>3409</v>
      </c>
    </row>
    <row r="5343" spans="10:10" x14ac:dyDescent="0.25">
      <c r="J5343" t="s">
        <v>18089</v>
      </c>
    </row>
    <row r="5344" spans="10:10" x14ac:dyDescent="0.25">
      <c r="J5344" t="s">
        <v>11526</v>
      </c>
    </row>
    <row r="5345" spans="10:10" x14ac:dyDescent="0.25">
      <c r="J5345" t="s">
        <v>19711</v>
      </c>
    </row>
    <row r="5346" spans="10:10" x14ac:dyDescent="0.25">
      <c r="J5346" t="s">
        <v>1266</v>
      </c>
    </row>
    <row r="5347" spans="10:10" x14ac:dyDescent="0.25">
      <c r="J5347" t="s">
        <v>3409</v>
      </c>
    </row>
    <row r="5348" spans="10:10" x14ac:dyDescent="0.25">
      <c r="J5348" t="s">
        <v>1671</v>
      </c>
    </row>
    <row r="5349" spans="10:10" x14ac:dyDescent="0.25">
      <c r="J5349" t="s">
        <v>953</v>
      </c>
    </row>
    <row r="5350" spans="10:10" x14ac:dyDescent="0.25">
      <c r="J5350" t="s">
        <v>12332</v>
      </c>
    </row>
    <row r="5351" spans="10:10" x14ac:dyDescent="0.25">
      <c r="J5351" t="s">
        <v>12332</v>
      </c>
    </row>
    <row r="5352" spans="10:10" x14ac:dyDescent="0.25">
      <c r="J5352" t="s">
        <v>953</v>
      </c>
    </row>
    <row r="5353" spans="10:10" x14ac:dyDescent="0.25">
      <c r="J5353" t="s">
        <v>24164</v>
      </c>
    </row>
    <row r="5354" spans="10:10" x14ac:dyDescent="0.25">
      <c r="J5354" t="s">
        <v>953</v>
      </c>
    </row>
    <row r="5355" spans="10:10" x14ac:dyDescent="0.25">
      <c r="J5355" t="s">
        <v>11526</v>
      </c>
    </row>
    <row r="5356" spans="10:10" x14ac:dyDescent="0.25">
      <c r="J5356" t="s">
        <v>1671</v>
      </c>
    </row>
    <row r="5357" spans="10:10" x14ac:dyDescent="0.25">
      <c r="J5357" t="s">
        <v>953</v>
      </c>
    </row>
    <row r="5358" spans="10:10" x14ac:dyDescent="0.25">
      <c r="J5358" t="s">
        <v>24164</v>
      </c>
    </row>
    <row r="5359" spans="10:10" x14ac:dyDescent="0.25">
      <c r="J5359" t="s">
        <v>18089</v>
      </c>
    </row>
    <row r="5360" spans="10:10" x14ac:dyDescent="0.25">
      <c r="J5360" t="s">
        <v>953</v>
      </c>
    </row>
    <row r="5361" spans="10:10" x14ac:dyDescent="0.25">
      <c r="J5361" t="s">
        <v>1671</v>
      </c>
    </row>
    <row r="5362" spans="10:10" x14ac:dyDescent="0.25">
      <c r="J5362" t="s">
        <v>3409</v>
      </c>
    </row>
    <row r="5363" spans="10:10" x14ac:dyDescent="0.25">
      <c r="J5363" t="s">
        <v>11526</v>
      </c>
    </row>
    <row r="5364" spans="10:10" x14ac:dyDescent="0.25">
      <c r="J5364" t="s">
        <v>24162</v>
      </c>
    </row>
    <row r="5365" spans="10:10" x14ac:dyDescent="0.25">
      <c r="J5365" t="s">
        <v>953</v>
      </c>
    </row>
    <row r="5366" spans="10:10" x14ac:dyDescent="0.25">
      <c r="J5366" t="s">
        <v>3409</v>
      </c>
    </row>
    <row r="5367" spans="10:10" x14ac:dyDescent="0.25">
      <c r="J5367" t="s">
        <v>22704</v>
      </c>
    </row>
    <row r="5368" spans="10:10" x14ac:dyDescent="0.25">
      <c r="J5368" t="s">
        <v>1671</v>
      </c>
    </row>
    <row r="5369" spans="10:10" x14ac:dyDescent="0.25">
      <c r="J5369" t="s">
        <v>12332</v>
      </c>
    </row>
    <row r="5370" spans="10:10" x14ac:dyDescent="0.25">
      <c r="J5370" t="s">
        <v>22704</v>
      </c>
    </row>
    <row r="5371" spans="10:10" x14ac:dyDescent="0.25">
      <c r="J5371" t="s">
        <v>953</v>
      </c>
    </row>
    <row r="5372" spans="10:10" x14ac:dyDescent="0.25">
      <c r="J5372" t="s">
        <v>3409</v>
      </c>
    </row>
    <row r="5373" spans="10:10" x14ac:dyDescent="0.25">
      <c r="J5373" t="s">
        <v>11526</v>
      </c>
    </row>
    <row r="5374" spans="10:10" x14ac:dyDescent="0.25">
      <c r="J5374" t="s">
        <v>11526</v>
      </c>
    </row>
    <row r="5375" spans="10:10" x14ac:dyDescent="0.25">
      <c r="J5375" t="s">
        <v>18089</v>
      </c>
    </row>
    <row r="5376" spans="10:10" x14ac:dyDescent="0.25">
      <c r="J5376" t="s">
        <v>1266</v>
      </c>
    </row>
    <row r="5377" spans="10:10" x14ac:dyDescent="0.25">
      <c r="J5377" t="s">
        <v>11526</v>
      </c>
    </row>
    <row r="5378" spans="10:10" x14ac:dyDescent="0.25">
      <c r="J5378" t="s">
        <v>953</v>
      </c>
    </row>
    <row r="5379" spans="10:10" x14ac:dyDescent="0.25">
      <c r="J5379" t="s">
        <v>953</v>
      </c>
    </row>
    <row r="5380" spans="10:10" x14ac:dyDescent="0.25">
      <c r="J5380" t="s">
        <v>953</v>
      </c>
    </row>
    <row r="5381" spans="10:10" x14ac:dyDescent="0.25">
      <c r="J5381" t="s">
        <v>953</v>
      </c>
    </row>
    <row r="5382" spans="10:10" x14ac:dyDescent="0.25">
      <c r="J5382" t="s">
        <v>24162</v>
      </c>
    </row>
    <row r="5383" spans="10:10" x14ac:dyDescent="0.25">
      <c r="J5383" t="s">
        <v>953</v>
      </c>
    </row>
    <row r="5384" spans="10:10" x14ac:dyDescent="0.25">
      <c r="J5384" t="s">
        <v>3409</v>
      </c>
    </row>
    <row r="5385" spans="10:10" x14ac:dyDescent="0.25">
      <c r="J5385" t="s">
        <v>18089</v>
      </c>
    </row>
    <row r="5386" spans="10:10" x14ac:dyDescent="0.25">
      <c r="J5386" t="s">
        <v>10413</v>
      </c>
    </row>
    <row r="5387" spans="10:10" x14ac:dyDescent="0.25">
      <c r="J5387" t="s">
        <v>22704</v>
      </c>
    </row>
    <row r="5388" spans="10:10" x14ac:dyDescent="0.25">
      <c r="J5388" t="s">
        <v>953</v>
      </c>
    </row>
    <row r="5389" spans="10:10" x14ac:dyDescent="0.25">
      <c r="J5389" t="s">
        <v>953</v>
      </c>
    </row>
    <row r="5390" spans="10:10" x14ac:dyDescent="0.25">
      <c r="J5390" t="s">
        <v>18089</v>
      </c>
    </row>
    <row r="5391" spans="10:10" x14ac:dyDescent="0.25">
      <c r="J5391" t="s">
        <v>1671</v>
      </c>
    </row>
    <row r="5392" spans="10:10" x14ac:dyDescent="0.25">
      <c r="J5392" t="s">
        <v>11526</v>
      </c>
    </row>
    <row r="5393" spans="10:10" x14ac:dyDescent="0.25">
      <c r="J5393" t="s">
        <v>10413</v>
      </c>
    </row>
    <row r="5394" spans="10:10" x14ac:dyDescent="0.25">
      <c r="J5394" t="s">
        <v>1671</v>
      </c>
    </row>
    <row r="5395" spans="10:10" x14ac:dyDescent="0.25">
      <c r="J5395" t="s">
        <v>1266</v>
      </c>
    </row>
    <row r="5396" spans="10:10" x14ac:dyDescent="0.25">
      <c r="J5396" t="s">
        <v>1671</v>
      </c>
    </row>
    <row r="5397" spans="10:10" x14ac:dyDescent="0.25">
      <c r="J5397" t="s">
        <v>953</v>
      </c>
    </row>
    <row r="5398" spans="10:10" x14ac:dyDescent="0.25">
      <c r="J5398" t="s">
        <v>1671</v>
      </c>
    </row>
    <row r="5399" spans="10:10" x14ac:dyDescent="0.25">
      <c r="J5399" t="s">
        <v>953</v>
      </c>
    </row>
    <row r="5400" spans="10:10" x14ac:dyDescent="0.25">
      <c r="J5400" t="s">
        <v>3409</v>
      </c>
    </row>
    <row r="5401" spans="10:10" x14ac:dyDescent="0.25">
      <c r="J5401" t="s">
        <v>11526</v>
      </c>
    </row>
    <row r="5402" spans="10:10" x14ac:dyDescent="0.25">
      <c r="J5402" t="s">
        <v>1671</v>
      </c>
    </row>
    <row r="5403" spans="10:10" x14ac:dyDescent="0.25">
      <c r="J5403" t="s">
        <v>3409</v>
      </c>
    </row>
    <row r="5404" spans="10:10" x14ac:dyDescent="0.25">
      <c r="J5404" t="s">
        <v>953</v>
      </c>
    </row>
    <row r="5405" spans="10:10" x14ac:dyDescent="0.25">
      <c r="J5405" t="s">
        <v>953</v>
      </c>
    </row>
    <row r="5406" spans="10:10" x14ac:dyDescent="0.25">
      <c r="J5406" t="s">
        <v>3409</v>
      </c>
    </row>
    <row r="5407" spans="10:10" x14ac:dyDescent="0.25">
      <c r="J5407" t="s">
        <v>953</v>
      </c>
    </row>
    <row r="5408" spans="10:10" x14ac:dyDescent="0.25">
      <c r="J5408" t="s">
        <v>11526</v>
      </c>
    </row>
    <row r="5409" spans="10:10" x14ac:dyDescent="0.25">
      <c r="J5409" t="s">
        <v>22704</v>
      </c>
    </row>
    <row r="5410" spans="10:10" x14ac:dyDescent="0.25">
      <c r="J5410" t="s">
        <v>1671</v>
      </c>
    </row>
    <row r="5411" spans="10:10" x14ac:dyDescent="0.25">
      <c r="J5411" t="s">
        <v>11526</v>
      </c>
    </row>
    <row r="5412" spans="10:10" x14ac:dyDescent="0.25">
      <c r="J5412" t="s">
        <v>3409</v>
      </c>
    </row>
    <row r="5413" spans="10:10" x14ac:dyDescent="0.25">
      <c r="J5413" t="s">
        <v>18089</v>
      </c>
    </row>
    <row r="5414" spans="10:10" x14ac:dyDescent="0.25">
      <c r="J5414" t="s">
        <v>24162</v>
      </c>
    </row>
    <row r="5415" spans="10:10" x14ac:dyDescent="0.25">
      <c r="J5415" t="s">
        <v>6403</v>
      </c>
    </row>
    <row r="5416" spans="10:10" x14ac:dyDescent="0.25">
      <c r="J5416" t="s">
        <v>24162</v>
      </c>
    </row>
    <row r="5417" spans="10:10" x14ac:dyDescent="0.25">
      <c r="J5417" t="s">
        <v>18089</v>
      </c>
    </row>
    <row r="5418" spans="10:10" x14ac:dyDescent="0.25">
      <c r="J5418" t="s">
        <v>953</v>
      </c>
    </row>
    <row r="5419" spans="10:10" x14ac:dyDescent="0.25">
      <c r="J5419" t="s">
        <v>953</v>
      </c>
    </row>
    <row r="5420" spans="10:10" x14ac:dyDescent="0.25">
      <c r="J5420" t="s">
        <v>953</v>
      </c>
    </row>
    <row r="5421" spans="10:10" x14ac:dyDescent="0.25">
      <c r="J5421" t="s">
        <v>24164</v>
      </c>
    </row>
    <row r="5422" spans="10:10" x14ac:dyDescent="0.25">
      <c r="J5422" t="s">
        <v>12332</v>
      </c>
    </row>
    <row r="5423" spans="10:10" x14ac:dyDescent="0.25">
      <c r="J5423" t="s">
        <v>11526</v>
      </c>
    </row>
    <row r="5424" spans="10:10" x14ac:dyDescent="0.25">
      <c r="J5424" t="s">
        <v>3409</v>
      </c>
    </row>
    <row r="5425" spans="10:10" x14ac:dyDescent="0.25">
      <c r="J5425" t="s">
        <v>3409</v>
      </c>
    </row>
    <row r="5426" spans="10:10" x14ac:dyDescent="0.25">
      <c r="J5426" t="s">
        <v>24164</v>
      </c>
    </row>
    <row r="5427" spans="10:10" x14ac:dyDescent="0.25">
      <c r="J5427" t="s">
        <v>22704</v>
      </c>
    </row>
    <row r="5428" spans="10:10" x14ac:dyDescent="0.25">
      <c r="J5428" t="s">
        <v>953</v>
      </c>
    </row>
    <row r="5429" spans="10:10" x14ac:dyDescent="0.25">
      <c r="J5429" t="s">
        <v>1266</v>
      </c>
    </row>
    <row r="5430" spans="10:10" x14ac:dyDescent="0.25">
      <c r="J5430" t="s">
        <v>3409</v>
      </c>
    </row>
    <row r="5431" spans="10:10" x14ac:dyDescent="0.25">
      <c r="J5431" t="s">
        <v>18089</v>
      </c>
    </row>
    <row r="5432" spans="10:10" x14ac:dyDescent="0.25">
      <c r="J5432" t="s">
        <v>22704</v>
      </c>
    </row>
    <row r="5433" spans="10:10" x14ac:dyDescent="0.25">
      <c r="J5433" t="s">
        <v>953</v>
      </c>
    </row>
    <row r="5434" spans="10:10" x14ac:dyDescent="0.25">
      <c r="J5434" t="s">
        <v>24164</v>
      </c>
    </row>
    <row r="5435" spans="10:10" x14ac:dyDescent="0.25">
      <c r="J5435" t="s">
        <v>3409</v>
      </c>
    </row>
    <row r="5436" spans="10:10" x14ac:dyDescent="0.25">
      <c r="J5436" t="s">
        <v>1671</v>
      </c>
    </row>
    <row r="5437" spans="10:10" x14ac:dyDescent="0.25">
      <c r="J5437" t="s">
        <v>24162</v>
      </c>
    </row>
    <row r="5438" spans="10:10" x14ac:dyDescent="0.25">
      <c r="J5438" t="s">
        <v>953</v>
      </c>
    </row>
    <row r="5439" spans="10:10" x14ac:dyDescent="0.25">
      <c r="J5439" t="s">
        <v>10413</v>
      </c>
    </row>
    <row r="5440" spans="10:10" x14ac:dyDescent="0.25">
      <c r="J5440" t="s">
        <v>953</v>
      </c>
    </row>
    <row r="5441" spans="10:10" x14ac:dyDescent="0.25">
      <c r="J5441" t="s">
        <v>1671</v>
      </c>
    </row>
    <row r="5442" spans="10:10" x14ac:dyDescent="0.25">
      <c r="J5442" t="s">
        <v>1671</v>
      </c>
    </row>
    <row r="5443" spans="10:10" x14ac:dyDescent="0.25">
      <c r="J5443" t="s">
        <v>3409</v>
      </c>
    </row>
    <row r="5444" spans="10:10" x14ac:dyDescent="0.25">
      <c r="J5444" t="s">
        <v>24164</v>
      </c>
    </row>
    <row r="5445" spans="10:10" x14ac:dyDescent="0.25">
      <c r="J5445" t="s">
        <v>1671</v>
      </c>
    </row>
    <row r="5446" spans="10:10" x14ac:dyDescent="0.25">
      <c r="J5446" t="s">
        <v>1671</v>
      </c>
    </row>
    <row r="5447" spans="10:10" x14ac:dyDescent="0.25">
      <c r="J5447" t="s">
        <v>19711</v>
      </c>
    </row>
    <row r="5448" spans="10:10" x14ac:dyDescent="0.25">
      <c r="J5448" t="s">
        <v>24164</v>
      </c>
    </row>
    <row r="5449" spans="10:10" x14ac:dyDescent="0.25">
      <c r="J5449" t="s">
        <v>3409</v>
      </c>
    </row>
    <row r="5450" spans="10:10" x14ac:dyDescent="0.25">
      <c r="J5450" t="s">
        <v>10413</v>
      </c>
    </row>
    <row r="5451" spans="10:10" x14ac:dyDescent="0.25">
      <c r="J5451" t="s">
        <v>11526</v>
      </c>
    </row>
    <row r="5452" spans="10:10" x14ac:dyDescent="0.25">
      <c r="J5452" t="s">
        <v>24162</v>
      </c>
    </row>
    <row r="5453" spans="10:10" x14ac:dyDescent="0.25">
      <c r="J5453" t="s">
        <v>22704</v>
      </c>
    </row>
    <row r="5454" spans="10:10" x14ac:dyDescent="0.25">
      <c r="J5454" t="s">
        <v>953</v>
      </c>
    </row>
    <row r="5455" spans="10:10" x14ac:dyDescent="0.25">
      <c r="J5455" t="s">
        <v>953</v>
      </c>
    </row>
    <row r="5456" spans="10:10" x14ac:dyDescent="0.25">
      <c r="J5456" t="s">
        <v>19711</v>
      </c>
    </row>
    <row r="5457" spans="10:10" x14ac:dyDescent="0.25">
      <c r="J5457" t="s">
        <v>24164</v>
      </c>
    </row>
    <row r="5458" spans="10:10" x14ac:dyDescent="0.25">
      <c r="J5458" t="s">
        <v>11526</v>
      </c>
    </row>
    <row r="5459" spans="10:10" x14ac:dyDescent="0.25">
      <c r="J5459" t="s">
        <v>1266</v>
      </c>
    </row>
    <row r="5460" spans="10:10" x14ac:dyDescent="0.25">
      <c r="J5460" t="s">
        <v>3409</v>
      </c>
    </row>
    <row r="5461" spans="10:10" x14ac:dyDescent="0.25">
      <c r="J5461" t="s">
        <v>3409</v>
      </c>
    </row>
    <row r="5462" spans="10:10" x14ac:dyDescent="0.25">
      <c r="J5462" t="s">
        <v>1671</v>
      </c>
    </row>
    <row r="5463" spans="10:10" x14ac:dyDescent="0.25">
      <c r="J5463" t="s">
        <v>1671</v>
      </c>
    </row>
    <row r="5464" spans="10:10" x14ac:dyDescent="0.25">
      <c r="J5464" t="s">
        <v>953</v>
      </c>
    </row>
    <row r="5465" spans="10:10" x14ac:dyDescent="0.25">
      <c r="J5465" t="s">
        <v>19711</v>
      </c>
    </row>
    <row r="5466" spans="10:10" x14ac:dyDescent="0.25">
      <c r="J5466" t="s">
        <v>1671</v>
      </c>
    </row>
    <row r="5467" spans="10:10" x14ac:dyDescent="0.25">
      <c r="J5467" t="s">
        <v>12332</v>
      </c>
    </row>
    <row r="5468" spans="10:10" x14ac:dyDescent="0.25">
      <c r="J5468" t="s">
        <v>3409</v>
      </c>
    </row>
    <row r="5469" spans="10:10" x14ac:dyDescent="0.25">
      <c r="J5469" t="s">
        <v>1266</v>
      </c>
    </row>
    <row r="5470" spans="10:10" x14ac:dyDescent="0.25">
      <c r="J5470" t="s">
        <v>1671</v>
      </c>
    </row>
    <row r="5471" spans="10:10" x14ac:dyDescent="0.25">
      <c r="J5471" t="s">
        <v>953</v>
      </c>
    </row>
    <row r="5472" spans="10:10" x14ac:dyDescent="0.25">
      <c r="J5472" t="s">
        <v>953</v>
      </c>
    </row>
    <row r="5473" spans="10:10" x14ac:dyDescent="0.25">
      <c r="J5473" t="s">
        <v>3409</v>
      </c>
    </row>
    <row r="5474" spans="10:10" x14ac:dyDescent="0.25">
      <c r="J5474" t="s">
        <v>24162</v>
      </c>
    </row>
    <row r="5475" spans="10:10" x14ac:dyDescent="0.25">
      <c r="J5475" t="s">
        <v>3409</v>
      </c>
    </row>
    <row r="5476" spans="10:10" x14ac:dyDescent="0.25">
      <c r="J5476" t="s">
        <v>953</v>
      </c>
    </row>
    <row r="5477" spans="10:10" x14ac:dyDescent="0.25">
      <c r="J5477" t="s">
        <v>953</v>
      </c>
    </row>
    <row r="5478" spans="10:10" x14ac:dyDescent="0.25">
      <c r="J5478" t="s">
        <v>3409</v>
      </c>
    </row>
    <row r="5479" spans="10:10" x14ac:dyDescent="0.25">
      <c r="J5479" t="s">
        <v>11526</v>
      </c>
    </row>
    <row r="5480" spans="10:10" x14ac:dyDescent="0.25">
      <c r="J5480" t="s">
        <v>11526</v>
      </c>
    </row>
    <row r="5481" spans="10:10" x14ac:dyDescent="0.25">
      <c r="J5481" t="s">
        <v>18089</v>
      </c>
    </row>
    <row r="5482" spans="10:10" x14ac:dyDescent="0.25">
      <c r="J5482" t="s">
        <v>3409</v>
      </c>
    </row>
    <row r="5483" spans="10:10" x14ac:dyDescent="0.25">
      <c r="J5483" t="s">
        <v>1671</v>
      </c>
    </row>
    <row r="5484" spans="10:10" x14ac:dyDescent="0.25">
      <c r="J5484" t="s">
        <v>24164</v>
      </c>
    </row>
    <row r="5485" spans="10:10" x14ac:dyDescent="0.25">
      <c r="J5485" t="s">
        <v>11526</v>
      </c>
    </row>
    <row r="5486" spans="10:10" x14ac:dyDescent="0.25">
      <c r="J5486" t="s">
        <v>953</v>
      </c>
    </row>
    <row r="5487" spans="10:10" x14ac:dyDescent="0.25">
      <c r="J5487" t="s">
        <v>3409</v>
      </c>
    </row>
    <row r="5488" spans="10:10" x14ac:dyDescent="0.25">
      <c r="J5488" t="s">
        <v>10413</v>
      </c>
    </row>
    <row r="5489" spans="10:10" x14ac:dyDescent="0.25">
      <c r="J5489" t="s">
        <v>3409</v>
      </c>
    </row>
    <row r="5490" spans="10:10" x14ac:dyDescent="0.25">
      <c r="J5490" t="s">
        <v>11526</v>
      </c>
    </row>
    <row r="5491" spans="10:10" x14ac:dyDescent="0.25">
      <c r="J5491" t="s">
        <v>24164</v>
      </c>
    </row>
    <row r="5492" spans="10:10" x14ac:dyDescent="0.25">
      <c r="J5492" t="s">
        <v>18089</v>
      </c>
    </row>
    <row r="5493" spans="10:10" x14ac:dyDescent="0.25">
      <c r="J5493" t="s">
        <v>3409</v>
      </c>
    </row>
    <row r="5494" spans="10:10" x14ac:dyDescent="0.25">
      <c r="J5494" t="s">
        <v>19711</v>
      </c>
    </row>
    <row r="5495" spans="10:10" x14ac:dyDescent="0.25">
      <c r="J5495" t="s">
        <v>953</v>
      </c>
    </row>
    <row r="5496" spans="10:10" x14ac:dyDescent="0.25">
      <c r="J5496" t="s">
        <v>24164</v>
      </c>
    </row>
    <row r="5497" spans="10:10" x14ac:dyDescent="0.25">
      <c r="J5497" t="s">
        <v>24162</v>
      </c>
    </row>
    <row r="5498" spans="10:10" x14ac:dyDescent="0.25">
      <c r="J5498" t="s">
        <v>3409</v>
      </c>
    </row>
    <row r="5499" spans="10:10" x14ac:dyDescent="0.25">
      <c r="J5499" t="s">
        <v>953</v>
      </c>
    </row>
    <row r="5500" spans="10:10" x14ac:dyDescent="0.25">
      <c r="J5500" t="s">
        <v>18089</v>
      </c>
    </row>
    <row r="5501" spans="10:10" x14ac:dyDescent="0.25">
      <c r="J5501" t="s">
        <v>6403</v>
      </c>
    </row>
    <row r="5502" spans="10:10" x14ac:dyDescent="0.25">
      <c r="J5502" t="s">
        <v>11526</v>
      </c>
    </row>
    <row r="5503" spans="10:10" x14ac:dyDescent="0.25">
      <c r="J5503" t="s">
        <v>1671</v>
      </c>
    </row>
    <row r="5504" spans="10:10" x14ac:dyDescent="0.25">
      <c r="J5504" t="s">
        <v>12332</v>
      </c>
    </row>
    <row r="5505" spans="10:10" x14ac:dyDescent="0.25">
      <c r="J5505" t="s">
        <v>24164</v>
      </c>
    </row>
    <row r="5506" spans="10:10" x14ac:dyDescent="0.25">
      <c r="J5506" t="s">
        <v>3409</v>
      </c>
    </row>
    <row r="5507" spans="10:10" x14ac:dyDescent="0.25">
      <c r="J5507" t="s">
        <v>953</v>
      </c>
    </row>
    <row r="5508" spans="10:10" x14ac:dyDescent="0.25">
      <c r="J5508" t="s">
        <v>11526</v>
      </c>
    </row>
    <row r="5509" spans="10:10" x14ac:dyDescent="0.25">
      <c r="J5509" t="s">
        <v>11526</v>
      </c>
    </row>
    <row r="5510" spans="10:10" x14ac:dyDescent="0.25">
      <c r="J5510" t="s">
        <v>18089</v>
      </c>
    </row>
    <row r="5511" spans="10:10" x14ac:dyDescent="0.25">
      <c r="J5511" t="s">
        <v>953</v>
      </c>
    </row>
    <row r="5512" spans="10:10" x14ac:dyDescent="0.25">
      <c r="J5512" t="s">
        <v>24162</v>
      </c>
    </row>
    <row r="5513" spans="10:10" x14ac:dyDescent="0.25">
      <c r="J5513" t="s">
        <v>19711</v>
      </c>
    </row>
    <row r="5514" spans="10:10" x14ac:dyDescent="0.25">
      <c r="J5514" t="s">
        <v>1671</v>
      </c>
    </row>
    <row r="5515" spans="10:10" x14ac:dyDescent="0.25">
      <c r="J5515" t="s">
        <v>18089</v>
      </c>
    </row>
    <row r="5516" spans="10:10" x14ac:dyDescent="0.25">
      <c r="J5516" t="s">
        <v>18089</v>
      </c>
    </row>
    <row r="5517" spans="10:10" x14ac:dyDescent="0.25">
      <c r="J5517" t="s">
        <v>953</v>
      </c>
    </row>
    <row r="5518" spans="10:10" x14ac:dyDescent="0.25">
      <c r="J5518" t="s">
        <v>953</v>
      </c>
    </row>
    <row r="5519" spans="10:10" x14ac:dyDescent="0.25">
      <c r="J5519" t="s">
        <v>24164</v>
      </c>
    </row>
    <row r="5520" spans="10:10" x14ac:dyDescent="0.25">
      <c r="J5520" t="s">
        <v>953</v>
      </c>
    </row>
    <row r="5521" spans="10:10" x14ac:dyDescent="0.25">
      <c r="J5521" t="s">
        <v>1266</v>
      </c>
    </row>
    <row r="5522" spans="10:10" x14ac:dyDescent="0.25">
      <c r="J5522" t="s">
        <v>1266</v>
      </c>
    </row>
    <row r="5523" spans="10:10" x14ac:dyDescent="0.25">
      <c r="J5523" t="s">
        <v>953</v>
      </c>
    </row>
    <row r="5524" spans="10:10" x14ac:dyDescent="0.25">
      <c r="J5524" t="s">
        <v>1671</v>
      </c>
    </row>
    <row r="5525" spans="10:10" x14ac:dyDescent="0.25">
      <c r="J5525" t="s">
        <v>6403</v>
      </c>
    </row>
    <row r="5526" spans="10:10" x14ac:dyDescent="0.25">
      <c r="J5526" t="s">
        <v>953</v>
      </c>
    </row>
    <row r="5527" spans="10:10" x14ac:dyDescent="0.25">
      <c r="J5527" t="s">
        <v>12332</v>
      </c>
    </row>
    <row r="5528" spans="10:10" x14ac:dyDescent="0.25">
      <c r="J5528" t="s">
        <v>22704</v>
      </c>
    </row>
    <row r="5529" spans="10:10" x14ac:dyDescent="0.25">
      <c r="J5529" t="s">
        <v>953</v>
      </c>
    </row>
    <row r="5530" spans="10:10" x14ac:dyDescent="0.25">
      <c r="J5530" t="s">
        <v>11526</v>
      </c>
    </row>
    <row r="5531" spans="10:10" x14ac:dyDescent="0.25">
      <c r="J5531" t="s">
        <v>953</v>
      </c>
    </row>
    <row r="5532" spans="10:10" x14ac:dyDescent="0.25">
      <c r="J5532" t="s">
        <v>11526</v>
      </c>
    </row>
    <row r="5533" spans="10:10" x14ac:dyDescent="0.25">
      <c r="J5533" t="s">
        <v>17378</v>
      </c>
    </row>
    <row r="5534" spans="10:10" x14ac:dyDescent="0.25">
      <c r="J5534" t="s">
        <v>953</v>
      </c>
    </row>
    <row r="5535" spans="10:10" x14ac:dyDescent="0.25">
      <c r="J5535" t="s">
        <v>953</v>
      </c>
    </row>
    <row r="5536" spans="10:10" x14ac:dyDescent="0.25">
      <c r="J5536" t="s">
        <v>1671</v>
      </c>
    </row>
    <row r="5537" spans="10:10" x14ac:dyDescent="0.25">
      <c r="J5537" t="s">
        <v>953</v>
      </c>
    </row>
    <row r="5538" spans="10:10" x14ac:dyDescent="0.25">
      <c r="J5538" t="s">
        <v>12332</v>
      </c>
    </row>
    <row r="5539" spans="10:10" x14ac:dyDescent="0.25">
      <c r="J5539" t="s">
        <v>11526</v>
      </c>
    </row>
    <row r="5540" spans="10:10" x14ac:dyDescent="0.25">
      <c r="J5540" t="s">
        <v>3409</v>
      </c>
    </row>
    <row r="5541" spans="10:10" x14ac:dyDescent="0.25">
      <c r="J5541" t="s">
        <v>953</v>
      </c>
    </row>
    <row r="5542" spans="10:10" x14ac:dyDescent="0.25">
      <c r="J5542" t="s">
        <v>953</v>
      </c>
    </row>
    <row r="5543" spans="10:10" x14ac:dyDescent="0.25">
      <c r="J5543" t="s">
        <v>18089</v>
      </c>
    </row>
    <row r="5544" spans="10:10" x14ac:dyDescent="0.25">
      <c r="J5544" t="s">
        <v>3409</v>
      </c>
    </row>
    <row r="5545" spans="10:10" x14ac:dyDescent="0.25">
      <c r="J5545" t="s">
        <v>11526</v>
      </c>
    </row>
    <row r="5546" spans="10:10" x14ac:dyDescent="0.25">
      <c r="J5546" t="s">
        <v>953</v>
      </c>
    </row>
    <row r="5547" spans="10:10" x14ac:dyDescent="0.25">
      <c r="J5547" t="s">
        <v>1671</v>
      </c>
    </row>
    <row r="5548" spans="10:10" x14ac:dyDescent="0.25">
      <c r="J5548" t="s">
        <v>3409</v>
      </c>
    </row>
    <row r="5549" spans="10:10" x14ac:dyDescent="0.25">
      <c r="J5549" t="s">
        <v>953</v>
      </c>
    </row>
    <row r="5550" spans="10:10" x14ac:dyDescent="0.25">
      <c r="J5550" t="s">
        <v>24164</v>
      </c>
    </row>
    <row r="5551" spans="10:10" x14ac:dyDescent="0.25">
      <c r="J5551" t="s">
        <v>11526</v>
      </c>
    </row>
    <row r="5552" spans="10:10" x14ac:dyDescent="0.25">
      <c r="J5552" t="s">
        <v>10413</v>
      </c>
    </row>
    <row r="5553" spans="10:10" x14ac:dyDescent="0.25">
      <c r="J5553" t="s">
        <v>11526</v>
      </c>
    </row>
    <row r="5554" spans="10:10" x14ac:dyDescent="0.25">
      <c r="J5554" t="s">
        <v>1671</v>
      </c>
    </row>
    <row r="5555" spans="10:10" x14ac:dyDescent="0.25">
      <c r="J5555" t="s">
        <v>953</v>
      </c>
    </row>
    <row r="5556" spans="10:10" x14ac:dyDescent="0.25">
      <c r="J5556" t="s">
        <v>1671</v>
      </c>
    </row>
    <row r="5557" spans="10:10" x14ac:dyDescent="0.25">
      <c r="J5557" t="s">
        <v>953</v>
      </c>
    </row>
    <row r="5558" spans="10:10" x14ac:dyDescent="0.25">
      <c r="J5558" t="s">
        <v>953</v>
      </c>
    </row>
    <row r="5559" spans="10:10" x14ac:dyDescent="0.25">
      <c r="J5559" t="s">
        <v>11526</v>
      </c>
    </row>
    <row r="5560" spans="10:10" x14ac:dyDescent="0.25">
      <c r="J5560" t="s">
        <v>12332</v>
      </c>
    </row>
    <row r="5561" spans="10:10" x14ac:dyDescent="0.25">
      <c r="J5561" t="s">
        <v>953</v>
      </c>
    </row>
    <row r="5562" spans="10:10" x14ac:dyDescent="0.25">
      <c r="J5562" t="s">
        <v>24164</v>
      </c>
    </row>
    <row r="5563" spans="10:10" x14ac:dyDescent="0.25">
      <c r="J5563" t="s">
        <v>953</v>
      </c>
    </row>
    <row r="5564" spans="10:10" x14ac:dyDescent="0.25">
      <c r="J5564" t="s">
        <v>953</v>
      </c>
    </row>
    <row r="5565" spans="10:10" x14ac:dyDescent="0.25">
      <c r="J5565" t="s">
        <v>19711</v>
      </c>
    </row>
    <row r="5566" spans="10:10" x14ac:dyDescent="0.25">
      <c r="J5566" t="s">
        <v>3409</v>
      </c>
    </row>
    <row r="5567" spans="10:10" x14ac:dyDescent="0.25">
      <c r="J5567" t="s">
        <v>24162</v>
      </c>
    </row>
    <row r="5568" spans="10:10" x14ac:dyDescent="0.25">
      <c r="J5568" t="s">
        <v>953</v>
      </c>
    </row>
    <row r="5569" spans="10:10" x14ac:dyDescent="0.25">
      <c r="J5569" t="s">
        <v>24162</v>
      </c>
    </row>
    <row r="5570" spans="10:10" x14ac:dyDescent="0.25">
      <c r="J5570" t="s">
        <v>3409</v>
      </c>
    </row>
    <row r="5571" spans="10:10" x14ac:dyDescent="0.25">
      <c r="J5571" t="s">
        <v>1266</v>
      </c>
    </row>
    <row r="5572" spans="10:10" x14ac:dyDescent="0.25">
      <c r="J5572" t="s">
        <v>18089</v>
      </c>
    </row>
    <row r="5573" spans="10:10" x14ac:dyDescent="0.25">
      <c r="J5573" t="s">
        <v>953</v>
      </c>
    </row>
    <row r="5574" spans="10:10" x14ac:dyDescent="0.25">
      <c r="J5574" t="s">
        <v>1671</v>
      </c>
    </row>
    <row r="5575" spans="10:10" x14ac:dyDescent="0.25">
      <c r="J5575" t="s">
        <v>11526</v>
      </c>
    </row>
    <row r="5576" spans="10:10" x14ac:dyDescent="0.25">
      <c r="J5576" t="s">
        <v>12038</v>
      </c>
    </row>
    <row r="5577" spans="10:10" x14ac:dyDescent="0.25">
      <c r="J5577" t="s">
        <v>3409</v>
      </c>
    </row>
    <row r="5578" spans="10:10" x14ac:dyDescent="0.25">
      <c r="J5578" t="s">
        <v>24164</v>
      </c>
    </row>
    <row r="5579" spans="10:10" x14ac:dyDescent="0.25">
      <c r="J5579" t="s">
        <v>22704</v>
      </c>
    </row>
    <row r="5580" spans="10:10" x14ac:dyDescent="0.25">
      <c r="J5580" t="s">
        <v>3409</v>
      </c>
    </row>
    <row r="5581" spans="10:10" x14ac:dyDescent="0.25">
      <c r="J5581" t="s">
        <v>1671</v>
      </c>
    </row>
    <row r="5582" spans="10:10" x14ac:dyDescent="0.25">
      <c r="J5582" t="s">
        <v>953</v>
      </c>
    </row>
    <row r="5583" spans="10:10" x14ac:dyDescent="0.25">
      <c r="J5583" t="s">
        <v>3409</v>
      </c>
    </row>
    <row r="5584" spans="10:10" x14ac:dyDescent="0.25">
      <c r="J5584" t="s">
        <v>1671</v>
      </c>
    </row>
    <row r="5585" spans="10:10" x14ac:dyDescent="0.25">
      <c r="J5585" t="s">
        <v>24164</v>
      </c>
    </row>
    <row r="5586" spans="10:10" x14ac:dyDescent="0.25">
      <c r="J5586" t="s">
        <v>953</v>
      </c>
    </row>
    <row r="5587" spans="10:10" x14ac:dyDescent="0.25">
      <c r="J5587" t="s">
        <v>22704</v>
      </c>
    </row>
    <row r="5588" spans="10:10" x14ac:dyDescent="0.25">
      <c r="J5588" t="s">
        <v>3409</v>
      </c>
    </row>
    <row r="5589" spans="10:10" x14ac:dyDescent="0.25">
      <c r="J5589" t="s">
        <v>24164</v>
      </c>
    </row>
    <row r="5590" spans="10:10" x14ac:dyDescent="0.25">
      <c r="J5590" t="s">
        <v>953</v>
      </c>
    </row>
    <row r="5591" spans="10:10" x14ac:dyDescent="0.25">
      <c r="J5591" t="s">
        <v>1671</v>
      </c>
    </row>
    <row r="5592" spans="10:10" x14ac:dyDescent="0.25">
      <c r="J5592" t="s">
        <v>3409</v>
      </c>
    </row>
    <row r="5593" spans="10:10" x14ac:dyDescent="0.25">
      <c r="J5593" t="s">
        <v>6403</v>
      </c>
    </row>
    <row r="5594" spans="10:10" x14ac:dyDescent="0.25">
      <c r="J5594" t="s">
        <v>1671</v>
      </c>
    </row>
    <row r="5595" spans="10:10" x14ac:dyDescent="0.25">
      <c r="J5595" t="s">
        <v>953</v>
      </c>
    </row>
    <row r="5596" spans="10:10" x14ac:dyDescent="0.25">
      <c r="J5596" t="s">
        <v>24162</v>
      </c>
    </row>
    <row r="5597" spans="10:10" x14ac:dyDescent="0.25">
      <c r="J5597" t="s">
        <v>11526</v>
      </c>
    </row>
    <row r="5598" spans="10:10" x14ac:dyDescent="0.25">
      <c r="J5598" t="s">
        <v>1266</v>
      </c>
    </row>
    <row r="5599" spans="10:10" x14ac:dyDescent="0.25">
      <c r="J5599" t="s">
        <v>24162</v>
      </c>
    </row>
    <row r="5600" spans="10:10" x14ac:dyDescent="0.25">
      <c r="J5600" t="s">
        <v>24162</v>
      </c>
    </row>
    <row r="5601" spans="10:10" x14ac:dyDescent="0.25">
      <c r="J5601" t="s">
        <v>11526</v>
      </c>
    </row>
    <row r="5602" spans="10:10" x14ac:dyDescent="0.25">
      <c r="J5602" t="s">
        <v>953</v>
      </c>
    </row>
    <row r="5603" spans="10:10" x14ac:dyDescent="0.25">
      <c r="J5603" t="s">
        <v>3409</v>
      </c>
    </row>
    <row r="5604" spans="10:10" x14ac:dyDescent="0.25">
      <c r="J5604" t="s">
        <v>3409</v>
      </c>
    </row>
    <row r="5605" spans="10:10" x14ac:dyDescent="0.25">
      <c r="J5605" t="s">
        <v>1671</v>
      </c>
    </row>
    <row r="5606" spans="10:10" x14ac:dyDescent="0.25">
      <c r="J5606" t="s">
        <v>18089</v>
      </c>
    </row>
    <row r="5607" spans="10:10" x14ac:dyDescent="0.25">
      <c r="J5607" t="s">
        <v>3409</v>
      </c>
    </row>
    <row r="5608" spans="10:10" x14ac:dyDescent="0.25">
      <c r="J5608" t="s">
        <v>3409</v>
      </c>
    </row>
    <row r="5609" spans="10:10" x14ac:dyDescent="0.25">
      <c r="J5609" t="s">
        <v>11526</v>
      </c>
    </row>
    <row r="5610" spans="10:10" x14ac:dyDescent="0.25">
      <c r="J5610" t="s">
        <v>19711</v>
      </c>
    </row>
    <row r="5611" spans="10:10" x14ac:dyDescent="0.25">
      <c r="J5611" t="s">
        <v>3409</v>
      </c>
    </row>
    <row r="5612" spans="10:10" x14ac:dyDescent="0.25">
      <c r="J5612" t="s">
        <v>3409</v>
      </c>
    </row>
    <row r="5613" spans="10:10" x14ac:dyDescent="0.25">
      <c r="J5613" t="s">
        <v>24162</v>
      </c>
    </row>
    <row r="5614" spans="10:10" x14ac:dyDescent="0.25">
      <c r="J5614" t="s">
        <v>18089</v>
      </c>
    </row>
    <row r="5615" spans="10:10" x14ac:dyDescent="0.25">
      <c r="J5615" t="s">
        <v>12332</v>
      </c>
    </row>
    <row r="5616" spans="10:10" x14ac:dyDescent="0.25">
      <c r="J5616" t="s">
        <v>11526</v>
      </c>
    </row>
    <row r="5617" spans="10:10" x14ac:dyDescent="0.25">
      <c r="J5617" t="s">
        <v>11526</v>
      </c>
    </row>
    <row r="5618" spans="10:10" x14ac:dyDescent="0.25">
      <c r="J5618" t="s">
        <v>19711</v>
      </c>
    </row>
    <row r="5619" spans="10:10" x14ac:dyDescent="0.25">
      <c r="J5619" t="s">
        <v>953</v>
      </c>
    </row>
    <row r="5620" spans="10:10" x14ac:dyDescent="0.25">
      <c r="J5620" t="s">
        <v>11526</v>
      </c>
    </row>
    <row r="5621" spans="10:10" x14ac:dyDescent="0.25">
      <c r="J5621" t="s">
        <v>10413</v>
      </c>
    </row>
    <row r="5622" spans="10:10" x14ac:dyDescent="0.25">
      <c r="J5622" t="s">
        <v>3409</v>
      </c>
    </row>
    <row r="5623" spans="10:10" x14ac:dyDescent="0.25">
      <c r="J5623" t="s">
        <v>1671</v>
      </c>
    </row>
    <row r="5624" spans="10:10" x14ac:dyDescent="0.25">
      <c r="J5624" t="s">
        <v>953</v>
      </c>
    </row>
    <row r="5625" spans="10:10" x14ac:dyDescent="0.25">
      <c r="J5625" t="s">
        <v>10413</v>
      </c>
    </row>
    <row r="5626" spans="10:10" x14ac:dyDescent="0.25">
      <c r="J5626" t="s">
        <v>953</v>
      </c>
    </row>
    <row r="5627" spans="10:10" x14ac:dyDescent="0.25">
      <c r="J5627" t="s">
        <v>3409</v>
      </c>
    </row>
    <row r="5628" spans="10:10" x14ac:dyDescent="0.25">
      <c r="J5628" t="s">
        <v>24162</v>
      </c>
    </row>
    <row r="5629" spans="10:10" x14ac:dyDescent="0.25">
      <c r="J5629" t="s">
        <v>1266</v>
      </c>
    </row>
    <row r="5630" spans="10:10" x14ac:dyDescent="0.25">
      <c r="J5630" t="s">
        <v>6403</v>
      </c>
    </row>
    <row r="5631" spans="10:10" x14ac:dyDescent="0.25">
      <c r="J5631" t="s">
        <v>1671</v>
      </c>
    </row>
    <row r="5632" spans="10:10" x14ac:dyDescent="0.25">
      <c r="J5632" t="s">
        <v>3409</v>
      </c>
    </row>
    <row r="5633" spans="10:10" x14ac:dyDescent="0.25">
      <c r="J5633" t="s">
        <v>10413</v>
      </c>
    </row>
    <row r="5634" spans="10:10" x14ac:dyDescent="0.25">
      <c r="J5634" t="s">
        <v>953</v>
      </c>
    </row>
    <row r="5635" spans="10:10" x14ac:dyDescent="0.25">
      <c r="J5635" t="s">
        <v>12332</v>
      </c>
    </row>
    <row r="5636" spans="10:10" x14ac:dyDescent="0.25">
      <c r="J5636" t="s">
        <v>3409</v>
      </c>
    </row>
    <row r="5637" spans="10:10" x14ac:dyDescent="0.25">
      <c r="J5637" t="s">
        <v>6403</v>
      </c>
    </row>
    <row r="5638" spans="10:10" x14ac:dyDescent="0.25">
      <c r="J5638" t="s">
        <v>24165</v>
      </c>
    </row>
    <row r="5639" spans="10:10" x14ac:dyDescent="0.25">
      <c r="J5639" t="s">
        <v>24165</v>
      </c>
    </row>
    <row r="5640" spans="10:10" x14ac:dyDescent="0.25">
      <c r="J5640" t="s">
        <v>3409</v>
      </c>
    </row>
    <row r="5641" spans="10:10" x14ac:dyDescent="0.25">
      <c r="J5641" t="s">
        <v>3409</v>
      </c>
    </row>
    <row r="5642" spans="10:10" x14ac:dyDescent="0.25">
      <c r="J5642" t="s">
        <v>10413</v>
      </c>
    </row>
    <row r="5643" spans="10:10" x14ac:dyDescent="0.25">
      <c r="J5643" t="s">
        <v>18089</v>
      </c>
    </row>
    <row r="5644" spans="10:10" x14ac:dyDescent="0.25">
      <c r="J5644" t="s">
        <v>13307</v>
      </c>
    </row>
    <row r="5645" spans="10:10" x14ac:dyDescent="0.25">
      <c r="J5645" t="s">
        <v>3409</v>
      </c>
    </row>
    <row r="5646" spans="10:10" x14ac:dyDescent="0.25">
      <c r="J5646" t="s">
        <v>953</v>
      </c>
    </row>
    <row r="5647" spans="10:10" x14ac:dyDescent="0.25">
      <c r="J5647" t="s">
        <v>953</v>
      </c>
    </row>
    <row r="5648" spans="10:10" x14ac:dyDescent="0.25">
      <c r="J5648" t="s">
        <v>953</v>
      </c>
    </row>
    <row r="5649" spans="10:10" x14ac:dyDescent="0.25">
      <c r="J5649" t="s">
        <v>1266</v>
      </c>
    </row>
    <row r="5650" spans="10:10" x14ac:dyDescent="0.25">
      <c r="J5650" t="s">
        <v>3409</v>
      </c>
    </row>
    <row r="5651" spans="10:10" x14ac:dyDescent="0.25">
      <c r="J5651" t="s">
        <v>24165</v>
      </c>
    </row>
    <row r="5652" spans="10:10" x14ac:dyDescent="0.25">
      <c r="J5652" t="s">
        <v>24164</v>
      </c>
    </row>
    <row r="5653" spans="10:10" x14ac:dyDescent="0.25">
      <c r="J5653" t="s">
        <v>12332</v>
      </c>
    </row>
    <row r="5654" spans="10:10" x14ac:dyDescent="0.25">
      <c r="J5654" t="s">
        <v>24164</v>
      </c>
    </row>
    <row r="5655" spans="10:10" x14ac:dyDescent="0.25">
      <c r="J5655" t="s">
        <v>24164</v>
      </c>
    </row>
    <row r="5656" spans="10:10" x14ac:dyDescent="0.25">
      <c r="J5656" t="s">
        <v>953</v>
      </c>
    </row>
    <row r="5657" spans="10:10" x14ac:dyDescent="0.25">
      <c r="J5657" t="s">
        <v>11526</v>
      </c>
    </row>
    <row r="5658" spans="10:10" x14ac:dyDescent="0.25">
      <c r="J5658" t="s">
        <v>24164</v>
      </c>
    </row>
    <row r="5659" spans="10:10" x14ac:dyDescent="0.25">
      <c r="J5659" t="s">
        <v>953</v>
      </c>
    </row>
    <row r="5660" spans="10:10" x14ac:dyDescent="0.25">
      <c r="J5660" t="s">
        <v>24162</v>
      </c>
    </row>
    <row r="5661" spans="10:10" x14ac:dyDescent="0.25">
      <c r="J5661" t="s">
        <v>24164</v>
      </c>
    </row>
    <row r="5662" spans="10:10" x14ac:dyDescent="0.25">
      <c r="J5662" t="s">
        <v>953</v>
      </c>
    </row>
    <row r="5663" spans="10:10" x14ac:dyDescent="0.25">
      <c r="J5663" t="s">
        <v>3409</v>
      </c>
    </row>
    <row r="5664" spans="10:10" x14ac:dyDescent="0.25">
      <c r="J5664" t="s">
        <v>3409</v>
      </c>
    </row>
    <row r="5665" spans="10:10" x14ac:dyDescent="0.25">
      <c r="J5665" t="s">
        <v>3409</v>
      </c>
    </row>
    <row r="5666" spans="10:10" x14ac:dyDescent="0.25">
      <c r="J5666" t="s">
        <v>1671</v>
      </c>
    </row>
    <row r="5667" spans="10:10" x14ac:dyDescent="0.25">
      <c r="J5667" t="s">
        <v>1671</v>
      </c>
    </row>
    <row r="5668" spans="10:10" x14ac:dyDescent="0.25">
      <c r="J5668" t="s">
        <v>3409</v>
      </c>
    </row>
    <row r="5669" spans="10:10" x14ac:dyDescent="0.25">
      <c r="J5669" t="s">
        <v>1671</v>
      </c>
    </row>
    <row r="5670" spans="10:10" x14ac:dyDescent="0.25">
      <c r="J5670" t="s">
        <v>19711</v>
      </c>
    </row>
    <row r="5671" spans="10:10" x14ac:dyDescent="0.25">
      <c r="J5671" t="s">
        <v>3409</v>
      </c>
    </row>
    <row r="5672" spans="10:10" x14ac:dyDescent="0.25">
      <c r="J5672" t="s">
        <v>3409</v>
      </c>
    </row>
    <row r="5673" spans="10:10" x14ac:dyDescent="0.25">
      <c r="J5673" t="s">
        <v>3409</v>
      </c>
    </row>
    <row r="5674" spans="10:10" x14ac:dyDescent="0.25">
      <c r="J5674" t="s">
        <v>1266</v>
      </c>
    </row>
    <row r="5675" spans="10:10" x14ac:dyDescent="0.25">
      <c r="J5675" t="s">
        <v>24164</v>
      </c>
    </row>
    <row r="5676" spans="10:10" x14ac:dyDescent="0.25">
      <c r="J5676" t="s">
        <v>24162</v>
      </c>
    </row>
    <row r="5677" spans="10:10" x14ac:dyDescent="0.25">
      <c r="J5677" t="s">
        <v>953</v>
      </c>
    </row>
    <row r="5678" spans="10:10" x14ac:dyDescent="0.25">
      <c r="J5678" t="s">
        <v>3409</v>
      </c>
    </row>
    <row r="5679" spans="10:10" x14ac:dyDescent="0.25">
      <c r="J5679" t="s">
        <v>24164</v>
      </c>
    </row>
    <row r="5680" spans="10:10" x14ac:dyDescent="0.25">
      <c r="J5680" t="s">
        <v>1266</v>
      </c>
    </row>
    <row r="5681" spans="10:10" x14ac:dyDescent="0.25">
      <c r="J5681" t="s">
        <v>11526</v>
      </c>
    </row>
    <row r="5682" spans="10:10" x14ac:dyDescent="0.25">
      <c r="J5682" t="s">
        <v>6403</v>
      </c>
    </row>
    <row r="5683" spans="10:10" x14ac:dyDescent="0.25">
      <c r="J5683" t="s">
        <v>3409</v>
      </c>
    </row>
    <row r="5684" spans="10:10" x14ac:dyDescent="0.25">
      <c r="J5684" t="s">
        <v>12332</v>
      </c>
    </row>
    <row r="5685" spans="10:10" x14ac:dyDescent="0.25">
      <c r="J5685" t="s">
        <v>3409</v>
      </c>
    </row>
    <row r="5686" spans="10:10" x14ac:dyDescent="0.25">
      <c r="J5686" t="s">
        <v>12332</v>
      </c>
    </row>
    <row r="5687" spans="10:10" x14ac:dyDescent="0.25">
      <c r="J5687" t="s">
        <v>18089</v>
      </c>
    </row>
    <row r="5688" spans="10:10" x14ac:dyDescent="0.25">
      <c r="J5688" t="s">
        <v>17378</v>
      </c>
    </row>
    <row r="5689" spans="10:10" x14ac:dyDescent="0.25">
      <c r="J5689" t="s">
        <v>3409</v>
      </c>
    </row>
    <row r="5690" spans="10:10" x14ac:dyDescent="0.25">
      <c r="J5690" t="s">
        <v>953</v>
      </c>
    </row>
    <row r="5691" spans="10:10" x14ac:dyDescent="0.25">
      <c r="J5691" t="s">
        <v>3409</v>
      </c>
    </row>
    <row r="5692" spans="10:10" x14ac:dyDescent="0.25">
      <c r="J5692" t="s">
        <v>3409</v>
      </c>
    </row>
    <row r="5693" spans="10:10" x14ac:dyDescent="0.25">
      <c r="J5693" t="s">
        <v>953</v>
      </c>
    </row>
    <row r="5694" spans="10:10" x14ac:dyDescent="0.25">
      <c r="J5694" t="s">
        <v>953</v>
      </c>
    </row>
    <row r="5695" spans="10:10" x14ac:dyDescent="0.25">
      <c r="J5695" t="s">
        <v>24164</v>
      </c>
    </row>
    <row r="5696" spans="10:10" x14ac:dyDescent="0.25">
      <c r="J5696" t="s">
        <v>18089</v>
      </c>
    </row>
    <row r="5697" spans="10:10" x14ac:dyDescent="0.25">
      <c r="J5697" t="s">
        <v>22704</v>
      </c>
    </row>
    <row r="5698" spans="10:10" x14ac:dyDescent="0.25">
      <c r="J5698" t="s">
        <v>19711</v>
      </c>
    </row>
    <row r="5699" spans="10:10" x14ac:dyDescent="0.25">
      <c r="J5699" t="s">
        <v>24162</v>
      </c>
    </row>
    <row r="5700" spans="10:10" x14ac:dyDescent="0.25">
      <c r="J5700" t="s">
        <v>3409</v>
      </c>
    </row>
    <row r="5701" spans="10:10" x14ac:dyDescent="0.25">
      <c r="J5701" t="s">
        <v>24164</v>
      </c>
    </row>
    <row r="5702" spans="10:10" x14ac:dyDescent="0.25">
      <c r="J5702" t="s">
        <v>1671</v>
      </c>
    </row>
    <row r="5703" spans="10:10" x14ac:dyDescent="0.25">
      <c r="J5703" t="s">
        <v>953</v>
      </c>
    </row>
    <row r="5704" spans="10:10" x14ac:dyDescent="0.25">
      <c r="J5704" t="s">
        <v>3409</v>
      </c>
    </row>
    <row r="5705" spans="10:10" x14ac:dyDescent="0.25">
      <c r="J5705" t="s">
        <v>3409</v>
      </c>
    </row>
    <row r="5706" spans="10:10" x14ac:dyDescent="0.25">
      <c r="J5706" t="s">
        <v>6403</v>
      </c>
    </row>
    <row r="5707" spans="10:10" x14ac:dyDescent="0.25">
      <c r="J5707" t="s">
        <v>12332</v>
      </c>
    </row>
    <row r="5708" spans="10:10" x14ac:dyDescent="0.25">
      <c r="J5708" t="s">
        <v>24164</v>
      </c>
    </row>
    <row r="5709" spans="10:10" x14ac:dyDescent="0.25">
      <c r="J5709" t="s">
        <v>3409</v>
      </c>
    </row>
    <row r="5710" spans="10:10" x14ac:dyDescent="0.25">
      <c r="J5710" t="s">
        <v>953</v>
      </c>
    </row>
    <row r="5711" spans="10:10" x14ac:dyDescent="0.25">
      <c r="J5711" t="s">
        <v>24163</v>
      </c>
    </row>
    <row r="5712" spans="10:10" x14ac:dyDescent="0.25">
      <c r="J5712" t="s">
        <v>3409</v>
      </c>
    </row>
    <row r="5713" spans="10:10" x14ac:dyDescent="0.25">
      <c r="J5713" t="s">
        <v>953</v>
      </c>
    </row>
    <row r="5714" spans="10:10" x14ac:dyDescent="0.25">
      <c r="J5714" t="s">
        <v>24164</v>
      </c>
    </row>
    <row r="5715" spans="10:10" x14ac:dyDescent="0.25">
      <c r="J5715" t="s">
        <v>1266</v>
      </c>
    </row>
    <row r="5716" spans="10:10" x14ac:dyDescent="0.25">
      <c r="J5716" t="s">
        <v>3409</v>
      </c>
    </row>
    <row r="5717" spans="10:10" x14ac:dyDescent="0.25">
      <c r="J5717" t="s">
        <v>24164</v>
      </c>
    </row>
    <row r="5718" spans="10:10" x14ac:dyDescent="0.25">
      <c r="J5718" t="s">
        <v>24164</v>
      </c>
    </row>
    <row r="5719" spans="10:10" x14ac:dyDescent="0.25">
      <c r="J5719" t="s">
        <v>24162</v>
      </c>
    </row>
    <row r="5720" spans="10:10" x14ac:dyDescent="0.25">
      <c r="J5720" t="s">
        <v>13307</v>
      </c>
    </row>
    <row r="5721" spans="10:10" x14ac:dyDescent="0.25">
      <c r="J5721" t="s">
        <v>3409</v>
      </c>
    </row>
    <row r="5722" spans="10:10" x14ac:dyDescent="0.25">
      <c r="J5722" t="s">
        <v>1671</v>
      </c>
    </row>
    <row r="5723" spans="10:10" x14ac:dyDescent="0.25">
      <c r="J5723" t="s">
        <v>11526</v>
      </c>
    </row>
    <row r="5724" spans="10:10" x14ac:dyDescent="0.25">
      <c r="J5724" t="s">
        <v>12332</v>
      </c>
    </row>
    <row r="5725" spans="10:10" x14ac:dyDescent="0.25">
      <c r="J5725" t="s">
        <v>13307</v>
      </c>
    </row>
    <row r="5726" spans="10:10" x14ac:dyDescent="0.25">
      <c r="J5726" t="s">
        <v>24164</v>
      </c>
    </row>
    <row r="5727" spans="10:10" x14ac:dyDescent="0.25">
      <c r="J5727" t="s">
        <v>953</v>
      </c>
    </row>
    <row r="5728" spans="10:10" x14ac:dyDescent="0.25">
      <c r="J5728" t="s">
        <v>24164</v>
      </c>
    </row>
    <row r="5729" spans="10:10" x14ac:dyDescent="0.25">
      <c r="J5729" t="s">
        <v>24165</v>
      </c>
    </row>
    <row r="5730" spans="10:10" x14ac:dyDescent="0.25">
      <c r="J5730" t="s">
        <v>3409</v>
      </c>
    </row>
    <row r="5731" spans="10:10" x14ac:dyDescent="0.25">
      <c r="J5731" t="s">
        <v>19711</v>
      </c>
    </row>
    <row r="5732" spans="10:10" x14ac:dyDescent="0.25">
      <c r="J5732" t="s">
        <v>1671</v>
      </c>
    </row>
    <row r="5733" spans="10:10" x14ac:dyDescent="0.25">
      <c r="J5733" t="s">
        <v>3409</v>
      </c>
    </row>
    <row r="5734" spans="10:10" x14ac:dyDescent="0.25">
      <c r="J5734" t="s">
        <v>24163</v>
      </c>
    </row>
    <row r="5735" spans="10:10" x14ac:dyDescent="0.25">
      <c r="J5735" t="s">
        <v>11526</v>
      </c>
    </row>
    <row r="5736" spans="10:10" x14ac:dyDescent="0.25">
      <c r="J5736" t="s">
        <v>3409</v>
      </c>
    </row>
    <row r="5737" spans="10:10" x14ac:dyDescent="0.25">
      <c r="J5737" t="s">
        <v>19711</v>
      </c>
    </row>
    <row r="5738" spans="10:10" x14ac:dyDescent="0.25">
      <c r="J5738" t="s">
        <v>3409</v>
      </c>
    </row>
    <row r="5739" spans="10:10" x14ac:dyDescent="0.25">
      <c r="J5739" t="s">
        <v>3409</v>
      </c>
    </row>
    <row r="5740" spans="10:10" x14ac:dyDescent="0.25">
      <c r="J5740" t="s">
        <v>953</v>
      </c>
    </row>
    <row r="5741" spans="10:10" x14ac:dyDescent="0.25">
      <c r="J5741" t="s">
        <v>11526</v>
      </c>
    </row>
    <row r="5742" spans="10:10" x14ac:dyDescent="0.25">
      <c r="J5742" t="s">
        <v>3409</v>
      </c>
    </row>
    <row r="5743" spans="10:10" x14ac:dyDescent="0.25">
      <c r="J5743" t="s">
        <v>24162</v>
      </c>
    </row>
    <row r="5744" spans="10:10" x14ac:dyDescent="0.25">
      <c r="J5744" t="s">
        <v>953</v>
      </c>
    </row>
    <row r="5745" spans="10:10" x14ac:dyDescent="0.25">
      <c r="J5745" t="s">
        <v>24162</v>
      </c>
    </row>
    <row r="5746" spans="10:10" x14ac:dyDescent="0.25">
      <c r="J5746" t="s">
        <v>3409</v>
      </c>
    </row>
    <row r="5747" spans="10:10" x14ac:dyDescent="0.25">
      <c r="J5747" t="s">
        <v>11526</v>
      </c>
    </row>
    <row r="5748" spans="10:10" x14ac:dyDescent="0.25">
      <c r="J5748" t="s">
        <v>18089</v>
      </c>
    </row>
    <row r="5749" spans="10:10" x14ac:dyDescent="0.25">
      <c r="J5749" t="s">
        <v>1671</v>
      </c>
    </row>
    <row r="5750" spans="10:10" x14ac:dyDescent="0.25">
      <c r="J5750" t="s">
        <v>1671</v>
      </c>
    </row>
    <row r="5751" spans="10:10" x14ac:dyDescent="0.25">
      <c r="J5751" t="s">
        <v>24164</v>
      </c>
    </row>
    <row r="5752" spans="10:10" x14ac:dyDescent="0.25">
      <c r="J5752" t="s">
        <v>19711</v>
      </c>
    </row>
    <row r="5753" spans="10:10" x14ac:dyDescent="0.25">
      <c r="J5753" t="s">
        <v>11526</v>
      </c>
    </row>
    <row r="5754" spans="10:10" x14ac:dyDescent="0.25">
      <c r="J5754" t="s">
        <v>3409</v>
      </c>
    </row>
    <row r="5755" spans="10:10" x14ac:dyDescent="0.25">
      <c r="J5755" t="s">
        <v>1671</v>
      </c>
    </row>
    <row r="5756" spans="10:10" x14ac:dyDescent="0.25">
      <c r="J5756" t="s">
        <v>12332</v>
      </c>
    </row>
    <row r="5757" spans="10:10" x14ac:dyDescent="0.25">
      <c r="J5757" t="s">
        <v>19711</v>
      </c>
    </row>
    <row r="5758" spans="10:10" x14ac:dyDescent="0.25">
      <c r="J5758" t="s">
        <v>3409</v>
      </c>
    </row>
    <row r="5759" spans="10:10" x14ac:dyDescent="0.25">
      <c r="J5759" t="s">
        <v>1671</v>
      </c>
    </row>
    <row r="5760" spans="10:10" x14ac:dyDescent="0.25">
      <c r="J5760" t="s">
        <v>24163</v>
      </c>
    </row>
    <row r="5761" spans="10:10" x14ac:dyDescent="0.25">
      <c r="J5761" t="s">
        <v>19711</v>
      </c>
    </row>
    <row r="5762" spans="10:10" x14ac:dyDescent="0.25">
      <c r="J5762" t="s">
        <v>3409</v>
      </c>
    </row>
    <row r="5763" spans="10:10" x14ac:dyDescent="0.25">
      <c r="J5763" t="s">
        <v>953</v>
      </c>
    </row>
    <row r="5764" spans="10:10" x14ac:dyDescent="0.25">
      <c r="J5764" t="s">
        <v>3409</v>
      </c>
    </row>
    <row r="5765" spans="10:10" x14ac:dyDescent="0.25">
      <c r="J5765" t="s">
        <v>24164</v>
      </c>
    </row>
    <row r="5766" spans="10:10" x14ac:dyDescent="0.25">
      <c r="J5766" t="s">
        <v>12332</v>
      </c>
    </row>
    <row r="5767" spans="10:10" x14ac:dyDescent="0.25">
      <c r="J5767" t="s">
        <v>12038</v>
      </c>
    </row>
    <row r="5768" spans="10:10" x14ac:dyDescent="0.25">
      <c r="J5768" t="s">
        <v>10413</v>
      </c>
    </row>
    <row r="5769" spans="10:10" x14ac:dyDescent="0.25">
      <c r="J5769" t="s">
        <v>953</v>
      </c>
    </row>
    <row r="5770" spans="10:10" x14ac:dyDescent="0.25">
      <c r="J5770" t="s">
        <v>18089</v>
      </c>
    </row>
    <row r="5771" spans="10:10" x14ac:dyDescent="0.25">
      <c r="J5771" t="s">
        <v>10413</v>
      </c>
    </row>
    <row r="5772" spans="10:10" x14ac:dyDescent="0.25">
      <c r="J5772" t="s">
        <v>24164</v>
      </c>
    </row>
    <row r="5773" spans="10:10" x14ac:dyDescent="0.25">
      <c r="J5773" t="s">
        <v>18089</v>
      </c>
    </row>
    <row r="5774" spans="10:10" x14ac:dyDescent="0.25">
      <c r="J5774" t="s">
        <v>24164</v>
      </c>
    </row>
    <row r="5775" spans="10:10" x14ac:dyDescent="0.25">
      <c r="J5775" t="s">
        <v>18089</v>
      </c>
    </row>
    <row r="5776" spans="10:10" x14ac:dyDescent="0.25">
      <c r="J5776" t="s">
        <v>1266</v>
      </c>
    </row>
    <row r="5777" spans="10:10" x14ac:dyDescent="0.25">
      <c r="J5777" t="s">
        <v>11526</v>
      </c>
    </row>
    <row r="5778" spans="10:10" x14ac:dyDescent="0.25">
      <c r="J5778" t="s">
        <v>953</v>
      </c>
    </row>
    <row r="5779" spans="10:10" x14ac:dyDescent="0.25">
      <c r="J5779" t="s">
        <v>24162</v>
      </c>
    </row>
    <row r="5780" spans="10:10" x14ac:dyDescent="0.25">
      <c r="J5780" t="s">
        <v>19711</v>
      </c>
    </row>
    <row r="5781" spans="10:10" x14ac:dyDescent="0.25">
      <c r="J5781" t="s">
        <v>11526</v>
      </c>
    </row>
    <row r="5782" spans="10:10" x14ac:dyDescent="0.25">
      <c r="J5782" t="s">
        <v>19711</v>
      </c>
    </row>
    <row r="5783" spans="10:10" x14ac:dyDescent="0.25">
      <c r="J5783" t="s">
        <v>1671</v>
      </c>
    </row>
    <row r="5784" spans="10:10" x14ac:dyDescent="0.25">
      <c r="J5784" t="s">
        <v>10413</v>
      </c>
    </row>
    <row r="5785" spans="10:10" x14ac:dyDescent="0.25">
      <c r="J5785" t="s">
        <v>3409</v>
      </c>
    </row>
    <row r="5786" spans="10:10" x14ac:dyDescent="0.25">
      <c r="J5786" t="s">
        <v>1671</v>
      </c>
    </row>
    <row r="5787" spans="10:10" x14ac:dyDescent="0.25">
      <c r="J5787" t="s">
        <v>24164</v>
      </c>
    </row>
    <row r="5788" spans="10:10" x14ac:dyDescent="0.25">
      <c r="J5788" t="s">
        <v>6403</v>
      </c>
    </row>
    <row r="5789" spans="10:10" x14ac:dyDescent="0.25">
      <c r="J5789" t="s">
        <v>24164</v>
      </c>
    </row>
    <row r="5790" spans="10:10" x14ac:dyDescent="0.25">
      <c r="J5790" t="s">
        <v>11526</v>
      </c>
    </row>
    <row r="5791" spans="10:10" x14ac:dyDescent="0.25">
      <c r="J5791" t="s">
        <v>3409</v>
      </c>
    </row>
    <row r="5792" spans="10:10" x14ac:dyDescent="0.25">
      <c r="J5792" t="s">
        <v>953</v>
      </c>
    </row>
    <row r="5793" spans="10:10" x14ac:dyDescent="0.25">
      <c r="J5793" t="s">
        <v>1671</v>
      </c>
    </row>
    <row r="5794" spans="10:10" x14ac:dyDescent="0.25">
      <c r="J5794" t="s">
        <v>953</v>
      </c>
    </row>
    <row r="5795" spans="10:10" x14ac:dyDescent="0.25">
      <c r="J5795" t="s">
        <v>24164</v>
      </c>
    </row>
    <row r="5796" spans="10:10" x14ac:dyDescent="0.25">
      <c r="J5796" t="s">
        <v>1671</v>
      </c>
    </row>
    <row r="5797" spans="10:10" x14ac:dyDescent="0.25">
      <c r="J5797" t="s">
        <v>3409</v>
      </c>
    </row>
    <row r="5798" spans="10:10" x14ac:dyDescent="0.25">
      <c r="J5798" t="s">
        <v>3409</v>
      </c>
    </row>
    <row r="5799" spans="10:10" x14ac:dyDescent="0.25">
      <c r="J5799" t="s">
        <v>24164</v>
      </c>
    </row>
    <row r="5800" spans="10:10" x14ac:dyDescent="0.25">
      <c r="J5800" t="s">
        <v>18089</v>
      </c>
    </row>
    <row r="5801" spans="10:10" x14ac:dyDescent="0.25">
      <c r="J5801" t="s">
        <v>24164</v>
      </c>
    </row>
    <row r="5802" spans="10:10" x14ac:dyDescent="0.25">
      <c r="J5802" t="s">
        <v>11526</v>
      </c>
    </row>
    <row r="5803" spans="10:10" x14ac:dyDescent="0.25">
      <c r="J5803" t="s">
        <v>953</v>
      </c>
    </row>
    <row r="5804" spans="10:10" x14ac:dyDescent="0.25">
      <c r="J5804" t="s">
        <v>24164</v>
      </c>
    </row>
    <row r="5805" spans="10:10" x14ac:dyDescent="0.25">
      <c r="J5805" t="s">
        <v>24163</v>
      </c>
    </row>
    <row r="5806" spans="10:10" x14ac:dyDescent="0.25">
      <c r="J5806" t="s">
        <v>3409</v>
      </c>
    </row>
    <row r="5807" spans="10:10" x14ac:dyDescent="0.25">
      <c r="J5807" t="s">
        <v>24162</v>
      </c>
    </row>
    <row r="5808" spans="10:10" x14ac:dyDescent="0.25">
      <c r="J5808" t="s">
        <v>24164</v>
      </c>
    </row>
    <row r="5809" spans="10:10" x14ac:dyDescent="0.25">
      <c r="J5809" t="s">
        <v>24164</v>
      </c>
    </row>
    <row r="5810" spans="10:10" x14ac:dyDescent="0.25">
      <c r="J5810" t="s">
        <v>24164</v>
      </c>
    </row>
    <row r="5811" spans="10:10" x14ac:dyDescent="0.25">
      <c r="J5811" t="s">
        <v>3409</v>
      </c>
    </row>
    <row r="5812" spans="10:10" x14ac:dyDescent="0.25">
      <c r="J5812" t="s">
        <v>1266</v>
      </c>
    </row>
    <row r="5813" spans="10:10" x14ac:dyDescent="0.25">
      <c r="J5813" t="s">
        <v>1671</v>
      </c>
    </row>
    <row r="5814" spans="10:10" x14ac:dyDescent="0.25">
      <c r="J5814" t="s">
        <v>1671</v>
      </c>
    </row>
    <row r="5815" spans="10:10" x14ac:dyDescent="0.25">
      <c r="J5815" t="s">
        <v>953</v>
      </c>
    </row>
    <row r="5816" spans="10:10" x14ac:dyDescent="0.25">
      <c r="J5816" t="s">
        <v>1266</v>
      </c>
    </row>
    <row r="5817" spans="10:10" x14ac:dyDescent="0.25">
      <c r="J5817" t="s">
        <v>11526</v>
      </c>
    </row>
    <row r="5818" spans="10:10" x14ac:dyDescent="0.25">
      <c r="J5818" t="s">
        <v>12332</v>
      </c>
    </row>
    <row r="5819" spans="10:10" x14ac:dyDescent="0.25">
      <c r="J5819" t="s">
        <v>953</v>
      </c>
    </row>
    <row r="5820" spans="10:10" x14ac:dyDescent="0.25">
      <c r="J5820" t="s">
        <v>1266</v>
      </c>
    </row>
    <row r="5821" spans="10:10" x14ac:dyDescent="0.25">
      <c r="J5821" t="s">
        <v>3409</v>
      </c>
    </row>
    <row r="5822" spans="10:10" x14ac:dyDescent="0.25">
      <c r="J5822" t="s">
        <v>953</v>
      </c>
    </row>
    <row r="5823" spans="10:10" x14ac:dyDescent="0.25">
      <c r="J5823" t="s">
        <v>3409</v>
      </c>
    </row>
    <row r="5824" spans="10:10" x14ac:dyDescent="0.25">
      <c r="J5824" t="s">
        <v>12332</v>
      </c>
    </row>
    <row r="5825" spans="10:10" x14ac:dyDescent="0.25">
      <c r="J5825" t="s">
        <v>1266</v>
      </c>
    </row>
    <row r="5826" spans="10:10" x14ac:dyDescent="0.25">
      <c r="J5826" t="s">
        <v>6403</v>
      </c>
    </row>
    <row r="5827" spans="10:10" x14ac:dyDescent="0.25">
      <c r="J5827" t="s">
        <v>1671</v>
      </c>
    </row>
    <row r="5828" spans="10:10" x14ac:dyDescent="0.25">
      <c r="J5828" t="s">
        <v>6403</v>
      </c>
    </row>
    <row r="5829" spans="10:10" x14ac:dyDescent="0.25">
      <c r="J5829" t="s">
        <v>3409</v>
      </c>
    </row>
    <row r="5830" spans="10:10" x14ac:dyDescent="0.25">
      <c r="J5830" t="s">
        <v>18089</v>
      </c>
    </row>
    <row r="5831" spans="10:10" x14ac:dyDescent="0.25">
      <c r="J5831" t="s">
        <v>24164</v>
      </c>
    </row>
    <row r="5832" spans="10:10" x14ac:dyDescent="0.25">
      <c r="J5832" t="s">
        <v>1671</v>
      </c>
    </row>
    <row r="5833" spans="10:10" x14ac:dyDescent="0.25">
      <c r="J5833" t="s">
        <v>953</v>
      </c>
    </row>
    <row r="5834" spans="10:10" x14ac:dyDescent="0.25">
      <c r="J5834" t="s">
        <v>3409</v>
      </c>
    </row>
    <row r="5835" spans="10:10" x14ac:dyDescent="0.25">
      <c r="J5835" t="s">
        <v>953</v>
      </c>
    </row>
    <row r="5836" spans="10:10" x14ac:dyDescent="0.25">
      <c r="J5836" t="s">
        <v>3409</v>
      </c>
    </row>
    <row r="5837" spans="10:10" x14ac:dyDescent="0.25">
      <c r="J5837" t="s">
        <v>953</v>
      </c>
    </row>
    <row r="5838" spans="10:10" x14ac:dyDescent="0.25">
      <c r="J5838" t="s">
        <v>3409</v>
      </c>
    </row>
    <row r="5839" spans="10:10" x14ac:dyDescent="0.25">
      <c r="J5839" t="s">
        <v>13307</v>
      </c>
    </row>
    <row r="5840" spans="10:10" x14ac:dyDescent="0.25">
      <c r="J5840" t="s">
        <v>1671</v>
      </c>
    </row>
    <row r="5841" spans="10:10" x14ac:dyDescent="0.25">
      <c r="J5841" t="s">
        <v>18089</v>
      </c>
    </row>
    <row r="5842" spans="10:10" x14ac:dyDescent="0.25">
      <c r="J5842" t="s">
        <v>1266</v>
      </c>
    </row>
    <row r="5843" spans="10:10" x14ac:dyDescent="0.25">
      <c r="J5843" t="s">
        <v>18089</v>
      </c>
    </row>
    <row r="5844" spans="10:10" x14ac:dyDescent="0.25">
      <c r="J5844" t="s">
        <v>953</v>
      </c>
    </row>
    <row r="5845" spans="10:10" x14ac:dyDescent="0.25">
      <c r="J5845" t="s">
        <v>3409</v>
      </c>
    </row>
    <row r="5846" spans="10:10" x14ac:dyDescent="0.25">
      <c r="J5846" t="s">
        <v>15011</v>
      </c>
    </row>
    <row r="5847" spans="10:10" x14ac:dyDescent="0.25">
      <c r="J5847" t="s">
        <v>3409</v>
      </c>
    </row>
    <row r="5848" spans="10:10" x14ac:dyDescent="0.25">
      <c r="J5848" t="s">
        <v>953</v>
      </c>
    </row>
    <row r="5849" spans="10:10" x14ac:dyDescent="0.25">
      <c r="J5849" t="s">
        <v>953</v>
      </c>
    </row>
    <row r="5850" spans="10:10" x14ac:dyDescent="0.25">
      <c r="J5850" t="s">
        <v>19711</v>
      </c>
    </row>
    <row r="5851" spans="10:10" x14ac:dyDescent="0.25">
      <c r="J5851" t="s">
        <v>24162</v>
      </c>
    </row>
    <row r="5852" spans="10:10" x14ac:dyDescent="0.25">
      <c r="J5852" t="s">
        <v>953</v>
      </c>
    </row>
    <row r="5853" spans="10:10" x14ac:dyDescent="0.25">
      <c r="J5853" t="s">
        <v>1671</v>
      </c>
    </row>
    <row r="5854" spans="10:10" x14ac:dyDescent="0.25">
      <c r="J5854" t="s">
        <v>1266</v>
      </c>
    </row>
    <row r="5855" spans="10:10" x14ac:dyDescent="0.25">
      <c r="J5855" t="s">
        <v>12038</v>
      </c>
    </row>
    <row r="5856" spans="10:10" x14ac:dyDescent="0.25">
      <c r="J5856" t="s">
        <v>19711</v>
      </c>
    </row>
    <row r="5857" spans="10:10" x14ac:dyDescent="0.25">
      <c r="J5857" t="s">
        <v>1671</v>
      </c>
    </row>
    <row r="5858" spans="10:10" x14ac:dyDescent="0.25">
      <c r="J5858" t="s">
        <v>24164</v>
      </c>
    </row>
    <row r="5859" spans="10:10" x14ac:dyDescent="0.25">
      <c r="J5859" t="s">
        <v>3409</v>
      </c>
    </row>
    <row r="5860" spans="10:10" x14ac:dyDescent="0.25">
      <c r="J5860" t="s">
        <v>1671</v>
      </c>
    </row>
    <row r="5861" spans="10:10" x14ac:dyDescent="0.25">
      <c r="J5861" t="s">
        <v>11526</v>
      </c>
    </row>
    <row r="5862" spans="10:10" x14ac:dyDescent="0.25">
      <c r="J5862" t="s">
        <v>953</v>
      </c>
    </row>
    <row r="5863" spans="10:10" x14ac:dyDescent="0.25">
      <c r="J5863" t="s">
        <v>19711</v>
      </c>
    </row>
    <row r="5864" spans="10:10" x14ac:dyDescent="0.25">
      <c r="J5864" t="s">
        <v>19711</v>
      </c>
    </row>
    <row r="5865" spans="10:10" x14ac:dyDescent="0.25">
      <c r="J5865" t="s">
        <v>953</v>
      </c>
    </row>
    <row r="5866" spans="10:10" x14ac:dyDescent="0.25">
      <c r="J5866" t="s">
        <v>19711</v>
      </c>
    </row>
    <row r="5867" spans="10:10" x14ac:dyDescent="0.25">
      <c r="J5867" t="s">
        <v>3409</v>
      </c>
    </row>
    <row r="5868" spans="10:10" x14ac:dyDescent="0.25">
      <c r="J5868" t="s">
        <v>24164</v>
      </c>
    </row>
    <row r="5869" spans="10:10" x14ac:dyDescent="0.25">
      <c r="J5869" t="s">
        <v>18089</v>
      </c>
    </row>
    <row r="5870" spans="10:10" x14ac:dyDescent="0.25">
      <c r="J5870" t="s">
        <v>24164</v>
      </c>
    </row>
    <row r="5871" spans="10:10" x14ac:dyDescent="0.25">
      <c r="J5871" t="s">
        <v>3409</v>
      </c>
    </row>
    <row r="5872" spans="10:10" x14ac:dyDescent="0.25">
      <c r="J5872" t="s">
        <v>3409</v>
      </c>
    </row>
    <row r="5873" spans="10:10" x14ac:dyDescent="0.25">
      <c r="J5873" t="s">
        <v>3409</v>
      </c>
    </row>
    <row r="5874" spans="10:10" x14ac:dyDescent="0.25">
      <c r="J5874" t="s">
        <v>24162</v>
      </c>
    </row>
    <row r="5875" spans="10:10" x14ac:dyDescent="0.25">
      <c r="J5875" t="s">
        <v>10413</v>
      </c>
    </row>
    <row r="5876" spans="10:10" x14ac:dyDescent="0.25">
      <c r="J5876" t="s">
        <v>1266</v>
      </c>
    </row>
    <row r="5877" spans="10:10" x14ac:dyDescent="0.25">
      <c r="J5877" t="s">
        <v>953</v>
      </c>
    </row>
    <row r="5878" spans="10:10" x14ac:dyDescent="0.25">
      <c r="J5878" t="s">
        <v>24164</v>
      </c>
    </row>
    <row r="5879" spans="10:10" x14ac:dyDescent="0.25">
      <c r="J5879" t="s">
        <v>1671</v>
      </c>
    </row>
    <row r="5880" spans="10:10" x14ac:dyDescent="0.25">
      <c r="J5880" t="s">
        <v>1266</v>
      </c>
    </row>
    <row r="5881" spans="10:10" x14ac:dyDescent="0.25">
      <c r="J5881" t="s">
        <v>953</v>
      </c>
    </row>
    <row r="5882" spans="10:10" x14ac:dyDescent="0.25">
      <c r="J5882" t="s">
        <v>953</v>
      </c>
    </row>
    <row r="5883" spans="10:10" x14ac:dyDescent="0.25">
      <c r="J5883" t="s">
        <v>18089</v>
      </c>
    </row>
    <row r="5884" spans="10:10" x14ac:dyDescent="0.25">
      <c r="J5884" t="s">
        <v>953</v>
      </c>
    </row>
    <row r="5885" spans="10:10" x14ac:dyDescent="0.25">
      <c r="J5885" t="s">
        <v>11526</v>
      </c>
    </row>
    <row r="5886" spans="10:10" x14ac:dyDescent="0.25">
      <c r="J5886" t="s">
        <v>6403</v>
      </c>
    </row>
    <row r="5887" spans="10:10" x14ac:dyDescent="0.25">
      <c r="J5887" t="s">
        <v>3409</v>
      </c>
    </row>
    <row r="5888" spans="10:10" x14ac:dyDescent="0.25">
      <c r="J5888" t="s">
        <v>953</v>
      </c>
    </row>
    <row r="5889" spans="10:10" x14ac:dyDescent="0.25">
      <c r="J5889" t="s">
        <v>3409</v>
      </c>
    </row>
    <row r="5890" spans="10:10" x14ac:dyDescent="0.25">
      <c r="J5890" t="s">
        <v>1671</v>
      </c>
    </row>
    <row r="5891" spans="10:10" x14ac:dyDescent="0.25">
      <c r="J5891" t="s">
        <v>1671</v>
      </c>
    </row>
    <row r="5892" spans="10:10" x14ac:dyDescent="0.25">
      <c r="J5892" t="s">
        <v>24164</v>
      </c>
    </row>
    <row r="5893" spans="10:10" x14ac:dyDescent="0.25">
      <c r="J5893" t="s">
        <v>10413</v>
      </c>
    </row>
    <row r="5894" spans="10:10" x14ac:dyDescent="0.25">
      <c r="J5894" t="s">
        <v>24163</v>
      </c>
    </row>
    <row r="5895" spans="10:10" x14ac:dyDescent="0.25">
      <c r="J5895" t="s">
        <v>11526</v>
      </c>
    </row>
    <row r="5896" spans="10:10" x14ac:dyDescent="0.25">
      <c r="J5896" t="s">
        <v>3409</v>
      </c>
    </row>
    <row r="5897" spans="10:10" x14ac:dyDescent="0.25">
      <c r="J5897" t="s">
        <v>3409</v>
      </c>
    </row>
    <row r="5898" spans="10:10" x14ac:dyDescent="0.25">
      <c r="J5898" t="s">
        <v>3409</v>
      </c>
    </row>
    <row r="5899" spans="10:10" x14ac:dyDescent="0.25">
      <c r="J5899" t="s">
        <v>17378</v>
      </c>
    </row>
    <row r="5900" spans="10:10" x14ac:dyDescent="0.25">
      <c r="J5900" t="s">
        <v>3409</v>
      </c>
    </row>
    <row r="5901" spans="10:10" x14ac:dyDescent="0.25">
      <c r="J5901" t="s">
        <v>12332</v>
      </c>
    </row>
    <row r="5902" spans="10:10" x14ac:dyDescent="0.25">
      <c r="J5902" t="s">
        <v>22704</v>
      </c>
    </row>
    <row r="5903" spans="10:10" x14ac:dyDescent="0.25">
      <c r="J5903" t="s">
        <v>10413</v>
      </c>
    </row>
    <row r="5904" spans="10:10" x14ac:dyDescent="0.25">
      <c r="J5904" t="s">
        <v>3409</v>
      </c>
    </row>
    <row r="5905" spans="10:10" x14ac:dyDescent="0.25">
      <c r="J5905" t="s">
        <v>1671</v>
      </c>
    </row>
    <row r="5906" spans="10:10" x14ac:dyDescent="0.25">
      <c r="J5906" t="s">
        <v>953</v>
      </c>
    </row>
    <row r="5907" spans="10:10" x14ac:dyDescent="0.25">
      <c r="J5907" t="s">
        <v>12038</v>
      </c>
    </row>
    <row r="5908" spans="10:10" x14ac:dyDescent="0.25">
      <c r="J5908" t="s">
        <v>24162</v>
      </c>
    </row>
    <row r="5909" spans="10:10" x14ac:dyDescent="0.25">
      <c r="J5909" t="s">
        <v>3409</v>
      </c>
    </row>
    <row r="5910" spans="10:10" x14ac:dyDescent="0.25">
      <c r="J5910" t="s">
        <v>6403</v>
      </c>
    </row>
    <row r="5911" spans="10:10" x14ac:dyDescent="0.25">
      <c r="J5911" t="s">
        <v>6403</v>
      </c>
    </row>
    <row r="5912" spans="10:10" x14ac:dyDescent="0.25">
      <c r="J5912" t="s">
        <v>19711</v>
      </c>
    </row>
    <row r="5913" spans="10:10" x14ac:dyDescent="0.25">
      <c r="J5913" t="s">
        <v>10413</v>
      </c>
    </row>
    <row r="5914" spans="10:10" x14ac:dyDescent="0.25">
      <c r="J5914" t="s">
        <v>3409</v>
      </c>
    </row>
    <row r="5915" spans="10:10" x14ac:dyDescent="0.25">
      <c r="J5915" t="s">
        <v>3409</v>
      </c>
    </row>
    <row r="5916" spans="10:10" x14ac:dyDescent="0.25">
      <c r="J5916" t="s">
        <v>19711</v>
      </c>
    </row>
    <row r="5917" spans="10:10" x14ac:dyDescent="0.25">
      <c r="J5917" t="s">
        <v>953</v>
      </c>
    </row>
    <row r="5918" spans="10:10" x14ac:dyDescent="0.25">
      <c r="J5918" t="s">
        <v>24164</v>
      </c>
    </row>
    <row r="5919" spans="10:10" x14ac:dyDescent="0.25">
      <c r="J5919" t="s">
        <v>10413</v>
      </c>
    </row>
    <row r="5920" spans="10:10" x14ac:dyDescent="0.25">
      <c r="J5920" t="s">
        <v>24164</v>
      </c>
    </row>
    <row r="5921" spans="10:10" x14ac:dyDescent="0.25">
      <c r="J5921" t="s">
        <v>11526</v>
      </c>
    </row>
    <row r="5922" spans="10:10" x14ac:dyDescent="0.25">
      <c r="J5922" t="s">
        <v>17378</v>
      </c>
    </row>
    <row r="5923" spans="10:10" x14ac:dyDescent="0.25">
      <c r="J5923" t="s">
        <v>24162</v>
      </c>
    </row>
    <row r="5924" spans="10:10" x14ac:dyDescent="0.25">
      <c r="J5924" t="s">
        <v>24164</v>
      </c>
    </row>
    <row r="5925" spans="10:10" x14ac:dyDescent="0.25">
      <c r="J5925" t="s">
        <v>22704</v>
      </c>
    </row>
    <row r="5926" spans="10:10" x14ac:dyDescent="0.25">
      <c r="J5926" t="s">
        <v>3409</v>
      </c>
    </row>
    <row r="5927" spans="10:10" x14ac:dyDescent="0.25">
      <c r="J5927" t="s">
        <v>6403</v>
      </c>
    </row>
    <row r="5928" spans="10:10" x14ac:dyDescent="0.25">
      <c r="J5928" t="s">
        <v>22704</v>
      </c>
    </row>
    <row r="5929" spans="10:10" x14ac:dyDescent="0.25">
      <c r="J5929" t="s">
        <v>19711</v>
      </c>
    </row>
    <row r="5930" spans="10:10" x14ac:dyDescent="0.25">
      <c r="J5930" t="s">
        <v>24164</v>
      </c>
    </row>
    <row r="5931" spans="10:10" x14ac:dyDescent="0.25">
      <c r="J5931" t="s">
        <v>22704</v>
      </c>
    </row>
    <row r="5932" spans="10:10" x14ac:dyDescent="0.25">
      <c r="J5932" t="s">
        <v>3409</v>
      </c>
    </row>
    <row r="5933" spans="10:10" x14ac:dyDescent="0.25">
      <c r="J5933" t="s">
        <v>18089</v>
      </c>
    </row>
    <row r="5934" spans="10:10" x14ac:dyDescent="0.25">
      <c r="J5934" t="s">
        <v>19711</v>
      </c>
    </row>
    <row r="5935" spans="10:10" x14ac:dyDescent="0.25">
      <c r="J5935" t="s">
        <v>953</v>
      </c>
    </row>
    <row r="5936" spans="10:10" x14ac:dyDescent="0.25">
      <c r="J5936" t="s">
        <v>24165</v>
      </c>
    </row>
    <row r="5937" spans="10:10" x14ac:dyDescent="0.25">
      <c r="J5937" t="s">
        <v>1266</v>
      </c>
    </row>
    <row r="5938" spans="10:10" x14ac:dyDescent="0.25">
      <c r="J5938" t="s">
        <v>1671</v>
      </c>
    </row>
    <row r="5939" spans="10:10" x14ac:dyDescent="0.25">
      <c r="J5939" t="s">
        <v>24164</v>
      </c>
    </row>
    <row r="5940" spans="10:10" x14ac:dyDescent="0.25">
      <c r="J5940" t="s">
        <v>10413</v>
      </c>
    </row>
    <row r="5941" spans="10:10" x14ac:dyDescent="0.25">
      <c r="J5941" t="s">
        <v>1671</v>
      </c>
    </row>
    <row r="5942" spans="10:10" x14ac:dyDescent="0.25">
      <c r="J5942" t="s">
        <v>1671</v>
      </c>
    </row>
    <row r="5943" spans="10:10" x14ac:dyDescent="0.25">
      <c r="J5943" t="s">
        <v>18089</v>
      </c>
    </row>
    <row r="5944" spans="10:10" x14ac:dyDescent="0.25">
      <c r="J5944" t="s">
        <v>3409</v>
      </c>
    </row>
    <row r="5945" spans="10:10" x14ac:dyDescent="0.25">
      <c r="J5945" t="s">
        <v>11526</v>
      </c>
    </row>
    <row r="5946" spans="10:10" x14ac:dyDescent="0.25">
      <c r="J5946" t="s">
        <v>12332</v>
      </c>
    </row>
    <row r="5947" spans="10:10" x14ac:dyDescent="0.25">
      <c r="J5947" t="s">
        <v>953</v>
      </c>
    </row>
    <row r="5948" spans="10:10" x14ac:dyDescent="0.25">
      <c r="J5948" t="s">
        <v>3409</v>
      </c>
    </row>
    <row r="5949" spans="10:10" x14ac:dyDescent="0.25">
      <c r="J5949" t="s">
        <v>1266</v>
      </c>
    </row>
    <row r="5950" spans="10:10" x14ac:dyDescent="0.25">
      <c r="J5950" t="s">
        <v>3409</v>
      </c>
    </row>
    <row r="5951" spans="10:10" x14ac:dyDescent="0.25">
      <c r="J5951" t="s">
        <v>1671</v>
      </c>
    </row>
    <row r="5952" spans="10:10" x14ac:dyDescent="0.25">
      <c r="J5952" t="s">
        <v>19711</v>
      </c>
    </row>
    <row r="5953" spans="10:10" x14ac:dyDescent="0.25">
      <c r="J5953" t="s">
        <v>12332</v>
      </c>
    </row>
    <row r="5954" spans="10:10" x14ac:dyDescent="0.25">
      <c r="J5954" t="s">
        <v>3409</v>
      </c>
    </row>
    <row r="5955" spans="10:10" x14ac:dyDescent="0.25">
      <c r="J5955" t="s">
        <v>19711</v>
      </c>
    </row>
    <row r="5956" spans="10:10" x14ac:dyDescent="0.25">
      <c r="J5956" t="s">
        <v>1671</v>
      </c>
    </row>
    <row r="5957" spans="10:10" x14ac:dyDescent="0.25">
      <c r="J5957" t="s">
        <v>1266</v>
      </c>
    </row>
    <row r="5958" spans="10:10" x14ac:dyDescent="0.25">
      <c r="J5958" t="s">
        <v>19711</v>
      </c>
    </row>
    <row r="5959" spans="10:10" x14ac:dyDescent="0.25">
      <c r="J5959" t="s">
        <v>1671</v>
      </c>
    </row>
    <row r="5960" spans="10:10" x14ac:dyDescent="0.25">
      <c r="J5960" t="s">
        <v>3409</v>
      </c>
    </row>
    <row r="5961" spans="10:10" x14ac:dyDescent="0.25">
      <c r="J5961" t="s">
        <v>18089</v>
      </c>
    </row>
    <row r="5962" spans="10:10" x14ac:dyDescent="0.25">
      <c r="J5962" t="s">
        <v>1671</v>
      </c>
    </row>
    <row r="5963" spans="10:10" x14ac:dyDescent="0.25">
      <c r="J5963" t="s">
        <v>3409</v>
      </c>
    </row>
    <row r="5964" spans="10:10" x14ac:dyDescent="0.25">
      <c r="J5964" t="s">
        <v>24164</v>
      </c>
    </row>
    <row r="5965" spans="10:10" x14ac:dyDescent="0.25">
      <c r="J5965" t="s">
        <v>953</v>
      </c>
    </row>
    <row r="5966" spans="10:10" x14ac:dyDescent="0.25">
      <c r="J5966" t="s">
        <v>3409</v>
      </c>
    </row>
    <row r="5967" spans="10:10" x14ac:dyDescent="0.25">
      <c r="J5967" t="s">
        <v>24162</v>
      </c>
    </row>
    <row r="5968" spans="10:10" x14ac:dyDescent="0.25">
      <c r="J5968" t="s">
        <v>19711</v>
      </c>
    </row>
    <row r="5969" spans="10:10" x14ac:dyDescent="0.25">
      <c r="J5969" t="s">
        <v>24162</v>
      </c>
    </row>
    <row r="5970" spans="10:10" x14ac:dyDescent="0.25">
      <c r="J5970" t="s">
        <v>3409</v>
      </c>
    </row>
    <row r="5971" spans="10:10" x14ac:dyDescent="0.25">
      <c r="J5971" t="s">
        <v>1671</v>
      </c>
    </row>
    <row r="5972" spans="10:10" x14ac:dyDescent="0.25">
      <c r="J5972" t="s">
        <v>18089</v>
      </c>
    </row>
    <row r="5973" spans="10:10" x14ac:dyDescent="0.25">
      <c r="J5973" t="s">
        <v>3409</v>
      </c>
    </row>
    <row r="5974" spans="10:10" x14ac:dyDescent="0.25">
      <c r="J5974" t="s">
        <v>3409</v>
      </c>
    </row>
    <row r="5975" spans="10:10" x14ac:dyDescent="0.25">
      <c r="J5975" t="s">
        <v>24162</v>
      </c>
    </row>
    <row r="5976" spans="10:10" x14ac:dyDescent="0.25">
      <c r="J5976" t="s">
        <v>953</v>
      </c>
    </row>
    <row r="5977" spans="10:10" x14ac:dyDescent="0.25">
      <c r="J5977" t="s">
        <v>3409</v>
      </c>
    </row>
    <row r="5978" spans="10:10" x14ac:dyDescent="0.25">
      <c r="J5978" t="s">
        <v>953</v>
      </c>
    </row>
    <row r="5979" spans="10:10" x14ac:dyDescent="0.25">
      <c r="J5979" t="s">
        <v>3409</v>
      </c>
    </row>
    <row r="5980" spans="10:10" x14ac:dyDescent="0.25">
      <c r="J5980" t="s">
        <v>11526</v>
      </c>
    </row>
    <row r="5981" spans="10:10" x14ac:dyDescent="0.25">
      <c r="J5981" t="s">
        <v>1671</v>
      </c>
    </row>
    <row r="5982" spans="10:10" x14ac:dyDescent="0.25">
      <c r="J5982" t="s">
        <v>3409</v>
      </c>
    </row>
    <row r="5983" spans="10:10" x14ac:dyDescent="0.25">
      <c r="J5983" t="s">
        <v>1266</v>
      </c>
    </row>
    <row r="5984" spans="10:10" x14ac:dyDescent="0.25">
      <c r="J5984" t="s">
        <v>10413</v>
      </c>
    </row>
    <row r="5985" spans="10:10" x14ac:dyDescent="0.25">
      <c r="J5985" t="s">
        <v>953</v>
      </c>
    </row>
    <row r="5986" spans="10:10" x14ac:dyDescent="0.25">
      <c r="J5986" t="s">
        <v>10413</v>
      </c>
    </row>
    <row r="5987" spans="10:10" x14ac:dyDescent="0.25">
      <c r="J5987" t="s">
        <v>3409</v>
      </c>
    </row>
    <row r="5988" spans="10:10" x14ac:dyDescent="0.25">
      <c r="J5988" t="s">
        <v>11526</v>
      </c>
    </row>
    <row r="5989" spans="10:10" x14ac:dyDescent="0.25">
      <c r="J5989" t="s">
        <v>10413</v>
      </c>
    </row>
    <row r="5990" spans="10:10" x14ac:dyDescent="0.25">
      <c r="J5990" t="s">
        <v>24164</v>
      </c>
    </row>
    <row r="5991" spans="10:10" x14ac:dyDescent="0.25">
      <c r="J5991" t="s">
        <v>3409</v>
      </c>
    </row>
    <row r="5992" spans="10:10" x14ac:dyDescent="0.25">
      <c r="J5992" t="s">
        <v>24162</v>
      </c>
    </row>
    <row r="5993" spans="10:10" x14ac:dyDescent="0.25">
      <c r="J5993" t="s">
        <v>6403</v>
      </c>
    </row>
    <row r="5994" spans="10:10" x14ac:dyDescent="0.25">
      <c r="J5994" t="s">
        <v>24163</v>
      </c>
    </row>
    <row r="5995" spans="10:10" x14ac:dyDescent="0.25">
      <c r="J5995" t="s">
        <v>24164</v>
      </c>
    </row>
    <row r="5996" spans="10:10" x14ac:dyDescent="0.25">
      <c r="J5996" t="s">
        <v>10413</v>
      </c>
    </row>
    <row r="5997" spans="10:10" x14ac:dyDescent="0.25">
      <c r="J5997" t="s">
        <v>1671</v>
      </c>
    </row>
    <row r="5998" spans="10:10" x14ac:dyDescent="0.25">
      <c r="J5998" t="s">
        <v>1266</v>
      </c>
    </row>
    <row r="5999" spans="10:10" x14ac:dyDescent="0.25">
      <c r="J5999" t="s">
        <v>3409</v>
      </c>
    </row>
    <row r="6000" spans="10:10" x14ac:dyDescent="0.25">
      <c r="J6000" t="s">
        <v>10413</v>
      </c>
    </row>
    <row r="6001" spans="10:10" x14ac:dyDescent="0.25">
      <c r="J6001" t="s">
        <v>6403</v>
      </c>
    </row>
    <row r="6002" spans="10:10" x14ac:dyDescent="0.25">
      <c r="J6002" t="s">
        <v>3409</v>
      </c>
    </row>
    <row r="6003" spans="10:10" x14ac:dyDescent="0.25">
      <c r="J6003" t="s">
        <v>3409</v>
      </c>
    </row>
    <row r="6004" spans="10:10" x14ac:dyDescent="0.25">
      <c r="J6004" t="s">
        <v>953</v>
      </c>
    </row>
    <row r="6005" spans="10:10" x14ac:dyDescent="0.25">
      <c r="J6005" t="s">
        <v>953</v>
      </c>
    </row>
    <row r="6006" spans="10:10" x14ac:dyDescent="0.25">
      <c r="J6006" t="s">
        <v>3409</v>
      </c>
    </row>
    <row r="6007" spans="10:10" x14ac:dyDescent="0.25">
      <c r="J6007" t="s">
        <v>3409</v>
      </c>
    </row>
    <row r="6008" spans="10:10" x14ac:dyDescent="0.25">
      <c r="J6008" t="s">
        <v>24164</v>
      </c>
    </row>
    <row r="6009" spans="10:10" x14ac:dyDescent="0.25">
      <c r="J6009" t="s">
        <v>19711</v>
      </c>
    </row>
    <row r="6010" spans="10:10" x14ac:dyDescent="0.25">
      <c r="J6010" t="s">
        <v>3409</v>
      </c>
    </row>
    <row r="6011" spans="10:10" x14ac:dyDescent="0.25">
      <c r="J6011" t="s">
        <v>24164</v>
      </c>
    </row>
    <row r="6012" spans="10:10" x14ac:dyDescent="0.25">
      <c r="J6012" t="s">
        <v>18089</v>
      </c>
    </row>
    <row r="6013" spans="10:10" x14ac:dyDescent="0.25">
      <c r="J6013" t="s">
        <v>1266</v>
      </c>
    </row>
    <row r="6014" spans="10:10" x14ac:dyDescent="0.25">
      <c r="J6014" t="s">
        <v>24162</v>
      </c>
    </row>
    <row r="6015" spans="10:10" x14ac:dyDescent="0.25">
      <c r="J6015" t="s">
        <v>24164</v>
      </c>
    </row>
    <row r="6016" spans="10:10" x14ac:dyDescent="0.25">
      <c r="J6016" t="s">
        <v>3409</v>
      </c>
    </row>
    <row r="6017" spans="10:10" x14ac:dyDescent="0.25">
      <c r="J6017" t="s">
        <v>3409</v>
      </c>
    </row>
    <row r="6018" spans="10:10" x14ac:dyDescent="0.25">
      <c r="J6018" t="s">
        <v>953</v>
      </c>
    </row>
    <row r="6019" spans="10:10" x14ac:dyDescent="0.25">
      <c r="J6019" t="s">
        <v>24164</v>
      </c>
    </row>
    <row r="6020" spans="10:10" x14ac:dyDescent="0.25">
      <c r="J6020" t="s">
        <v>24164</v>
      </c>
    </row>
    <row r="6021" spans="10:10" x14ac:dyDescent="0.25">
      <c r="J6021" t="s">
        <v>24164</v>
      </c>
    </row>
    <row r="6022" spans="10:10" x14ac:dyDescent="0.25">
      <c r="J6022" t="s">
        <v>953</v>
      </c>
    </row>
    <row r="6023" spans="10:10" x14ac:dyDescent="0.25">
      <c r="J6023" t="s">
        <v>24162</v>
      </c>
    </row>
    <row r="6024" spans="10:10" x14ac:dyDescent="0.25">
      <c r="J6024" t="s">
        <v>953</v>
      </c>
    </row>
    <row r="6025" spans="10:10" x14ac:dyDescent="0.25">
      <c r="J6025" t="s">
        <v>1671</v>
      </c>
    </row>
    <row r="6026" spans="10:10" x14ac:dyDescent="0.25">
      <c r="J6026" t="s">
        <v>13307</v>
      </c>
    </row>
    <row r="6027" spans="10:10" x14ac:dyDescent="0.25">
      <c r="J6027" t="s">
        <v>3409</v>
      </c>
    </row>
    <row r="6028" spans="10:10" x14ac:dyDescent="0.25">
      <c r="J6028" t="s">
        <v>1671</v>
      </c>
    </row>
    <row r="6029" spans="10:10" x14ac:dyDescent="0.25">
      <c r="J6029" t="s">
        <v>24164</v>
      </c>
    </row>
    <row r="6030" spans="10:10" x14ac:dyDescent="0.25">
      <c r="J6030" t="s">
        <v>24162</v>
      </c>
    </row>
    <row r="6031" spans="10:10" x14ac:dyDescent="0.25">
      <c r="J6031" t="s">
        <v>953</v>
      </c>
    </row>
    <row r="6032" spans="10:10" x14ac:dyDescent="0.25">
      <c r="J6032" t="s">
        <v>13307</v>
      </c>
    </row>
    <row r="6033" spans="10:10" x14ac:dyDescent="0.25">
      <c r="J6033" t="s">
        <v>1671</v>
      </c>
    </row>
    <row r="6034" spans="10:10" x14ac:dyDescent="0.25">
      <c r="J6034" t="s">
        <v>24162</v>
      </c>
    </row>
    <row r="6035" spans="10:10" x14ac:dyDescent="0.25">
      <c r="J6035" t="s">
        <v>3409</v>
      </c>
    </row>
    <row r="6036" spans="10:10" x14ac:dyDescent="0.25">
      <c r="J6036" t="s">
        <v>1671</v>
      </c>
    </row>
    <row r="6037" spans="10:10" x14ac:dyDescent="0.25">
      <c r="J6037" t="s">
        <v>19711</v>
      </c>
    </row>
    <row r="6038" spans="10:10" x14ac:dyDescent="0.25">
      <c r="J6038" t="s">
        <v>3409</v>
      </c>
    </row>
    <row r="6039" spans="10:10" x14ac:dyDescent="0.25">
      <c r="J6039" t="s">
        <v>3409</v>
      </c>
    </row>
    <row r="6040" spans="10:10" x14ac:dyDescent="0.25">
      <c r="J6040" t="s">
        <v>13307</v>
      </c>
    </row>
    <row r="6041" spans="10:10" x14ac:dyDescent="0.25">
      <c r="J6041" t="s">
        <v>3409</v>
      </c>
    </row>
    <row r="6042" spans="10:10" x14ac:dyDescent="0.25">
      <c r="J6042" t="s">
        <v>12332</v>
      </c>
    </row>
    <row r="6043" spans="10:10" x14ac:dyDescent="0.25">
      <c r="J6043" t="s">
        <v>1266</v>
      </c>
    </row>
    <row r="6044" spans="10:10" x14ac:dyDescent="0.25">
      <c r="J6044" t="s">
        <v>24164</v>
      </c>
    </row>
    <row r="6045" spans="10:10" x14ac:dyDescent="0.25">
      <c r="J6045" t="s">
        <v>24164</v>
      </c>
    </row>
    <row r="6046" spans="10:10" x14ac:dyDescent="0.25">
      <c r="J6046" t="s">
        <v>12332</v>
      </c>
    </row>
    <row r="6047" spans="10:10" x14ac:dyDescent="0.25">
      <c r="J6047" t="s">
        <v>1266</v>
      </c>
    </row>
    <row r="6048" spans="10:10" x14ac:dyDescent="0.25">
      <c r="J6048" t="s">
        <v>24164</v>
      </c>
    </row>
    <row r="6049" spans="10:10" x14ac:dyDescent="0.25">
      <c r="J6049" t="s">
        <v>12332</v>
      </c>
    </row>
    <row r="6050" spans="10:10" x14ac:dyDescent="0.25">
      <c r="J6050" t="s">
        <v>19711</v>
      </c>
    </row>
    <row r="6051" spans="10:10" x14ac:dyDescent="0.25">
      <c r="J6051" t="s">
        <v>953</v>
      </c>
    </row>
    <row r="6052" spans="10:10" x14ac:dyDescent="0.25">
      <c r="J6052" t="s">
        <v>3409</v>
      </c>
    </row>
    <row r="6053" spans="10:10" x14ac:dyDescent="0.25">
      <c r="J6053" t="s">
        <v>3409</v>
      </c>
    </row>
    <row r="6054" spans="10:10" x14ac:dyDescent="0.25">
      <c r="J6054" t="s">
        <v>953</v>
      </c>
    </row>
    <row r="6055" spans="10:10" x14ac:dyDescent="0.25">
      <c r="J6055" t="s">
        <v>19711</v>
      </c>
    </row>
    <row r="6056" spans="10:10" x14ac:dyDescent="0.25">
      <c r="J6056" t="s">
        <v>24164</v>
      </c>
    </row>
    <row r="6057" spans="10:10" x14ac:dyDescent="0.25">
      <c r="J6057" t="s">
        <v>3409</v>
      </c>
    </row>
    <row r="6058" spans="10:10" x14ac:dyDescent="0.25">
      <c r="J6058" t="s">
        <v>3409</v>
      </c>
    </row>
    <row r="6059" spans="10:10" x14ac:dyDescent="0.25">
      <c r="J6059" t="s">
        <v>10413</v>
      </c>
    </row>
    <row r="6060" spans="10:10" x14ac:dyDescent="0.25">
      <c r="J6060" t="s">
        <v>953</v>
      </c>
    </row>
    <row r="6061" spans="10:10" x14ac:dyDescent="0.25">
      <c r="J6061" t="s">
        <v>3409</v>
      </c>
    </row>
    <row r="6062" spans="10:10" x14ac:dyDescent="0.25">
      <c r="J6062" t="s">
        <v>1671</v>
      </c>
    </row>
    <row r="6063" spans="10:10" x14ac:dyDescent="0.25">
      <c r="J6063" t="s">
        <v>24162</v>
      </c>
    </row>
    <row r="6064" spans="10:10" x14ac:dyDescent="0.25">
      <c r="J6064" t="s">
        <v>1266</v>
      </c>
    </row>
    <row r="6065" spans="10:10" x14ac:dyDescent="0.25">
      <c r="J6065" t="s">
        <v>1266</v>
      </c>
    </row>
    <row r="6066" spans="10:10" x14ac:dyDescent="0.25">
      <c r="J6066" t="s">
        <v>3409</v>
      </c>
    </row>
    <row r="6067" spans="10:10" x14ac:dyDescent="0.25">
      <c r="J6067" t="s">
        <v>24164</v>
      </c>
    </row>
    <row r="6068" spans="10:10" x14ac:dyDescent="0.25">
      <c r="J6068" t="s">
        <v>10413</v>
      </c>
    </row>
    <row r="6069" spans="10:10" x14ac:dyDescent="0.25">
      <c r="J6069" t="s">
        <v>3409</v>
      </c>
    </row>
    <row r="6070" spans="10:10" x14ac:dyDescent="0.25">
      <c r="J6070" t="s">
        <v>3409</v>
      </c>
    </row>
    <row r="6071" spans="10:10" x14ac:dyDescent="0.25">
      <c r="J6071" t="s">
        <v>19711</v>
      </c>
    </row>
    <row r="6072" spans="10:10" x14ac:dyDescent="0.25">
      <c r="J6072" t="s">
        <v>1671</v>
      </c>
    </row>
    <row r="6073" spans="10:10" x14ac:dyDescent="0.25">
      <c r="J6073" t="s">
        <v>19711</v>
      </c>
    </row>
    <row r="6074" spans="10:10" x14ac:dyDescent="0.25">
      <c r="J6074" t="s">
        <v>1671</v>
      </c>
    </row>
    <row r="6075" spans="10:10" x14ac:dyDescent="0.25">
      <c r="J6075" t="s">
        <v>953</v>
      </c>
    </row>
    <row r="6076" spans="10:10" x14ac:dyDescent="0.25">
      <c r="J6076" t="s">
        <v>24162</v>
      </c>
    </row>
    <row r="6077" spans="10:10" x14ac:dyDescent="0.25">
      <c r="J6077" t="s">
        <v>11526</v>
      </c>
    </row>
    <row r="6078" spans="10:10" x14ac:dyDescent="0.25">
      <c r="J6078" t="s">
        <v>6403</v>
      </c>
    </row>
    <row r="6079" spans="10:10" x14ac:dyDescent="0.25">
      <c r="J6079" t="s">
        <v>19711</v>
      </c>
    </row>
    <row r="6080" spans="10:10" x14ac:dyDescent="0.25">
      <c r="J6080" t="s">
        <v>19711</v>
      </c>
    </row>
    <row r="6081" spans="10:10" x14ac:dyDescent="0.25">
      <c r="J6081" t="s">
        <v>24162</v>
      </c>
    </row>
    <row r="6082" spans="10:10" x14ac:dyDescent="0.25">
      <c r="J6082" t="s">
        <v>953</v>
      </c>
    </row>
    <row r="6083" spans="10:10" x14ac:dyDescent="0.25">
      <c r="J6083" t="s">
        <v>3409</v>
      </c>
    </row>
    <row r="6084" spans="10:10" x14ac:dyDescent="0.25">
      <c r="J6084" t="s">
        <v>3409</v>
      </c>
    </row>
    <row r="6085" spans="10:10" x14ac:dyDescent="0.25">
      <c r="J6085" t="s">
        <v>1266</v>
      </c>
    </row>
    <row r="6086" spans="10:10" x14ac:dyDescent="0.25">
      <c r="J6086" t="s">
        <v>24164</v>
      </c>
    </row>
    <row r="6087" spans="10:10" x14ac:dyDescent="0.25">
      <c r="J6087" t="s">
        <v>22704</v>
      </c>
    </row>
    <row r="6088" spans="10:10" x14ac:dyDescent="0.25">
      <c r="J6088" t="s">
        <v>18089</v>
      </c>
    </row>
    <row r="6089" spans="10:10" x14ac:dyDescent="0.25">
      <c r="J6089" t="s">
        <v>24164</v>
      </c>
    </row>
    <row r="6090" spans="10:10" x14ac:dyDescent="0.25">
      <c r="J6090" t="s">
        <v>1671</v>
      </c>
    </row>
    <row r="6091" spans="10:10" x14ac:dyDescent="0.25">
      <c r="J6091" t="s">
        <v>953</v>
      </c>
    </row>
    <row r="6092" spans="10:10" x14ac:dyDescent="0.25">
      <c r="J6092" t="s">
        <v>18089</v>
      </c>
    </row>
    <row r="6093" spans="10:10" x14ac:dyDescent="0.25">
      <c r="J6093" t="s">
        <v>3409</v>
      </c>
    </row>
    <row r="6094" spans="10:10" x14ac:dyDescent="0.25">
      <c r="J6094" t="s">
        <v>3409</v>
      </c>
    </row>
    <row r="6095" spans="10:10" x14ac:dyDescent="0.25">
      <c r="J6095" t="s">
        <v>1671</v>
      </c>
    </row>
    <row r="6096" spans="10:10" x14ac:dyDescent="0.25">
      <c r="J6096" t="s">
        <v>10413</v>
      </c>
    </row>
    <row r="6097" spans="10:10" x14ac:dyDescent="0.25">
      <c r="J6097" t="s">
        <v>19711</v>
      </c>
    </row>
    <row r="6098" spans="10:10" x14ac:dyDescent="0.25">
      <c r="J6098" t="s">
        <v>3409</v>
      </c>
    </row>
    <row r="6099" spans="10:10" x14ac:dyDescent="0.25">
      <c r="J6099" t="s">
        <v>3409</v>
      </c>
    </row>
    <row r="6100" spans="10:10" x14ac:dyDescent="0.25">
      <c r="J6100" t="s">
        <v>1671</v>
      </c>
    </row>
    <row r="6101" spans="10:10" x14ac:dyDescent="0.25">
      <c r="J6101" t="s">
        <v>1671</v>
      </c>
    </row>
    <row r="6102" spans="10:10" x14ac:dyDescent="0.25">
      <c r="J6102" t="s">
        <v>6403</v>
      </c>
    </row>
    <row r="6103" spans="10:10" x14ac:dyDescent="0.25">
      <c r="J6103" t="s">
        <v>24163</v>
      </c>
    </row>
    <row r="6104" spans="10:10" x14ac:dyDescent="0.25">
      <c r="J6104" t="s">
        <v>10413</v>
      </c>
    </row>
    <row r="6105" spans="10:10" x14ac:dyDescent="0.25">
      <c r="J6105" t="s">
        <v>953</v>
      </c>
    </row>
    <row r="6106" spans="10:10" x14ac:dyDescent="0.25">
      <c r="J6106" t="s">
        <v>3409</v>
      </c>
    </row>
    <row r="6107" spans="10:10" x14ac:dyDescent="0.25">
      <c r="J6107" t="s">
        <v>3409</v>
      </c>
    </row>
    <row r="6108" spans="10:10" x14ac:dyDescent="0.25">
      <c r="J6108" t="s">
        <v>11526</v>
      </c>
    </row>
    <row r="6109" spans="10:10" x14ac:dyDescent="0.25">
      <c r="J6109" t="s">
        <v>24162</v>
      </c>
    </row>
    <row r="6110" spans="10:10" x14ac:dyDescent="0.25">
      <c r="J6110" t="s">
        <v>24164</v>
      </c>
    </row>
    <row r="6111" spans="10:10" x14ac:dyDescent="0.25">
      <c r="J6111" t="s">
        <v>3409</v>
      </c>
    </row>
    <row r="6112" spans="10:10" x14ac:dyDescent="0.25">
      <c r="J6112" t="s">
        <v>18089</v>
      </c>
    </row>
    <row r="6113" spans="10:10" x14ac:dyDescent="0.25">
      <c r="J6113" t="s">
        <v>18089</v>
      </c>
    </row>
    <row r="6114" spans="10:10" x14ac:dyDescent="0.25">
      <c r="J6114" t="s">
        <v>1671</v>
      </c>
    </row>
    <row r="6115" spans="10:10" x14ac:dyDescent="0.25">
      <c r="J6115" t="s">
        <v>18089</v>
      </c>
    </row>
    <row r="6116" spans="10:10" x14ac:dyDescent="0.25">
      <c r="J6116" t="s">
        <v>6403</v>
      </c>
    </row>
    <row r="6117" spans="10:10" x14ac:dyDescent="0.25">
      <c r="J6117" t="s">
        <v>19711</v>
      </c>
    </row>
    <row r="6118" spans="10:10" x14ac:dyDescent="0.25">
      <c r="J6118" t="s">
        <v>1671</v>
      </c>
    </row>
    <row r="6119" spans="10:10" x14ac:dyDescent="0.25">
      <c r="J6119" t="s">
        <v>953</v>
      </c>
    </row>
    <row r="6120" spans="10:10" x14ac:dyDescent="0.25">
      <c r="J6120" t="s">
        <v>18089</v>
      </c>
    </row>
    <row r="6121" spans="10:10" x14ac:dyDescent="0.25">
      <c r="J6121" t="s">
        <v>3409</v>
      </c>
    </row>
    <row r="6122" spans="10:10" x14ac:dyDescent="0.25">
      <c r="J6122" t="s">
        <v>24164</v>
      </c>
    </row>
    <row r="6123" spans="10:10" x14ac:dyDescent="0.25">
      <c r="J6123" t="s">
        <v>953</v>
      </c>
    </row>
    <row r="6124" spans="10:10" x14ac:dyDescent="0.25">
      <c r="J6124" t="s">
        <v>11526</v>
      </c>
    </row>
    <row r="6125" spans="10:10" x14ac:dyDescent="0.25">
      <c r="J6125" t="s">
        <v>953</v>
      </c>
    </row>
    <row r="6126" spans="10:10" x14ac:dyDescent="0.25">
      <c r="J6126" t="s">
        <v>1266</v>
      </c>
    </row>
    <row r="6127" spans="10:10" x14ac:dyDescent="0.25">
      <c r="J6127" t="s">
        <v>19711</v>
      </c>
    </row>
    <row r="6128" spans="10:10" x14ac:dyDescent="0.25">
      <c r="J6128" t="s">
        <v>24164</v>
      </c>
    </row>
    <row r="6129" spans="10:10" x14ac:dyDescent="0.25">
      <c r="J6129" t="s">
        <v>953</v>
      </c>
    </row>
    <row r="6130" spans="10:10" x14ac:dyDescent="0.25">
      <c r="J6130" t="s">
        <v>1671</v>
      </c>
    </row>
    <row r="6131" spans="10:10" x14ac:dyDescent="0.25">
      <c r="J6131" t="s">
        <v>19711</v>
      </c>
    </row>
    <row r="6132" spans="10:10" x14ac:dyDescent="0.25">
      <c r="J6132" t="s">
        <v>1671</v>
      </c>
    </row>
    <row r="6133" spans="10:10" x14ac:dyDescent="0.25">
      <c r="J6133" t="s">
        <v>3409</v>
      </c>
    </row>
    <row r="6134" spans="10:10" x14ac:dyDescent="0.25">
      <c r="J6134" t="s">
        <v>17378</v>
      </c>
    </row>
    <row r="6135" spans="10:10" x14ac:dyDescent="0.25">
      <c r="J6135" t="s">
        <v>12332</v>
      </c>
    </row>
    <row r="6136" spans="10:10" x14ac:dyDescent="0.25">
      <c r="J6136" t="s">
        <v>953</v>
      </c>
    </row>
    <row r="6137" spans="10:10" x14ac:dyDescent="0.25">
      <c r="J6137" t="s">
        <v>19711</v>
      </c>
    </row>
    <row r="6138" spans="10:10" x14ac:dyDescent="0.25">
      <c r="J6138" t="s">
        <v>3409</v>
      </c>
    </row>
    <row r="6139" spans="10:10" x14ac:dyDescent="0.25">
      <c r="J6139" t="s">
        <v>10413</v>
      </c>
    </row>
    <row r="6140" spans="10:10" x14ac:dyDescent="0.25">
      <c r="J6140" t="s">
        <v>953</v>
      </c>
    </row>
    <row r="6141" spans="10:10" x14ac:dyDescent="0.25">
      <c r="J6141" t="s">
        <v>24164</v>
      </c>
    </row>
    <row r="6142" spans="10:10" x14ac:dyDescent="0.25">
      <c r="J6142" t="s">
        <v>19711</v>
      </c>
    </row>
    <row r="6143" spans="10:10" x14ac:dyDescent="0.25">
      <c r="J6143" t="s">
        <v>24164</v>
      </c>
    </row>
    <row r="6144" spans="10:10" x14ac:dyDescent="0.25">
      <c r="J6144" t="s">
        <v>24164</v>
      </c>
    </row>
    <row r="6145" spans="10:10" x14ac:dyDescent="0.25">
      <c r="J6145" t="s">
        <v>19711</v>
      </c>
    </row>
    <row r="6146" spans="10:10" x14ac:dyDescent="0.25">
      <c r="J6146" t="s">
        <v>1266</v>
      </c>
    </row>
    <row r="6147" spans="10:10" x14ac:dyDescent="0.25">
      <c r="J6147" t="s">
        <v>10413</v>
      </c>
    </row>
    <row r="6148" spans="10:10" x14ac:dyDescent="0.25">
      <c r="J6148" t="s">
        <v>953</v>
      </c>
    </row>
    <row r="6149" spans="10:10" x14ac:dyDescent="0.25">
      <c r="J6149" t="s">
        <v>11526</v>
      </c>
    </row>
    <row r="6150" spans="10:10" x14ac:dyDescent="0.25">
      <c r="J6150" t="s">
        <v>3409</v>
      </c>
    </row>
    <row r="6151" spans="10:10" x14ac:dyDescent="0.25">
      <c r="J6151" t="s">
        <v>953</v>
      </c>
    </row>
    <row r="6152" spans="10:10" x14ac:dyDescent="0.25">
      <c r="J6152" t="s">
        <v>1671</v>
      </c>
    </row>
    <row r="6153" spans="10:10" x14ac:dyDescent="0.25">
      <c r="J6153" t="s">
        <v>3409</v>
      </c>
    </row>
    <row r="6154" spans="10:10" x14ac:dyDescent="0.25">
      <c r="J6154" t="s">
        <v>953</v>
      </c>
    </row>
    <row r="6155" spans="10:10" x14ac:dyDescent="0.25">
      <c r="J6155" t="s">
        <v>10413</v>
      </c>
    </row>
    <row r="6156" spans="10:10" x14ac:dyDescent="0.25">
      <c r="J6156" t="s">
        <v>18089</v>
      </c>
    </row>
    <row r="6157" spans="10:10" x14ac:dyDescent="0.25">
      <c r="J6157" t="s">
        <v>3409</v>
      </c>
    </row>
    <row r="6158" spans="10:10" x14ac:dyDescent="0.25">
      <c r="J6158" t="s">
        <v>953</v>
      </c>
    </row>
    <row r="6159" spans="10:10" x14ac:dyDescent="0.25">
      <c r="J6159" t="s">
        <v>6403</v>
      </c>
    </row>
    <row r="6160" spans="10:10" x14ac:dyDescent="0.25">
      <c r="J6160" t="s">
        <v>3409</v>
      </c>
    </row>
    <row r="6161" spans="10:10" x14ac:dyDescent="0.25">
      <c r="J6161" t="s">
        <v>24164</v>
      </c>
    </row>
    <row r="6162" spans="10:10" x14ac:dyDescent="0.25">
      <c r="J6162" t="s">
        <v>19711</v>
      </c>
    </row>
    <row r="6163" spans="10:10" x14ac:dyDescent="0.25">
      <c r="J6163" t="s">
        <v>24162</v>
      </c>
    </row>
    <row r="6164" spans="10:10" x14ac:dyDescent="0.25">
      <c r="J6164" t="s">
        <v>1266</v>
      </c>
    </row>
    <row r="6165" spans="10:10" x14ac:dyDescent="0.25">
      <c r="J6165" t="s">
        <v>24164</v>
      </c>
    </row>
    <row r="6166" spans="10:10" x14ac:dyDescent="0.25">
      <c r="J6166" t="s">
        <v>1671</v>
      </c>
    </row>
    <row r="6167" spans="10:10" x14ac:dyDescent="0.25">
      <c r="J6167" t="s">
        <v>3409</v>
      </c>
    </row>
    <row r="6168" spans="10:10" x14ac:dyDescent="0.25">
      <c r="J6168" t="s">
        <v>11526</v>
      </c>
    </row>
    <row r="6169" spans="10:10" x14ac:dyDescent="0.25">
      <c r="J6169" t="s">
        <v>19711</v>
      </c>
    </row>
    <row r="6170" spans="10:10" x14ac:dyDescent="0.25">
      <c r="J6170" t="s">
        <v>3409</v>
      </c>
    </row>
    <row r="6171" spans="10:10" x14ac:dyDescent="0.25">
      <c r="J6171" t="s">
        <v>1671</v>
      </c>
    </row>
    <row r="6172" spans="10:10" x14ac:dyDescent="0.25">
      <c r="J6172" t="s">
        <v>3409</v>
      </c>
    </row>
    <row r="6173" spans="10:10" x14ac:dyDescent="0.25">
      <c r="J6173" t="s">
        <v>1671</v>
      </c>
    </row>
    <row r="6174" spans="10:10" x14ac:dyDescent="0.25">
      <c r="J6174" t="s">
        <v>3409</v>
      </c>
    </row>
    <row r="6175" spans="10:10" x14ac:dyDescent="0.25">
      <c r="J6175" t="s">
        <v>3409</v>
      </c>
    </row>
    <row r="6176" spans="10:10" x14ac:dyDescent="0.25">
      <c r="J6176" t="s">
        <v>6403</v>
      </c>
    </row>
    <row r="6177" spans="10:10" x14ac:dyDescent="0.25">
      <c r="J6177" t="s">
        <v>953</v>
      </c>
    </row>
    <row r="6178" spans="10:10" x14ac:dyDescent="0.25">
      <c r="J6178" t="s">
        <v>6403</v>
      </c>
    </row>
    <row r="6179" spans="10:10" x14ac:dyDescent="0.25">
      <c r="J6179" t="s">
        <v>24164</v>
      </c>
    </row>
    <row r="6180" spans="10:10" x14ac:dyDescent="0.25">
      <c r="J6180" t="s">
        <v>1671</v>
      </c>
    </row>
    <row r="6181" spans="10:10" x14ac:dyDescent="0.25">
      <c r="J6181" t="s">
        <v>3409</v>
      </c>
    </row>
    <row r="6182" spans="10:10" x14ac:dyDescent="0.25">
      <c r="J6182" t="s">
        <v>953</v>
      </c>
    </row>
    <row r="6183" spans="10:10" x14ac:dyDescent="0.25">
      <c r="J6183" t="s">
        <v>1671</v>
      </c>
    </row>
    <row r="6184" spans="10:10" x14ac:dyDescent="0.25">
      <c r="J6184" t="s">
        <v>1266</v>
      </c>
    </row>
    <row r="6185" spans="10:10" x14ac:dyDescent="0.25">
      <c r="J6185" t="s">
        <v>24165</v>
      </c>
    </row>
    <row r="6186" spans="10:10" x14ac:dyDescent="0.25">
      <c r="J6186" t="s">
        <v>1671</v>
      </c>
    </row>
    <row r="6187" spans="10:10" x14ac:dyDescent="0.25">
      <c r="J6187" t="s">
        <v>12038</v>
      </c>
    </row>
    <row r="6188" spans="10:10" x14ac:dyDescent="0.25">
      <c r="J6188" t="s">
        <v>11526</v>
      </c>
    </row>
    <row r="6189" spans="10:10" x14ac:dyDescent="0.25">
      <c r="J6189" t="s">
        <v>953</v>
      </c>
    </row>
    <row r="6190" spans="10:10" x14ac:dyDescent="0.25">
      <c r="J6190" t="s">
        <v>1671</v>
      </c>
    </row>
    <row r="6191" spans="10:10" x14ac:dyDescent="0.25">
      <c r="J6191" t="s">
        <v>24162</v>
      </c>
    </row>
    <row r="6192" spans="10:10" x14ac:dyDescent="0.25">
      <c r="J6192" t="s">
        <v>24164</v>
      </c>
    </row>
    <row r="6193" spans="10:10" x14ac:dyDescent="0.25">
      <c r="J6193" t="s">
        <v>3409</v>
      </c>
    </row>
    <row r="6194" spans="10:10" x14ac:dyDescent="0.25">
      <c r="J6194" t="s">
        <v>3409</v>
      </c>
    </row>
    <row r="6195" spans="10:10" x14ac:dyDescent="0.25">
      <c r="J6195" t="s">
        <v>3409</v>
      </c>
    </row>
    <row r="6196" spans="10:10" x14ac:dyDescent="0.25">
      <c r="J6196" t="s">
        <v>24162</v>
      </c>
    </row>
    <row r="6197" spans="10:10" x14ac:dyDescent="0.25">
      <c r="J6197" t="s">
        <v>1671</v>
      </c>
    </row>
    <row r="6198" spans="10:10" x14ac:dyDescent="0.25">
      <c r="J6198" t="s">
        <v>12332</v>
      </c>
    </row>
    <row r="6199" spans="10:10" x14ac:dyDescent="0.25">
      <c r="J6199" t="s">
        <v>19711</v>
      </c>
    </row>
    <row r="6200" spans="10:10" x14ac:dyDescent="0.25">
      <c r="J6200" t="s">
        <v>953</v>
      </c>
    </row>
    <row r="6201" spans="10:10" x14ac:dyDescent="0.25">
      <c r="J6201" t="s">
        <v>3409</v>
      </c>
    </row>
    <row r="6202" spans="10:10" x14ac:dyDescent="0.25">
      <c r="J6202" t="s">
        <v>18089</v>
      </c>
    </row>
    <row r="6203" spans="10:10" x14ac:dyDescent="0.25">
      <c r="J6203" t="s">
        <v>13307</v>
      </c>
    </row>
    <row r="6204" spans="10:10" x14ac:dyDescent="0.25">
      <c r="J6204" t="s">
        <v>3409</v>
      </c>
    </row>
    <row r="6205" spans="10:10" x14ac:dyDescent="0.25">
      <c r="J6205" t="s">
        <v>24162</v>
      </c>
    </row>
    <row r="6206" spans="10:10" x14ac:dyDescent="0.25">
      <c r="J6206" t="s">
        <v>3409</v>
      </c>
    </row>
    <row r="6207" spans="10:10" x14ac:dyDescent="0.25">
      <c r="J6207" t="s">
        <v>3409</v>
      </c>
    </row>
    <row r="6208" spans="10:10" x14ac:dyDescent="0.25">
      <c r="J6208" t="s">
        <v>24162</v>
      </c>
    </row>
    <row r="6209" spans="10:10" x14ac:dyDescent="0.25">
      <c r="J6209" t="s">
        <v>1671</v>
      </c>
    </row>
    <row r="6210" spans="10:10" x14ac:dyDescent="0.25">
      <c r="J6210" t="s">
        <v>24164</v>
      </c>
    </row>
    <row r="6211" spans="10:10" x14ac:dyDescent="0.25">
      <c r="J6211" t="s">
        <v>6403</v>
      </c>
    </row>
    <row r="6212" spans="10:10" x14ac:dyDescent="0.25">
      <c r="J6212" t="s">
        <v>3409</v>
      </c>
    </row>
    <row r="6213" spans="10:10" x14ac:dyDescent="0.25">
      <c r="J6213" t="s">
        <v>3409</v>
      </c>
    </row>
    <row r="6214" spans="10:10" x14ac:dyDescent="0.25">
      <c r="J6214" t="s">
        <v>3409</v>
      </c>
    </row>
    <row r="6215" spans="10:10" x14ac:dyDescent="0.25">
      <c r="J6215" t="s">
        <v>3409</v>
      </c>
    </row>
    <row r="6216" spans="10:10" x14ac:dyDescent="0.25">
      <c r="J6216" t="s">
        <v>3409</v>
      </c>
    </row>
    <row r="6217" spans="10:10" x14ac:dyDescent="0.25">
      <c r="J6217" t="s">
        <v>1671</v>
      </c>
    </row>
    <row r="6218" spans="10:10" x14ac:dyDescent="0.25">
      <c r="J6218" t="s">
        <v>953</v>
      </c>
    </row>
    <row r="6219" spans="10:10" x14ac:dyDescent="0.25">
      <c r="J6219" t="s">
        <v>3409</v>
      </c>
    </row>
    <row r="6220" spans="10:10" x14ac:dyDescent="0.25">
      <c r="J6220" t="s">
        <v>10413</v>
      </c>
    </row>
    <row r="6221" spans="10:10" x14ac:dyDescent="0.25">
      <c r="J6221" t="s">
        <v>3409</v>
      </c>
    </row>
    <row r="6222" spans="10:10" x14ac:dyDescent="0.25">
      <c r="J6222" t="s">
        <v>19711</v>
      </c>
    </row>
    <row r="6223" spans="10:10" x14ac:dyDescent="0.25">
      <c r="J6223" t="s">
        <v>3409</v>
      </c>
    </row>
    <row r="6224" spans="10:10" x14ac:dyDescent="0.25">
      <c r="J6224" t="s">
        <v>22704</v>
      </c>
    </row>
    <row r="6225" spans="10:10" x14ac:dyDescent="0.25">
      <c r="J6225" t="s">
        <v>24164</v>
      </c>
    </row>
    <row r="6226" spans="10:10" x14ac:dyDescent="0.25">
      <c r="J6226" t="s">
        <v>1671</v>
      </c>
    </row>
    <row r="6227" spans="10:10" x14ac:dyDescent="0.25">
      <c r="J6227" t="s">
        <v>3409</v>
      </c>
    </row>
    <row r="6228" spans="10:10" x14ac:dyDescent="0.25">
      <c r="J6228" t="s">
        <v>3409</v>
      </c>
    </row>
    <row r="6229" spans="10:10" x14ac:dyDescent="0.25">
      <c r="J6229" t="s">
        <v>19711</v>
      </c>
    </row>
    <row r="6230" spans="10:10" x14ac:dyDescent="0.25">
      <c r="J6230" t="s">
        <v>22704</v>
      </c>
    </row>
    <row r="6231" spans="10:10" x14ac:dyDescent="0.25">
      <c r="J6231" t="s">
        <v>3409</v>
      </c>
    </row>
    <row r="6232" spans="10:10" x14ac:dyDescent="0.25">
      <c r="J6232" t="s">
        <v>12038</v>
      </c>
    </row>
    <row r="6233" spans="10:10" x14ac:dyDescent="0.25">
      <c r="J6233" t="s">
        <v>3409</v>
      </c>
    </row>
    <row r="6234" spans="10:10" x14ac:dyDescent="0.25">
      <c r="J6234" t="s">
        <v>953</v>
      </c>
    </row>
    <row r="6235" spans="10:10" x14ac:dyDescent="0.25">
      <c r="J6235" t="s">
        <v>6403</v>
      </c>
    </row>
    <row r="6236" spans="10:10" x14ac:dyDescent="0.25">
      <c r="J6236" t="s">
        <v>953</v>
      </c>
    </row>
    <row r="6237" spans="10:10" x14ac:dyDescent="0.25">
      <c r="J6237" t="s">
        <v>3409</v>
      </c>
    </row>
    <row r="6238" spans="10:10" x14ac:dyDescent="0.25">
      <c r="J6238" t="s">
        <v>24162</v>
      </c>
    </row>
    <row r="6239" spans="10:10" x14ac:dyDescent="0.25">
      <c r="J6239" t="s">
        <v>24162</v>
      </c>
    </row>
    <row r="6240" spans="10:10" x14ac:dyDescent="0.25">
      <c r="J6240" t="s">
        <v>24164</v>
      </c>
    </row>
    <row r="6241" spans="10:10" x14ac:dyDescent="0.25">
      <c r="J6241" t="s">
        <v>11526</v>
      </c>
    </row>
    <row r="6242" spans="10:10" x14ac:dyDescent="0.25">
      <c r="J6242" t="s">
        <v>953</v>
      </c>
    </row>
    <row r="6243" spans="10:10" x14ac:dyDescent="0.25">
      <c r="J6243" t="s">
        <v>953</v>
      </c>
    </row>
    <row r="6244" spans="10:10" x14ac:dyDescent="0.25">
      <c r="J6244" t="s">
        <v>953</v>
      </c>
    </row>
    <row r="6245" spans="10:10" x14ac:dyDescent="0.25">
      <c r="J6245" t="s">
        <v>24164</v>
      </c>
    </row>
    <row r="6246" spans="10:10" x14ac:dyDescent="0.25">
      <c r="J6246" t="s">
        <v>10413</v>
      </c>
    </row>
    <row r="6247" spans="10:10" x14ac:dyDescent="0.25">
      <c r="J6247" t="s">
        <v>1266</v>
      </c>
    </row>
    <row r="6248" spans="10:10" x14ac:dyDescent="0.25">
      <c r="J6248" t="s">
        <v>24162</v>
      </c>
    </row>
    <row r="6249" spans="10:10" x14ac:dyDescent="0.25">
      <c r="J6249" t="s">
        <v>3409</v>
      </c>
    </row>
    <row r="6250" spans="10:10" x14ac:dyDescent="0.25">
      <c r="J6250" t="s">
        <v>19711</v>
      </c>
    </row>
    <row r="6251" spans="10:10" x14ac:dyDescent="0.25">
      <c r="J6251" t="s">
        <v>3409</v>
      </c>
    </row>
    <row r="6252" spans="10:10" x14ac:dyDescent="0.25">
      <c r="J6252" t="s">
        <v>3409</v>
      </c>
    </row>
    <row r="6253" spans="10:10" x14ac:dyDescent="0.25">
      <c r="J6253" t="s">
        <v>24162</v>
      </c>
    </row>
    <row r="6254" spans="10:10" x14ac:dyDescent="0.25">
      <c r="J6254" t="s">
        <v>22704</v>
      </c>
    </row>
    <row r="6255" spans="10:10" x14ac:dyDescent="0.25">
      <c r="J6255" t="s">
        <v>3409</v>
      </c>
    </row>
    <row r="6256" spans="10:10" x14ac:dyDescent="0.25">
      <c r="J6256" t="s">
        <v>6403</v>
      </c>
    </row>
    <row r="6257" spans="10:10" x14ac:dyDescent="0.25">
      <c r="J6257" t="s">
        <v>18089</v>
      </c>
    </row>
    <row r="6258" spans="10:10" x14ac:dyDescent="0.25">
      <c r="J6258" t="s">
        <v>19711</v>
      </c>
    </row>
    <row r="6259" spans="10:10" x14ac:dyDescent="0.25">
      <c r="J6259" t="s">
        <v>12038</v>
      </c>
    </row>
    <row r="6260" spans="10:10" x14ac:dyDescent="0.25">
      <c r="J6260" t="s">
        <v>1671</v>
      </c>
    </row>
    <row r="6261" spans="10:10" x14ac:dyDescent="0.25">
      <c r="J6261" t="s">
        <v>3409</v>
      </c>
    </row>
    <row r="6262" spans="10:10" x14ac:dyDescent="0.25">
      <c r="J6262" t="s">
        <v>24162</v>
      </c>
    </row>
    <row r="6263" spans="10:10" x14ac:dyDescent="0.25">
      <c r="J6263" t="s">
        <v>10413</v>
      </c>
    </row>
    <row r="6264" spans="10:10" x14ac:dyDescent="0.25">
      <c r="J6264" t="s">
        <v>3409</v>
      </c>
    </row>
    <row r="6265" spans="10:10" x14ac:dyDescent="0.25">
      <c r="J6265" t="s">
        <v>3409</v>
      </c>
    </row>
    <row r="6266" spans="10:10" x14ac:dyDescent="0.25">
      <c r="J6266" t="s">
        <v>24164</v>
      </c>
    </row>
    <row r="6267" spans="10:10" x14ac:dyDescent="0.25">
      <c r="J6267" t="s">
        <v>3409</v>
      </c>
    </row>
    <row r="6268" spans="10:10" x14ac:dyDescent="0.25">
      <c r="J6268" t="s">
        <v>1671</v>
      </c>
    </row>
    <row r="6269" spans="10:10" x14ac:dyDescent="0.25">
      <c r="J6269" t="s">
        <v>3409</v>
      </c>
    </row>
    <row r="6270" spans="10:10" x14ac:dyDescent="0.25">
      <c r="J6270" t="s">
        <v>15011</v>
      </c>
    </row>
    <row r="6271" spans="10:10" x14ac:dyDescent="0.25">
      <c r="J6271" t="s">
        <v>953</v>
      </c>
    </row>
    <row r="6272" spans="10:10" x14ac:dyDescent="0.25">
      <c r="J6272" t="s">
        <v>3409</v>
      </c>
    </row>
    <row r="6273" spans="10:10" x14ac:dyDescent="0.25">
      <c r="J6273" t="s">
        <v>3409</v>
      </c>
    </row>
    <row r="6274" spans="10:10" x14ac:dyDescent="0.25">
      <c r="J6274" t="s">
        <v>24164</v>
      </c>
    </row>
    <row r="6275" spans="10:10" x14ac:dyDescent="0.25">
      <c r="J6275" t="s">
        <v>953</v>
      </c>
    </row>
    <row r="6276" spans="10:10" x14ac:dyDescent="0.25">
      <c r="J6276" t="s">
        <v>17378</v>
      </c>
    </row>
    <row r="6277" spans="10:10" x14ac:dyDescent="0.25">
      <c r="J6277" t="s">
        <v>3409</v>
      </c>
    </row>
    <row r="6278" spans="10:10" x14ac:dyDescent="0.25">
      <c r="J6278" t="s">
        <v>12332</v>
      </c>
    </row>
    <row r="6279" spans="10:10" x14ac:dyDescent="0.25">
      <c r="J6279" t="s">
        <v>953</v>
      </c>
    </row>
    <row r="6280" spans="10:10" x14ac:dyDescent="0.25">
      <c r="J6280" t="s">
        <v>3409</v>
      </c>
    </row>
    <row r="6281" spans="10:10" x14ac:dyDescent="0.25">
      <c r="J6281" t="s">
        <v>19711</v>
      </c>
    </row>
    <row r="6282" spans="10:10" x14ac:dyDescent="0.25">
      <c r="J6282" t="s">
        <v>10413</v>
      </c>
    </row>
    <row r="6283" spans="10:10" x14ac:dyDescent="0.25">
      <c r="J6283" t="s">
        <v>3409</v>
      </c>
    </row>
    <row r="6284" spans="10:10" x14ac:dyDescent="0.25">
      <c r="J6284" t="s">
        <v>3409</v>
      </c>
    </row>
    <row r="6285" spans="10:10" x14ac:dyDescent="0.25">
      <c r="J6285" t="s">
        <v>24164</v>
      </c>
    </row>
    <row r="6286" spans="10:10" x14ac:dyDescent="0.25">
      <c r="J6286" t="s">
        <v>11526</v>
      </c>
    </row>
    <row r="6287" spans="10:10" x14ac:dyDescent="0.25">
      <c r="J6287" t="s">
        <v>3409</v>
      </c>
    </row>
    <row r="6288" spans="10:10" x14ac:dyDescent="0.25">
      <c r="J6288" t="s">
        <v>19711</v>
      </c>
    </row>
    <row r="6289" spans="10:10" x14ac:dyDescent="0.25">
      <c r="J6289" t="s">
        <v>1671</v>
      </c>
    </row>
    <row r="6290" spans="10:10" x14ac:dyDescent="0.25">
      <c r="J6290" t="s">
        <v>10413</v>
      </c>
    </row>
    <row r="6291" spans="10:10" x14ac:dyDescent="0.25">
      <c r="J6291" t="s">
        <v>3409</v>
      </c>
    </row>
    <row r="6292" spans="10:10" x14ac:dyDescent="0.25">
      <c r="J6292" t="s">
        <v>24164</v>
      </c>
    </row>
    <row r="6293" spans="10:10" x14ac:dyDescent="0.25">
      <c r="J6293" t="s">
        <v>24164</v>
      </c>
    </row>
    <row r="6294" spans="10:10" x14ac:dyDescent="0.25">
      <c r="J6294" t="s">
        <v>10413</v>
      </c>
    </row>
    <row r="6295" spans="10:10" x14ac:dyDescent="0.25">
      <c r="J6295" t="s">
        <v>953</v>
      </c>
    </row>
    <row r="6296" spans="10:10" x14ac:dyDescent="0.25">
      <c r="J6296" t="s">
        <v>11526</v>
      </c>
    </row>
    <row r="6297" spans="10:10" x14ac:dyDescent="0.25">
      <c r="J6297" t="s">
        <v>19711</v>
      </c>
    </row>
    <row r="6298" spans="10:10" x14ac:dyDescent="0.25">
      <c r="J6298" t="s">
        <v>19711</v>
      </c>
    </row>
    <row r="6299" spans="10:10" x14ac:dyDescent="0.25">
      <c r="J6299" t="s">
        <v>19711</v>
      </c>
    </row>
    <row r="6300" spans="10:10" x14ac:dyDescent="0.25">
      <c r="J6300" t="s">
        <v>24164</v>
      </c>
    </row>
    <row r="6301" spans="10:10" x14ac:dyDescent="0.25">
      <c r="J6301" t="s">
        <v>3409</v>
      </c>
    </row>
    <row r="6302" spans="10:10" x14ac:dyDescent="0.25">
      <c r="J6302" t="s">
        <v>3409</v>
      </c>
    </row>
    <row r="6303" spans="10:10" x14ac:dyDescent="0.25">
      <c r="J6303" t="s">
        <v>6403</v>
      </c>
    </row>
    <row r="6304" spans="10:10" x14ac:dyDescent="0.25">
      <c r="J6304" t="s">
        <v>953</v>
      </c>
    </row>
    <row r="6305" spans="10:10" x14ac:dyDescent="0.25">
      <c r="J6305" t="s">
        <v>6403</v>
      </c>
    </row>
    <row r="6306" spans="10:10" x14ac:dyDescent="0.25">
      <c r="J6306" t="s">
        <v>3409</v>
      </c>
    </row>
    <row r="6307" spans="10:10" x14ac:dyDescent="0.25">
      <c r="J6307" t="s">
        <v>953</v>
      </c>
    </row>
    <row r="6308" spans="10:10" x14ac:dyDescent="0.25">
      <c r="J6308" t="s">
        <v>12332</v>
      </c>
    </row>
    <row r="6309" spans="10:10" x14ac:dyDescent="0.25">
      <c r="J6309" t="s">
        <v>6403</v>
      </c>
    </row>
    <row r="6310" spans="10:10" x14ac:dyDescent="0.25">
      <c r="J6310" t="s">
        <v>24162</v>
      </c>
    </row>
    <row r="6311" spans="10:10" x14ac:dyDescent="0.25">
      <c r="J6311" t="s">
        <v>953</v>
      </c>
    </row>
    <row r="6312" spans="10:10" x14ac:dyDescent="0.25">
      <c r="J6312" t="s">
        <v>1266</v>
      </c>
    </row>
    <row r="6313" spans="10:10" x14ac:dyDescent="0.25">
      <c r="J6313" t="s">
        <v>12332</v>
      </c>
    </row>
    <row r="6314" spans="10:10" x14ac:dyDescent="0.25">
      <c r="J6314" t="s">
        <v>3409</v>
      </c>
    </row>
    <row r="6315" spans="10:10" x14ac:dyDescent="0.25">
      <c r="J6315" t="s">
        <v>11526</v>
      </c>
    </row>
    <row r="6316" spans="10:10" x14ac:dyDescent="0.25">
      <c r="J6316" t="s">
        <v>24164</v>
      </c>
    </row>
    <row r="6317" spans="10:10" x14ac:dyDescent="0.25">
      <c r="J6317" t="s">
        <v>953</v>
      </c>
    </row>
    <row r="6318" spans="10:10" x14ac:dyDescent="0.25">
      <c r="J6318" t="s">
        <v>24162</v>
      </c>
    </row>
    <row r="6319" spans="10:10" x14ac:dyDescent="0.25">
      <c r="J6319" t="s">
        <v>24164</v>
      </c>
    </row>
    <row r="6320" spans="10:10" x14ac:dyDescent="0.25">
      <c r="J6320" t="s">
        <v>1671</v>
      </c>
    </row>
    <row r="6321" spans="10:10" x14ac:dyDescent="0.25">
      <c r="J6321" t="s">
        <v>1266</v>
      </c>
    </row>
    <row r="6322" spans="10:10" x14ac:dyDescent="0.25">
      <c r="J6322" t="s">
        <v>3409</v>
      </c>
    </row>
    <row r="6323" spans="10:10" x14ac:dyDescent="0.25">
      <c r="J6323" t="s">
        <v>22704</v>
      </c>
    </row>
    <row r="6324" spans="10:10" x14ac:dyDescent="0.25">
      <c r="J6324" t="s">
        <v>3409</v>
      </c>
    </row>
    <row r="6325" spans="10:10" x14ac:dyDescent="0.25">
      <c r="J6325" t="s">
        <v>11526</v>
      </c>
    </row>
    <row r="6326" spans="10:10" x14ac:dyDescent="0.25">
      <c r="J6326" t="s">
        <v>3409</v>
      </c>
    </row>
    <row r="6327" spans="10:10" x14ac:dyDescent="0.25">
      <c r="J6327" t="s">
        <v>953</v>
      </c>
    </row>
    <row r="6328" spans="10:10" x14ac:dyDescent="0.25">
      <c r="J6328" t="s">
        <v>1266</v>
      </c>
    </row>
    <row r="6329" spans="10:10" x14ac:dyDescent="0.25">
      <c r="J6329" t="s">
        <v>19711</v>
      </c>
    </row>
    <row r="6330" spans="10:10" x14ac:dyDescent="0.25">
      <c r="J6330" t="s">
        <v>24164</v>
      </c>
    </row>
    <row r="6331" spans="10:10" x14ac:dyDescent="0.25">
      <c r="J6331" t="s">
        <v>1671</v>
      </c>
    </row>
    <row r="6332" spans="10:10" x14ac:dyDescent="0.25">
      <c r="J6332" t="s">
        <v>953</v>
      </c>
    </row>
    <row r="6333" spans="10:10" x14ac:dyDescent="0.25">
      <c r="J6333" t="s">
        <v>3409</v>
      </c>
    </row>
    <row r="6334" spans="10:10" x14ac:dyDescent="0.25">
      <c r="J6334" t="s">
        <v>1671</v>
      </c>
    </row>
    <row r="6335" spans="10:10" x14ac:dyDescent="0.25">
      <c r="J6335" t="s">
        <v>24163</v>
      </c>
    </row>
    <row r="6336" spans="10:10" x14ac:dyDescent="0.25">
      <c r="J6336" t="s">
        <v>953</v>
      </c>
    </row>
    <row r="6337" spans="10:10" x14ac:dyDescent="0.25">
      <c r="J6337" t="s">
        <v>19711</v>
      </c>
    </row>
    <row r="6338" spans="10:10" x14ac:dyDescent="0.25">
      <c r="J6338" t="s">
        <v>19711</v>
      </c>
    </row>
    <row r="6339" spans="10:10" x14ac:dyDescent="0.25">
      <c r="J6339" t="s">
        <v>953</v>
      </c>
    </row>
    <row r="6340" spans="10:10" x14ac:dyDescent="0.25">
      <c r="J6340" t="s">
        <v>953</v>
      </c>
    </row>
    <row r="6341" spans="10:10" x14ac:dyDescent="0.25">
      <c r="J6341" t="s">
        <v>13307</v>
      </c>
    </row>
    <row r="6342" spans="10:10" x14ac:dyDescent="0.25">
      <c r="J6342" t="s">
        <v>19711</v>
      </c>
    </row>
    <row r="6343" spans="10:10" x14ac:dyDescent="0.25">
      <c r="J6343" t="s">
        <v>18089</v>
      </c>
    </row>
    <row r="6344" spans="10:10" x14ac:dyDescent="0.25">
      <c r="J6344" t="s">
        <v>11526</v>
      </c>
    </row>
    <row r="6345" spans="10:10" x14ac:dyDescent="0.25">
      <c r="J6345" t="s">
        <v>3409</v>
      </c>
    </row>
    <row r="6346" spans="10:10" x14ac:dyDescent="0.25">
      <c r="J6346" t="s">
        <v>3409</v>
      </c>
    </row>
    <row r="6347" spans="10:10" x14ac:dyDescent="0.25">
      <c r="J6347" t="s">
        <v>24164</v>
      </c>
    </row>
    <row r="6348" spans="10:10" x14ac:dyDescent="0.25">
      <c r="J6348" t="s">
        <v>1671</v>
      </c>
    </row>
    <row r="6349" spans="10:10" x14ac:dyDescent="0.25">
      <c r="J6349" t="s">
        <v>19711</v>
      </c>
    </row>
    <row r="6350" spans="10:10" x14ac:dyDescent="0.25">
      <c r="J6350" t="s">
        <v>3409</v>
      </c>
    </row>
    <row r="6351" spans="10:10" x14ac:dyDescent="0.25">
      <c r="J6351" t="s">
        <v>10413</v>
      </c>
    </row>
    <row r="6352" spans="10:10" x14ac:dyDescent="0.25">
      <c r="J6352" t="s">
        <v>3409</v>
      </c>
    </row>
    <row r="6353" spans="10:10" x14ac:dyDescent="0.25">
      <c r="J6353" t="s">
        <v>12038</v>
      </c>
    </row>
    <row r="6354" spans="10:10" x14ac:dyDescent="0.25">
      <c r="J6354" t="s">
        <v>3409</v>
      </c>
    </row>
    <row r="6355" spans="10:10" x14ac:dyDescent="0.25">
      <c r="J6355" t="s">
        <v>24162</v>
      </c>
    </row>
    <row r="6356" spans="10:10" x14ac:dyDescent="0.25">
      <c r="J6356" t="s">
        <v>12332</v>
      </c>
    </row>
    <row r="6357" spans="10:10" x14ac:dyDescent="0.25">
      <c r="J6357" t="s">
        <v>24162</v>
      </c>
    </row>
    <row r="6358" spans="10:10" x14ac:dyDescent="0.25">
      <c r="J6358" t="s">
        <v>953</v>
      </c>
    </row>
    <row r="6359" spans="10:10" x14ac:dyDescent="0.25">
      <c r="J6359" t="s">
        <v>18089</v>
      </c>
    </row>
    <row r="6360" spans="10:10" x14ac:dyDescent="0.25">
      <c r="J6360" t="s">
        <v>1671</v>
      </c>
    </row>
    <row r="6361" spans="10:10" x14ac:dyDescent="0.25">
      <c r="J6361" t="s">
        <v>3409</v>
      </c>
    </row>
    <row r="6362" spans="10:10" x14ac:dyDescent="0.25">
      <c r="J6362" t="s">
        <v>953</v>
      </c>
    </row>
    <row r="6363" spans="10:10" x14ac:dyDescent="0.25">
      <c r="J6363" t="s">
        <v>24163</v>
      </c>
    </row>
    <row r="6364" spans="10:10" x14ac:dyDescent="0.25">
      <c r="J6364" t="s">
        <v>3409</v>
      </c>
    </row>
    <row r="6365" spans="10:10" x14ac:dyDescent="0.25">
      <c r="J6365" t="s">
        <v>3409</v>
      </c>
    </row>
    <row r="6366" spans="10:10" x14ac:dyDescent="0.25">
      <c r="J6366" t="s">
        <v>3409</v>
      </c>
    </row>
    <row r="6367" spans="10:10" x14ac:dyDescent="0.25">
      <c r="J6367" t="s">
        <v>1671</v>
      </c>
    </row>
    <row r="6368" spans="10:10" x14ac:dyDescent="0.25">
      <c r="J6368" t="s">
        <v>13307</v>
      </c>
    </row>
    <row r="6369" spans="10:10" x14ac:dyDescent="0.25">
      <c r="J6369" t="s">
        <v>1671</v>
      </c>
    </row>
    <row r="6370" spans="10:10" x14ac:dyDescent="0.25">
      <c r="J6370" t="s">
        <v>19711</v>
      </c>
    </row>
    <row r="6371" spans="10:10" x14ac:dyDescent="0.25">
      <c r="J6371" t="s">
        <v>18089</v>
      </c>
    </row>
    <row r="6372" spans="10:10" x14ac:dyDescent="0.25">
      <c r="J6372" t="s">
        <v>1266</v>
      </c>
    </row>
    <row r="6373" spans="10:10" x14ac:dyDescent="0.25">
      <c r="J6373" t="s">
        <v>3409</v>
      </c>
    </row>
    <row r="6374" spans="10:10" x14ac:dyDescent="0.25">
      <c r="J6374" t="s">
        <v>1671</v>
      </c>
    </row>
    <row r="6375" spans="10:10" x14ac:dyDescent="0.25">
      <c r="J6375" t="s">
        <v>24164</v>
      </c>
    </row>
    <row r="6376" spans="10:10" x14ac:dyDescent="0.25">
      <c r="J6376" t="s">
        <v>953</v>
      </c>
    </row>
    <row r="6377" spans="10:10" x14ac:dyDescent="0.25">
      <c r="J6377" t="s">
        <v>24164</v>
      </c>
    </row>
    <row r="6378" spans="10:10" x14ac:dyDescent="0.25">
      <c r="J6378" t="s">
        <v>953</v>
      </c>
    </row>
    <row r="6379" spans="10:10" x14ac:dyDescent="0.25">
      <c r="J6379" t="s">
        <v>12332</v>
      </c>
    </row>
    <row r="6380" spans="10:10" x14ac:dyDescent="0.25">
      <c r="J6380" t="s">
        <v>18089</v>
      </c>
    </row>
    <row r="6381" spans="10:10" x14ac:dyDescent="0.25">
      <c r="J6381" t="s">
        <v>953</v>
      </c>
    </row>
    <row r="6382" spans="10:10" x14ac:dyDescent="0.25">
      <c r="J6382" t="s">
        <v>24164</v>
      </c>
    </row>
    <row r="6383" spans="10:10" x14ac:dyDescent="0.25">
      <c r="J6383" t="s">
        <v>3409</v>
      </c>
    </row>
    <row r="6384" spans="10:10" x14ac:dyDescent="0.25">
      <c r="J6384" t="s">
        <v>22704</v>
      </c>
    </row>
    <row r="6385" spans="10:10" x14ac:dyDescent="0.25">
      <c r="J6385" t="s">
        <v>24162</v>
      </c>
    </row>
    <row r="6386" spans="10:10" x14ac:dyDescent="0.25">
      <c r="J6386" t="s">
        <v>6403</v>
      </c>
    </row>
    <row r="6387" spans="10:10" x14ac:dyDescent="0.25">
      <c r="J6387" t="s">
        <v>12332</v>
      </c>
    </row>
    <row r="6388" spans="10:10" x14ac:dyDescent="0.25">
      <c r="J6388" t="s">
        <v>1671</v>
      </c>
    </row>
    <row r="6389" spans="10:10" x14ac:dyDescent="0.25">
      <c r="J6389" t="s">
        <v>11526</v>
      </c>
    </row>
    <row r="6390" spans="10:10" x14ac:dyDescent="0.25">
      <c r="J6390" t="s">
        <v>13307</v>
      </c>
    </row>
    <row r="6391" spans="10:10" x14ac:dyDescent="0.25">
      <c r="J6391" t="s">
        <v>953</v>
      </c>
    </row>
    <row r="6392" spans="10:10" x14ac:dyDescent="0.25">
      <c r="J6392" t="s">
        <v>953</v>
      </c>
    </row>
    <row r="6393" spans="10:10" x14ac:dyDescent="0.25">
      <c r="J6393" t="s">
        <v>3409</v>
      </c>
    </row>
    <row r="6394" spans="10:10" x14ac:dyDescent="0.25">
      <c r="J6394" t="s">
        <v>24164</v>
      </c>
    </row>
    <row r="6395" spans="10:10" x14ac:dyDescent="0.25">
      <c r="J6395" t="s">
        <v>3409</v>
      </c>
    </row>
    <row r="6396" spans="10:10" x14ac:dyDescent="0.25">
      <c r="J6396" t="s">
        <v>1671</v>
      </c>
    </row>
    <row r="6397" spans="10:10" x14ac:dyDescent="0.25">
      <c r="J6397" t="s">
        <v>953</v>
      </c>
    </row>
    <row r="6398" spans="10:10" x14ac:dyDescent="0.25">
      <c r="J6398" t="s">
        <v>24164</v>
      </c>
    </row>
    <row r="6399" spans="10:10" x14ac:dyDescent="0.25">
      <c r="J6399" t="s">
        <v>3409</v>
      </c>
    </row>
    <row r="6400" spans="10:10" x14ac:dyDescent="0.25">
      <c r="J6400" t="s">
        <v>3409</v>
      </c>
    </row>
    <row r="6401" spans="10:10" x14ac:dyDescent="0.25">
      <c r="J6401" t="s">
        <v>24162</v>
      </c>
    </row>
    <row r="6402" spans="10:10" x14ac:dyDescent="0.25">
      <c r="J6402" t="s">
        <v>24164</v>
      </c>
    </row>
    <row r="6403" spans="10:10" x14ac:dyDescent="0.25">
      <c r="J6403" t="s">
        <v>10413</v>
      </c>
    </row>
    <row r="6404" spans="10:10" x14ac:dyDescent="0.25">
      <c r="J6404" t="s">
        <v>3409</v>
      </c>
    </row>
    <row r="6405" spans="10:10" x14ac:dyDescent="0.25">
      <c r="J6405" t="s">
        <v>19711</v>
      </c>
    </row>
    <row r="6406" spans="10:10" x14ac:dyDescent="0.25">
      <c r="J6406" t="s">
        <v>19711</v>
      </c>
    </row>
    <row r="6407" spans="10:10" x14ac:dyDescent="0.25">
      <c r="J6407" t="s">
        <v>19711</v>
      </c>
    </row>
    <row r="6408" spans="10:10" x14ac:dyDescent="0.25">
      <c r="J6408" t="s">
        <v>3409</v>
      </c>
    </row>
    <row r="6409" spans="10:10" x14ac:dyDescent="0.25">
      <c r="J6409" t="s">
        <v>1671</v>
      </c>
    </row>
    <row r="6410" spans="10:10" x14ac:dyDescent="0.25">
      <c r="J6410" t="s">
        <v>6403</v>
      </c>
    </row>
    <row r="6411" spans="10:10" x14ac:dyDescent="0.25">
      <c r="J6411" t="s">
        <v>12332</v>
      </c>
    </row>
    <row r="6412" spans="10:10" x14ac:dyDescent="0.25">
      <c r="J6412" t="s">
        <v>953</v>
      </c>
    </row>
    <row r="6413" spans="10:10" x14ac:dyDescent="0.25">
      <c r="J6413" t="s">
        <v>3409</v>
      </c>
    </row>
    <row r="6414" spans="10:10" x14ac:dyDescent="0.25">
      <c r="J6414" t="s">
        <v>953</v>
      </c>
    </row>
    <row r="6415" spans="10:10" x14ac:dyDescent="0.25">
      <c r="J6415" t="s">
        <v>3409</v>
      </c>
    </row>
    <row r="6416" spans="10:10" x14ac:dyDescent="0.25">
      <c r="J6416" t="s">
        <v>19711</v>
      </c>
    </row>
    <row r="6417" spans="10:10" x14ac:dyDescent="0.25">
      <c r="J6417" t="s">
        <v>1671</v>
      </c>
    </row>
    <row r="6418" spans="10:10" x14ac:dyDescent="0.25">
      <c r="J6418" t="s">
        <v>3409</v>
      </c>
    </row>
    <row r="6419" spans="10:10" x14ac:dyDescent="0.25">
      <c r="J6419" t="s">
        <v>18089</v>
      </c>
    </row>
    <row r="6420" spans="10:10" x14ac:dyDescent="0.25">
      <c r="J6420" t="s">
        <v>953</v>
      </c>
    </row>
    <row r="6421" spans="10:10" x14ac:dyDescent="0.25">
      <c r="J6421" t="s">
        <v>19711</v>
      </c>
    </row>
    <row r="6422" spans="10:10" x14ac:dyDescent="0.25">
      <c r="J6422" t="s">
        <v>19711</v>
      </c>
    </row>
    <row r="6423" spans="10:10" x14ac:dyDescent="0.25">
      <c r="J6423" t="s">
        <v>19711</v>
      </c>
    </row>
    <row r="6424" spans="10:10" x14ac:dyDescent="0.25">
      <c r="J6424" t="s">
        <v>24164</v>
      </c>
    </row>
    <row r="6425" spans="10:10" x14ac:dyDescent="0.25">
      <c r="J6425" t="s">
        <v>6403</v>
      </c>
    </row>
    <row r="6426" spans="10:10" x14ac:dyDescent="0.25">
      <c r="J6426" t="s">
        <v>6403</v>
      </c>
    </row>
    <row r="6427" spans="10:10" x14ac:dyDescent="0.25">
      <c r="J6427" t="s">
        <v>24164</v>
      </c>
    </row>
    <row r="6428" spans="10:10" x14ac:dyDescent="0.25">
      <c r="J6428" t="s">
        <v>24164</v>
      </c>
    </row>
    <row r="6429" spans="10:10" x14ac:dyDescent="0.25">
      <c r="J6429" t="s">
        <v>12332</v>
      </c>
    </row>
    <row r="6430" spans="10:10" x14ac:dyDescent="0.25">
      <c r="J6430" t="s">
        <v>19711</v>
      </c>
    </row>
    <row r="6431" spans="10:10" x14ac:dyDescent="0.25">
      <c r="J6431" t="s">
        <v>3409</v>
      </c>
    </row>
    <row r="6432" spans="10:10" x14ac:dyDescent="0.25">
      <c r="J6432" t="s">
        <v>19711</v>
      </c>
    </row>
    <row r="6433" spans="10:10" x14ac:dyDescent="0.25">
      <c r="J6433" t="s">
        <v>1671</v>
      </c>
    </row>
    <row r="6434" spans="10:10" x14ac:dyDescent="0.25">
      <c r="J6434" t="s">
        <v>3409</v>
      </c>
    </row>
    <row r="6435" spans="10:10" x14ac:dyDescent="0.25">
      <c r="J6435" t="s">
        <v>953</v>
      </c>
    </row>
    <row r="6436" spans="10:10" x14ac:dyDescent="0.25">
      <c r="J6436" t="s">
        <v>3409</v>
      </c>
    </row>
    <row r="6437" spans="10:10" x14ac:dyDescent="0.25">
      <c r="J6437" t="s">
        <v>24162</v>
      </c>
    </row>
    <row r="6438" spans="10:10" x14ac:dyDescent="0.25">
      <c r="J6438" t="s">
        <v>18089</v>
      </c>
    </row>
    <row r="6439" spans="10:10" x14ac:dyDescent="0.25">
      <c r="J6439" t="s">
        <v>19711</v>
      </c>
    </row>
    <row r="6440" spans="10:10" x14ac:dyDescent="0.25">
      <c r="J6440" t="s">
        <v>24164</v>
      </c>
    </row>
    <row r="6441" spans="10:10" x14ac:dyDescent="0.25">
      <c r="J6441" t="s">
        <v>24162</v>
      </c>
    </row>
    <row r="6442" spans="10:10" x14ac:dyDescent="0.25">
      <c r="J6442" t="s">
        <v>1266</v>
      </c>
    </row>
    <row r="6443" spans="10:10" x14ac:dyDescent="0.25">
      <c r="J6443" t="s">
        <v>6403</v>
      </c>
    </row>
    <row r="6444" spans="10:10" x14ac:dyDescent="0.25">
      <c r="J6444" t="s">
        <v>3409</v>
      </c>
    </row>
    <row r="6445" spans="10:10" x14ac:dyDescent="0.25">
      <c r="J6445" t="s">
        <v>3409</v>
      </c>
    </row>
    <row r="6446" spans="10:10" x14ac:dyDescent="0.25">
      <c r="J6446" t="s">
        <v>953</v>
      </c>
    </row>
    <row r="6447" spans="10:10" x14ac:dyDescent="0.25">
      <c r="J6447" t="s">
        <v>3409</v>
      </c>
    </row>
    <row r="6448" spans="10:10" x14ac:dyDescent="0.25">
      <c r="J6448" t="s">
        <v>24164</v>
      </c>
    </row>
    <row r="6449" spans="10:10" x14ac:dyDescent="0.25">
      <c r="J6449" t="s">
        <v>3409</v>
      </c>
    </row>
    <row r="6450" spans="10:10" x14ac:dyDescent="0.25">
      <c r="J6450" t="s">
        <v>24164</v>
      </c>
    </row>
    <row r="6451" spans="10:10" x14ac:dyDescent="0.25">
      <c r="J6451" t="s">
        <v>18089</v>
      </c>
    </row>
    <row r="6452" spans="10:10" x14ac:dyDescent="0.25">
      <c r="J6452" t="s">
        <v>24164</v>
      </c>
    </row>
    <row r="6453" spans="10:10" x14ac:dyDescent="0.25">
      <c r="J6453" t="s">
        <v>24162</v>
      </c>
    </row>
    <row r="6454" spans="10:10" x14ac:dyDescent="0.25">
      <c r="J6454" t="s">
        <v>18089</v>
      </c>
    </row>
    <row r="6455" spans="10:10" x14ac:dyDescent="0.25">
      <c r="J6455" t="s">
        <v>3409</v>
      </c>
    </row>
    <row r="6456" spans="10:10" x14ac:dyDescent="0.25">
      <c r="J6456" t="s">
        <v>24162</v>
      </c>
    </row>
    <row r="6457" spans="10:10" x14ac:dyDescent="0.25">
      <c r="J6457" t="s">
        <v>11526</v>
      </c>
    </row>
    <row r="6458" spans="10:10" x14ac:dyDescent="0.25">
      <c r="J6458" t="s">
        <v>3409</v>
      </c>
    </row>
    <row r="6459" spans="10:10" x14ac:dyDescent="0.25">
      <c r="J6459" t="s">
        <v>1671</v>
      </c>
    </row>
    <row r="6460" spans="10:10" x14ac:dyDescent="0.25">
      <c r="J6460" t="s">
        <v>3409</v>
      </c>
    </row>
    <row r="6461" spans="10:10" x14ac:dyDescent="0.25">
      <c r="J6461" t="s">
        <v>6403</v>
      </c>
    </row>
    <row r="6462" spans="10:10" x14ac:dyDescent="0.25">
      <c r="J6462" t="s">
        <v>24164</v>
      </c>
    </row>
    <row r="6463" spans="10:10" x14ac:dyDescent="0.25">
      <c r="J6463" t="s">
        <v>1671</v>
      </c>
    </row>
    <row r="6464" spans="10:10" x14ac:dyDescent="0.25">
      <c r="J6464" t="s">
        <v>3409</v>
      </c>
    </row>
    <row r="6465" spans="10:10" x14ac:dyDescent="0.25">
      <c r="J6465" t="s">
        <v>24164</v>
      </c>
    </row>
    <row r="6466" spans="10:10" x14ac:dyDescent="0.25">
      <c r="J6466" t="s">
        <v>19711</v>
      </c>
    </row>
    <row r="6467" spans="10:10" x14ac:dyDescent="0.25">
      <c r="J6467" t="s">
        <v>18089</v>
      </c>
    </row>
    <row r="6468" spans="10:10" x14ac:dyDescent="0.25">
      <c r="J6468" t="s">
        <v>6403</v>
      </c>
    </row>
    <row r="6469" spans="10:10" x14ac:dyDescent="0.25">
      <c r="J6469" t="s">
        <v>953</v>
      </c>
    </row>
    <row r="6470" spans="10:10" x14ac:dyDescent="0.25">
      <c r="J6470" t="s">
        <v>10413</v>
      </c>
    </row>
    <row r="6471" spans="10:10" x14ac:dyDescent="0.25">
      <c r="J6471" t="s">
        <v>3409</v>
      </c>
    </row>
    <row r="6472" spans="10:10" x14ac:dyDescent="0.25">
      <c r="J6472" t="s">
        <v>12038</v>
      </c>
    </row>
    <row r="6473" spans="10:10" x14ac:dyDescent="0.25">
      <c r="J6473" t="s">
        <v>15011</v>
      </c>
    </row>
    <row r="6474" spans="10:10" x14ac:dyDescent="0.25">
      <c r="J6474" t="s">
        <v>3409</v>
      </c>
    </row>
    <row r="6475" spans="10:10" x14ac:dyDescent="0.25">
      <c r="J6475" t="s">
        <v>24164</v>
      </c>
    </row>
    <row r="6476" spans="10:10" x14ac:dyDescent="0.25">
      <c r="J6476" t="s">
        <v>1266</v>
      </c>
    </row>
    <row r="6477" spans="10:10" x14ac:dyDescent="0.25">
      <c r="J6477" t="s">
        <v>1671</v>
      </c>
    </row>
    <row r="6478" spans="10:10" x14ac:dyDescent="0.25">
      <c r="J6478" t="s">
        <v>24164</v>
      </c>
    </row>
    <row r="6479" spans="10:10" x14ac:dyDescent="0.25">
      <c r="J6479" t="s">
        <v>24162</v>
      </c>
    </row>
    <row r="6480" spans="10:10" x14ac:dyDescent="0.25">
      <c r="J6480" t="s">
        <v>24164</v>
      </c>
    </row>
    <row r="6481" spans="10:10" x14ac:dyDescent="0.25">
      <c r="J6481" t="s">
        <v>953</v>
      </c>
    </row>
    <row r="6482" spans="10:10" x14ac:dyDescent="0.25">
      <c r="J6482" t="s">
        <v>13307</v>
      </c>
    </row>
    <row r="6483" spans="10:10" x14ac:dyDescent="0.25">
      <c r="J6483" t="s">
        <v>953</v>
      </c>
    </row>
    <row r="6484" spans="10:10" x14ac:dyDescent="0.25">
      <c r="J6484" t="s">
        <v>3409</v>
      </c>
    </row>
    <row r="6485" spans="10:10" x14ac:dyDescent="0.25">
      <c r="J6485" t="s">
        <v>3409</v>
      </c>
    </row>
    <row r="6486" spans="10:10" x14ac:dyDescent="0.25">
      <c r="J6486" t="s">
        <v>3409</v>
      </c>
    </row>
    <row r="6487" spans="10:10" x14ac:dyDescent="0.25">
      <c r="J6487" t="s">
        <v>3409</v>
      </c>
    </row>
    <row r="6488" spans="10:10" x14ac:dyDescent="0.25">
      <c r="J6488" t="s">
        <v>3409</v>
      </c>
    </row>
    <row r="6489" spans="10:10" x14ac:dyDescent="0.25">
      <c r="J6489" t="s">
        <v>3409</v>
      </c>
    </row>
    <row r="6490" spans="10:10" x14ac:dyDescent="0.25">
      <c r="J6490" t="s">
        <v>3409</v>
      </c>
    </row>
    <row r="6491" spans="10:10" x14ac:dyDescent="0.25">
      <c r="J6491" t="s">
        <v>19711</v>
      </c>
    </row>
    <row r="6492" spans="10:10" x14ac:dyDescent="0.25">
      <c r="J6492" t="s">
        <v>953</v>
      </c>
    </row>
    <row r="6493" spans="10:10" x14ac:dyDescent="0.25">
      <c r="J6493" t="s">
        <v>1671</v>
      </c>
    </row>
    <row r="6494" spans="10:10" x14ac:dyDescent="0.25">
      <c r="J6494" t="s">
        <v>3409</v>
      </c>
    </row>
    <row r="6495" spans="10:10" x14ac:dyDescent="0.25">
      <c r="J6495" t="s">
        <v>24162</v>
      </c>
    </row>
    <row r="6496" spans="10:10" x14ac:dyDescent="0.25">
      <c r="J6496" t="s">
        <v>19711</v>
      </c>
    </row>
    <row r="6497" spans="10:10" x14ac:dyDescent="0.25">
      <c r="J6497" t="s">
        <v>12332</v>
      </c>
    </row>
    <row r="6498" spans="10:10" x14ac:dyDescent="0.25">
      <c r="J6498" t="s">
        <v>953</v>
      </c>
    </row>
    <row r="6499" spans="10:10" x14ac:dyDescent="0.25">
      <c r="J6499" t="s">
        <v>24164</v>
      </c>
    </row>
    <row r="6500" spans="10:10" x14ac:dyDescent="0.25">
      <c r="J6500" t="s">
        <v>11526</v>
      </c>
    </row>
    <row r="6501" spans="10:10" x14ac:dyDescent="0.25">
      <c r="J6501" t="s">
        <v>19711</v>
      </c>
    </row>
    <row r="6502" spans="10:10" x14ac:dyDescent="0.25">
      <c r="J6502" t="s">
        <v>12332</v>
      </c>
    </row>
    <row r="6503" spans="10:10" x14ac:dyDescent="0.25">
      <c r="J6503" t="s">
        <v>3409</v>
      </c>
    </row>
    <row r="6504" spans="10:10" x14ac:dyDescent="0.25">
      <c r="J6504" t="s">
        <v>19711</v>
      </c>
    </row>
    <row r="6505" spans="10:10" x14ac:dyDescent="0.25">
      <c r="J6505" t="s">
        <v>3409</v>
      </c>
    </row>
    <row r="6506" spans="10:10" x14ac:dyDescent="0.25">
      <c r="J6506" t="s">
        <v>3409</v>
      </c>
    </row>
    <row r="6507" spans="10:10" x14ac:dyDescent="0.25">
      <c r="J6507" t="s">
        <v>10413</v>
      </c>
    </row>
    <row r="6508" spans="10:10" x14ac:dyDescent="0.25">
      <c r="J6508" t="s">
        <v>1671</v>
      </c>
    </row>
    <row r="6509" spans="10:10" x14ac:dyDescent="0.25">
      <c r="J6509" t="s">
        <v>1671</v>
      </c>
    </row>
    <row r="6510" spans="10:10" x14ac:dyDescent="0.25">
      <c r="J6510" t="s">
        <v>11526</v>
      </c>
    </row>
    <row r="6511" spans="10:10" x14ac:dyDescent="0.25">
      <c r="J6511" t="s">
        <v>953</v>
      </c>
    </row>
    <row r="6512" spans="10:10" x14ac:dyDescent="0.25">
      <c r="J6512" t="s">
        <v>12038</v>
      </c>
    </row>
    <row r="6513" spans="10:10" x14ac:dyDescent="0.25">
      <c r="J6513" t="s">
        <v>953</v>
      </c>
    </row>
    <row r="6514" spans="10:10" x14ac:dyDescent="0.25">
      <c r="J6514" t="s">
        <v>6403</v>
      </c>
    </row>
    <row r="6515" spans="10:10" x14ac:dyDescent="0.25">
      <c r="J6515" t="s">
        <v>24164</v>
      </c>
    </row>
    <row r="6516" spans="10:10" x14ac:dyDescent="0.25">
      <c r="J6516" t="s">
        <v>19711</v>
      </c>
    </row>
    <row r="6517" spans="10:10" x14ac:dyDescent="0.25">
      <c r="J6517" t="s">
        <v>24164</v>
      </c>
    </row>
    <row r="6518" spans="10:10" x14ac:dyDescent="0.25">
      <c r="J6518" t="s">
        <v>3409</v>
      </c>
    </row>
    <row r="6519" spans="10:10" x14ac:dyDescent="0.25">
      <c r="J6519" t="s">
        <v>953</v>
      </c>
    </row>
    <row r="6520" spans="10:10" x14ac:dyDescent="0.25">
      <c r="J6520" t="s">
        <v>12332</v>
      </c>
    </row>
    <row r="6521" spans="10:10" x14ac:dyDescent="0.25">
      <c r="J6521" t="s">
        <v>19711</v>
      </c>
    </row>
    <row r="6522" spans="10:10" x14ac:dyDescent="0.25">
      <c r="J6522" t="s">
        <v>18089</v>
      </c>
    </row>
    <row r="6523" spans="10:10" x14ac:dyDescent="0.25">
      <c r="J6523" t="s">
        <v>1266</v>
      </c>
    </row>
    <row r="6524" spans="10:10" x14ac:dyDescent="0.25">
      <c r="J6524" t="s">
        <v>1671</v>
      </c>
    </row>
    <row r="6525" spans="10:10" x14ac:dyDescent="0.25">
      <c r="J6525" t="s">
        <v>3409</v>
      </c>
    </row>
    <row r="6526" spans="10:10" x14ac:dyDescent="0.25">
      <c r="J6526" t="s">
        <v>18089</v>
      </c>
    </row>
    <row r="6527" spans="10:10" x14ac:dyDescent="0.25">
      <c r="J6527" t="s">
        <v>19711</v>
      </c>
    </row>
    <row r="6528" spans="10:10" x14ac:dyDescent="0.25">
      <c r="J6528" t="s">
        <v>1266</v>
      </c>
    </row>
    <row r="6529" spans="10:10" x14ac:dyDescent="0.25">
      <c r="J6529" t="s">
        <v>3409</v>
      </c>
    </row>
    <row r="6530" spans="10:10" x14ac:dyDescent="0.25">
      <c r="J6530" t="s">
        <v>24164</v>
      </c>
    </row>
    <row r="6531" spans="10:10" x14ac:dyDescent="0.25">
      <c r="J6531" t="s">
        <v>1671</v>
      </c>
    </row>
    <row r="6532" spans="10:10" x14ac:dyDescent="0.25">
      <c r="J6532" t="s">
        <v>12332</v>
      </c>
    </row>
    <row r="6533" spans="10:10" x14ac:dyDescent="0.25">
      <c r="J6533" t="s">
        <v>13307</v>
      </c>
    </row>
    <row r="6534" spans="10:10" x14ac:dyDescent="0.25">
      <c r="J6534" t="s">
        <v>10413</v>
      </c>
    </row>
    <row r="6535" spans="10:10" x14ac:dyDescent="0.25">
      <c r="J6535" t="s">
        <v>953</v>
      </c>
    </row>
    <row r="6536" spans="10:10" x14ac:dyDescent="0.25">
      <c r="J6536" t="s">
        <v>1671</v>
      </c>
    </row>
    <row r="6537" spans="10:10" x14ac:dyDescent="0.25">
      <c r="J6537" t="s">
        <v>18089</v>
      </c>
    </row>
    <row r="6538" spans="10:10" x14ac:dyDescent="0.25">
      <c r="J6538" t="s">
        <v>3409</v>
      </c>
    </row>
    <row r="6539" spans="10:10" x14ac:dyDescent="0.25">
      <c r="J6539" t="s">
        <v>24164</v>
      </c>
    </row>
    <row r="6540" spans="10:10" x14ac:dyDescent="0.25">
      <c r="J6540" t="s">
        <v>10413</v>
      </c>
    </row>
    <row r="6541" spans="10:10" x14ac:dyDescent="0.25">
      <c r="J6541" t="s">
        <v>19711</v>
      </c>
    </row>
    <row r="6542" spans="10:10" x14ac:dyDescent="0.25">
      <c r="J6542" t="s">
        <v>10413</v>
      </c>
    </row>
    <row r="6543" spans="10:10" x14ac:dyDescent="0.25">
      <c r="J6543" t="s">
        <v>24164</v>
      </c>
    </row>
    <row r="6544" spans="10:10" x14ac:dyDescent="0.25">
      <c r="J6544" t="s">
        <v>3409</v>
      </c>
    </row>
    <row r="6545" spans="10:10" x14ac:dyDescent="0.25">
      <c r="J6545" t="s">
        <v>18089</v>
      </c>
    </row>
    <row r="6546" spans="10:10" x14ac:dyDescent="0.25">
      <c r="J6546" t="s">
        <v>1671</v>
      </c>
    </row>
    <row r="6547" spans="10:10" x14ac:dyDescent="0.25">
      <c r="J6547" t="s">
        <v>24162</v>
      </c>
    </row>
    <row r="6548" spans="10:10" x14ac:dyDescent="0.25">
      <c r="J6548" t="s">
        <v>953</v>
      </c>
    </row>
    <row r="6549" spans="10:10" x14ac:dyDescent="0.25">
      <c r="J6549" t="s">
        <v>24165</v>
      </c>
    </row>
    <row r="6550" spans="10:10" x14ac:dyDescent="0.25">
      <c r="J6550" t="s">
        <v>19711</v>
      </c>
    </row>
    <row r="6551" spans="10:10" x14ac:dyDescent="0.25">
      <c r="J6551" t="s">
        <v>12038</v>
      </c>
    </row>
    <row r="6552" spans="10:10" x14ac:dyDescent="0.25">
      <c r="J6552" t="s">
        <v>24164</v>
      </c>
    </row>
    <row r="6553" spans="10:10" x14ac:dyDescent="0.25">
      <c r="J6553" t="s">
        <v>3409</v>
      </c>
    </row>
    <row r="6554" spans="10:10" x14ac:dyDescent="0.25">
      <c r="J6554" t="s">
        <v>10413</v>
      </c>
    </row>
    <row r="6555" spans="10:10" x14ac:dyDescent="0.25">
      <c r="J6555" t="s">
        <v>953</v>
      </c>
    </row>
    <row r="6556" spans="10:10" x14ac:dyDescent="0.25">
      <c r="J6556" t="s">
        <v>1671</v>
      </c>
    </row>
    <row r="6557" spans="10:10" x14ac:dyDescent="0.25">
      <c r="J6557" t="s">
        <v>24162</v>
      </c>
    </row>
    <row r="6558" spans="10:10" x14ac:dyDescent="0.25">
      <c r="J6558" t="s">
        <v>1266</v>
      </c>
    </row>
    <row r="6559" spans="10:10" x14ac:dyDescent="0.25">
      <c r="J6559" t="s">
        <v>3409</v>
      </c>
    </row>
    <row r="6560" spans="10:10" x14ac:dyDescent="0.25">
      <c r="J6560" t="s">
        <v>1671</v>
      </c>
    </row>
    <row r="6561" spans="10:10" x14ac:dyDescent="0.25">
      <c r="J6561" t="s">
        <v>1671</v>
      </c>
    </row>
    <row r="6562" spans="10:10" x14ac:dyDescent="0.25">
      <c r="J6562" t="s">
        <v>24164</v>
      </c>
    </row>
    <row r="6563" spans="10:10" x14ac:dyDescent="0.25">
      <c r="J6563" t="s">
        <v>24164</v>
      </c>
    </row>
    <row r="6564" spans="10:10" x14ac:dyDescent="0.25">
      <c r="J6564" t="s">
        <v>3409</v>
      </c>
    </row>
    <row r="6565" spans="10:10" x14ac:dyDescent="0.25">
      <c r="J6565" t="s">
        <v>11526</v>
      </c>
    </row>
    <row r="6566" spans="10:10" x14ac:dyDescent="0.25">
      <c r="J6566" t="s">
        <v>953</v>
      </c>
    </row>
    <row r="6567" spans="10:10" x14ac:dyDescent="0.25">
      <c r="J6567" t="s">
        <v>19711</v>
      </c>
    </row>
    <row r="6568" spans="10:10" x14ac:dyDescent="0.25">
      <c r="J6568" t="s">
        <v>3409</v>
      </c>
    </row>
    <row r="6569" spans="10:10" x14ac:dyDescent="0.25">
      <c r="J6569" t="s">
        <v>953</v>
      </c>
    </row>
    <row r="6570" spans="10:10" x14ac:dyDescent="0.25">
      <c r="J6570" t="s">
        <v>3409</v>
      </c>
    </row>
    <row r="6571" spans="10:10" x14ac:dyDescent="0.25">
      <c r="J6571" t="s">
        <v>24163</v>
      </c>
    </row>
    <row r="6572" spans="10:10" x14ac:dyDescent="0.25">
      <c r="J6572" t="s">
        <v>1266</v>
      </c>
    </row>
    <row r="6573" spans="10:10" x14ac:dyDescent="0.25">
      <c r="J6573" t="s">
        <v>1671</v>
      </c>
    </row>
    <row r="6574" spans="10:10" x14ac:dyDescent="0.25">
      <c r="J6574" t="s">
        <v>18089</v>
      </c>
    </row>
    <row r="6575" spans="10:10" x14ac:dyDescent="0.25">
      <c r="J6575" t="s">
        <v>3409</v>
      </c>
    </row>
    <row r="6576" spans="10:10" x14ac:dyDescent="0.25">
      <c r="J6576" t="s">
        <v>12332</v>
      </c>
    </row>
    <row r="6577" spans="10:10" x14ac:dyDescent="0.25">
      <c r="J6577" t="s">
        <v>11526</v>
      </c>
    </row>
    <row r="6578" spans="10:10" x14ac:dyDescent="0.25">
      <c r="J6578" t="s">
        <v>3409</v>
      </c>
    </row>
    <row r="6579" spans="10:10" x14ac:dyDescent="0.25">
      <c r="J6579" t="s">
        <v>24163</v>
      </c>
    </row>
    <row r="6580" spans="10:10" x14ac:dyDescent="0.25">
      <c r="J6580" t="s">
        <v>24164</v>
      </c>
    </row>
    <row r="6581" spans="10:10" x14ac:dyDescent="0.25">
      <c r="J6581" t="s">
        <v>19711</v>
      </c>
    </row>
    <row r="6582" spans="10:10" x14ac:dyDescent="0.25">
      <c r="J6582" t="s">
        <v>19711</v>
      </c>
    </row>
    <row r="6583" spans="10:10" x14ac:dyDescent="0.25">
      <c r="J6583" t="s">
        <v>3409</v>
      </c>
    </row>
    <row r="6584" spans="10:10" x14ac:dyDescent="0.25">
      <c r="J6584" t="s">
        <v>11526</v>
      </c>
    </row>
    <row r="6585" spans="10:10" x14ac:dyDescent="0.25">
      <c r="J6585" t="s">
        <v>19711</v>
      </c>
    </row>
    <row r="6586" spans="10:10" x14ac:dyDescent="0.25">
      <c r="J6586" t="s">
        <v>19711</v>
      </c>
    </row>
    <row r="6587" spans="10:10" x14ac:dyDescent="0.25">
      <c r="J6587" t="s">
        <v>19711</v>
      </c>
    </row>
    <row r="6588" spans="10:10" x14ac:dyDescent="0.25">
      <c r="J6588" t="s">
        <v>3409</v>
      </c>
    </row>
    <row r="6589" spans="10:10" x14ac:dyDescent="0.25">
      <c r="J6589" t="s">
        <v>6403</v>
      </c>
    </row>
    <row r="6590" spans="10:10" x14ac:dyDescent="0.25">
      <c r="J6590" t="s">
        <v>24164</v>
      </c>
    </row>
    <row r="6591" spans="10:10" x14ac:dyDescent="0.25">
      <c r="J6591" t="s">
        <v>1266</v>
      </c>
    </row>
    <row r="6592" spans="10:10" x14ac:dyDescent="0.25">
      <c r="J6592" t="s">
        <v>3409</v>
      </c>
    </row>
    <row r="6593" spans="10:10" x14ac:dyDescent="0.25">
      <c r="J6593" t="s">
        <v>3409</v>
      </c>
    </row>
    <row r="6594" spans="10:10" x14ac:dyDescent="0.25">
      <c r="J6594" t="s">
        <v>3409</v>
      </c>
    </row>
    <row r="6595" spans="10:10" x14ac:dyDescent="0.25">
      <c r="J6595" t="s">
        <v>24163</v>
      </c>
    </row>
    <row r="6596" spans="10:10" x14ac:dyDescent="0.25">
      <c r="J6596" t="s">
        <v>24164</v>
      </c>
    </row>
    <row r="6597" spans="10:10" x14ac:dyDescent="0.25">
      <c r="J6597" t="s">
        <v>19711</v>
      </c>
    </row>
    <row r="6598" spans="10:10" x14ac:dyDescent="0.25">
      <c r="J6598" t="s">
        <v>19711</v>
      </c>
    </row>
    <row r="6599" spans="10:10" x14ac:dyDescent="0.25">
      <c r="J6599" t="s">
        <v>19711</v>
      </c>
    </row>
    <row r="6600" spans="10:10" x14ac:dyDescent="0.25">
      <c r="J6600" t="s">
        <v>1671</v>
      </c>
    </row>
    <row r="6601" spans="10:10" x14ac:dyDescent="0.25">
      <c r="J6601" t="s">
        <v>1266</v>
      </c>
    </row>
    <row r="6602" spans="10:10" x14ac:dyDescent="0.25">
      <c r="J6602" t="s">
        <v>1266</v>
      </c>
    </row>
    <row r="6603" spans="10:10" x14ac:dyDescent="0.25">
      <c r="J6603" t="s">
        <v>11526</v>
      </c>
    </row>
    <row r="6604" spans="10:10" x14ac:dyDescent="0.25">
      <c r="J6604" t="s">
        <v>24164</v>
      </c>
    </row>
    <row r="6605" spans="10:10" x14ac:dyDescent="0.25">
      <c r="J6605" t="s">
        <v>19711</v>
      </c>
    </row>
    <row r="6606" spans="10:10" x14ac:dyDescent="0.25">
      <c r="J6606" t="s">
        <v>953</v>
      </c>
    </row>
    <row r="6607" spans="10:10" x14ac:dyDescent="0.25">
      <c r="J6607" t="s">
        <v>18089</v>
      </c>
    </row>
    <row r="6608" spans="10:10" x14ac:dyDescent="0.25">
      <c r="J6608" t="s">
        <v>24164</v>
      </c>
    </row>
    <row r="6609" spans="10:10" x14ac:dyDescent="0.25">
      <c r="J6609" t="s">
        <v>953</v>
      </c>
    </row>
    <row r="6610" spans="10:10" x14ac:dyDescent="0.25">
      <c r="J6610" t="s">
        <v>1671</v>
      </c>
    </row>
    <row r="6611" spans="10:10" x14ac:dyDescent="0.25">
      <c r="J6611" t="s">
        <v>19711</v>
      </c>
    </row>
    <row r="6612" spans="10:10" x14ac:dyDescent="0.25">
      <c r="J6612" t="s">
        <v>1671</v>
      </c>
    </row>
    <row r="6613" spans="10:10" x14ac:dyDescent="0.25">
      <c r="J6613" t="s">
        <v>24162</v>
      </c>
    </row>
    <row r="6614" spans="10:10" x14ac:dyDescent="0.25">
      <c r="J6614" t="s">
        <v>3409</v>
      </c>
    </row>
    <row r="6615" spans="10:10" x14ac:dyDescent="0.25">
      <c r="J6615" t="s">
        <v>24164</v>
      </c>
    </row>
    <row r="6616" spans="10:10" x14ac:dyDescent="0.25">
      <c r="J6616" t="s">
        <v>3409</v>
      </c>
    </row>
    <row r="6617" spans="10:10" x14ac:dyDescent="0.25">
      <c r="J6617" t="s">
        <v>3409</v>
      </c>
    </row>
    <row r="6618" spans="10:10" x14ac:dyDescent="0.25">
      <c r="J6618" t="s">
        <v>24164</v>
      </c>
    </row>
    <row r="6619" spans="10:10" x14ac:dyDescent="0.25">
      <c r="J6619" t="s">
        <v>24163</v>
      </c>
    </row>
    <row r="6620" spans="10:10" x14ac:dyDescent="0.25">
      <c r="J6620" t="s">
        <v>10413</v>
      </c>
    </row>
    <row r="6621" spans="10:10" x14ac:dyDescent="0.25">
      <c r="J6621" t="s">
        <v>1266</v>
      </c>
    </row>
    <row r="6622" spans="10:10" x14ac:dyDescent="0.25">
      <c r="J6622" t="s">
        <v>3409</v>
      </c>
    </row>
    <row r="6623" spans="10:10" x14ac:dyDescent="0.25">
      <c r="J6623" t="s">
        <v>12038</v>
      </c>
    </row>
    <row r="6624" spans="10:10" x14ac:dyDescent="0.25">
      <c r="J6624" t="s">
        <v>19711</v>
      </c>
    </row>
    <row r="6625" spans="10:10" x14ac:dyDescent="0.25">
      <c r="J6625" t="s">
        <v>3409</v>
      </c>
    </row>
    <row r="6626" spans="10:10" x14ac:dyDescent="0.25">
      <c r="J6626" t="s">
        <v>6403</v>
      </c>
    </row>
    <row r="6627" spans="10:10" x14ac:dyDescent="0.25">
      <c r="J6627" t="s">
        <v>1671</v>
      </c>
    </row>
    <row r="6628" spans="10:10" x14ac:dyDescent="0.25">
      <c r="J6628" t="s">
        <v>24164</v>
      </c>
    </row>
    <row r="6629" spans="10:10" x14ac:dyDescent="0.25">
      <c r="J6629" t="s">
        <v>6403</v>
      </c>
    </row>
    <row r="6630" spans="10:10" x14ac:dyDescent="0.25">
      <c r="J6630" t="s">
        <v>3409</v>
      </c>
    </row>
    <row r="6631" spans="10:10" x14ac:dyDescent="0.25">
      <c r="J6631" t="s">
        <v>24162</v>
      </c>
    </row>
    <row r="6632" spans="10:10" x14ac:dyDescent="0.25">
      <c r="J6632" t="s">
        <v>953</v>
      </c>
    </row>
    <row r="6633" spans="10:10" x14ac:dyDescent="0.25">
      <c r="J6633" t="s">
        <v>3409</v>
      </c>
    </row>
    <row r="6634" spans="10:10" x14ac:dyDescent="0.25">
      <c r="J6634" t="s">
        <v>1266</v>
      </c>
    </row>
    <row r="6635" spans="10:10" x14ac:dyDescent="0.25">
      <c r="J6635" t="s">
        <v>12038</v>
      </c>
    </row>
    <row r="6636" spans="10:10" x14ac:dyDescent="0.25">
      <c r="J6636" t="s">
        <v>3409</v>
      </c>
    </row>
    <row r="6637" spans="10:10" x14ac:dyDescent="0.25">
      <c r="J6637" t="s">
        <v>3409</v>
      </c>
    </row>
    <row r="6638" spans="10:10" x14ac:dyDescent="0.25">
      <c r="J6638" t="s">
        <v>24164</v>
      </c>
    </row>
    <row r="6639" spans="10:10" x14ac:dyDescent="0.25">
      <c r="J6639" t="s">
        <v>953</v>
      </c>
    </row>
    <row r="6640" spans="10:10" x14ac:dyDescent="0.25">
      <c r="J6640" t="s">
        <v>3409</v>
      </c>
    </row>
    <row r="6641" spans="10:10" x14ac:dyDescent="0.25">
      <c r="J6641" t="s">
        <v>18089</v>
      </c>
    </row>
    <row r="6642" spans="10:10" x14ac:dyDescent="0.25">
      <c r="J6642" t="s">
        <v>11526</v>
      </c>
    </row>
    <row r="6643" spans="10:10" x14ac:dyDescent="0.25">
      <c r="J6643" t="s">
        <v>3409</v>
      </c>
    </row>
    <row r="6644" spans="10:10" x14ac:dyDescent="0.25">
      <c r="J6644" t="s">
        <v>3409</v>
      </c>
    </row>
    <row r="6645" spans="10:10" x14ac:dyDescent="0.25">
      <c r="J6645" t="s">
        <v>24164</v>
      </c>
    </row>
    <row r="6646" spans="10:10" x14ac:dyDescent="0.25">
      <c r="J6646" t="s">
        <v>19711</v>
      </c>
    </row>
    <row r="6647" spans="10:10" x14ac:dyDescent="0.25">
      <c r="J6647" t="s">
        <v>24162</v>
      </c>
    </row>
    <row r="6648" spans="10:10" x14ac:dyDescent="0.25">
      <c r="J6648" t="s">
        <v>3409</v>
      </c>
    </row>
    <row r="6649" spans="10:10" x14ac:dyDescent="0.25">
      <c r="J6649" t="s">
        <v>3409</v>
      </c>
    </row>
    <row r="6650" spans="10:10" x14ac:dyDescent="0.25">
      <c r="J6650" t="s">
        <v>19711</v>
      </c>
    </row>
    <row r="6651" spans="10:10" x14ac:dyDescent="0.25">
      <c r="J6651" t="s">
        <v>3409</v>
      </c>
    </row>
    <row r="6652" spans="10:10" x14ac:dyDescent="0.25">
      <c r="J6652" t="s">
        <v>3409</v>
      </c>
    </row>
    <row r="6653" spans="10:10" x14ac:dyDescent="0.25">
      <c r="J6653" t="s">
        <v>6403</v>
      </c>
    </row>
    <row r="6654" spans="10:10" x14ac:dyDescent="0.25">
      <c r="J6654" t="s">
        <v>24164</v>
      </c>
    </row>
    <row r="6655" spans="10:10" x14ac:dyDescent="0.25">
      <c r="J6655" t="s">
        <v>24164</v>
      </c>
    </row>
    <row r="6656" spans="10:10" x14ac:dyDescent="0.25">
      <c r="J6656" t="s">
        <v>953</v>
      </c>
    </row>
    <row r="6657" spans="10:10" x14ac:dyDescent="0.25">
      <c r="J6657" t="s">
        <v>1671</v>
      </c>
    </row>
    <row r="6658" spans="10:10" x14ac:dyDescent="0.25">
      <c r="J6658" t="s">
        <v>3409</v>
      </c>
    </row>
    <row r="6659" spans="10:10" x14ac:dyDescent="0.25">
      <c r="J6659" t="s">
        <v>3409</v>
      </c>
    </row>
    <row r="6660" spans="10:10" x14ac:dyDescent="0.25">
      <c r="J6660" t="s">
        <v>24164</v>
      </c>
    </row>
    <row r="6661" spans="10:10" x14ac:dyDescent="0.25">
      <c r="J6661" t="s">
        <v>6403</v>
      </c>
    </row>
    <row r="6662" spans="10:10" x14ac:dyDescent="0.25">
      <c r="J6662" t="s">
        <v>953</v>
      </c>
    </row>
    <row r="6663" spans="10:10" x14ac:dyDescent="0.25">
      <c r="J6663" t="s">
        <v>3409</v>
      </c>
    </row>
    <row r="6664" spans="10:10" x14ac:dyDescent="0.25">
      <c r="J6664" t="s">
        <v>6403</v>
      </c>
    </row>
    <row r="6665" spans="10:10" x14ac:dyDescent="0.25">
      <c r="J6665" t="s">
        <v>19711</v>
      </c>
    </row>
    <row r="6666" spans="10:10" x14ac:dyDescent="0.25">
      <c r="J6666" t="s">
        <v>24162</v>
      </c>
    </row>
    <row r="6667" spans="10:10" x14ac:dyDescent="0.25">
      <c r="J6667" t="s">
        <v>6403</v>
      </c>
    </row>
    <row r="6668" spans="10:10" x14ac:dyDescent="0.25">
      <c r="J6668" t="s">
        <v>3409</v>
      </c>
    </row>
    <row r="6669" spans="10:10" x14ac:dyDescent="0.25">
      <c r="J6669" t="s">
        <v>953</v>
      </c>
    </row>
    <row r="6670" spans="10:10" x14ac:dyDescent="0.25">
      <c r="J6670" t="s">
        <v>1266</v>
      </c>
    </row>
    <row r="6671" spans="10:10" x14ac:dyDescent="0.25">
      <c r="J6671" t="s">
        <v>953</v>
      </c>
    </row>
    <row r="6672" spans="10:10" x14ac:dyDescent="0.25">
      <c r="J6672" t="s">
        <v>24164</v>
      </c>
    </row>
    <row r="6673" spans="10:10" x14ac:dyDescent="0.25">
      <c r="J6673" t="s">
        <v>6403</v>
      </c>
    </row>
    <row r="6674" spans="10:10" x14ac:dyDescent="0.25">
      <c r="J6674" t="s">
        <v>19711</v>
      </c>
    </row>
    <row r="6675" spans="10:10" x14ac:dyDescent="0.25">
      <c r="J6675" t="s">
        <v>1671</v>
      </c>
    </row>
    <row r="6676" spans="10:10" x14ac:dyDescent="0.25">
      <c r="J6676" t="s">
        <v>1266</v>
      </c>
    </row>
    <row r="6677" spans="10:10" x14ac:dyDescent="0.25">
      <c r="J6677" t="s">
        <v>3409</v>
      </c>
    </row>
    <row r="6678" spans="10:10" x14ac:dyDescent="0.25">
      <c r="J6678" t="s">
        <v>3409</v>
      </c>
    </row>
    <row r="6679" spans="10:10" x14ac:dyDescent="0.25">
      <c r="J6679" t="s">
        <v>10413</v>
      </c>
    </row>
    <row r="6680" spans="10:10" x14ac:dyDescent="0.25">
      <c r="J6680" t="s">
        <v>24164</v>
      </c>
    </row>
    <row r="6681" spans="10:10" x14ac:dyDescent="0.25">
      <c r="J6681" t="s">
        <v>22704</v>
      </c>
    </row>
    <row r="6682" spans="10:10" x14ac:dyDescent="0.25">
      <c r="J6682" t="s">
        <v>3409</v>
      </c>
    </row>
    <row r="6683" spans="10:10" x14ac:dyDescent="0.25">
      <c r="J6683" t="s">
        <v>24164</v>
      </c>
    </row>
    <row r="6684" spans="10:10" x14ac:dyDescent="0.25">
      <c r="J6684" t="s">
        <v>19711</v>
      </c>
    </row>
    <row r="6685" spans="10:10" x14ac:dyDescent="0.25">
      <c r="J6685" t="s">
        <v>24164</v>
      </c>
    </row>
    <row r="6686" spans="10:10" x14ac:dyDescent="0.25">
      <c r="J6686" t="s">
        <v>3409</v>
      </c>
    </row>
    <row r="6687" spans="10:10" x14ac:dyDescent="0.25">
      <c r="J6687" t="s">
        <v>3409</v>
      </c>
    </row>
    <row r="6688" spans="10:10" x14ac:dyDescent="0.25">
      <c r="J6688" t="s">
        <v>3409</v>
      </c>
    </row>
    <row r="6689" spans="10:10" x14ac:dyDescent="0.25">
      <c r="J6689" t="s">
        <v>953</v>
      </c>
    </row>
    <row r="6690" spans="10:10" x14ac:dyDescent="0.25">
      <c r="J6690" t="s">
        <v>24164</v>
      </c>
    </row>
    <row r="6691" spans="10:10" x14ac:dyDescent="0.25">
      <c r="J6691" t="s">
        <v>953</v>
      </c>
    </row>
    <row r="6692" spans="10:10" x14ac:dyDescent="0.25">
      <c r="J6692" t="s">
        <v>18089</v>
      </c>
    </row>
    <row r="6693" spans="10:10" x14ac:dyDescent="0.25">
      <c r="J6693" t="s">
        <v>24164</v>
      </c>
    </row>
    <row r="6694" spans="10:10" x14ac:dyDescent="0.25">
      <c r="J6694" t="s">
        <v>13307</v>
      </c>
    </row>
    <row r="6695" spans="10:10" x14ac:dyDescent="0.25">
      <c r="J6695" t="s">
        <v>1671</v>
      </c>
    </row>
    <row r="6696" spans="10:10" x14ac:dyDescent="0.25">
      <c r="J6696" t="s">
        <v>3409</v>
      </c>
    </row>
    <row r="6697" spans="10:10" x14ac:dyDescent="0.25">
      <c r="J6697" t="s">
        <v>22704</v>
      </c>
    </row>
    <row r="6698" spans="10:10" x14ac:dyDescent="0.25">
      <c r="J6698" t="s">
        <v>3409</v>
      </c>
    </row>
    <row r="6699" spans="10:10" x14ac:dyDescent="0.25">
      <c r="J6699" t="s">
        <v>11526</v>
      </c>
    </row>
    <row r="6700" spans="10:10" x14ac:dyDescent="0.25">
      <c r="J6700" t="s">
        <v>3409</v>
      </c>
    </row>
    <row r="6701" spans="10:10" x14ac:dyDescent="0.25">
      <c r="J6701" t="s">
        <v>11526</v>
      </c>
    </row>
    <row r="6702" spans="10:10" x14ac:dyDescent="0.25">
      <c r="J6702" t="s">
        <v>12038</v>
      </c>
    </row>
    <row r="6703" spans="10:10" x14ac:dyDescent="0.25">
      <c r="J6703" t="s">
        <v>3409</v>
      </c>
    </row>
    <row r="6704" spans="10:10" x14ac:dyDescent="0.25">
      <c r="J6704" t="s">
        <v>3409</v>
      </c>
    </row>
    <row r="6705" spans="10:10" x14ac:dyDescent="0.25">
      <c r="J6705" t="s">
        <v>3409</v>
      </c>
    </row>
    <row r="6706" spans="10:10" x14ac:dyDescent="0.25">
      <c r="J6706" t="s">
        <v>1671</v>
      </c>
    </row>
    <row r="6707" spans="10:10" x14ac:dyDescent="0.25">
      <c r="J6707" t="s">
        <v>1671</v>
      </c>
    </row>
    <row r="6708" spans="10:10" x14ac:dyDescent="0.25">
      <c r="J6708" t="s">
        <v>19711</v>
      </c>
    </row>
    <row r="6709" spans="10:10" x14ac:dyDescent="0.25">
      <c r="J6709" t="s">
        <v>3409</v>
      </c>
    </row>
    <row r="6710" spans="10:10" x14ac:dyDescent="0.25">
      <c r="J6710" t="s">
        <v>3409</v>
      </c>
    </row>
    <row r="6711" spans="10:10" x14ac:dyDescent="0.25">
      <c r="J6711" t="s">
        <v>1266</v>
      </c>
    </row>
    <row r="6712" spans="10:10" x14ac:dyDescent="0.25">
      <c r="J6712" t="s">
        <v>24162</v>
      </c>
    </row>
    <row r="6713" spans="10:10" x14ac:dyDescent="0.25">
      <c r="J6713" t="s">
        <v>11526</v>
      </c>
    </row>
    <row r="6714" spans="10:10" x14ac:dyDescent="0.25">
      <c r="J6714" t="s">
        <v>24164</v>
      </c>
    </row>
    <row r="6715" spans="10:10" x14ac:dyDescent="0.25">
      <c r="J6715" t="s">
        <v>953</v>
      </c>
    </row>
    <row r="6716" spans="10:10" x14ac:dyDescent="0.25">
      <c r="J6716" t="s">
        <v>11526</v>
      </c>
    </row>
    <row r="6717" spans="10:10" x14ac:dyDescent="0.25">
      <c r="J6717" t="s">
        <v>3409</v>
      </c>
    </row>
    <row r="6718" spans="10:10" x14ac:dyDescent="0.25">
      <c r="J6718" t="s">
        <v>1671</v>
      </c>
    </row>
    <row r="6719" spans="10:10" x14ac:dyDescent="0.25">
      <c r="J6719" t="s">
        <v>24164</v>
      </c>
    </row>
    <row r="6720" spans="10:10" x14ac:dyDescent="0.25">
      <c r="J6720" t="s">
        <v>10413</v>
      </c>
    </row>
    <row r="6721" spans="10:10" x14ac:dyDescent="0.25">
      <c r="J6721" t="s">
        <v>1671</v>
      </c>
    </row>
    <row r="6722" spans="10:10" x14ac:dyDescent="0.25">
      <c r="J6722" t="s">
        <v>3409</v>
      </c>
    </row>
    <row r="6723" spans="10:10" x14ac:dyDescent="0.25">
      <c r="J6723" t="s">
        <v>3409</v>
      </c>
    </row>
    <row r="6724" spans="10:10" x14ac:dyDescent="0.25">
      <c r="J6724" t="s">
        <v>6403</v>
      </c>
    </row>
    <row r="6725" spans="10:10" x14ac:dyDescent="0.25">
      <c r="J6725" t="s">
        <v>19711</v>
      </c>
    </row>
    <row r="6726" spans="10:10" x14ac:dyDescent="0.25">
      <c r="J6726" t="s">
        <v>11526</v>
      </c>
    </row>
    <row r="6727" spans="10:10" x14ac:dyDescent="0.25">
      <c r="J6727" t="s">
        <v>3409</v>
      </c>
    </row>
    <row r="6728" spans="10:10" x14ac:dyDescent="0.25">
      <c r="J6728" t="s">
        <v>10413</v>
      </c>
    </row>
    <row r="6729" spans="10:10" x14ac:dyDescent="0.25">
      <c r="J6729" t="s">
        <v>19711</v>
      </c>
    </row>
    <row r="6730" spans="10:10" x14ac:dyDescent="0.25">
      <c r="J6730" t="s">
        <v>953</v>
      </c>
    </row>
    <row r="6731" spans="10:10" x14ac:dyDescent="0.25">
      <c r="J6731" t="s">
        <v>19711</v>
      </c>
    </row>
    <row r="6732" spans="10:10" x14ac:dyDescent="0.25">
      <c r="J6732" t="s">
        <v>24164</v>
      </c>
    </row>
    <row r="6733" spans="10:10" x14ac:dyDescent="0.25">
      <c r="J6733" t="s">
        <v>19711</v>
      </c>
    </row>
    <row r="6734" spans="10:10" x14ac:dyDescent="0.25">
      <c r="J6734" t="s">
        <v>18089</v>
      </c>
    </row>
    <row r="6735" spans="10:10" x14ac:dyDescent="0.25">
      <c r="J6735" t="s">
        <v>3409</v>
      </c>
    </row>
    <row r="6736" spans="10:10" x14ac:dyDescent="0.25">
      <c r="J6736" t="s">
        <v>1671</v>
      </c>
    </row>
    <row r="6737" spans="10:10" x14ac:dyDescent="0.25">
      <c r="J6737" t="s">
        <v>1671</v>
      </c>
    </row>
    <row r="6738" spans="10:10" x14ac:dyDescent="0.25">
      <c r="J6738" t="s">
        <v>1266</v>
      </c>
    </row>
    <row r="6739" spans="10:10" x14ac:dyDescent="0.25">
      <c r="J6739" t="s">
        <v>18089</v>
      </c>
    </row>
    <row r="6740" spans="10:10" x14ac:dyDescent="0.25">
      <c r="J6740" t="s">
        <v>19711</v>
      </c>
    </row>
    <row r="6741" spans="10:10" x14ac:dyDescent="0.25">
      <c r="J6741" t="s">
        <v>10413</v>
      </c>
    </row>
    <row r="6742" spans="10:10" x14ac:dyDescent="0.25">
      <c r="J6742" t="s">
        <v>13307</v>
      </c>
    </row>
    <row r="6743" spans="10:10" x14ac:dyDescent="0.25">
      <c r="J6743" t="s">
        <v>3409</v>
      </c>
    </row>
    <row r="6744" spans="10:10" x14ac:dyDescent="0.25">
      <c r="J6744" t="s">
        <v>3409</v>
      </c>
    </row>
    <row r="6745" spans="10:10" x14ac:dyDescent="0.25">
      <c r="J6745" t="s">
        <v>6403</v>
      </c>
    </row>
    <row r="6746" spans="10:10" x14ac:dyDescent="0.25">
      <c r="J6746" t="s">
        <v>1266</v>
      </c>
    </row>
    <row r="6747" spans="10:10" x14ac:dyDescent="0.25">
      <c r="J6747" t="s">
        <v>3409</v>
      </c>
    </row>
    <row r="6748" spans="10:10" x14ac:dyDescent="0.25">
      <c r="J6748" t="s">
        <v>1671</v>
      </c>
    </row>
    <row r="6749" spans="10:10" x14ac:dyDescent="0.25">
      <c r="J6749" t="s">
        <v>18089</v>
      </c>
    </row>
    <row r="6750" spans="10:10" x14ac:dyDescent="0.25">
      <c r="J6750" t="s">
        <v>6403</v>
      </c>
    </row>
    <row r="6751" spans="10:10" x14ac:dyDescent="0.25">
      <c r="J6751" t="s">
        <v>3409</v>
      </c>
    </row>
    <row r="6752" spans="10:10" x14ac:dyDescent="0.25">
      <c r="J6752" t="s">
        <v>6403</v>
      </c>
    </row>
    <row r="6753" spans="10:10" x14ac:dyDescent="0.25">
      <c r="J6753" t="s">
        <v>3409</v>
      </c>
    </row>
    <row r="6754" spans="10:10" x14ac:dyDescent="0.25">
      <c r="J6754" t="s">
        <v>3409</v>
      </c>
    </row>
    <row r="6755" spans="10:10" x14ac:dyDescent="0.25">
      <c r="J6755" t="s">
        <v>1671</v>
      </c>
    </row>
    <row r="6756" spans="10:10" x14ac:dyDescent="0.25">
      <c r="J6756" t="s">
        <v>3409</v>
      </c>
    </row>
    <row r="6757" spans="10:10" x14ac:dyDescent="0.25">
      <c r="J6757" t="s">
        <v>24164</v>
      </c>
    </row>
    <row r="6758" spans="10:10" x14ac:dyDescent="0.25">
      <c r="J6758" t="s">
        <v>953</v>
      </c>
    </row>
    <row r="6759" spans="10:10" x14ac:dyDescent="0.25">
      <c r="J6759" t="s">
        <v>19711</v>
      </c>
    </row>
    <row r="6760" spans="10:10" x14ac:dyDescent="0.25">
      <c r="J6760" t="s">
        <v>3409</v>
      </c>
    </row>
    <row r="6761" spans="10:10" x14ac:dyDescent="0.25">
      <c r="J6761" t="s">
        <v>3409</v>
      </c>
    </row>
    <row r="6762" spans="10:10" x14ac:dyDescent="0.25">
      <c r="J6762" t="s">
        <v>3409</v>
      </c>
    </row>
    <row r="6763" spans="10:10" x14ac:dyDescent="0.25">
      <c r="J6763" t="s">
        <v>10413</v>
      </c>
    </row>
    <row r="6764" spans="10:10" x14ac:dyDescent="0.25">
      <c r="J6764" t="s">
        <v>3409</v>
      </c>
    </row>
    <row r="6765" spans="10:10" x14ac:dyDescent="0.25">
      <c r="J6765" t="s">
        <v>953</v>
      </c>
    </row>
    <row r="6766" spans="10:10" x14ac:dyDescent="0.25">
      <c r="J6766" t="s">
        <v>3409</v>
      </c>
    </row>
    <row r="6767" spans="10:10" x14ac:dyDescent="0.25">
      <c r="J6767" t="s">
        <v>3409</v>
      </c>
    </row>
    <row r="6768" spans="10:10" x14ac:dyDescent="0.25">
      <c r="J6768" t="s">
        <v>1671</v>
      </c>
    </row>
    <row r="6769" spans="10:10" x14ac:dyDescent="0.25">
      <c r="J6769" t="s">
        <v>3409</v>
      </c>
    </row>
    <row r="6770" spans="10:10" x14ac:dyDescent="0.25">
      <c r="J6770" t="s">
        <v>12038</v>
      </c>
    </row>
    <row r="6771" spans="10:10" x14ac:dyDescent="0.25">
      <c r="J6771" t="s">
        <v>3409</v>
      </c>
    </row>
    <row r="6772" spans="10:10" x14ac:dyDescent="0.25">
      <c r="J6772" t="s">
        <v>1671</v>
      </c>
    </row>
    <row r="6773" spans="10:10" x14ac:dyDescent="0.25">
      <c r="J6773" t="s">
        <v>3409</v>
      </c>
    </row>
    <row r="6774" spans="10:10" x14ac:dyDescent="0.25">
      <c r="J6774" t="s">
        <v>3409</v>
      </c>
    </row>
    <row r="6775" spans="10:10" x14ac:dyDescent="0.25">
      <c r="J6775" t="s">
        <v>22704</v>
      </c>
    </row>
    <row r="6776" spans="10:10" x14ac:dyDescent="0.25">
      <c r="J6776" t="s">
        <v>3409</v>
      </c>
    </row>
    <row r="6777" spans="10:10" x14ac:dyDescent="0.25">
      <c r="J6777" t="s">
        <v>3409</v>
      </c>
    </row>
    <row r="6778" spans="10:10" x14ac:dyDescent="0.25">
      <c r="J6778" t="s">
        <v>3409</v>
      </c>
    </row>
    <row r="6779" spans="10:10" x14ac:dyDescent="0.25">
      <c r="J6779" t="s">
        <v>18089</v>
      </c>
    </row>
    <row r="6780" spans="10:10" x14ac:dyDescent="0.25">
      <c r="J6780" t="s">
        <v>18089</v>
      </c>
    </row>
    <row r="6781" spans="10:10" x14ac:dyDescent="0.25">
      <c r="J6781" t="s">
        <v>24164</v>
      </c>
    </row>
    <row r="6782" spans="10:10" x14ac:dyDescent="0.25">
      <c r="J6782" t="s">
        <v>24162</v>
      </c>
    </row>
    <row r="6783" spans="10:10" x14ac:dyDescent="0.25">
      <c r="J6783" t="s">
        <v>3409</v>
      </c>
    </row>
    <row r="6784" spans="10:10" x14ac:dyDescent="0.25">
      <c r="J6784" t="s">
        <v>3409</v>
      </c>
    </row>
    <row r="6785" spans="10:10" x14ac:dyDescent="0.25">
      <c r="J6785" t="s">
        <v>953</v>
      </c>
    </row>
    <row r="6786" spans="10:10" x14ac:dyDescent="0.25">
      <c r="J6786" t="s">
        <v>3409</v>
      </c>
    </row>
    <row r="6787" spans="10:10" x14ac:dyDescent="0.25">
      <c r="J6787" t="s">
        <v>1671</v>
      </c>
    </row>
    <row r="6788" spans="10:10" x14ac:dyDescent="0.25">
      <c r="J6788" t="s">
        <v>24164</v>
      </c>
    </row>
    <row r="6789" spans="10:10" x14ac:dyDescent="0.25">
      <c r="J6789" t="s">
        <v>6403</v>
      </c>
    </row>
    <row r="6790" spans="10:10" x14ac:dyDescent="0.25">
      <c r="J6790" t="s">
        <v>3409</v>
      </c>
    </row>
    <row r="6791" spans="10:10" x14ac:dyDescent="0.25">
      <c r="J6791" t="s">
        <v>10413</v>
      </c>
    </row>
    <row r="6792" spans="10:10" x14ac:dyDescent="0.25">
      <c r="J6792" t="s">
        <v>17378</v>
      </c>
    </row>
    <row r="6793" spans="10:10" x14ac:dyDescent="0.25">
      <c r="J6793" t="s">
        <v>1671</v>
      </c>
    </row>
    <row r="6794" spans="10:10" x14ac:dyDescent="0.25">
      <c r="J6794" t="s">
        <v>18089</v>
      </c>
    </row>
    <row r="6795" spans="10:10" x14ac:dyDescent="0.25">
      <c r="J6795" t="s">
        <v>19711</v>
      </c>
    </row>
    <row r="6796" spans="10:10" x14ac:dyDescent="0.25">
      <c r="J6796" t="s">
        <v>3409</v>
      </c>
    </row>
    <row r="6797" spans="10:10" x14ac:dyDescent="0.25">
      <c r="J6797" t="s">
        <v>3409</v>
      </c>
    </row>
    <row r="6798" spans="10:10" x14ac:dyDescent="0.25">
      <c r="J6798" t="s">
        <v>1671</v>
      </c>
    </row>
    <row r="6799" spans="10:10" x14ac:dyDescent="0.25">
      <c r="J6799" t="s">
        <v>1671</v>
      </c>
    </row>
    <row r="6800" spans="10:10" x14ac:dyDescent="0.25">
      <c r="J6800" t="s">
        <v>3409</v>
      </c>
    </row>
    <row r="6801" spans="10:10" x14ac:dyDescent="0.25">
      <c r="J6801" t="s">
        <v>19711</v>
      </c>
    </row>
    <row r="6802" spans="10:10" x14ac:dyDescent="0.25">
      <c r="J6802" t="s">
        <v>6403</v>
      </c>
    </row>
    <row r="6803" spans="10:10" x14ac:dyDescent="0.25">
      <c r="J6803" t="s">
        <v>22704</v>
      </c>
    </row>
    <row r="6804" spans="10:10" x14ac:dyDescent="0.25">
      <c r="J6804" t="s">
        <v>10413</v>
      </c>
    </row>
    <row r="6805" spans="10:10" x14ac:dyDescent="0.25">
      <c r="J6805" t="s">
        <v>10413</v>
      </c>
    </row>
    <row r="6806" spans="10:10" x14ac:dyDescent="0.25">
      <c r="J6806" t="s">
        <v>1671</v>
      </c>
    </row>
    <row r="6807" spans="10:10" x14ac:dyDescent="0.25">
      <c r="J6807" t="s">
        <v>1266</v>
      </c>
    </row>
    <row r="6808" spans="10:10" x14ac:dyDescent="0.25">
      <c r="J6808" t="s">
        <v>24164</v>
      </c>
    </row>
    <row r="6809" spans="10:10" x14ac:dyDescent="0.25">
      <c r="J6809" t="s">
        <v>3409</v>
      </c>
    </row>
    <row r="6810" spans="10:10" x14ac:dyDescent="0.25">
      <c r="J6810" t="s">
        <v>953</v>
      </c>
    </row>
    <row r="6811" spans="10:10" x14ac:dyDescent="0.25">
      <c r="J6811" t="s">
        <v>24164</v>
      </c>
    </row>
    <row r="6812" spans="10:10" x14ac:dyDescent="0.25">
      <c r="J6812" t="s">
        <v>10413</v>
      </c>
    </row>
    <row r="6813" spans="10:10" x14ac:dyDescent="0.25">
      <c r="J6813" t="s">
        <v>953</v>
      </c>
    </row>
    <row r="6814" spans="10:10" x14ac:dyDescent="0.25">
      <c r="J6814" t="s">
        <v>19711</v>
      </c>
    </row>
    <row r="6815" spans="10:10" x14ac:dyDescent="0.25">
      <c r="J6815" t="s">
        <v>24162</v>
      </c>
    </row>
    <row r="6816" spans="10:10" x14ac:dyDescent="0.25">
      <c r="J6816" t="s">
        <v>24162</v>
      </c>
    </row>
    <row r="6817" spans="10:10" x14ac:dyDescent="0.25">
      <c r="J6817" t="s">
        <v>19711</v>
      </c>
    </row>
    <row r="6818" spans="10:10" x14ac:dyDescent="0.25">
      <c r="J6818" t="s">
        <v>1266</v>
      </c>
    </row>
    <row r="6819" spans="10:10" x14ac:dyDescent="0.25">
      <c r="J6819" t="s">
        <v>3409</v>
      </c>
    </row>
    <row r="6820" spans="10:10" x14ac:dyDescent="0.25">
      <c r="J6820" t="s">
        <v>6403</v>
      </c>
    </row>
    <row r="6821" spans="10:10" x14ac:dyDescent="0.25">
      <c r="J6821" t="s">
        <v>24164</v>
      </c>
    </row>
    <row r="6822" spans="10:10" x14ac:dyDescent="0.25">
      <c r="J6822" t="s">
        <v>19711</v>
      </c>
    </row>
    <row r="6823" spans="10:10" x14ac:dyDescent="0.25">
      <c r="J6823" t="s">
        <v>18089</v>
      </c>
    </row>
    <row r="6824" spans="10:10" x14ac:dyDescent="0.25">
      <c r="J6824" t="s">
        <v>24162</v>
      </c>
    </row>
    <row r="6825" spans="10:10" x14ac:dyDescent="0.25">
      <c r="J6825" t="s">
        <v>24162</v>
      </c>
    </row>
    <row r="6826" spans="10:10" x14ac:dyDescent="0.25">
      <c r="J6826" t="s">
        <v>3409</v>
      </c>
    </row>
    <row r="6827" spans="10:10" x14ac:dyDescent="0.25">
      <c r="J6827" t="s">
        <v>3409</v>
      </c>
    </row>
    <row r="6828" spans="10:10" x14ac:dyDescent="0.25">
      <c r="J6828" t="s">
        <v>10413</v>
      </c>
    </row>
    <row r="6829" spans="10:10" x14ac:dyDescent="0.25">
      <c r="J6829" t="s">
        <v>19711</v>
      </c>
    </row>
    <row r="6830" spans="10:10" x14ac:dyDescent="0.25">
      <c r="J6830" t="s">
        <v>3409</v>
      </c>
    </row>
    <row r="6831" spans="10:10" x14ac:dyDescent="0.25">
      <c r="J6831" t="s">
        <v>3409</v>
      </c>
    </row>
    <row r="6832" spans="10:10" x14ac:dyDescent="0.25">
      <c r="J6832" t="s">
        <v>3409</v>
      </c>
    </row>
    <row r="6833" spans="10:10" x14ac:dyDescent="0.25">
      <c r="J6833" t="s">
        <v>1671</v>
      </c>
    </row>
    <row r="6834" spans="10:10" x14ac:dyDescent="0.25">
      <c r="J6834" t="s">
        <v>1266</v>
      </c>
    </row>
    <row r="6835" spans="10:10" x14ac:dyDescent="0.25">
      <c r="J6835" t="s">
        <v>6403</v>
      </c>
    </row>
    <row r="6836" spans="10:10" x14ac:dyDescent="0.25">
      <c r="J6836" t="s">
        <v>953</v>
      </c>
    </row>
    <row r="6837" spans="10:10" x14ac:dyDescent="0.25">
      <c r="J6837" t="s">
        <v>953</v>
      </c>
    </row>
    <row r="6838" spans="10:10" x14ac:dyDescent="0.25">
      <c r="J6838" t="s">
        <v>953</v>
      </c>
    </row>
    <row r="6839" spans="10:10" x14ac:dyDescent="0.25">
      <c r="J6839" t="s">
        <v>3409</v>
      </c>
    </row>
    <row r="6840" spans="10:10" x14ac:dyDescent="0.25">
      <c r="J6840" t="s">
        <v>3409</v>
      </c>
    </row>
    <row r="6841" spans="10:10" x14ac:dyDescent="0.25">
      <c r="J6841" t="s">
        <v>1671</v>
      </c>
    </row>
    <row r="6842" spans="10:10" x14ac:dyDescent="0.25">
      <c r="J6842" t="s">
        <v>3409</v>
      </c>
    </row>
    <row r="6843" spans="10:10" x14ac:dyDescent="0.25">
      <c r="J6843" t="s">
        <v>19711</v>
      </c>
    </row>
    <row r="6844" spans="10:10" x14ac:dyDescent="0.25">
      <c r="J6844" t="s">
        <v>18089</v>
      </c>
    </row>
    <row r="6845" spans="10:10" x14ac:dyDescent="0.25">
      <c r="J6845" t="s">
        <v>19711</v>
      </c>
    </row>
    <row r="6846" spans="10:10" x14ac:dyDescent="0.25">
      <c r="J6846" t="s">
        <v>13307</v>
      </c>
    </row>
    <row r="6847" spans="10:10" x14ac:dyDescent="0.25">
      <c r="J6847" t="s">
        <v>24164</v>
      </c>
    </row>
    <row r="6848" spans="10:10" x14ac:dyDescent="0.25">
      <c r="J6848" t="s">
        <v>6403</v>
      </c>
    </row>
    <row r="6849" spans="10:10" x14ac:dyDescent="0.25">
      <c r="J6849" t="s">
        <v>19711</v>
      </c>
    </row>
    <row r="6850" spans="10:10" x14ac:dyDescent="0.25">
      <c r="J6850" t="s">
        <v>3409</v>
      </c>
    </row>
    <row r="6851" spans="10:10" x14ac:dyDescent="0.25">
      <c r="J6851" t="s">
        <v>3409</v>
      </c>
    </row>
    <row r="6852" spans="10:10" x14ac:dyDescent="0.25">
      <c r="J6852" t="s">
        <v>3409</v>
      </c>
    </row>
    <row r="6853" spans="10:10" x14ac:dyDescent="0.25">
      <c r="J6853" t="s">
        <v>953</v>
      </c>
    </row>
    <row r="6854" spans="10:10" x14ac:dyDescent="0.25">
      <c r="J6854" t="s">
        <v>6403</v>
      </c>
    </row>
    <row r="6855" spans="10:10" x14ac:dyDescent="0.25">
      <c r="J6855" t="s">
        <v>24164</v>
      </c>
    </row>
    <row r="6856" spans="10:10" x14ac:dyDescent="0.25">
      <c r="J6856" t="s">
        <v>953</v>
      </c>
    </row>
    <row r="6857" spans="10:10" x14ac:dyDescent="0.25">
      <c r="J6857" t="s">
        <v>18089</v>
      </c>
    </row>
    <row r="6858" spans="10:10" x14ac:dyDescent="0.25">
      <c r="J6858" t="s">
        <v>3409</v>
      </c>
    </row>
    <row r="6859" spans="10:10" x14ac:dyDescent="0.25">
      <c r="J6859" t="s">
        <v>953</v>
      </c>
    </row>
    <row r="6860" spans="10:10" x14ac:dyDescent="0.25">
      <c r="J6860" t="s">
        <v>3409</v>
      </c>
    </row>
    <row r="6861" spans="10:10" x14ac:dyDescent="0.25">
      <c r="J6861" t="s">
        <v>24164</v>
      </c>
    </row>
    <row r="6862" spans="10:10" x14ac:dyDescent="0.25">
      <c r="J6862" t="s">
        <v>1671</v>
      </c>
    </row>
    <row r="6863" spans="10:10" x14ac:dyDescent="0.25">
      <c r="J6863" t="s">
        <v>11526</v>
      </c>
    </row>
    <row r="6864" spans="10:10" x14ac:dyDescent="0.25">
      <c r="J6864" t="s">
        <v>11526</v>
      </c>
    </row>
    <row r="6865" spans="10:10" x14ac:dyDescent="0.25">
      <c r="J6865" t="s">
        <v>1671</v>
      </c>
    </row>
    <row r="6866" spans="10:10" x14ac:dyDescent="0.25">
      <c r="J6866" t="s">
        <v>3409</v>
      </c>
    </row>
    <row r="6867" spans="10:10" x14ac:dyDescent="0.25">
      <c r="J6867" t="s">
        <v>24164</v>
      </c>
    </row>
    <row r="6868" spans="10:10" x14ac:dyDescent="0.25">
      <c r="J6868" t="s">
        <v>19711</v>
      </c>
    </row>
    <row r="6869" spans="10:10" x14ac:dyDescent="0.25">
      <c r="J6869" t="s">
        <v>3409</v>
      </c>
    </row>
    <row r="6870" spans="10:10" x14ac:dyDescent="0.25">
      <c r="J6870" t="s">
        <v>19711</v>
      </c>
    </row>
    <row r="6871" spans="10:10" x14ac:dyDescent="0.25">
      <c r="J6871" t="s">
        <v>3409</v>
      </c>
    </row>
    <row r="6872" spans="10:10" x14ac:dyDescent="0.25">
      <c r="J6872" t="s">
        <v>19711</v>
      </c>
    </row>
    <row r="6873" spans="10:10" x14ac:dyDescent="0.25">
      <c r="J6873" t="s">
        <v>24164</v>
      </c>
    </row>
    <row r="6874" spans="10:10" x14ac:dyDescent="0.25">
      <c r="J6874" t="s">
        <v>19711</v>
      </c>
    </row>
    <row r="6875" spans="10:10" x14ac:dyDescent="0.25">
      <c r="J6875" t="s">
        <v>19711</v>
      </c>
    </row>
    <row r="6876" spans="10:10" x14ac:dyDescent="0.25">
      <c r="J6876" t="s">
        <v>18089</v>
      </c>
    </row>
    <row r="6877" spans="10:10" x14ac:dyDescent="0.25">
      <c r="J6877" t="s">
        <v>953</v>
      </c>
    </row>
    <row r="6878" spans="10:10" x14ac:dyDescent="0.25">
      <c r="J6878" t="s">
        <v>3409</v>
      </c>
    </row>
    <row r="6879" spans="10:10" x14ac:dyDescent="0.25">
      <c r="J6879" t="s">
        <v>12038</v>
      </c>
    </row>
    <row r="6880" spans="10:10" x14ac:dyDescent="0.25">
      <c r="J6880" t="s">
        <v>3409</v>
      </c>
    </row>
    <row r="6881" spans="10:10" x14ac:dyDescent="0.25">
      <c r="J6881" t="s">
        <v>1266</v>
      </c>
    </row>
    <row r="6882" spans="10:10" x14ac:dyDescent="0.25">
      <c r="J6882" t="s">
        <v>3409</v>
      </c>
    </row>
    <row r="6883" spans="10:10" x14ac:dyDescent="0.25">
      <c r="J6883" t="s">
        <v>18089</v>
      </c>
    </row>
    <row r="6884" spans="10:10" x14ac:dyDescent="0.25">
      <c r="J6884" t="s">
        <v>1671</v>
      </c>
    </row>
    <row r="6885" spans="10:10" x14ac:dyDescent="0.25">
      <c r="J6885" t="s">
        <v>3409</v>
      </c>
    </row>
    <row r="6886" spans="10:10" x14ac:dyDescent="0.25">
      <c r="J6886" t="s">
        <v>1671</v>
      </c>
    </row>
    <row r="6887" spans="10:10" x14ac:dyDescent="0.25">
      <c r="J6887" t="s">
        <v>24163</v>
      </c>
    </row>
    <row r="6888" spans="10:10" x14ac:dyDescent="0.25">
      <c r="J6888" t="s">
        <v>3409</v>
      </c>
    </row>
    <row r="6889" spans="10:10" x14ac:dyDescent="0.25">
      <c r="J6889" t="s">
        <v>3409</v>
      </c>
    </row>
    <row r="6890" spans="10:10" x14ac:dyDescent="0.25">
      <c r="J6890" t="s">
        <v>3409</v>
      </c>
    </row>
    <row r="6891" spans="10:10" x14ac:dyDescent="0.25">
      <c r="J6891" t="s">
        <v>1671</v>
      </c>
    </row>
    <row r="6892" spans="10:10" x14ac:dyDescent="0.25">
      <c r="J6892" t="s">
        <v>24163</v>
      </c>
    </row>
    <row r="6893" spans="10:10" x14ac:dyDescent="0.25">
      <c r="J6893" t="s">
        <v>3409</v>
      </c>
    </row>
    <row r="6894" spans="10:10" x14ac:dyDescent="0.25">
      <c r="J6894" t="s">
        <v>1671</v>
      </c>
    </row>
    <row r="6895" spans="10:10" x14ac:dyDescent="0.25">
      <c r="J6895" t="s">
        <v>19711</v>
      </c>
    </row>
    <row r="6896" spans="10:10" x14ac:dyDescent="0.25">
      <c r="J6896" t="s">
        <v>24164</v>
      </c>
    </row>
    <row r="6897" spans="10:10" x14ac:dyDescent="0.25">
      <c r="J6897" t="s">
        <v>6403</v>
      </c>
    </row>
    <row r="6898" spans="10:10" x14ac:dyDescent="0.25">
      <c r="J6898" t="s">
        <v>24164</v>
      </c>
    </row>
    <row r="6899" spans="10:10" x14ac:dyDescent="0.25">
      <c r="J6899" t="s">
        <v>3409</v>
      </c>
    </row>
    <row r="6900" spans="10:10" x14ac:dyDescent="0.25">
      <c r="J6900" t="s">
        <v>24164</v>
      </c>
    </row>
    <row r="6901" spans="10:10" x14ac:dyDescent="0.25">
      <c r="J6901" t="s">
        <v>1671</v>
      </c>
    </row>
    <row r="6902" spans="10:10" x14ac:dyDescent="0.25">
      <c r="J6902" t="s">
        <v>18089</v>
      </c>
    </row>
    <row r="6903" spans="10:10" x14ac:dyDescent="0.25">
      <c r="J6903" t="s">
        <v>22704</v>
      </c>
    </row>
    <row r="6904" spans="10:10" x14ac:dyDescent="0.25">
      <c r="J6904" t="s">
        <v>1266</v>
      </c>
    </row>
    <row r="6905" spans="10:10" x14ac:dyDescent="0.25">
      <c r="J6905" t="s">
        <v>3409</v>
      </c>
    </row>
    <row r="6906" spans="10:10" x14ac:dyDescent="0.25">
      <c r="J6906" t="s">
        <v>24162</v>
      </c>
    </row>
    <row r="6907" spans="10:10" x14ac:dyDescent="0.25">
      <c r="J6907" t="s">
        <v>3409</v>
      </c>
    </row>
    <row r="6908" spans="10:10" x14ac:dyDescent="0.25">
      <c r="J6908" t="s">
        <v>24164</v>
      </c>
    </row>
    <row r="6909" spans="10:10" x14ac:dyDescent="0.25">
      <c r="J6909" t="s">
        <v>24164</v>
      </c>
    </row>
    <row r="6910" spans="10:10" x14ac:dyDescent="0.25">
      <c r="J6910" t="s">
        <v>24164</v>
      </c>
    </row>
    <row r="6911" spans="10:10" x14ac:dyDescent="0.25">
      <c r="J6911" t="s">
        <v>10413</v>
      </c>
    </row>
    <row r="6912" spans="10:10" x14ac:dyDescent="0.25">
      <c r="J6912" t="s">
        <v>24163</v>
      </c>
    </row>
    <row r="6913" spans="10:10" x14ac:dyDescent="0.25">
      <c r="J6913" t="s">
        <v>6403</v>
      </c>
    </row>
    <row r="6914" spans="10:10" x14ac:dyDescent="0.25">
      <c r="J6914" t="s">
        <v>11526</v>
      </c>
    </row>
    <row r="6915" spans="10:10" x14ac:dyDescent="0.25">
      <c r="J6915" t="s">
        <v>3409</v>
      </c>
    </row>
    <row r="6916" spans="10:10" x14ac:dyDescent="0.25">
      <c r="J6916" t="s">
        <v>3409</v>
      </c>
    </row>
    <row r="6917" spans="10:10" x14ac:dyDescent="0.25">
      <c r="J6917" t="s">
        <v>3409</v>
      </c>
    </row>
    <row r="6918" spans="10:10" x14ac:dyDescent="0.25">
      <c r="J6918" t="s">
        <v>953</v>
      </c>
    </row>
    <row r="6919" spans="10:10" x14ac:dyDescent="0.25">
      <c r="J6919" t="s">
        <v>19711</v>
      </c>
    </row>
    <row r="6920" spans="10:10" x14ac:dyDescent="0.25">
      <c r="J6920" t="s">
        <v>24163</v>
      </c>
    </row>
    <row r="6921" spans="10:10" x14ac:dyDescent="0.25">
      <c r="J6921" t="s">
        <v>3409</v>
      </c>
    </row>
    <row r="6922" spans="10:10" x14ac:dyDescent="0.25">
      <c r="J6922" t="s">
        <v>22704</v>
      </c>
    </row>
    <row r="6923" spans="10:10" x14ac:dyDescent="0.25">
      <c r="J6923" t="s">
        <v>24165</v>
      </c>
    </row>
    <row r="6924" spans="10:10" x14ac:dyDescent="0.25">
      <c r="J6924" t="s">
        <v>12038</v>
      </c>
    </row>
    <row r="6925" spans="10:10" x14ac:dyDescent="0.25">
      <c r="J6925" t="s">
        <v>24162</v>
      </c>
    </row>
    <row r="6926" spans="10:10" x14ac:dyDescent="0.25">
      <c r="J6926" t="s">
        <v>10413</v>
      </c>
    </row>
    <row r="6927" spans="10:10" x14ac:dyDescent="0.25">
      <c r="J6927" t="s">
        <v>3409</v>
      </c>
    </row>
    <row r="6928" spans="10:10" x14ac:dyDescent="0.25">
      <c r="J6928" t="s">
        <v>3409</v>
      </c>
    </row>
    <row r="6929" spans="10:10" x14ac:dyDescent="0.25">
      <c r="J6929" t="s">
        <v>3409</v>
      </c>
    </row>
    <row r="6930" spans="10:10" x14ac:dyDescent="0.25">
      <c r="J6930" t="s">
        <v>24164</v>
      </c>
    </row>
    <row r="6931" spans="10:10" x14ac:dyDescent="0.25">
      <c r="J6931" t="s">
        <v>3409</v>
      </c>
    </row>
    <row r="6932" spans="10:10" x14ac:dyDescent="0.25">
      <c r="J6932" t="s">
        <v>1266</v>
      </c>
    </row>
    <row r="6933" spans="10:10" x14ac:dyDescent="0.25">
      <c r="J6933" t="s">
        <v>1671</v>
      </c>
    </row>
    <row r="6934" spans="10:10" x14ac:dyDescent="0.25">
      <c r="J6934" t="s">
        <v>19711</v>
      </c>
    </row>
    <row r="6935" spans="10:10" x14ac:dyDescent="0.25">
      <c r="J6935" t="s">
        <v>3409</v>
      </c>
    </row>
    <row r="6936" spans="10:10" x14ac:dyDescent="0.25">
      <c r="J6936" t="s">
        <v>953</v>
      </c>
    </row>
    <row r="6937" spans="10:10" x14ac:dyDescent="0.25">
      <c r="J6937" t="s">
        <v>1671</v>
      </c>
    </row>
    <row r="6938" spans="10:10" x14ac:dyDescent="0.25">
      <c r="J6938" t="s">
        <v>24164</v>
      </c>
    </row>
    <row r="6939" spans="10:10" x14ac:dyDescent="0.25">
      <c r="J6939" t="s">
        <v>24162</v>
      </c>
    </row>
    <row r="6940" spans="10:10" x14ac:dyDescent="0.25">
      <c r="J6940" t="s">
        <v>953</v>
      </c>
    </row>
    <row r="6941" spans="10:10" x14ac:dyDescent="0.25">
      <c r="J6941" t="s">
        <v>3409</v>
      </c>
    </row>
    <row r="6942" spans="10:10" x14ac:dyDescent="0.25">
      <c r="J6942" t="s">
        <v>3409</v>
      </c>
    </row>
    <row r="6943" spans="10:10" x14ac:dyDescent="0.25">
      <c r="J6943" t="s">
        <v>3409</v>
      </c>
    </row>
    <row r="6944" spans="10:10" x14ac:dyDescent="0.25">
      <c r="J6944" t="s">
        <v>3409</v>
      </c>
    </row>
    <row r="6945" spans="10:10" x14ac:dyDescent="0.25">
      <c r="J6945" t="s">
        <v>3409</v>
      </c>
    </row>
    <row r="6946" spans="10:10" x14ac:dyDescent="0.25">
      <c r="J6946" t="s">
        <v>11526</v>
      </c>
    </row>
    <row r="6947" spans="10:10" x14ac:dyDescent="0.25">
      <c r="J6947" t="s">
        <v>3409</v>
      </c>
    </row>
    <row r="6948" spans="10:10" x14ac:dyDescent="0.25">
      <c r="J6948" t="s">
        <v>3409</v>
      </c>
    </row>
    <row r="6949" spans="10:10" x14ac:dyDescent="0.25">
      <c r="J6949" t="s">
        <v>11526</v>
      </c>
    </row>
    <row r="6950" spans="10:10" x14ac:dyDescent="0.25">
      <c r="J6950" t="s">
        <v>11526</v>
      </c>
    </row>
    <row r="6951" spans="10:10" x14ac:dyDescent="0.25">
      <c r="J6951" t="s">
        <v>3409</v>
      </c>
    </row>
    <row r="6952" spans="10:10" x14ac:dyDescent="0.25">
      <c r="J6952" t="s">
        <v>953</v>
      </c>
    </row>
    <row r="6953" spans="10:10" x14ac:dyDescent="0.25">
      <c r="J6953" t="s">
        <v>3409</v>
      </c>
    </row>
    <row r="6954" spans="10:10" x14ac:dyDescent="0.25">
      <c r="J6954" t="s">
        <v>3409</v>
      </c>
    </row>
    <row r="6955" spans="10:10" x14ac:dyDescent="0.25">
      <c r="J6955" t="s">
        <v>10413</v>
      </c>
    </row>
    <row r="6956" spans="10:10" x14ac:dyDescent="0.25">
      <c r="J6956" t="s">
        <v>19711</v>
      </c>
    </row>
    <row r="6957" spans="10:10" x14ac:dyDescent="0.25">
      <c r="J6957" t="s">
        <v>3409</v>
      </c>
    </row>
    <row r="6958" spans="10:10" x14ac:dyDescent="0.25">
      <c r="J6958" t="s">
        <v>1671</v>
      </c>
    </row>
    <row r="6959" spans="10:10" x14ac:dyDescent="0.25">
      <c r="J6959" t="s">
        <v>24163</v>
      </c>
    </row>
    <row r="6960" spans="10:10" x14ac:dyDescent="0.25">
      <c r="J6960" t="s">
        <v>24164</v>
      </c>
    </row>
    <row r="6961" spans="10:10" x14ac:dyDescent="0.25">
      <c r="J6961" t="s">
        <v>24162</v>
      </c>
    </row>
    <row r="6962" spans="10:10" x14ac:dyDescent="0.25">
      <c r="J6962" t="s">
        <v>3409</v>
      </c>
    </row>
    <row r="6963" spans="10:10" x14ac:dyDescent="0.25">
      <c r="J6963" t="s">
        <v>19711</v>
      </c>
    </row>
    <row r="6964" spans="10:10" x14ac:dyDescent="0.25">
      <c r="J6964" t="s">
        <v>24164</v>
      </c>
    </row>
    <row r="6965" spans="10:10" x14ac:dyDescent="0.25">
      <c r="J6965" t="s">
        <v>12038</v>
      </c>
    </row>
    <row r="6966" spans="10:10" x14ac:dyDescent="0.25">
      <c r="J6966" t="s">
        <v>3409</v>
      </c>
    </row>
    <row r="6967" spans="10:10" x14ac:dyDescent="0.25">
      <c r="J6967" t="s">
        <v>24162</v>
      </c>
    </row>
    <row r="6968" spans="10:10" x14ac:dyDescent="0.25">
      <c r="J6968" t="s">
        <v>3409</v>
      </c>
    </row>
    <row r="6969" spans="10:10" x14ac:dyDescent="0.25">
      <c r="J6969" t="s">
        <v>19711</v>
      </c>
    </row>
    <row r="6970" spans="10:10" x14ac:dyDescent="0.25">
      <c r="J6970" t="s">
        <v>24164</v>
      </c>
    </row>
    <row r="6971" spans="10:10" x14ac:dyDescent="0.25">
      <c r="J6971" t="s">
        <v>24165</v>
      </c>
    </row>
    <row r="6972" spans="10:10" x14ac:dyDescent="0.25">
      <c r="J6972" t="s">
        <v>1671</v>
      </c>
    </row>
    <row r="6973" spans="10:10" x14ac:dyDescent="0.25">
      <c r="J6973" t="s">
        <v>3409</v>
      </c>
    </row>
    <row r="6974" spans="10:10" x14ac:dyDescent="0.25">
      <c r="J6974" t="s">
        <v>19711</v>
      </c>
    </row>
    <row r="6975" spans="10:10" x14ac:dyDescent="0.25">
      <c r="J6975" t="s">
        <v>1671</v>
      </c>
    </row>
    <row r="6976" spans="10:10" x14ac:dyDescent="0.25">
      <c r="J6976" t="s">
        <v>18089</v>
      </c>
    </row>
    <row r="6977" spans="10:10" x14ac:dyDescent="0.25">
      <c r="J6977" t="s">
        <v>24163</v>
      </c>
    </row>
    <row r="6978" spans="10:10" x14ac:dyDescent="0.25">
      <c r="J6978" t="s">
        <v>3409</v>
      </c>
    </row>
    <row r="6979" spans="10:10" x14ac:dyDescent="0.25">
      <c r="J6979" t="s">
        <v>19711</v>
      </c>
    </row>
    <row r="6980" spans="10:10" x14ac:dyDescent="0.25">
      <c r="J6980" t="s">
        <v>6403</v>
      </c>
    </row>
    <row r="6981" spans="10:10" x14ac:dyDescent="0.25">
      <c r="J6981" t="s">
        <v>3409</v>
      </c>
    </row>
    <row r="6982" spans="10:10" x14ac:dyDescent="0.25">
      <c r="J6982" t="s">
        <v>18089</v>
      </c>
    </row>
    <row r="6983" spans="10:10" x14ac:dyDescent="0.25">
      <c r="J6983" t="s">
        <v>953</v>
      </c>
    </row>
    <row r="6984" spans="10:10" x14ac:dyDescent="0.25">
      <c r="J6984" t="s">
        <v>19711</v>
      </c>
    </row>
    <row r="6985" spans="10:10" x14ac:dyDescent="0.25">
      <c r="J6985" t="s">
        <v>24164</v>
      </c>
    </row>
    <row r="6986" spans="10:10" x14ac:dyDescent="0.25">
      <c r="J6986" t="s">
        <v>11526</v>
      </c>
    </row>
    <row r="6987" spans="10:10" x14ac:dyDescent="0.25">
      <c r="J6987" t="s">
        <v>1671</v>
      </c>
    </row>
    <row r="6988" spans="10:10" x14ac:dyDescent="0.25">
      <c r="J6988" t="s">
        <v>953</v>
      </c>
    </row>
    <row r="6989" spans="10:10" x14ac:dyDescent="0.25">
      <c r="J6989" t="s">
        <v>24163</v>
      </c>
    </row>
    <row r="6990" spans="10:10" x14ac:dyDescent="0.25">
      <c r="J6990" t="s">
        <v>953</v>
      </c>
    </row>
    <row r="6991" spans="10:10" x14ac:dyDescent="0.25">
      <c r="J6991" t="s">
        <v>1671</v>
      </c>
    </row>
    <row r="6992" spans="10:10" x14ac:dyDescent="0.25">
      <c r="J6992" t="s">
        <v>24164</v>
      </c>
    </row>
    <row r="6993" spans="10:10" x14ac:dyDescent="0.25">
      <c r="J6993" t="s">
        <v>10413</v>
      </c>
    </row>
    <row r="6994" spans="10:10" x14ac:dyDescent="0.25">
      <c r="J6994" t="s">
        <v>12332</v>
      </c>
    </row>
    <row r="6995" spans="10:10" x14ac:dyDescent="0.25">
      <c r="J6995" t="s">
        <v>19711</v>
      </c>
    </row>
    <row r="6996" spans="10:10" x14ac:dyDescent="0.25">
      <c r="J6996" t="s">
        <v>19711</v>
      </c>
    </row>
    <row r="6997" spans="10:10" x14ac:dyDescent="0.25">
      <c r="J6997" t="s">
        <v>1671</v>
      </c>
    </row>
    <row r="6998" spans="10:10" x14ac:dyDescent="0.25">
      <c r="J6998" t="s">
        <v>10413</v>
      </c>
    </row>
    <row r="6999" spans="10:10" x14ac:dyDescent="0.25">
      <c r="J6999" t="s">
        <v>18089</v>
      </c>
    </row>
    <row r="7000" spans="10:10" x14ac:dyDescent="0.25">
      <c r="J7000" t="s">
        <v>3409</v>
      </c>
    </row>
    <row r="7001" spans="10:10" x14ac:dyDescent="0.25">
      <c r="J7001" t="s">
        <v>19711</v>
      </c>
    </row>
    <row r="7002" spans="10:10" x14ac:dyDescent="0.25">
      <c r="J7002" t="s">
        <v>24164</v>
      </c>
    </row>
    <row r="7003" spans="10:10" x14ac:dyDescent="0.25">
      <c r="J7003" t="s">
        <v>10413</v>
      </c>
    </row>
    <row r="7004" spans="10:10" x14ac:dyDescent="0.25">
      <c r="J7004" t="s">
        <v>6403</v>
      </c>
    </row>
    <row r="7005" spans="10:10" x14ac:dyDescent="0.25">
      <c r="J7005" t="s">
        <v>1671</v>
      </c>
    </row>
    <row r="7006" spans="10:10" x14ac:dyDescent="0.25">
      <c r="J7006" t="s">
        <v>19711</v>
      </c>
    </row>
    <row r="7007" spans="10:10" x14ac:dyDescent="0.25">
      <c r="J7007" t="s">
        <v>24164</v>
      </c>
    </row>
    <row r="7008" spans="10:10" x14ac:dyDescent="0.25">
      <c r="J7008" t="s">
        <v>3409</v>
      </c>
    </row>
    <row r="7009" spans="10:10" x14ac:dyDescent="0.25">
      <c r="J7009" t="s">
        <v>3409</v>
      </c>
    </row>
    <row r="7010" spans="10:10" x14ac:dyDescent="0.25">
      <c r="J7010" t="s">
        <v>15011</v>
      </c>
    </row>
    <row r="7011" spans="10:10" x14ac:dyDescent="0.25">
      <c r="J7011" t="s">
        <v>3409</v>
      </c>
    </row>
    <row r="7012" spans="10:10" x14ac:dyDescent="0.25">
      <c r="J7012" t="s">
        <v>24164</v>
      </c>
    </row>
    <row r="7013" spans="10:10" x14ac:dyDescent="0.25">
      <c r="J7013" t="s">
        <v>3409</v>
      </c>
    </row>
    <row r="7014" spans="10:10" x14ac:dyDescent="0.25">
      <c r="J7014" t="s">
        <v>6403</v>
      </c>
    </row>
    <row r="7015" spans="10:10" x14ac:dyDescent="0.25">
      <c r="J7015" t="s">
        <v>1671</v>
      </c>
    </row>
    <row r="7016" spans="10:10" x14ac:dyDescent="0.25">
      <c r="J7016" t="s">
        <v>24165</v>
      </c>
    </row>
    <row r="7017" spans="10:10" x14ac:dyDescent="0.25">
      <c r="J7017" t="s">
        <v>1266</v>
      </c>
    </row>
    <row r="7018" spans="10:10" x14ac:dyDescent="0.25">
      <c r="J7018" t="s">
        <v>19711</v>
      </c>
    </row>
    <row r="7019" spans="10:10" x14ac:dyDescent="0.25">
      <c r="J7019" t="s">
        <v>3409</v>
      </c>
    </row>
    <row r="7020" spans="10:10" x14ac:dyDescent="0.25">
      <c r="J7020" t="s">
        <v>18089</v>
      </c>
    </row>
    <row r="7021" spans="10:10" x14ac:dyDescent="0.25">
      <c r="J7021" t="s">
        <v>18089</v>
      </c>
    </row>
    <row r="7022" spans="10:10" x14ac:dyDescent="0.25">
      <c r="J7022" t="s">
        <v>19711</v>
      </c>
    </row>
    <row r="7023" spans="10:10" x14ac:dyDescent="0.25">
      <c r="J7023" t="s">
        <v>12332</v>
      </c>
    </row>
    <row r="7024" spans="10:10" x14ac:dyDescent="0.25">
      <c r="J7024" t="s">
        <v>3409</v>
      </c>
    </row>
    <row r="7025" spans="10:10" x14ac:dyDescent="0.25">
      <c r="J7025" t="s">
        <v>3409</v>
      </c>
    </row>
    <row r="7026" spans="10:10" x14ac:dyDescent="0.25">
      <c r="J7026" t="s">
        <v>24164</v>
      </c>
    </row>
    <row r="7027" spans="10:10" x14ac:dyDescent="0.25">
      <c r="J7027" t="s">
        <v>3409</v>
      </c>
    </row>
    <row r="7028" spans="10:10" x14ac:dyDescent="0.25">
      <c r="J7028" t="s">
        <v>1266</v>
      </c>
    </row>
    <row r="7029" spans="10:10" x14ac:dyDescent="0.25">
      <c r="J7029" t="s">
        <v>10413</v>
      </c>
    </row>
    <row r="7030" spans="10:10" x14ac:dyDescent="0.25">
      <c r="J7030" t="s">
        <v>24164</v>
      </c>
    </row>
    <row r="7031" spans="10:10" x14ac:dyDescent="0.25">
      <c r="J7031" t="s">
        <v>3409</v>
      </c>
    </row>
    <row r="7032" spans="10:10" x14ac:dyDescent="0.25">
      <c r="J7032" t="s">
        <v>3409</v>
      </c>
    </row>
    <row r="7033" spans="10:10" x14ac:dyDescent="0.25">
      <c r="J7033" t="s">
        <v>6403</v>
      </c>
    </row>
    <row r="7034" spans="10:10" x14ac:dyDescent="0.25">
      <c r="J7034" t="s">
        <v>24164</v>
      </c>
    </row>
    <row r="7035" spans="10:10" x14ac:dyDescent="0.25">
      <c r="J7035" t="s">
        <v>18089</v>
      </c>
    </row>
    <row r="7036" spans="10:10" x14ac:dyDescent="0.25">
      <c r="J7036" t="s">
        <v>3409</v>
      </c>
    </row>
    <row r="7037" spans="10:10" x14ac:dyDescent="0.25">
      <c r="J7037" t="s">
        <v>953</v>
      </c>
    </row>
    <row r="7038" spans="10:10" x14ac:dyDescent="0.25">
      <c r="J7038" t="s">
        <v>3409</v>
      </c>
    </row>
    <row r="7039" spans="10:10" x14ac:dyDescent="0.25">
      <c r="J7039" t="s">
        <v>24162</v>
      </c>
    </row>
    <row r="7040" spans="10:10" x14ac:dyDescent="0.25">
      <c r="J7040" t="s">
        <v>12038</v>
      </c>
    </row>
    <row r="7041" spans="10:10" x14ac:dyDescent="0.25">
      <c r="J7041" t="s">
        <v>24164</v>
      </c>
    </row>
    <row r="7042" spans="10:10" x14ac:dyDescent="0.25">
      <c r="J7042" t="s">
        <v>1671</v>
      </c>
    </row>
    <row r="7043" spans="10:10" x14ac:dyDescent="0.25">
      <c r="J7043" t="s">
        <v>24164</v>
      </c>
    </row>
    <row r="7044" spans="10:10" x14ac:dyDescent="0.25">
      <c r="J7044" t="s">
        <v>953</v>
      </c>
    </row>
    <row r="7045" spans="10:10" x14ac:dyDescent="0.25">
      <c r="J7045" t="s">
        <v>3409</v>
      </c>
    </row>
    <row r="7046" spans="10:10" x14ac:dyDescent="0.25">
      <c r="J7046" t="s">
        <v>18089</v>
      </c>
    </row>
    <row r="7047" spans="10:10" x14ac:dyDescent="0.25">
      <c r="J7047" t="s">
        <v>24164</v>
      </c>
    </row>
    <row r="7048" spans="10:10" x14ac:dyDescent="0.25">
      <c r="J7048" t="s">
        <v>19711</v>
      </c>
    </row>
    <row r="7049" spans="10:10" x14ac:dyDescent="0.25">
      <c r="J7049" t="s">
        <v>10413</v>
      </c>
    </row>
    <row r="7050" spans="10:10" x14ac:dyDescent="0.25">
      <c r="J7050" t="s">
        <v>22704</v>
      </c>
    </row>
    <row r="7051" spans="10:10" x14ac:dyDescent="0.25">
      <c r="J7051" t="s">
        <v>1671</v>
      </c>
    </row>
    <row r="7052" spans="10:10" x14ac:dyDescent="0.25">
      <c r="J7052" t="s">
        <v>24164</v>
      </c>
    </row>
    <row r="7053" spans="10:10" x14ac:dyDescent="0.25">
      <c r="J7053" t="s">
        <v>24162</v>
      </c>
    </row>
    <row r="7054" spans="10:10" x14ac:dyDescent="0.25">
      <c r="J7054" t="s">
        <v>3409</v>
      </c>
    </row>
    <row r="7055" spans="10:10" x14ac:dyDescent="0.25">
      <c r="J7055" t="s">
        <v>10413</v>
      </c>
    </row>
    <row r="7056" spans="10:10" x14ac:dyDescent="0.25">
      <c r="J7056" t="s">
        <v>22704</v>
      </c>
    </row>
    <row r="7057" spans="10:10" x14ac:dyDescent="0.25">
      <c r="J7057" t="s">
        <v>3409</v>
      </c>
    </row>
    <row r="7058" spans="10:10" x14ac:dyDescent="0.25">
      <c r="J7058" t="s">
        <v>3409</v>
      </c>
    </row>
    <row r="7059" spans="10:10" x14ac:dyDescent="0.25">
      <c r="J7059" t="s">
        <v>1671</v>
      </c>
    </row>
    <row r="7060" spans="10:10" x14ac:dyDescent="0.25">
      <c r="J7060" t="s">
        <v>3409</v>
      </c>
    </row>
    <row r="7061" spans="10:10" x14ac:dyDescent="0.25">
      <c r="J7061" t="s">
        <v>11526</v>
      </c>
    </row>
    <row r="7062" spans="10:10" x14ac:dyDescent="0.25">
      <c r="J7062" t="s">
        <v>19711</v>
      </c>
    </row>
    <row r="7063" spans="10:10" x14ac:dyDescent="0.25">
      <c r="J7063" t="s">
        <v>953</v>
      </c>
    </row>
    <row r="7064" spans="10:10" x14ac:dyDescent="0.25">
      <c r="J7064" t="s">
        <v>1671</v>
      </c>
    </row>
    <row r="7065" spans="10:10" x14ac:dyDescent="0.25">
      <c r="J7065" t="s">
        <v>953</v>
      </c>
    </row>
    <row r="7066" spans="10:10" x14ac:dyDescent="0.25">
      <c r="J7066" t="s">
        <v>24163</v>
      </c>
    </row>
    <row r="7067" spans="10:10" x14ac:dyDescent="0.25">
      <c r="J7067" t="s">
        <v>3409</v>
      </c>
    </row>
    <row r="7068" spans="10:10" x14ac:dyDescent="0.25">
      <c r="J7068" t="s">
        <v>24164</v>
      </c>
    </row>
    <row r="7069" spans="10:10" x14ac:dyDescent="0.25">
      <c r="J7069" t="s">
        <v>24164</v>
      </c>
    </row>
    <row r="7070" spans="10:10" x14ac:dyDescent="0.25">
      <c r="J7070" t="s">
        <v>3409</v>
      </c>
    </row>
    <row r="7071" spans="10:10" x14ac:dyDescent="0.25">
      <c r="J7071" t="s">
        <v>12332</v>
      </c>
    </row>
    <row r="7072" spans="10:10" x14ac:dyDescent="0.25">
      <c r="J7072" t="s">
        <v>24167</v>
      </c>
    </row>
    <row r="7073" spans="10:10" x14ac:dyDescent="0.25">
      <c r="J7073" t="s">
        <v>3409</v>
      </c>
    </row>
    <row r="7074" spans="10:10" x14ac:dyDescent="0.25">
      <c r="J7074" t="s">
        <v>3409</v>
      </c>
    </row>
    <row r="7075" spans="10:10" x14ac:dyDescent="0.25">
      <c r="J7075" t="s">
        <v>19711</v>
      </c>
    </row>
    <row r="7076" spans="10:10" x14ac:dyDescent="0.25">
      <c r="J7076" t="s">
        <v>24162</v>
      </c>
    </row>
    <row r="7077" spans="10:10" x14ac:dyDescent="0.25">
      <c r="J7077" t="s">
        <v>3409</v>
      </c>
    </row>
    <row r="7078" spans="10:10" x14ac:dyDescent="0.25">
      <c r="J7078" t="s">
        <v>17378</v>
      </c>
    </row>
    <row r="7079" spans="10:10" x14ac:dyDescent="0.25">
      <c r="J7079" t="s">
        <v>12332</v>
      </c>
    </row>
    <row r="7080" spans="10:10" x14ac:dyDescent="0.25">
      <c r="J7080" t="s">
        <v>953</v>
      </c>
    </row>
    <row r="7081" spans="10:10" x14ac:dyDescent="0.25">
      <c r="J7081" t="s">
        <v>1671</v>
      </c>
    </row>
    <row r="7082" spans="10:10" x14ac:dyDescent="0.25">
      <c r="J7082" t="s">
        <v>12332</v>
      </c>
    </row>
    <row r="7083" spans="10:10" x14ac:dyDescent="0.25">
      <c r="J7083" t="s">
        <v>6403</v>
      </c>
    </row>
    <row r="7084" spans="10:10" x14ac:dyDescent="0.25">
      <c r="J7084" t="s">
        <v>1671</v>
      </c>
    </row>
    <row r="7085" spans="10:10" x14ac:dyDescent="0.25">
      <c r="J7085" t="s">
        <v>3409</v>
      </c>
    </row>
    <row r="7086" spans="10:10" x14ac:dyDescent="0.25">
      <c r="J7086" t="s">
        <v>12038</v>
      </c>
    </row>
    <row r="7087" spans="10:10" x14ac:dyDescent="0.25">
      <c r="J7087" t="s">
        <v>1671</v>
      </c>
    </row>
    <row r="7088" spans="10:10" x14ac:dyDescent="0.25">
      <c r="J7088" t="s">
        <v>6403</v>
      </c>
    </row>
    <row r="7089" spans="10:10" x14ac:dyDescent="0.25">
      <c r="J7089" t="s">
        <v>1671</v>
      </c>
    </row>
    <row r="7090" spans="10:10" x14ac:dyDescent="0.25">
      <c r="J7090" t="s">
        <v>24162</v>
      </c>
    </row>
    <row r="7091" spans="10:10" x14ac:dyDescent="0.25">
      <c r="J7091" t="s">
        <v>1671</v>
      </c>
    </row>
    <row r="7092" spans="10:10" x14ac:dyDescent="0.25">
      <c r="J7092" t="s">
        <v>24162</v>
      </c>
    </row>
    <row r="7093" spans="10:10" x14ac:dyDescent="0.25">
      <c r="J7093" t="s">
        <v>12038</v>
      </c>
    </row>
    <row r="7094" spans="10:10" x14ac:dyDescent="0.25">
      <c r="J7094" t="s">
        <v>953</v>
      </c>
    </row>
    <row r="7095" spans="10:10" x14ac:dyDescent="0.25">
      <c r="J7095" t="s">
        <v>24162</v>
      </c>
    </row>
    <row r="7096" spans="10:10" x14ac:dyDescent="0.25">
      <c r="J7096" t="s">
        <v>24164</v>
      </c>
    </row>
    <row r="7097" spans="10:10" x14ac:dyDescent="0.25">
      <c r="J7097" t="s">
        <v>3409</v>
      </c>
    </row>
    <row r="7098" spans="10:10" x14ac:dyDescent="0.25">
      <c r="J7098" t="s">
        <v>1671</v>
      </c>
    </row>
    <row r="7099" spans="10:10" x14ac:dyDescent="0.25">
      <c r="J7099" t="s">
        <v>18089</v>
      </c>
    </row>
    <row r="7100" spans="10:10" x14ac:dyDescent="0.25">
      <c r="J7100" t="s">
        <v>3409</v>
      </c>
    </row>
    <row r="7101" spans="10:10" x14ac:dyDescent="0.25">
      <c r="J7101" t="s">
        <v>3409</v>
      </c>
    </row>
    <row r="7102" spans="10:10" x14ac:dyDescent="0.25">
      <c r="J7102" t="s">
        <v>3409</v>
      </c>
    </row>
    <row r="7103" spans="10:10" x14ac:dyDescent="0.25">
      <c r="J7103" t="s">
        <v>19711</v>
      </c>
    </row>
    <row r="7104" spans="10:10" x14ac:dyDescent="0.25">
      <c r="J7104" t="s">
        <v>19711</v>
      </c>
    </row>
    <row r="7105" spans="10:10" x14ac:dyDescent="0.25">
      <c r="J7105" t="s">
        <v>24164</v>
      </c>
    </row>
    <row r="7106" spans="10:10" x14ac:dyDescent="0.25">
      <c r="J7106" t="s">
        <v>24164</v>
      </c>
    </row>
    <row r="7107" spans="10:10" x14ac:dyDescent="0.25">
      <c r="J7107" t="s">
        <v>19711</v>
      </c>
    </row>
    <row r="7108" spans="10:10" x14ac:dyDescent="0.25">
      <c r="J7108" t="s">
        <v>11526</v>
      </c>
    </row>
    <row r="7109" spans="10:10" x14ac:dyDescent="0.25">
      <c r="J7109" t="s">
        <v>3409</v>
      </c>
    </row>
    <row r="7110" spans="10:10" x14ac:dyDescent="0.25">
      <c r="J7110" t="s">
        <v>11526</v>
      </c>
    </row>
    <row r="7111" spans="10:10" x14ac:dyDescent="0.25">
      <c r="J7111" t="s">
        <v>6403</v>
      </c>
    </row>
    <row r="7112" spans="10:10" x14ac:dyDescent="0.25">
      <c r="J7112" t="s">
        <v>24162</v>
      </c>
    </row>
    <row r="7113" spans="10:10" x14ac:dyDescent="0.25">
      <c r="J7113" t="s">
        <v>1671</v>
      </c>
    </row>
    <row r="7114" spans="10:10" x14ac:dyDescent="0.25">
      <c r="J7114" t="s">
        <v>24162</v>
      </c>
    </row>
    <row r="7115" spans="10:10" x14ac:dyDescent="0.25">
      <c r="J7115" t="s">
        <v>18089</v>
      </c>
    </row>
    <row r="7116" spans="10:10" x14ac:dyDescent="0.25">
      <c r="J7116" t="s">
        <v>1671</v>
      </c>
    </row>
    <row r="7117" spans="10:10" x14ac:dyDescent="0.25">
      <c r="J7117" t="s">
        <v>1266</v>
      </c>
    </row>
    <row r="7118" spans="10:10" x14ac:dyDescent="0.25">
      <c r="J7118" t="s">
        <v>24164</v>
      </c>
    </row>
    <row r="7119" spans="10:10" x14ac:dyDescent="0.25">
      <c r="J7119" t="s">
        <v>3409</v>
      </c>
    </row>
    <row r="7120" spans="10:10" x14ac:dyDescent="0.25">
      <c r="J7120" t="s">
        <v>10413</v>
      </c>
    </row>
    <row r="7121" spans="10:10" x14ac:dyDescent="0.25">
      <c r="J7121" t="s">
        <v>3409</v>
      </c>
    </row>
    <row r="7122" spans="10:10" x14ac:dyDescent="0.25">
      <c r="J7122" t="s">
        <v>1671</v>
      </c>
    </row>
    <row r="7123" spans="10:10" x14ac:dyDescent="0.25">
      <c r="J7123" t="s">
        <v>3409</v>
      </c>
    </row>
    <row r="7124" spans="10:10" x14ac:dyDescent="0.25">
      <c r="J7124" t="s">
        <v>12332</v>
      </c>
    </row>
    <row r="7125" spans="10:10" x14ac:dyDescent="0.25">
      <c r="J7125" t="s">
        <v>3409</v>
      </c>
    </row>
    <row r="7126" spans="10:10" x14ac:dyDescent="0.25">
      <c r="J7126" t="s">
        <v>3409</v>
      </c>
    </row>
    <row r="7127" spans="10:10" x14ac:dyDescent="0.25">
      <c r="J7127" t="s">
        <v>3409</v>
      </c>
    </row>
    <row r="7128" spans="10:10" x14ac:dyDescent="0.25">
      <c r="J7128" t="s">
        <v>24162</v>
      </c>
    </row>
    <row r="7129" spans="10:10" x14ac:dyDescent="0.25">
      <c r="J7129" t="s">
        <v>1671</v>
      </c>
    </row>
    <row r="7130" spans="10:10" x14ac:dyDescent="0.25">
      <c r="J7130" t="s">
        <v>10413</v>
      </c>
    </row>
    <row r="7131" spans="10:10" x14ac:dyDescent="0.25">
      <c r="J7131" t="s">
        <v>3409</v>
      </c>
    </row>
    <row r="7132" spans="10:10" x14ac:dyDescent="0.25">
      <c r="J7132" t="s">
        <v>3409</v>
      </c>
    </row>
    <row r="7133" spans="10:10" x14ac:dyDescent="0.25">
      <c r="J7133" t="s">
        <v>3409</v>
      </c>
    </row>
    <row r="7134" spans="10:10" x14ac:dyDescent="0.25">
      <c r="J7134" t="s">
        <v>953</v>
      </c>
    </row>
    <row r="7135" spans="10:10" x14ac:dyDescent="0.25">
      <c r="J7135" t="s">
        <v>1671</v>
      </c>
    </row>
    <row r="7136" spans="10:10" x14ac:dyDescent="0.25">
      <c r="J7136" t="s">
        <v>3409</v>
      </c>
    </row>
    <row r="7137" spans="10:10" x14ac:dyDescent="0.25">
      <c r="J7137" t="s">
        <v>10413</v>
      </c>
    </row>
    <row r="7138" spans="10:10" x14ac:dyDescent="0.25">
      <c r="J7138" t="s">
        <v>10413</v>
      </c>
    </row>
    <row r="7139" spans="10:10" x14ac:dyDescent="0.25">
      <c r="J7139" t="s">
        <v>3409</v>
      </c>
    </row>
    <row r="7140" spans="10:10" x14ac:dyDescent="0.25">
      <c r="J7140" t="s">
        <v>24162</v>
      </c>
    </row>
    <row r="7141" spans="10:10" x14ac:dyDescent="0.25">
      <c r="J7141" t="s">
        <v>3409</v>
      </c>
    </row>
    <row r="7142" spans="10:10" x14ac:dyDescent="0.25">
      <c r="J7142" t="s">
        <v>3409</v>
      </c>
    </row>
    <row r="7143" spans="10:10" x14ac:dyDescent="0.25">
      <c r="J7143" t="s">
        <v>1266</v>
      </c>
    </row>
    <row r="7144" spans="10:10" x14ac:dyDescent="0.25">
      <c r="J7144" t="s">
        <v>18089</v>
      </c>
    </row>
    <row r="7145" spans="10:10" x14ac:dyDescent="0.25">
      <c r="J7145" t="s">
        <v>24164</v>
      </c>
    </row>
    <row r="7146" spans="10:10" x14ac:dyDescent="0.25">
      <c r="J7146" t="s">
        <v>1671</v>
      </c>
    </row>
    <row r="7147" spans="10:10" x14ac:dyDescent="0.25">
      <c r="J7147" t="s">
        <v>24164</v>
      </c>
    </row>
    <row r="7148" spans="10:10" x14ac:dyDescent="0.25">
      <c r="J7148" t="s">
        <v>6403</v>
      </c>
    </row>
    <row r="7149" spans="10:10" x14ac:dyDescent="0.25">
      <c r="J7149" t="s">
        <v>19711</v>
      </c>
    </row>
    <row r="7150" spans="10:10" x14ac:dyDescent="0.25">
      <c r="J7150" t="s">
        <v>1671</v>
      </c>
    </row>
    <row r="7151" spans="10:10" x14ac:dyDescent="0.25">
      <c r="J7151" t="s">
        <v>10413</v>
      </c>
    </row>
    <row r="7152" spans="10:10" x14ac:dyDescent="0.25">
      <c r="J7152" t="s">
        <v>953</v>
      </c>
    </row>
    <row r="7153" spans="10:10" x14ac:dyDescent="0.25">
      <c r="J7153" t="s">
        <v>11526</v>
      </c>
    </row>
    <row r="7154" spans="10:10" x14ac:dyDescent="0.25">
      <c r="J7154" t="s">
        <v>1266</v>
      </c>
    </row>
    <row r="7155" spans="10:10" x14ac:dyDescent="0.25">
      <c r="J7155" t="s">
        <v>3409</v>
      </c>
    </row>
    <row r="7156" spans="10:10" x14ac:dyDescent="0.25">
      <c r="J7156" t="s">
        <v>18089</v>
      </c>
    </row>
    <row r="7157" spans="10:10" x14ac:dyDescent="0.25">
      <c r="J7157" t="s">
        <v>24164</v>
      </c>
    </row>
    <row r="7158" spans="10:10" x14ac:dyDescent="0.25">
      <c r="J7158" t="s">
        <v>24164</v>
      </c>
    </row>
    <row r="7159" spans="10:10" x14ac:dyDescent="0.25">
      <c r="J7159" t="s">
        <v>3409</v>
      </c>
    </row>
    <row r="7160" spans="10:10" x14ac:dyDescent="0.25">
      <c r="J7160" t="s">
        <v>6403</v>
      </c>
    </row>
    <row r="7161" spans="10:10" x14ac:dyDescent="0.25">
      <c r="J7161" t="s">
        <v>953</v>
      </c>
    </row>
    <row r="7162" spans="10:10" x14ac:dyDescent="0.25">
      <c r="J7162" t="s">
        <v>24162</v>
      </c>
    </row>
    <row r="7163" spans="10:10" x14ac:dyDescent="0.25">
      <c r="J7163" t="s">
        <v>19711</v>
      </c>
    </row>
    <row r="7164" spans="10:10" x14ac:dyDescent="0.25">
      <c r="J7164" t="s">
        <v>19711</v>
      </c>
    </row>
    <row r="7165" spans="10:10" x14ac:dyDescent="0.25">
      <c r="J7165" t="s">
        <v>3409</v>
      </c>
    </row>
    <row r="7166" spans="10:10" x14ac:dyDescent="0.25">
      <c r="J7166" t="s">
        <v>1671</v>
      </c>
    </row>
    <row r="7167" spans="10:10" x14ac:dyDescent="0.25">
      <c r="J7167" t="s">
        <v>3409</v>
      </c>
    </row>
    <row r="7168" spans="10:10" x14ac:dyDescent="0.25">
      <c r="J7168" t="s">
        <v>13307</v>
      </c>
    </row>
    <row r="7169" spans="10:10" x14ac:dyDescent="0.25">
      <c r="J7169" t="s">
        <v>3409</v>
      </c>
    </row>
    <row r="7170" spans="10:10" x14ac:dyDescent="0.25">
      <c r="J7170" t="s">
        <v>1266</v>
      </c>
    </row>
    <row r="7171" spans="10:10" x14ac:dyDescent="0.25">
      <c r="J7171" t="s">
        <v>18089</v>
      </c>
    </row>
    <row r="7172" spans="10:10" x14ac:dyDescent="0.25">
      <c r="J7172" t="s">
        <v>3409</v>
      </c>
    </row>
    <row r="7173" spans="10:10" x14ac:dyDescent="0.25">
      <c r="J7173" t="s">
        <v>1671</v>
      </c>
    </row>
    <row r="7174" spans="10:10" x14ac:dyDescent="0.25">
      <c r="J7174" t="s">
        <v>18089</v>
      </c>
    </row>
    <row r="7175" spans="10:10" x14ac:dyDescent="0.25">
      <c r="J7175" t="s">
        <v>24164</v>
      </c>
    </row>
    <row r="7176" spans="10:10" x14ac:dyDescent="0.25">
      <c r="J7176" t="s">
        <v>1266</v>
      </c>
    </row>
    <row r="7177" spans="10:10" x14ac:dyDescent="0.25">
      <c r="J7177" t="s">
        <v>19711</v>
      </c>
    </row>
    <row r="7178" spans="10:10" x14ac:dyDescent="0.25">
      <c r="J7178" t="s">
        <v>19711</v>
      </c>
    </row>
    <row r="7179" spans="10:10" x14ac:dyDescent="0.25">
      <c r="J7179" t="s">
        <v>67</v>
      </c>
    </row>
    <row r="7180" spans="10:10" x14ac:dyDescent="0.25">
      <c r="J7180" t="s">
        <v>3409</v>
      </c>
    </row>
    <row r="7181" spans="10:10" x14ac:dyDescent="0.25">
      <c r="J7181" t="s">
        <v>3409</v>
      </c>
    </row>
    <row r="7182" spans="10:10" x14ac:dyDescent="0.25">
      <c r="J7182" t="s">
        <v>24164</v>
      </c>
    </row>
    <row r="7183" spans="10:10" x14ac:dyDescent="0.25">
      <c r="J7183" t="s">
        <v>1671</v>
      </c>
    </row>
    <row r="7184" spans="10:10" x14ac:dyDescent="0.25">
      <c r="J7184" t="s">
        <v>19711</v>
      </c>
    </row>
    <row r="7185" spans="10:10" x14ac:dyDescent="0.25">
      <c r="J7185" t="s">
        <v>953</v>
      </c>
    </row>
    <row r="7186" spans="10:10" x14ac:dyDescent="0.25">
      <c r="J7186" t="s">
        <v>24164</v>
      </c>
    </row>
    <row r="7187" spans="10:10" x14ac:dyDescent="0.25">
      <c r="J7187" t="s">
        <v>24164</v>
      </c>
    </row>
    <row r="7188" spans="10:10" x14ac:dyDescent="0.25">
      <c r="J7188" t="s">
        <v>3409</v>
      </c>
    </row>
    <row r="7189" spans="10:10" x14ac:dyDescent="0.25">
      <c r="J7189" t="s">
        <v>24162</v>
      </c>
    </row>
    <row r="7190" spans="10:10" x14ac:dyDescent="0.25">
      <c r="J7190" t="s">
        <v>3409</v>
      </c>
    </row>
    <row r="7191" spans="10:10" x14ac:dyDescent="0.25">
      <c r="J7191" t="s">
        <v>24164</v>
      </c>
    </row>
    <row r="7192" spans="10:10" x14ac:dyDescent="0.25">
      <c r="J7192" t="s">
        <v>3409</v>
      </c>
    </row>
    <row r="7193" spans="10:10" x14ac:dyDescent="0.25">
      <c r="J7193" t="s">
        <v>24164</v>
      </c>
    </row>
    <row r="7194" spans="10:10" x14ac:dyDescent="0.25">
      <c r="J7194" t="s">
        <v>1266</v>
      </c>
    </row>
    <row r="7195" spans="10:10" x14ac:dyDescent="0.25">
      <c r="J7195" t="s">
        <v>1671</v>
      </c>
    </row>
    <row r="7196" spans="10:10" x14ac:dyDescent="0.25">
      <c r="J7196" t="s">
        <v>3409</v>
      </c>
    </row>
    <row r="7197" spans="10:10" x14ac:dyDescent="0.25">
      <c r="J7197" t="s">
        <v>24164</v>
      </c>
    </row>
    <row r="7198" spans="10:10" x14ac:dyDescent="0.25">
      <c r="J7198" t="s">
        <v>19711</v>
      </c>
    </row>
    <row r="7199" spans="10:10" x14ac:dyDescent="0.25">
      <c r="J7199" t="s">
        <v>3409</v>
      </c>
    </row>
    <row r="7200" spans="10:10" x14ac:dyDescent="0.25">
      <c r="J7200" t="s">
        <v>24164</v>
      </c>
    </row>
    <row r="7201" spans="10:10" x14ac:dyDescent="0.25">
      <c r="J7201" t="s">
        <v>17378</v>
      </c>
    </row>
    <row r="7202" spans="10:10" x14ac:dyDescent="0.25">
      <c r="J7202" t="s">
        <v>24164</v>
      </c>
    </row>
    <row r="7203" spans="10:10" x14ac:dyDescent="0.25">
      <c r="J7203" t="s">
        <v>3409</v>
      </c>
    </row>
    <row r="7204" spans="10:10" x14ac:dyDescent="0.25">
      <c r="J7204" t="s">
        <v>18089</v>
      </c>
    </row>
    <row r="7205" spans="10:10" x14ac:dyDescent="0.25">
      <c r="J7205" t="s">
        <v>1671</v>
      </c>
    </row>
    <row r="7206" spans="10:10" x14ac:dyDescent="0.25">
      <c r="J7206" t="s">
        <v>1671</v>
      </c>
    </row>
    <row r="7207" spans="10:10" x14ac:dyDescent="0.25">
      <c r="J7207" t="s">
        <v>24164</v>
      </c>
    </row>
    <row r="7208" spans="10:10" x14ac:dyDescent="0.25">
      <c r="J7208" t="s">
        <v>3409</v>
      </c>
    </row>
    <row r="7209" spans="10:10" x14ac:dyDescent="0.25">
      <c r="J7209" t="s">
        <v>24164</v>
      </c>
    </row>
    <row r="7210" spans="10:10" x14ac:dyDescent="0.25">
      <c r="J7210" t="s">
        <v>11526</v>
      </c>
    </row>
    <row r="7211" spans="10:10" x14ac:dyDescent="0.25">
      <c r="J7211" t="s">
        <v>12038</v>
      </c>
    </row>
    <row r="7212" spans="10:10" x14ac:dyDescent="0.25">
      <c r="J7212" t="s">
        <v>3409</v>
      </c>
    </row>
    <row r="7213" spans="10:10" x14ac:dyDescent="0.25">
      <c r="J7213" t="s">
        <v>1266</v>
      </c>
    </row>
    <row r="7214" spans="10:10" x14ac:dyDescent="0.25">
      <c r="J7214" t="s">
        <v>1671</v>
      </c>
    </row>
    <row r="7215" spans="10:10" x14ac:dyDescent="0.25">
      <c r="J7215" t="s">
        <v>6403</v>
      </c>
    </row>
    <row r="7216" spans="10:10" x14ac:dyDescent="0.25">
      <c r="J7216" t="s">
        <v>1671</v>
      </c>
    </row>
    <row r="7217" spans="10:10" x14ac:dyDescent="0.25">
      <c r="J7217" t="s">
        <v>1671</v>
      </c>
    </row>
    <row r="7218" spans="10:10" x14ac:dyDescent="0.25">
      <c r="J7218" t="s">
        <v>24165</v>
      </c>
    </row>
    <row r="7219" spans="10:10" x14ac:dyDescent="0.25">
      <c r="J7219" t="s">
        <v>3409</v>
      </c>
    </row>
    <row r="7220" spans="10:10" x14ac:dyDescent="0.25">
      <c r="J7220" t="s">
        <v>3409</v>
      </c>
    </row>
    <row r="7221" spans="10:10" x14ac:dyDescent="0.25">
      <c r="J7221" t="s">
        <v>3409</v>
      </c>
    </row>
    <row r="7222" spans="10:10" x14ac:dyDescent="0.25">
      <c r="J7222" t="s">
        <v>12332</v>
      </c>
    </row>
    <row r="7223" spans="10:10" x14ac:dyDescent="0.25">
      <c r="J7223" t="s">
        <v>3409</v>
      </c>
    </row>
    <row r="7224" spans="10:10" x14ac:dyDescent="0.25">
      <c r="J7224" t="s">
        <v>24162</v>
      </c>
    </row>
    <row r="7225" spans="10:10" x14ac:dyDescent="0.25">
      <c r="J7225" t="s">
        <v>24164</v>
      </c>
    </row>
    <row r="7226" spans="10:10" x14ac:dyDescent="0.25">
      <c r="J7226" t="s">
        <v>22704</v>
      </c>
    </row>
    <row r="7227" spans="10:10" x14ac:dyDescent="0.25">
      <c r="J7227" t="s">
        <v>3409</v>
      </c>
    </row>
    <row r="7228" spans="10:10" x14ac:dyDescent="0.25">
      <c r="J7228" t="s">
        <v>3409</v>
      </c>
    </row>
    <row r="7229" spans="10:10" x14ac:dyDescent="0.25">
      <c r="J7229" t="s">
        <v>10413</v>
      </c>
    </row>
    <row r="7230" spans="10:10" x14ac:dyDescent="0.25">
      <c r="J7230" t="s">
        <v>1671</v>
      </c>
    </row>
    <row r="7231" spans="10:10" x14ac:dyDescent="0.25">
      <c r="J7231" t="s">
        <v>3409</v>
      </c>
    </row>
    <row r="7232" spans="10:10" x14ac:dyDescent="0.25">
      <c r="J7232" t="s">
        <v>11526</v>
      </c>
    </row>
    <row r="7233" spans="10:10" x14ac:dyDescent="0.25">
      <c r="J7233" t="s">
        <v>3409</v>
      </c>
    </row>
    <row r="7234" spans="10:10" x14ac:dyDescent="0.25">
      <c r="J7234" t="s">
        <v>1671</v>
      </c>
    </row>
    <row r="7235" spans="10:10" x14ac:dyDescent="0.25">
      <c r="J7235" t="s">
        <v>3409</v>
      </c>
    </row>
    <row r="7236" spans="10:10" x14ac:dyDescent="0.25">
      <c r="J7236" t="s">
        <v>3409</v>
      </c>
    </row>
    <row r="7237" spans="10:10" x14ac:dyDescent="0.25">
      <c r="J7237" t="s">
        <v>12038</v>
      </c>
    </row>
    <row r="7238" spans="10:10" x14ac:dyDescent="0.25">
      <c r="J7238" t="s">
        <v>3409</v>
      </c>
    </row>
    <row r="7239" spans="10:10" x14ac:dyDescent="0.25">
      <c r="J7239" t="s">
        <v>24165</v>
      </c>
    </row>
    <row r="7240" spans="10:10" x14ac:dyDescent="0.25">
      <c r="J7240" t="s">
        <v>3409</v>
      </c>
    </row>
    <row r="7241" spans="10:10" x14ac:dyDescent="0.25">
      <c r="J7241" t="s">
        <v>18089</v>
      </c>
    </row>
    <row r="7242" spans="10:10" x14ac:dyDescent="0.25">
      <c r="J7242" t="s">
        <v>19711</v>
      </c>
    </row>
    <row r="7243" spans="10:10" x14ac:dyDescent="0.25">
      <c r="J7243" t="s">
        <v>953</v>
      </c>
    </row>
    <row r="7244" spans="10:10" x14ac:dyDescent="0.25">
      <c r="J7244" t="s">
        <v>22704</v>
      </c>
    </row>
    <row r="7245" spans="10:10" x14ac:dyDescent="0.25">
      <c r="J7245" t="s">
        <v>3409</v>
      </c>
    </row>
    <row r="7246" spans="10:10" x14ac:dyDescent="0.25">
      <c r="J7246" t="s">
        <v>953</v>
      </c>
    </row>
    <row r="7247" spans="10:10" x14ac:dyDescent="0.25">
      <c r="J7247" t="s">
        <v>18089</v>
      </c>
    </row>
    <row r="7248" spans="10:10" x14ac:dyDescent="0.25">
      <c r="J7248" t="s">
        <v>18089</v>
      </c>
    </row>
    <row r="7249" spans="10:10" x14ac:dyDescent="0.25">
      <c r="J7249" t="s">
        <v>1671</v>
      </c>
    </row>
    <row r="7250" spans="10:10" x14ac:dyDescent="0.25">
      <c r="J7250" t="s">
        <v>3409</v>
      </c>
    </row>
    <row r="7251" spans="10:10" x14ac:dyDescent="0.25">
      <c r="J7251" t="s">
        <v>18089</v>
      </c>
    </row>
    <row r="7252" spans="10:10" x14ac:dyDescent="0.25">
      <c r="J7252" t="s">
        <v>3409</v>
      </c>
    </row>
    <row r="7253" spans="10:10" x14ac:dyDescent="0.25">
      <c r="J7253" t="s">
        <v>3409</v>
      </c>
    </row>
    <row r="7254" spans="10:10" x14ac:dyDescent="0.25">
      <c r="J7254" t="s">
        <v>24169</v>
      </c>
    </row>
    <row r="7255" spans="10:10" x14ac:dyDescent="0.25">
      <c r="J7255" t="s">
        <v>3409</v>
      </c>
    </row>
    <row r="7256" spans="10:10" x14ac:dyDescent="0.25">
      <c r="J7256" t="s">
        <v>3409</v>
      </c>
    </row>
    <row r="7257" spans="10:10" x14ac:dyDescent="0.25">
      <c r="J7257" t="s">
        <v>11526</v>
      </c>
    </row>
    <row r="7258" spans="10:10" x14ac:dyDescent="0.25">
      <c r="J7258" t="s">
        <v>3409</v>
      </c>
    </row>
    <row r="7259" spans="10:10" x14ac:dyDescent="0.25">
      <c r="J7259" t="s">
        <v>13307</v>
      </c>
    </row>
    <row r="7260" spans="10:10" x14ac:dyDescent="0.25">
      <c r="J7260" t="s">
        <v>24164</v>
      </c>
    </row>
    <row r="7261" spans="10:10" x14ac:dyDescent="0.25">
      <c r="J7261" t="s">
        <v>3409</v>
      </c>
    </row>
    <row r="7262" spans="10:10" x14ac:dyDescent="0.25">
      <c r="J7262" t="s">
        <v>19711</v>
      </c>
    </row>
    <row r="7263" spans="10:10" x14ac:dyDescent="0.25">
      <c r="J7263" t="s">
        <v>13307</v>
      </c>
    </row>
    <row r="7264" spans="10:10" x14ac:dyDescent="0.25">
      <c r="J7264" t="s">
        <v>3409</v>
      </c>
    </row>
    <row r="7265" spans="10:10" x14ac:dyDescent="0.25">
      <c r="J7265" t="s">
        <v>3409</v>
      </c>
    </row>
    <row r="7266" spans="10:10" x14ac:dyDescent="0.25">
      <c r="J7266" t="s">
        <v>18089</v>
      </c>
    </row>
    <row r="7267" spans="10:10" x14ac:dyDescent="0.25">
      <c r="J7267" t="s">
        <v>24162</v>
      </c>
    </row>
    <row r="7268" spans="10:10" x14ac:dyDescent="0.25">
      <c r="J7268" t="s">
        <v>6403</v>
      </c>
    </row>
    <row r="7269" spans="10:10" x14ac:dyDescent="0.25">
      <c r="J7269" t="s">
        <v>1671</v>
      </c>
    </row>
    <row r="7270" spans="10:10" x14ac:dyDescent="0.25">
      <c r="J7270" t="s">
        <v>24162</v>
      </c>
    </row>
    <row r="7271" spans="10:10" x14ac:dyDescent="0.25">
      <c r="J7271" t="s">
        <v>3409</v>
      </c>
    </row>
    <row r="7272" spans="10:10" x14ac:dyDescent="0.25">
      <c r="J7272" t="s">
        <v>3409</v>
      </c>
    </row>
    <row r="7273" spans="10:10" x14ac:dyDescent="0.25">
      <c r="J7273" t="s">
        <v>3409</v>
      </c>
    </row>
    <row r="7274" spans="10:10" x14ac:dyDescent="0.25">
      <c r="J7274" t="s">
        <v>19711</v>
      </c>
    </row>
    <row r="7275" spans="10:10" x14ac:dyDescent="0.25">
      <c r="J7275" t="s">
        <v>3409</v>
      </c>
    </row>
    <row r="7276" spans="10:10" x14ac:dyDescent="0.25">
      <c r="J7276" t="s">
        <v>3409</v>
      </c>
    </row>
    <row r="7277" spans="10:10" x14ac:dyDescent="0.25">
      <c r="J7277" t="s">
        <v>1671</v>
      </c>
    </row>
    <row r="7278" spans="10:10" x14ac:dyDescent="0.25">
      <c r="J7278" t="s">
        <v>10413</v>
      </c>
    </row>
    <row r="7279" spans="10:10" x14ac:dyDescent="0.25">
      <c r="J7279" t="s">
        <v>11526</v>
      </c>
    </row>
    <row r="7280" spans="10:10" x14ac:dyDescent="0.25">
      <c r="J7280" t="s">
        <v>24164</v>
      </c>
    </row>
    <row r="7281" spans="10:10" x14ac:dyDescent="0.25">
      <c r="J7281" t="s">
        <v>953</v>
      </c>
    </row>
    <row r="7282" spans="10:10" x14ac:dyDescent="0.25">
      <c r="J7282" t="s">
        <v>24165</v>
      </c>
    </row>
    <row r="7283" spans="10:10" x14ac:dyDescent="0.25">
      <c r="J7283" t="s">
        <v>1671</v>
      </c>
    </row>
    <row r="7284" spans="10:10" x14ac:dyDescent="0.25">
      <c r="J7284" t="s">
        <v>19711</v>
      </c>
    </row>
    <row r="7285" spans="10:10" x14ac:dyDescent="0.25">
      <c r="J7285" t="s">
        <v>22704</v>
      </c>
    </row>
    <row r="7286" spans="10:10" x14ac:dyDescent="0.25">
      <c r="J7286" t="s">
        <v>3409</v>
      </c>
    </row>
    <row r="7287" spans="10:10" x14ac:dyDescent="0.25">
      <c r="J7287" t="s">
        <v>1266</v>
      </c>
    </row>
    <row r="7288" spans="10:10" x14ac:dyDescent="0.25">
      <c r="J7288" t="s">
        <v>3409</v>
      </c>
    </row>
    <row r="7289" spans="10:10" x14ac:dyDescent="0.25">
      <c r="J7289" t="s">
        <v>6403</v>
      </c>
    </row>
    <row r="7290" spans="10:10" x14ac:dyDescent="0.25">
      <c r="J7290" t="s">
        <v>3409</v>
      </c>
    </row>
    <row r="7291" spans="10:10" x14ac:dyDescent="0.25">
      <c r="J7291" t="s">
        <v>1671</v>
      </c>
    </row>
    <row r="7292" spans="10:10" x14ac:dyDescent="0.25">
      <c r="J7292" t="s">
        <v>1266</v>
      </c>
    </row>
    <row r="7293" spans="10:10" x14ac:dyDescent="0.25">
      <c r="J7293" t="s">
        <v>1671</v>
      </c>
    </row>
    <row r="7294" spans="10:10" x14ac:dyDescent="0.25">
      <c r="J7294" t="s">
        <v>3409</v>
      </c>
    </row>
    <row r="7295" spans="10:10" x14ac:dyDescent="0.25">
      <c r="J7295" t="s">
        <v>19711</v>
      </c>
    </row>
    <row r="7296" spans="10:10" x14ac:dyDescent="0.25">
      <c r="J7296" t="s">
        <v>953</v>
      </c>
    </row>
    <row r="7297" spans="10:10" x14ac:dyDescent="0.25">
      <c r="J7297" t="s">
        <v>6403</v>
      </c>
    </row>
    <row r="7298" spans="10:10" x14ac:dyDescent="0.25">
      <c r="J7298" t="s">
        <v>19711</v>
      </c>
    </row>
    <row r="7299" spans="10:10" x14ac:dyDescent="0.25">
      <c r="J7299" t="s">
        <v>3409</v>
      </c>
    </row>
    <row r="7300" spans="10:10" x14ac:dyDescent="0.25">
      <c r="J7300" t="s">
        <v>3409</v>
      </c>
    </row>
    <row r="7301" spans="10:10" x14ac:dyDescent="0.25">
      <c r="J7301" t="s">
        <v>3409</v>
      </c>
    </row>
    <row r="7302" spans="10:10" x14ac:dyDescent="0.25">
      <c r="J7302" t="s">
        <v>24164</v>
      </c>
    </row>
    <row r="7303" spans="10:10" x14ac:dyDescent="0.25">
      <c r="J7303" t="s">
        <v>24164</v>
      </c>
    </row>
    <row r="7304" spans="10:10" x14ac:dyDescent="0.25">
      <c r="J7304" t="s">
        <v>18089</v>
      </c>
    </row>
    <row r="7305" spans="10:10" x14ac:dyDescent="0.25">
      <c r="J7305" t="s">
        <v>18089</v>
      </c>
    </row>
    <row r="7306" spans="10:10" x14ac:dyDescent="0.25">
      <c r="J7306" t="s">
        <v>6403</v>
      </c>
    </row>
    <row r="7307" spans="10:10" x14ac:dyDescent="0.25">
      <c r="J7307" t="s">
        <v>3409</v>
      </c>
    </row>
    <row r="7308" spans="10:10" x14ac:dyDescent="0.25">
      <c r="J7308" t="s">
        <v>24162</v>
      </c>
    </row>
    <row r="7309" spans="10:10" x14ac:dyDescent="0.25">
      <c r="J7309" t="s">
        <v>3409</v>
      </c>
    </row>
    <row r="7310" spans="10:10" x14ac:dyDescent="0.25">
      <c r="J7310" t="s">
        <v>24162</v>
      </c>
    </row>
    <row r="7311" spans="10:10" x14ac:dyDescent="0.25">
      <c r="J7311" t="s">
        <v>3409</v>
      </c>
    </row>
    <row r="7312" spans="10:10" x14ac:dyDescent="0.25">
      <c r="J7312" t="s">
        <v>3409</v>
      </c>
    </row>
    <row r="7313" spans="10:10" x14ac:dyDescent="0.25">
      <c r="J7313" t="s">
        <v>3409</v>
      </c>
    </row>
    <row r="7314" spans="10:10" x14ac:dyDescent="0.25">
      <c r="J7314" t="s">
        <v>22704</v>
      </c>
    </row>
    <row r="7315" spans="10:10" x14ac:dyDescent="0.25">
      <c r="J7315" t="s">
        <v>12038</v>
      </c>
    </row>
    <row r="7316" spans="10:10" x14ac:dyDescent="0.25">
      <c r="J7316" t="s">
        <v>22704</v>
      </c>
    </row>
    <row r="7317" spans="10:10" x14ac:dyDescent="0.25">
      <c r="J7317" t="s">
        <v>1671</v>
      </c>
    </row>
    <row r="7318" spans="10:10" x14ac:dyDescent="0.25">
      <c r="J7318" t="s">
        <v>6403</v>
      </c>
    </row>
    <row r="7319" spans="10:10" x14ac:dyDescent="0.25">
      <c r="J7319" t="s">
        <v>3409</v>
      </c>
    </row>
    <row r="7320" spans="10:10" x14ac:dyDescent="0.25">
      <c r="J7320" t="s">
        <v>3409</v>
      </c>
    </row>
    <row r="7321" spans="10:10" x14ac:dyDescent="0.25">
      <c r="J7321" t="s">
        <v>24164</v>
      </c>
    </row>
    <row r="7322" spans="10:10" x14ac:dyDescent="0.25">
      <c r="J7322" t="s">
        <v>953</v>
      </c>
    </row>
    <row r="7323" spans="10:10" x14ac:dyDescent="0.25">
      <c r="J7323" t="s">
        <v>3409</v>
      </c>
    </row>
    <row r="7324" spans="10:10" x14ac:dyDescent="0.25">
      <c r="J7324" t="s">
        <v>19711</v>
      </c>
    </row>
    <row r="7325" spans="10:10" x14ac:dyDescent="0.25">
      <c r="J7325" t="s">
        <v>1266</v>
      </c>
    </row>
    <row r="7326" spans="10:10" x14ac:dyDescent="0.25">
      <c r="J7326" t="s">
        <v>3409</v>
      </c>
    </row>
    <row r="7327" spans="10:10" x14ac:dyDescent="0.25">
      <c r="J7327" t="s">
        <v>13307</v>
      </c>
    </row>
    <row r="7328" spans="10:10" x14ac:dyDescent="0.25">
      <c r="J7328" t="s">
        <v>24164</v>
      </c>
    </row>
    <row r="7329" spans="10:10" x14ac:dyDescent="0.25">
      <c r="J7329" t="s">
        <v>12038</v>
      </c>
    </row>
    <row r="7330" spans="10:10" x14ac:dyDescent="0.25">
      <c r="J7330" t="s">
        <v>24164</v>
      </c>
    </row>
    <row r="7331" spans="10:10" x14ac:dyDescent="0.25">
      <c r="J7331" t="s">
        <v>3409</v>
      </c>
    </row>
    <row r="7332" spans="10:10" x14ac:dyDescent="0.25">
      <c r="J7332" t="s">
        <v>19711</v>
      </c>
    </row>
    <row r="7333" spans="10:10" x14ac:dyDescent="0.25">
      <c r="J7333" t="s">
        <v>3409</v>
      </c>
    </row>
    <row r="7334" spans="10:10" x14ac:dyDescent="0.25">
      <c r="J7334" t="s">
        <v>953</v>
      </c>
    </row>
    <row r="7335" spans="10:10" x14ac:dyDescent="0.25">
      <c r="J7335" t="s">
        <v>10413</v>
      </c>
    </row>
    <row r="7336" spans="10:10" x14ac:dyDescent="0.25">
      <c r="J7336" t="s">
        <v>10413</v>
      </c>
    </row>
    <row r="7337" spans="10:10" x14ac:dyDescent="0.25">
      <c r="J7337" t="s">
        <v>24164</v>
      </c>
    </row>
    <row r="7338" spans="10:10" x14ac:dyDescent="0.25">
      <c r="J7338" t="s">
        <v>3409</v>
      </c>
    </row>
    <row r="7339" spans="10:10" x14ac:dyDescent="0.25">
      <c r="J7339" t="s">
        <v>1671</v>
      </c>
    </row>
    <row r="7340" spans="10:10" x14ac:dyDescent="0.25">
      <c r="J7340" t="s">
        <v>3409</v>
      </c>
    </row>
    <row r="7341" spans="10:10" x14ac:dyDescent="0.25">
      <c r="J7341" t="s">
        <v>19711</v>
      </c>
    </row>
    <row r="7342" spans="10:10" x14ac:dyDescent="0.25">
      <c r="J7342" t="s">
        <v>953</v>
      </c>
    </row>
    <row r="7343" spans="10:10" x14ac:dyDescent="0.25">
      <c r="J7343" t="s">
        <v>3409</v>
      </c>
    </row>
    <row r="7344" spans="10:10" x14ac:dyDescent="0.25">
      <c r="J7344" t="s">
        <v>1671</v>
      </c>
    </row>
    <row r="7345" spans="10:10" x14ac:dyDescent="0.25">
      <c r="J7345" t="s">
        <v>13307</v>
      </c>
    </row>
    <row r="7346" spans="10:10" x14ac:dyDescent="0.25">
      <c r="J7346" t="s">
        <v>24164</v>
      </c>
    </row>
    <row r="7347" spans="10:10" x14ac:dyDescent="0.25">
      <c r="J7347" t="s">
        <v>12332</v>
      </c>
    </row>
    <row r="7348" spans="10:10" x14ac:dyDescent="0.25">
      <c r="J7348" t="s">
        <v>3409</v>
      </c>
    </row>
    <row r="7349" spans="10:10" x14ac:dyDescent="0.25">
      <c r="J7349" t="s">
        <v>3409</v>
      </c>
    </row>
    <row r="7350" spans="10:10" x14ac:dyDescent="0.25">
      <c r="J7350" t="s">
        <v>19711</v>
      </c>
    </row>
    <row r="7351" spans="10:10" x14ac:dyDescent="0.25">
      <c r="J7351" t="s">
        <v>3409</v>
      </c>
    </row>
    <row r="7352" spans="10:10" x14ac:dyDescent="0.25">
      <c r="J7352" t="s">
        <v>24162</v>
      </c>
    </row>
    <row r="7353" spans="10:10" x14ac:dyDescent="0.25">
      <c r="J7353" t="s">
        <v>24162</v>
      </c>
    </row>
    <row r="7354" spans="10:10" x14ac:dyDescent="0.25">
      <c r="J7354" t="s">
        <v>6403</v>
      </c>
    </row>
    <row r="7355" spans="10:10" x14ac:dyDescent="0.25">
      <c r="J7355" t="s">
        <v>3409</v>
      </c>
    </row>
    <row r="7356" spans="10:10" x14ac:dyDescent="0.25">
      <c r="J7356" t="s">
        <v>3409</v>
      </c>
    </row>
    <row r="7357" spans="10:10" x14ac:dyDescent="0.25">
      <c r="J7357" t="s">
        <v>24164</v>
      </c>
    </row>
    <row r="7358" spans="10:10" x14ac:dyDescent="0.25">
      <c r="J7358" t="s">
        <v>3409</v>
      </c>
    </row>
    <row r="7359" spans="10:10" x14ac:dyDescent="0.25">
      <c r="J7359" t="s">
        <v>24164</v>
      </c>
    </row>
    <row r="7360" spans="10:10" x14ac:dyDescent="0.25">
      <c r="J7360" t="s">
        <v>11526</v>
      </c>
    </row>
    <row r="7361" spans="10:10" x14ac:dyDescent="0.25">
      <c r="J7361" t="s">
        <v>15011</v>
      </c>
    </row>
    <row r="7362" spans="10:10" x14ac:dyDescent="0.25">
      <c r="J7362" t="s">
        <v>953</v>
      </c>
    </row>
    <row r="7363" spans="10:10" x14ac:dyDescent="0.25">
      <c r="J7363" t="s">
        <v>6403</v>
      </c>
    </row>
    <row r="7364" spans="10:10" x14ac:dyDescent="0.25">
      <c r="J7364" t="s">
        <v>24164</v>
      </c>
    </row>
    <row r="7365" spans="10:10" x14ac:dyDescent="0.25">
      <c r="J7365" t="s">
        <v>6403</v>
      </c>
    </row>
    <row r="7366" spans="10:10" x14ac:dyDescent="0.25">
      <c r="J7366" t="s">
        <v>12038</v>
      </c>
    </row>
    <row r="7367" spans="10:10" x14ac:dyDescent="0.25">
      <c r="J7367" t="s">
        <v>11526</v>
      </c>
    </row>
    <row r="7368" spans="10:10" x14ac:dyDescent="0.25">
      <c r="J7368" t="s">
        <v>22704</v>
      </c>
    </row>
    <row r="7369" spans="10:10" x14ac:dyDescent="0.25">
      <c r="J7369" t="s">
        <v>24164</v>
      </c>
    </row>
    <row r="7370" spans="10:10" x14ac:dyDescent="0.25">
      <c r="J7370" t="s">
        <v>18089</v>
      </c>
    </row>
    <row r="7371" spans="10:10" x14ac:dyDescent="0.25">
      <c r="J7371" t="s">
        <v>10413</v>
      </c>
    </row>
    <row r="7372" spans="10:10" x14ac:dyDescent="0.25">
      <c r="J7372" t="s">
        <v>3409</v>
      </c>
    </row>
    <row r="7373" spans="10:10" x14ac:dyDescent="0.25">
      <c r="J7373" t="s">
        <v>6403</v>
      </c>
    </row>
    <row r="7374" spans="10:10" x14ac:dyDescent="0.25">
      <c r="J7374" t="s">
        <v>953</v>
      </c>
    </row>
    <row r="7375" spans="10:10" x14ac:dyDescent="0.25">
      <c r="J7375" t="s">
        <v>18089</v>
      </c>
    </row>
    <row r="7376" spans="10:10" x14ac:dyDescent="0.25">
      <c r="J7376" t="s">
        <v>24162</v>
      </c>
    </row>
    <row r="7377" spans="10:10" x14ac:dyDescent="0.25">
      <c r="J7377" t="s">
        <v>1671</v>
      </c>
    </row>
    <row r="7378" spans="10:10" x14ac:dyDescent="0.25">
      <c r="J7378" t="s">
        <v>10413</v>
      </c>
    </row>
    <row r="7379" spans="10:10" x14ac:dyDescent="0.25">
      <c r="J7379" t="s">
        <v>953</v>
      </c>
    </row>
    <row r="7380" spans="10:10" x14ac:dyDescent="0.25">
      <c r="J7380" t="s">
        <v>3409</v>
      </c>
    </row>
    <row r="7381" spans="10:10" x14ac:dyDescent="0.25">
      <c r="J7381" t="s">
        <v>3409</v>
      </c>
    </row>
    <row r="7382" spans="10:10" x14ac:dyDescent="0.25">
      <c r="J7382" t="s">
        <v>24164</v>
      </c>
    </row>
    <row r="7383" spans="10:10" x14ac:dyDescent="0.25">
      <c r="J7383" t="s">
        <v>24162</v>
      </c>
    </row>
    <row r="7384" spans="10:10" x14ac:dyDescent="0.25">
      <c r="J7384" t="s">
        <v>19711</v>
      </c>
    </row>
    <row r="7385" spans="10:10" x14ac:dyDescent="0.25">
      <c r="J7385" t="s">
        <v>953</v>
      </c>
    </row>
    <row r="7386" spans="10:10" x14ac:dyDescent="0.25">
      <c r="J7386" t="s">
        <v>12038</v>
      </c>
    </row>
    <row r="7387" spans="10:10" x14ac:dyDescent="0.25">
      <c r="J7387" t="s">
        <v>1266</v>
      </c>
    </row>
    <row r="7388" spans="10:10" x14ac:dyDescent="0.25">
      <c r="J7388" t="s">
        <v>3409</v>
      </c>
    </row>
    <row r="7389" spans="10:10" x14ac:dyDescent="0.25">
      <c r="J7389" t="s">
        <v>24164</v>
      </c>
    </row>
    <row r="7390" spans="10:10" x14ac:dyDescent="0.25">
      <c r="J7390" t="s">
        <v>12038</v>
      </c>
    </row>
    <row r="7391" spans="10:10" x14ac:dyDescent="0.25">
      <c r="J7391" t="s">
        <v>3409</v>
      </c>
    </row>
    <row r="7392" spans="10:10" x14ac:dyDescent="0.25">
      <c r="J7392" t="s">
        <v>3409</v>
      </c>
    </row>
    <row r="7393" spans="10:10" x14ac:dyDescent="0.25">
      <c r="J7393" t="s">
        <v>24162</v>
      </c>
    </row>
    <row r="7394" spans="10:10" x14ac:dyDescent="0.25">
      <c r="J7394" t="s">
        <v>19711</v>
      </c>
    </row>
    <row r="7395" spans="10:10" x14ac:dyDescent="0.25">
      <c r="J7395" t="s">
        <v>1671</v>
      </c>
    </row>
    <row r="7396" spans="10:10" x14ac:dyDescent="0.25">
      <c r="J7396" t="s">
        <v>3409</v>
      </c>
    </row>
    <row r="7397" spans="10:10" x14ac:dyDescent="0.25">
      <c r="J7397" t="s">
        <v>953</v>
      </c>
    </row>
    <row r="7398" spans="10:10" x14ac:dyDescent="0.25">
      <c r="J7398" t="s">
        <v>19711</v>
      </c>
    </row>
    <row r="7399" spans="10:10" x14ac:dyDescent="0.25">
      <c r="J7399" t="s">
        <v>12038</v>
      </c>
    </row>
    <row r="7400" spans="10:10" x14ac:dyDescent="0.25">
      <c r="J7400" t="s">
        <v>953</v>
      </c>
    </row>
    <row r="7401" spans="10:10" x14ac:dyDescent="0.25">
      <c r="J7401" t="s">
        <v>24164</v>
      </c>
    </row>
    <row r="7402" spans="10:10" x14ac:dyDescent="0.25">
      <c r="J7402" t="s">
        <v>3409</v>
      </c>
    </row>
    <row r="7403" spans="10:10" x14ac:dyDescent="0.25">
      <c r="J7403" t="s">
        <v>24164</v>
      </c>
    </row>
    <row r="7404" spans="10:10" x14ac:dyDescent="0.25">
      <c r="J7404" t="s">
        <v>24162</v>
      </c>
    </row>
    <row r="7405" spans="10:10" x14ac:dyDescent="0.25">
      <c r="J7405" t="s">
        <v>6403</v>
      </c>
    </row>
    <row r="7406" spans="10:10" x14ac:dyDescent="0.25">
      <c r="J7406" t="s">
        <v>24164</v>
      </c>
    </row>
    <row r="7407" spans="10:10" x14ac:dyDescent="0.25">
      <c r="J7407" t="s">
        <v>3409</v>
      </c>
    </row>
    <row r="7408" spans="10:10" x14ac:dyDescent="0.25">
      <c r="J7408" t="s">
        <v>24162</v>
      </c>
    </row>
    <row r="7409" spans="10:10" x14ac:dyDescent="0.25">
      <c r="J7409" t="s">
        <v>11526</v>
      </c>
    </row>
    <row r="7410" spans="10:10" x14ac:dyDescent="0.25">
      <c r="J7410" t="s">
        <v>10413</v>
      </c>
    </row>
    <row r="7411" spans="10:10" x14ac:dyDescent="0.25">
      <c r="J7411" t="s">
        <v>3409</v>
      </c>
    </row>
    <row r="7412" spans="10:10" x14ac:dyDescent="0.25">
      <c r="J7412" t="s">
        <v>3409</v>
      </c>
    </row>
    <row r="7413" spans="10:10" x14ac:dyDescent="0.25">
      <c r="J7413" t="s">
        <v>24162</v>
      </c>
    </row>
    <row r="7414" spans="10:10" x14ac:dyDescent="0.25">
      <c r="J7414" t="s">
        <v>3409</v>
      </c>
    </row>
    <row r="7415" spans="10:10" x14ac:dyDescent="0.25">
      <c r="J7415" t="s">
        <v>19711</v>
      </c>
    </row>
    <row r="7416" spans="10:10" x14ac:dyDescent="0.25">
      <c r="J7416" t="s">
        <v>3409</v>
      </c>
    </row>
    <row r="7417" spans="10:10" x14ac:dyDescent="0.25">
      <c r="J7417" t="s">
        <v>19711</v>
      </c>
    </row>
    <row r="7418" spans="10:10" x14ac:dyDescent="0.25">
      <c r="J7418" t="s">
        <v>3409</v>
      </c>
    </row>
    <row r="7419" spans="10:10" x14ac:dyDescent="0.25">
      <c r="J7419" t="s">
        <v>3409</v>
      </c>
    </row>
    <row r="7420" spans="10:10" x14ac:dyDescent="0.25">
      <c r="J7420" t="s">
        <v>3409</v>
      </c>
    </row>
    <row r="7421" spans="10:10" x14ac:dyDescent="0.25">
      <c r="J7421" t="s">
        <v>3409</v>
      </c>
    </row>
    <row r="7422" spans="10:10" x14ac:dyDescent="0.25">
      <c r="J7422" t="s">
        <v>1266</v>
      </c>
    </row>
    <row r="7423" spans="10:10" x14ac:dyDescent="0.25">
      <c r="J7423" t="s">
        <v>1671</v>
      </c>
    </row>
    <row r="7424" spans="10:10" x14ac:dyDescent="0.25">
      <c r="J7424" t="s">
        <v>18089</v>
      </c>
    </row>
    <row r="7425" spans="10:10" x14ac:dyDescent="0.25">
      <c r="J7425" t="s">
        <v>1266</v>
      </c>
    </row>
    <row r="7426" spans="10:10" x14ac:dyDescent="0.25">
      <c r="J7426" t="s">
        <v>1266</v>
      </c>
    </row>
    <row r="7427" spans="10:10" x14ac:dyDescent="0.25">
      <c r="J7427" t="s">
        <v>1671</v>
      </c>
    </row>
    <row r="7428" spans="10:10" x14ac:dyDescent="0.25">
      <c r="J7428" t="s">
        <v>3409</v>
      </c>
    </row>
    <row r="7429" spans="10:10" x14ac:dyDescent="0.25">
      <c r="J7429" t="s">
        <v>6403</v>
      </c>
    </row>
    <row r="7430" spans="10:10" x14ac:dyDescent="0.25">
      <c r="J7430" t="s">
        <v>1671</v>
      </c>
    </row>
    <row r="7431" spans="10:10" x14ac:dyDescent="0.25">
      <c r="J7431" t="s">
        <v>24164</v>
      </c>
    </row>
    <row r="7432" spans="10:10" x14ac:dyDescent="0.25">
      <c r="J7432" t="s">
        <v>1671</v>
      </c>
    </row>
    <row r="7433" spans="10:10" x14ac:dyDescent="0.25">
      <c r="J7433" t="s">
        <v>3409</v>
      </c>
    </row>
    <row r="7434" spans="10:10" x14ac:dyDescent="0.25">
      <c r="J7434" t="s">
        <v>19711</v>
      </c>
    </row>
    <row r="7435" spans="10:10" x14ac:dyDescent="0.25">
      <c r="J7435" t="s">
        <v>953</v>
      </c>
    </row>
    <row r="7436" spans="10:10" x14ac:dyDescent="0.25">
      <c r="J7436" t="s">
        <v>3409</v>
      </c>
    </row>
    <row r="7437" spans="10:10" x14ac:dyDescent="0.25">
      <c r="J7437" t="s">
        <v>1266</v>
      </c>
    </row>
    <row r="7438" spans="10:10" x14ac:dyDescent="0.25">
      <c r="J7438" t="s">
        <v>24164</v>
      </c>
    </row>
    <row r="7439" spans="10:10" x14ac:dyDescent="0.25">
      <c r="J7439" t="s">
        <v>3409</v>
      </c>
    </row>
    <row r="7440" spans="10:10" x14ac:dyDescent="0.25">
      <c r="J7440" t="s">
        <v>19711</v>
      </c>
    </row>
    <row r="7441" spans="10:10" x14ac:dyDescent="0.25">
      <c r="J7441" t="s">
        <v>3409</v>
      </c>
    </row>
    <row r="7442" spans="10:10" x14ac:dyDescent="0.25">
      <c r="J7442" t="s">
        <v>19711</v>
      </c>
    </row>
    <row r="7443" spans="10:10" x14ac:dyDescent="0.25">
      <c r="J7443" t="s">
        <v>12332</v>
      </c>
    </row>
    <row r="7444" spans="10:10" x14ac:dyDescent="0.25">
      <c r="J7444" t="s">
        <v>3409</v>
      </c>
    </row>
    <row r="7445" spans="10:10" x14ac:dyDescent="0.25">
      <c r="J7445" t="s">
        <v>3409</v>
      </c>
    </row>
    <row r="7446" spans="10:10" x14ac:dyDescent="0.25">
      <c r="J7446" t="s">
        <v>19711</v>
      </c>
    </row>
    <row r="7447" spans="10:10" x14ac:dyDescent="0.25">
      <c r="J7447" t="s">
        <v>12038</v>
      </c>
    </row>
    <row r="7448" spans="10:10" x14ac:dyDescent="0.25">
      <c r="J7448" t="s">
        <v>953</v>
      </c>
    </row>
    <row r="7449" spans="10:10" x14ac:dyDescent="0.25">
      <c r="J7449" t="s">
        <v>24164</v>
      </c>
    </row>
    <row r="7450" spans="10:10" x14ac:dyDescent="0.25">
      <c r="J7450" t="s">
        <v>19711</v>
      </c>
    </row>
    <row r="7451" spans="10:10" x14ac:dyDescent="0.25">
      <c r="J7451" t="s">
        <v>22704</v>
      </c>
    </row>
    <row r="7452" spans="10:10" x14ac:dyDescent="0.25">
      <c r="J7452" t="s">
        <v>3409</v>
      </c>
    </row>
    <row r="7453" spans="10:10" x14ac:dyDescent="0.25">
      <c r="J7453" t="s">
        <v>19711</v>
      </c>
    </row>
    <row r="7454" spans="10:10" x14ac:dyDescent="0.25">
      <c r="J7454" t="s">
        <v>19711</v>
      </c>
    </row>
    <row r="7455" spans="10:10" x14ac:dyDescent="0.25">
      <c r="J7455" t="s">
        <v>1266</v>
      </c>
    </row>
    <row r="7456" spans="10:10" x14ac:dyDescent="0.25">
      <c r="J7456" t="s">
        <v>6403</v>
      </c>
    </row>
    <row r="7457" spans="10:10" x14ac:dyDescent="0.25">
      <c r="J7457" t="s">
        <v>18089</v>
      </c>
    </row>
    <row r="7458" spans="10:10" x14ac:dyDescent="0.25">
      <c r="J7458" t="s">
        <v>3409</v>
      </c>
    </row>
    <row r="7459" spans="10:10" x14ac:dyDescent="0.25">
      <c r="J7459" t="s">
        <v>15011</v>
      </c>
    </row>
    <row r="7460" spans="10:10" x14ac:dyDescent="0.25">
      <c r="J7460" t="s">
        <v>3409</v>
      </c>
    </row>
    <row r="7461" spans="10:10" x14ac:dyDescent="0.25">
      <c r="J7461" t="s">
        <v>24164</v>
      </c>
    </row>
    <row r="7462" spans="10:10" x14ac:dyDescent="0.25">
      <c r="J7462" t="s">
        <v>24165</v>
      </c>
    </row>
    <row r="7463" spans="10:10" x14ac:dyDescent="0.25">
      <c r="J7463" t="s">
        <v>24163</v>
      </c>
    </row>
    <row r="7464" spans="10:10" x14ac:dyDescent="0.25">
      <c r="J7464" t="s">
        <v>24162</v>
      </c>
    </row>
    <row r="7465" spans="10:10" x14ac:dyDescent="0.25">
      <c r="J7465" t="s">
        <v>1671</v>
      </c>
    </row>
    <row r="7466" spans="10:10" x14ac:dyDescent="0.25">
      <c r="J7466" t="s">
        <v>6403</v>
      </c>
    </row>
    <row r="7467" spans="10:10" x14ac:dyDescent="0.25">
      <c r="J7467" t="s">
        <v>1671</v>
      </c>
    </row>
    <row r="7468" spans="10:10" x14ac:dyDescent="0.25">
      <c r="J7468" t="s">
        <v>18089</v>
      </c>
    </row>
    <row r="7469" spans="10:10" x14ac:dyDescent="0.25">
      <c r="J7469" t="s">
        <v>3409</v>
      </c>
    </row>
    <row r="7470" spans="10:10" x14ac:dyDescent="0.25">
      <c r="J7470" t="s">
        <v>3409</v>
      </c>
    </row>
    <row r="7471" spans="10:10" x14ac:dyDescent="0.25">
      <c r="J7471" t="s">
        <v>3409</v>
      </c>
    </row>
    <row r="7472" spans="10:10" x14ac:dyDescent="0.25">
      <c r="J7472" t="s">
        <v>3409</v>
      </c>
    </row>
    <row r="7473" spans="10:10" x14ac:dyDescent="0.25">
      <c r="J7473" t="s">
        <v>3409</v>
      </c>
    </row>
    <row r="7474" spans="10:10" x14ac:dyDescent="0.25">
      <c r="J7474" t="s">
        <v>24164</v>
      </c>
    </row>
    <row r="7475" spans="10:10" x14ac:dyDescent="0.25">
      <c r="J7475" t="s">
        <v>3409</v>
      </c>
    </row>
    <row r="7476" spans="10:10" x14ac:dyDescent="0.25">
      <c r="J7476" t="s">
        <v>19711</v>
      </c>
    </row>
    <row r="7477" spans="10:10" x14ac:dyDescent="0.25">
      <c r="J7477" t="s">
        <v>1671</v>
      </c>
    </row>
    <row r="7478" spans="10:10" x14ac:dyDescent="0.25">
      <c r="J7478" t="s">
        <v>3409</v>
      </c>
    </row>
    <row r="7479" spans="10:10" x14ac:dyDescent="0.25">
      <c r="J7479" t="s">
        <v>3409</v>
      </c>
    </row>
    <row r="7480" spans="10:10" x14ac:dyDescent="0.25">
      <c r="J7480" t="s">
        <v>24165</v>
      </c>
    </row>
    <row r="7481" spans="10:10" x14ac:dyDescent="0.25">
      <c r="J7481" t="s">
        <v>3409</v>
      </c>
    </row>
    <row r="7482" spans="10:10" x14ac:dyDescent="0.25">
      <c r="J7482" t="s">
        <v>18089</v>
      </c>
    </row>
    <row r="7483" spans="10:10" x14ac:dyDescent="0.25">
      <c r="J7483" t="s">
        <v>6403</v>
      </c>
    </row>
    <row r="7484" spans="10:10" x14ac:dyDescent="0.25">
      <c r="J7484" t="s">
        <v>10413</v>
      </c>
    </row>
    <row r="7485" spans="10:10" x14ac:dyDescent="0.25">
      <c r="J7485" t="s">
        <v>1671</v>
      </c>
    </row>
    <row r="7486" spans="10:10" x14ac:dyDescent="0.25">
      <c r="J7486" t="s">
        <v>3409</v>
      </c>
    </row>
    <row r="7487" spans="10:10" x14ac:dyDescent="0.25">
      <c r="J7487" t="s">
        <v>1266</v>
      </c>
    </row>
    <row r="7488" spans="10:10" x14ac:dyDescent="0.25">
      <c r="J7488" t="s">
        <v>3409</v>
      </c>
    </row>
    <row r="7489" spans="10:10" x14ac:dyDescent="0.25">
      <c r="J7489" t="s">
        <v>18089</v>
      </c>
    </row>
    <row r="7490" spans="10:10" x14ac:dyDescent="0.25">
      <c r="J7490" t="s">
        <v>1266</v>
      </c>
    </row>
    <row r="7491" spans="10:10" x14ac:dyDescent="0.25">
      <c r="J7491" t="s">
        <v>10413</v>
      </c>
    </row>
    <row r="7492" spans="10:10" x14ac:dyDescent="0.25">
      <c r="J7492" t="s">
        <v>1671</v>
      </c>
    </row>
    <row r="7493" spans="10:10" x14ac:dyDescent="0.25">
      <c r="J7493" t="s">
        <v>24165</v>
      </c>
    </row>
    <row r="7494" spans="10:10" x14ac:dyDescent="0.25">
      <c r="J7494" t="s">
        <v>3409</v>
      </c>
    </row>
    <row r="7495" spans="10:10" x14ac:dyDescent="0.25">
      <c r="J7495" t="s">
        <v>1671</v>
      </c>
    </row>
    <row r="7496" spans="10:10" x14ac:dyDescent="0.25">
      <c r="J7496" t="s">
        <v>3409</v>
      </c>
    </row>
    <row r="7497" spans="10:10" x14ac:dyDescent="0.25">
      <c r="J7497" t="s">
        <v>1266</v>
      </c>
    </row>
    <row r="7498" spans="10:10" x14ac:dyDescent="0.25">
      <c r="J7498" t="s">
        <v>24162</v>
      </c>
    </row>
    <row r="7499" spans="10:10" x14ac:dyDescent="0.25">
      <c r="J7499" t="s">
        <v>3409</v>
      </c>
    </row>
    <row r="7500" spans="10:10" x14ac:dyDescent="0.25">
      <c r="J7500" t="s">
        <v>3409</v>
      </c>
    </row>
    <row r="7501" spans="10:10" x14ac:dyDescent="0.25">
      <c r="J7501" t="s">
        <v>3409</v>
      </c>
    </row>
    <row r="7502" spans="10:10" x14ac:dyDescent="0.25">
      <c r="J7502" t="s">
        <v>3409</v>
      </c>
    </row>
    <row r="7503" spans="10:10" x14ac:dyDescent="0.25">
      <c r="J7503" t="s">
        <v>24164</v>
      </c>
    </row>
    <row r="7504" spans="10:10" x14ac:dyDescent="0.25">
      <c r="J7504" t="s">
        <v>3409</v>
      </c>
    </row>
    <row r="7505" spans="10:10" x14ac:dyDescent="0.25">
      <c r="J7505" t="s">
        <v>24164</v>
      </c>
    </row>
    <row r="7506" spans="10:10" x14ac:dyDescent="0.25">
      <c r="J7506" t="s">
        <v>3409</v>
      </c>
    </row>
    <row r="7507" spans="10:10" x14ac:dyDescent="0.25">
      <c r="J7507" t="s">
        <v>13307</v>
      </c>
    </row>
    <row r="7508" spans="10:10" x14ac:dyDescent="0.25">
      <c r="J7508" t="s">
        <v>13307</v>
      </c>
    </row>
    <row r="7509" spans="10:10" x14ac:dyDescent="0.25">
      <c r="J7509" t="s">
        <v>6403</v>
      </c>
    </row>
    <row r="7510" spans="10:10" x14ac:dyDescent="0.25">
      <c r="J7510" t="s">
        <v>19711</v>
      </c>
    </row>
    <row r="7511" spans="10:10" x14ac:dyDescent="0.25">
      <c r="J7511" t="s">
        <v>6403</v>
      </c>
    </row>
    <row r="7512" spans="10:10" x14ac:dyDescent="0.25">
      <c r="J7512" t="s">
        <v>953</v>
      </c>
    </row>
    <row r="7513" spans="10:10" x14ac:dyDescent="0.25">
      <c r="J7513" t="s">
        <v>18089</v>
      </c>
    </row>
    <row r="7514" spans="10:10" x14ac:dyDescent="0.25">
      <c r="J7514" t="s">
        <v>3409</v>
      </c>
    </row>
    <row r="7515" spans="10:10" x14ac:dyDescent="0.25">
      <c r="J7515" t="s">
        <v>3409</v>
      </c>
    </row>
    <row r="7516" spans="10:10" x14ac:dyDescent="0.25">
      <c r="J7516" t="s">
        <v>18089</v>
      </c>
    </row>
    <row r="7517" spans="10:10" x14ac:dyDescent="0.25">
      <c r="J7517" t="s">
        <v>3409</v>
      </c>
    </row>
    <row r="7518" spans="10:10" x14ac:dyDescent="0.25">
      <c r="J7518" t="s">
        <v>6403</v>
      </c>
    </row>
    <row r="7519" spans="10:10" x14ac:dyDescent="0.25">
      <c r="J7519" t="s">
        <v>18089</v>
      </c>
    </row>
    <row r="7520" spans="10:10" x14ac:dyDescent="0.25">
      <c r="J7520" t="s">
        <v>3409</v>
      </c>
    </row>
    <row r="7521" spans="10:10" x14ac:dyDescent="0.25">
      <c r="J7521" t="s">
        <v>19711</v>
      </c>
    </row>
    <row r="7522" spans="10:10" x14ac:dyDescent="0.25">
      <c r="J7522" t="s">
        <v>1671</v>
      </c>
    </row>
    <row r="7523" spans="10:10" x14ac:dyDescent="0.25">
      <c r="J7523" t="s">
        <v>19711</v>
      </c>
    </row>
    <row r="7524" spans="10:10" x14ac:dyDescent="0.25">
      <c r="J7524" t="s">
        <v>1266</v>
      </c>
    </row>
    <row r="7525" spans="10:10" x14ac:dyDescent="0.25">
      <c r="J7525" t="s">
        <v>1266</v>
      </c>
    </row>
    <row r="7526" spans="10:10" x14ac:dyDescent="0.25">
      <c r="J7526" t="s">
        <v>19711</v>
      </c>
    </row>
    <row r="7527" spans="10:10" x14ac:dyDescent="0.25">
      <c r="J7527" t="s">
        <v>1671</v>
      </c>
    </row>
    <row r="7528" spans="10:10" x14ac:dyDescent="0.25">
      <c r="J7528" t="s">
        <v>19711</v>
      </c>
    </row>
    <row r="7529" spans="10:10" x14ac:dyDescent="0.25">
      <c r="J7529" t="s">
        <v>24164</v>
      </c>
    </row>
    <row r="7530" spans="10:10" x14ac:dyDescent="0.25">
      <c r="J7530" t="s">
        <v>3409</v>
      </c>
    </row>
    <row r="7531" spans="10:10" x14ac:dyDescent="0.25">
      <c r="J7531" t="s">
        <v>24162</v>
      </c>
    </row>
    <row r="7532" spans="10:10" x14ac:dyDescent="0.25">
      <c r="J7532" t="s">
        <v>18089</v>
      </c>
    </row>
    <row r="7533" spans="10:10" x14ac:dyDescent="0.25">
      <c r="J7533" t="s">
        <v>3409</v>
      </c>
    </row>
    <row r="7534" spans="10:10" x14ac:dyDescent="0.25">
      <c r="J7534" t="s">
        <v>1671</v>
      </c>
    </row>
    <row r="7535" spans="10:10" x14ac:dyDescent="0.25">
      <c r="J7535" t="s">
        <v>12038</v>
      </c>
    </row>
    <row r="7536" spans="10:10" x14ac:dyDescent="0.25">
      <c r="J7536" t="s">
        <v>24162</v>
      </c>
    </row>
    <row r="7537" spans="10:10" x14ac:dyDescent="0.25">
      <c r="J7537" t="s">
        <v>3409</v>
      </c>
    </row>
    <row r="7538" spans="10:10" x14ac:dyDescent="0.25">
      <c r="J7538" t="s">
        <v>24164</v>
      </c>
    </row>
    <row r="7539" spans="10:10" x14ac:dyDescent="0.25">
      <c r="J7539" t="s">
        <v>24162</v>
      </c>
    </row>
    <row r="7540" spans="10:10" x14ac:dyDescent="0.25">
      <c r="J7540" t="s">
        <v>22704</v>
      </c>
    </row>
    <row r="7541" spans="10:10" x14ac:dyDescent="0.25">
      <c r="J7541" t="s">
        <v>6403</v>
      </c>
    </row>
    <row r="7542" spans="10:10" x14ac:dyDescent="0.25">
      <c r="J7542" t="s">
        <v>10413</v>
      </c>
    </row>
    <row r="7543" spans="10:10" x14ac:dyDescent="0.25">
      <c r="J7543" t="s">
        <v>3409</v>
      </c>
    </row>
    <row r="7544" spans="10:10" x14ac:dyDescent="0.25">
      <c r="J7544" t="s">
        <v>11526</v>
      </c>
    </row>
    <row r="7545" spans="10:10" x14ac:dyDescent="0.25">
      <c r="J7545" t="s">
        <v>12038</v>
      </c>
    </row>
    <row r="7546" spans="10:10" x14ac:dyDescent="0.25">
      <c r="J7546" t="s">
        <v>953</v>
      </c>
    </row>
    <row r="7547" spans="10:10" x14ac:dyDescent="0.25">
      <c r="J7547" t="s">
        <v>3409</v>
      </c>
    </row>
    <row r="7548" spans="10:10" x14ac:dyDescent="0.25">
      <c r="J7548" t="s">
        <v>19711</v>
      </c>
    </row>
    <row r="7549" spans="10:10" x14ac:dyDescent="0.25">
      <c r="J7549" t="s">
        <v>24163</v>
      </c>
    </row>
    <row r="7550" spans="10:10" x14ac:dyDescent="0.25">
      <c r="J7550" t="s">
        <v>3409</v>
      </c>
    </row>
    <row r="7551" spans="10:10" x14ac:dyDescent="0.25">
      <c r="J7551" t="s">
        <v>10413</v>
      </c>
    </row>
    <row r="7552" spans="10:10" x14ac:dyDescent="0.25">
      <c r="J7552" t="s">
        <v>3409</v>
      </c>
    </row>
    <row r="7553" spans="10:10" x14ac:dyDescent="0.25">
      <c r="J7553" t="s">
        <v>3409</v>
      </c>
    </row>
    <row r="7554" spans="10:10" x14ac:dyDescent="0.25">
      <c r="J7554" t="s">
        <v>18089</v>
      </c>
    </row>
    <row r="7555" spans="10:10" x14ac:dyDescent="0.25">
      <c r="J7555" t="s">
        <v>3409</v>
      </c>
    </row>
    <row r="7556" spans="10:10" x14ac:dyDescent="0.25">
      <c r="J7556" t="s">
        <v>19711</v>
      </c>
    </row>
    <row r="7557" spans="10:10" x14ac:dyDescent="0.25">
      <c r="J7557" t="s">
        <v>12332</v>
      </c>
    </row>
    <row r="7558" spans="10:10" x14ac:dyDescent="0.25">
      <c r="J7558" t="s">
        <v>12038</v>
      </c>
    </row>
    <row r="7559" spans="10:10" x14ac:dyDescent="0.25">
      <c r="J7559" t="s">
        <v>1266</v>
      </c>
    </row>
    <row r="7560" spans="10:10" x14ac:dyDescent="0.25">
      <c r="J7560" t="s">
        <v>24164</v>
      </c>
    </row>
    <row r="7561" spans="10:10" x14ac:dyDescent="0.25">
      <c r="J7561" t="s">
        <v>12038</v>
      </c>
    </row>
    <row r="7562" spans="10:10" x14ac:dyDescent="0.25">
      <c r="J7562" t="s">
        <v>3409</v>
      </c>
    </row>
    <row r="7563" spans="10:10" x14ac:dyDescent="0.25">
      <c r="J7563" t="s">
        <v>3409</v>
      </c>
    </row>
    <row r="7564" spans="10:10" x14ac:dyDescent="0.25">
      <c r="J7564" t="s">
        <v>3409</v>
      </c>
    </row>
    <row r="7565" spans="10:10" x14ac:dyDescent="0.25">
      <c r="J7565" t="s">
        <v>3409</v>
      </c>
    </row>
    <row r="7566" spans="10:10" x14ac:dyDescent="0.25">
      <c r="J7566" t="s">
        <v>19711</v>
      </c>
    </row>
    <row r="7567" spans="10:10" x14ac:dyDescent="0.25">
      <c r="J7567" t="s">
        <v>1671</v>
      </c>
    </row>
    <row r="7568" spans="10:10" x14ac:dyDescent="0.25">
      <c r="J7568" t="s">
        <v>24164</v>
      </c>
    </row>
    <row r="7569" spans="10:10" x14ac:dyDescent="0.25">
      <c r="J7569" t="s">
        <v>19711</v>
      </c>
    </row>
    <row r="7570" spans="10:10" x14ac:dyDescent="0.25">
      <c r="J7570" t="s">
        <v>12038</v>
      </c>
    </row>
    <row r="7571" spans="10:10" x14ac:dyDescent="0.25">
      <c r="J7571" t="s">
        <v>19711</v>
      </c>
    </row>
    <row r="7572" spans="10:10" x14ac:dyDescent="0.25">
      <c r="J7572" t="s">
        <v>19711</v>
      </c>
    </row>
    <row r="7573" spans="10:10" x14ac:dyDescent="0.25">
      <c r="J7573" t="s">
        <v>24162</v>
      </c>
    </row>
    <row r="7574" spans="10:10" x14ac:dyDescent="0.25">
      <c r="J7574" t="s">
        <v>24164</v>
      </c>
    </row>
    <row r="7575" spans="10:10" x14ac:dyDescent="0.25">
      <c r="J7575" t="s">
        <v>24165</v>
      </c>
    </row>
    <row r="7576" spans="10:10" x14ac:dyDescent="0.25">
      <c r="J7576" t="s">
        <v>24164</v>
      </c>
    </row>
    <row r="7577" spans="10:10" x14ac:dyDescent="0.25">
      <c r="J7577" t="s">
        <v>1266</v>
      </c>
    </row>
    <row r="7578" spans="10:10" x14ac:dyDescent="0.25">
      <c r="J7578" t="s">
        <v>24162</v>
      </c>
    </row>
    <row r="7579" spans="10:10" x14ac:dyDescent="0.25">
      <c r="J7579" t="s">
        <v>1266</v>
      </c>
    </row>
    <row r="7580" spans="10:10" x14ac:dyDescent="0.25">
      <c r="J7580" t="s">
        <v>3409</v>
      </c>
    </row>
    <row r="7581" spans="10:10" x14ac:dyDescent="0.25">
      <c r="J7581" t="s">
        <v>19711</v>
      </c>
    </row>
    <row r="7582" spans="10:10" x14ac:dyDescent="0.25">
      <c r="J7582" t="s">
        <v>22704</v>
      </c>
    </row>
    <row r="7583" spans="10:10" x14ac:dyDescent="0.25">
      <c r="J7583" t="s">
        <v>3409</v>
      </c>
    </row>
    <row r="7584" spans="10:10" x14ac:dyDescent="0.25">
      <c r="J7584" t="s">
        <v>3409</v>
      </c>
    </row>
    <row r="7585" spans="10:10" x14ac:dyDescent="0.25">
      <c r="J7585" t="s">
        <v>24164</v>
      </c>
    </row>
    <row r="7586" spans="10:10" x14ac:dyDescent="0.25">
      <c r="J7586" t="s">
        <v>3409</v>
      </c>
    </row>
    <row r="7587" spans="10:10" x14ac:dyDescent="0.25">
      <c r="J7587" t="s">
        <v>12332</v>
      </c>
    </row>
    <row r="7588" spans="10:10" x14ac:dyDescent="0.25">
      <c r="J7588" t="s">
        <v>10413</v>
      </c>
    </row>
    <row r="7589" spans="10:10" x14ac:dyDescent="0.25">
      <c r="J7589" t="s">
        <v>12332</v>
      </c>
    </row>
    <row r="7590" spans="10:10" x14ac:dyDescent="0.25">
      <c r="J7590" t="s">
        <v>24164</v>
      </c>
    </row>
    <row r="7591" spans="10:10" x14ac:dyDescent="0.25">
      <c r="J7591" t="s">
        <v>3409</v>
      </c>
    </row>
    <row r="7592" spans="10:10" x14ac:dyDescent="0.25">
      <c r="J7592" t="s">
        <v>3409</v>
      </c>
    </row>
    <row r="7593" spans="10:10" x14ac:dyDescent="0.25">
      <c r="J7593" t="s">
        <v>24164</v>
      </c>
    </row>
    <row r="7594" spans="10:10" x14ac:dyDescent="0.25">
      <c r="J7594" t="s">
        <v>24162</v>
      </c>
    </row>
    <row r="7595" spans="10:10" x14ac:dyDescent="0.25">
      <c r="J7595" t="s">
        <v>953</v>
      </c>
    </row>
    <row r="7596" spans="10:10" x14ac:dyDescent="0.25">
      <c r="J7596" t="s">
        <v>3409</v>
      </c>
    </row>
    <row r="7597" spans="10:10" x14ac:dyDescent="0.25">
      <c r="J7597" t="s">
        <v>6403</v>
      </c>
    </row>
    <row r="7598" spans="10:10" x14ac:dyDescent="0.25">
      <c r="J7598" t="s">
        <v>3409</v>
      </c>
    </row>
    <row r="7599" spans="10:10" x14ac:dyDescent="0.25">
      <c r="J7599" t="s">
        <v>3409</v>
      </c>
    </row>
    <row r="7600" spans="10:10" x14ac:dyDescent="0.25">
      <c r="J7600" t="s">
        <v>1671</v>
      </c>
    </row>
    <row r="7601" spans="10:10" x14ac:dyDescent="0.25">
      <c r="J7601" t="s">
        <v>3409</v>
      </c>
    </row>
    <row r="7602" spans="10:10" x14ac:dyDescent="0.25">
      <c r="J7602" t="s">
        <v>3409</v>
      </c>
    </row>
    <row r="7603" spans="10:10" x14ac:dyDescent="0.25">
      <c r="J7603" t="s">
        <v>11526</v>
      </c>
    </row>
    <row r="7604" spans="10:10" x14ac:dyDescent="0.25">
      <c r="J7604" t="s">
        <v>12332</v>
      </c>
    </row>
    <row r="7605" spans="10:10" x14ac:dyDescent="0.25">
      <c r="J7605" t="s">
        <v>953</v>
      </c>
    </row>
    <row r="7606" spans="10:10" x14ac:dyDescent="0.25">
      <c r="J7606" t="s">
        <v>24164</v>
      </c>
    </row>
    <row r="7607" spans="10:10" x14ac:dyDescent="0.25">
      <c r="J7607" t="s">
        <v>3409</v>
      </c>
    </row>
    <row r="7608" spans="10:10" x14ac:dyDescent="0.25">
      <c r="J7608" t="s">
        <v>1266</v>
      </c>
    </row>
    <row r="7609" spans="10:10" x14ac:dyDescent="0.25">
      <c r="J7609" t="s">
        <v>3409</v>
      </c>
    </row>
    <row r="7610" spans="10:10" x14ac:dyDescent="0.25">
      <c r="J7610" t="s">
        <v>19711</v>
      </c>
    </row>
    <row r="7611" spans="10:10" x14ac:dyDescent="0.25">
      <c r="J7611" t="s">
        <v>24165</v>
      </c>
    </row>
    <row r="7612" spans="10:10" x14ac:dyDescent="0.25">
      <c r="J7612" t="s">
        <v>18089</v>
      </c>
    </row>
    <row r="7613" spans="10:10" x14ac:dyDescent="0.25">
      <c r="J7613" t="s">
        <v>15011</v>
      </c>
    </row>
    <row r="7614" spans="10:10" x14ac:dyDescent="0.25">
      <c r="J7614" t="s">
        <v>19711</v>
      </c>
    </row>
    <row r="7615" spans="10:10" x14ac:dyDescent="0.25">
      <c r="J7615" t="s">
        <v>19711</v>
      </c>
    </row>
    <row r="7616" spans="10:10" x14ac:dyDescent="0.25">
      <c r="J7616" t="s">
        <v>19711</v>
      </c>
    </row>
    <row r="7617" spans="10:10" x14ac:dyDescent="0.25">
      <c r="J7617" t="s">
        <v>953</v>
      </c>
    </row>
    <row r="7618" spans="10:10" x14ac:dyDescent="0.25">
      <c r="J7618" t="s">
        <v>24164</v>
      </c>
    </row>
    <row r="7619" spans="10:10" x14ac:dyDescent="0.25">
      <c r="J7619" t="s">
        <v>3409</v>
      </c>
    </row>
    <row r="7620" spans="10:10" x14ac:dyDescent="0.25">
      <c r="J7620" t="s">
        <v>1671</v>
      </c>
    </row>
    <row r="7621" spans="10:10" x14ac:dyDescent="0.25">
      <c r="J7621" t="s">
        <v>10413</v>
      </c>
    </row>
    <row r="7622" spans="10:10" x14ac:dyDescent="0.25">
      <c r="J7622" t="s">
        <v>10413</v>
      </c>
    </row>
    <row r="7623" spans="10:10" x14ac:dyDescent="0.25">
      <c r="J7623" t="s">
        <v>953</v>
      </c>
    </row>
    <row r="7624" spans="10:10" x14ac:dyDescent="0.25">
      <c r="J7624" t="s">
        <v>12038</v>
      </c>
    </row>
    <row r="7625" spans="10:10" x14ac:dyDescent="0.25">
      <c r="J7625" t="s">
        <v>953</v>
      </c>
    </row>
    <row r="7626" spans="10:10" x14ac:dyDescent="0.25">
      <c r="J7626" t="s">
        <v>24162</v>
      </c>
    </row>
    <row r="7627" spans="10:10" x14ac:dyDescent="0.25">
      <c r="J7627" t="s">
        <v>19711</v>
      </c>
    </row>
    <row r="7628" spans="10:10" x14ac:dyDescent="0.25">
      <c r="J7628" t="s">
        <v>3409</v>
      </c>
    </row>
    <row r="7629" spans="10:10" x14ac:dyDescent="0.25">
      <c r="J7629" t="s">
        <v>3409</v>
      </c>
    </row>
    <row r="7630" spans="10:10" x14ac:dyDescent="0.25">
      <c r="J7630" t="s">
        <v>19711</v>
      </c>
    </row>
    <row r="7631" spans="10:10" x14ac:dyDescent="0.25">
      <c r="J7631" t="s">
        <v>3409</v>
      </c>
    </row>
    <row r="7632" spans="10:10" x14ac:dyDescent="0.25">
      <c r="J7632" t="s">
        <v>11526</v>
      </c>
    </row>
    <row r="7633" spans="10:10" x14ac:dyDescent="0.25">
      <c r="J7633" t="s">
        <v>19711</v>
      </c>
    </row>
    <row r="7634" spans="10:10" x14ac:dyDescent="0.25">
      <c r="J7634" t="s">
        <v>1671</v>
      </c>
    </row>
    <row r="7635" spans="10:10" x14ac:dyDescent="0.25">
      <c r="J7635" t="s">
        <v>1266</v>
      </c>
    </row>
    <row r="7636" spans="10:10" x14ac:dyDescent="0.25">
      <c r="J7636" t="s">
        <v>24162</v>
      </c>
    </row>
    <row r="7637" spans="10:10" x14ac:dyDescent="0.25">
      <c r="J7637" t="s">
        <v>19711</v>
      </c>
    </row>
    <row r="7638" spans="10:10" x14ac:dyDescent="0.25">
      <c r="J7638" t="s">
        <v>24162</v>
      </c>
    </row>
    <row r="7639" spans="10:10" x14ac:dyDescent="0.25">
      <c r="J7639" t="s">
        <v>19711</v>
      </c>
    </row>
    <row r="7640" spans="10:10" x14ac:dyDescent="0.25">
      <c r="J7640" t="s">
        <v>3409</v>
      </c>
    </row>
    <row r="7641" spans="10:10" x14ac:dyDescent="0.25">
      <c r="J7641" t="s">
        <v>6403</v>
      </c>
    </row>
    <row r="7642" spans="10:10" x14ac:dyDescent="0.25">
      <c r="J7642" t="s">
        <v>12038</v>
      </c>
    </row>
    <row r="7643" spans="10:10" x14ac:dyDescent="0.25">
      <c r="J7643" t="s">
        <v>3409</v>
      </c>
    </row>
    <row r="7644" spans="10:10" x14ac:dyDescent="0.25">
      <c r="J7644" t="s">
        <v>3409</v>
      </c>
    </row>
    <row r="7645" spans="10:10" x14ac:dyDescent="0.25">
      <c r="J7645" t="s">
        <v>6403</v>
      </c>
    </row>
    <row r="7646" spans="10:10" x14ac:dyDescent="0.25">
      <c r="J7646" t="s">
        <v>1671</v>
      </c>
    </row>
    <row r="7647" spans="10:10" x14ac:dyDescent="0.25">
      <c r="J7647" t="s">
        <v>22704</v>
      </c>
    </row>
    <row r="7648" spans="10:10" x14ac:dyDescent="0.25">
      <c r="J7648" t="s">
        <v>24162</v>
      </c>
    </row>
    <row r="7649" spans="10:10" x14ac:dyDescent="0.25">
      <c r="J7649" t="s">
        <v>1671</v>
      </c>
    </row>
    <row r="7650" spans="10:10" x14ac:dyDescent="0.25">
      <c r="J7650" t="s">
        <v>3409</v>
      </c>
    </row>
    <row r="7651" spans="10:10" x14ac:dyDescent="0.25">
      <c r="J7651" t="s">
        <v>19711</v>
      </c>
    </row>
    <row r="7652" spans="10:10" x14ac:dyDescent="0.25">
      <c r="J7652" t="s">
        <v>24162</v>
      </c>
    </row>
    <row r="7653" spans="10:10" x14ac:dyDescent="0.25">
      <c r="J7653" t="s">
        <v>3409</v>
      </c>
    </row>
    <row r="7654" spans="10:10" x14ac:dyDescent="0.25">
      <c r="J7654" t="s">
        <v>6403</v>
      </c>
    </row>
    <row r="7655" spans="10:10" x14ac:dyDescent="0.25">
      <c r="J7655" t="s">
        <v>3409</v>
      </c>
    </row>
    <row r="7656" spans="10:10" x14ac:dyDescent="0.25">
      <c r="J7656" t="s">
        <v>19711</v>
      </c>
    </row>
    <row r="7657" spans="10:10" x14ac:dyDescent="0.25">
      <c r="J7657" t="s">
        <v>953</v>
      </c>
    </row>
    <row r="7658" spans="10:10" x14ac:dyDescent="0.25">
      <c r="J7658" t="s">
        <v>3409</v>
      </c>
    </row>
    <row r="7659" spans="10:10" x14ac:dyDescent="0.25">
      <c r="J7659" t="s">
        <v>19711</v>
      </c>
    </row>
    <row r="7660" spans="10:10" x14ac:dyDescent="0.25">
      <c r="J7660" t="s">
        <v>24164</v>
      </c>
    </row>
    <row r="7661" spans="10:10" x14ac:dyDescent="0.25">
      <c r="J7661" t="s">
        <v>3409</v>
      </c>
    </row>
    <row r="7662" spans="10:10" x14ac:dyDescent="0.25">
      <c r="J7662" t="s">
        <v>6403</v>
      </c>
    </row>
    <row r="7663" spans="10:10" x14ac:dyDescent="0.25">
      <c r="J7663" t="s">
        <v>3409</v>
      </c>
    </row>
    <row r="7664" spans="10:10" x14ac:dyDescent="0.25">
      <c r="J7664" t="s">
        <v>19711</v>
      </c>
    </row>
    <row r="7665" spans="10:10" x14ac:dyDescent="0.25">
      <c r="J7665" t="s">
        <v>953</v>
      </c>
    </row>
    <row r="7666" spans="10:10" x14ac:dyDescent="0.25">
      <c r="J7666" t="s">
        <v>19711</v>
      </c>
    </row>
    <row r="7667" spans="10:10" x14ac:dyDescent="0.25">
      <c r="J7667" t="s">
        <v>19711</v>
      </c>
    </row>
    <row r="7668" spans="10:10" x14ac:dyDescent="0.25">
      <c r="J7668" t="s">
        <v>12332</v>
      </c>
    </row>
    <row r="7669" spans="10:10" x14ac:dyDescent="0.25">
      <c r="J7669" t="s">
        <v>3409</v>
      </c>
    </row>
    <row r="7670" spans="10:10" x14ac:dyDescent="0.25">
      <c r="J7670" t="s">
        <v>24164</v>
      </c>
    </row>
    <row r="7671" spans="10:10" x14ac:dyDescent="0.25">
      <c r="J7671" t="s">
        <v>3409</v>
      </c>
    </row>
    <row r="7672" spans="10:10" x14ac:dyDescent="0.25">
      <c r="J7672" t="s">
        <v>24164</v>
      </c>
    </row>
    <row r="7673" spans="10:10" x14ac:dyDescent="0.25">
      <c r="J7673" t="s">
        <v>3409</v>
      </c>
    </row>
    <row r="7674" spans="10:10" x14ac:dyDescent="0.25">
      <c r="J7674" t="s">
        <v>3409</v>
      </c>
    </row>
    <row r="7675" spans="10:10" x14ac:dyDescent="0.25">
      <c r="J7675" t="s">
        <v>6403</v>
      </c>
    </row>
    <row r="7676" spans="10:10" x14ac:dyDescent="0.25">
      <c r="J7676" t="s">
        <v>1671</v>
      </c>
    </row>
    <row r="7677" spans="10:10" x14ac:dyDescent="0.25">
      <c r="J7677" t="s">
        <v>12038</v>
      </c>
    </row>
    <row r="7678" spans="10:10" x14ac:dyDescent="0.25">
      <c r="J7678" t="s">
        <v>10413</v>
      </c>
    </row>
    <row r="7679" spans="10:10" x14ac:dyDescent="0.25">
      <c r="J7679" t="s">
        <v>24164</v>
      </c>
    </row>
    <row r="7680" spans="10:10" x14ac:dyDescent="0.25">
      <c r="J7680" t="s">
        <v>3409</v>
      </c>
    </row>
    <row r="7681" spans="10:10" x14ac:dyDescent="0.25">
      <c r="J7681" t="s">
        <v>12038</v>
      </c>
    </row>
    <row r="7682" spans="10:10" x14ac:dyDescent="0.25">
      <c r="J7682" t="s">
        <v>6403</v>
      </c>
    </row>
    <row r="7683" spans="10:10" x14ac:dyDescent="0.25">
      <c r="J7683" t="s">
        <v>24162</v>
      </c>
    </row>
    <row r="7684" spans="10:10" x14ac:dyDescent="0.25">
      <c r="J7684" t="s">
        <v>24164</v>
      </c>
    </row>
    <row r="7685" spans="10:10" x14ac:dyDescent="0.25">
      <c r="J7685" t="s">
        <v>3409</v>
      </c>
    </row>
    <row r="7686" spans="10:10" x14ac:dyDescent="0.25">
      <c r="J7686" t="s">
        <v>19711</v>
      </c>
    </row>
    <row r="7687" spans="10:10" x14ac:dyDescent="0.25">
      <c r="J7687" t="s">
        <v>3409</v>
      </c>
    </row>
    <row r="7688" spans="10:10" x14ac:dyDescent="0.25">
      <c r="J7688" t="s">
        <v>1671</v>
      </c>
    </row>
    <row r="7689" spans="10:10" x14ac:dyDescent="0.25">
      <c r="J7689" t="s">
        <v>6403</v>
      </c>
    </row>
    <row r="7690" spans="10:10" x14ac:dyDescent="0.25">
      <c r="J7690" t="s">
        <v>10413</v>
      </c>
    </row>
    <row r="7691" spans="10:10" x14ac:dyDescent="0.25">
      <c r="J7691" t="s">
        <v>1671</v>
      </c>
    </row>
    <row r="7692" spans="10:10" x14ac:dyDescent="0.25">
      <c r="J7692" t="s">
        <v>3409</v>
      </c>
    </row>
    <row r="7693" spans="10:10" x14ac:dyDescent="0.25">
      <c r="J7693" t="s">
        <v>24164</v>
      </c>
    </row>
    <row r="7694" spans="10:10" x14ac:dyDescent="0.25">
      <c r="J7694" t="s">
        <v>1671</v>
      </c>
    </row>
    <row r="7695" spans="10:10" x14ac:dyDescent="0.25">
      <c r="J7695" t="s">
        <v>3409</v>
      </c>
    </row>
    <row r="7696" spans="10:10" x14ac:dyDescent="0.25">
      <c r="J7696" t="s">
        <v>6403</v>
      </c>
    </row>
    <row r="7697" spans="10:10" x14ac:dyDescent="0.25">
      <c r="J7697" t="s">
        <v>10413</v>
      </c>
    </row>
    <row r="7698" spans="10:10" x14ac:dyDescent="0.25">
      <c r="J7698" t="s">
        <v>24162</v>
      </c>
    </row>
    <row r="7699" spans="10:10" x14ac:dyDescent="0.25">
      <c r="J7699" t="s">
        <v>3409</v>
      </c>
    </row>
    <row r="7700" spans="10:10" x14ac:dyDescent="0.25">
      <c r="J7700" t="s">
        <v>19711</v>
      </c>
    </row>
    <row r="7701" spans="10:10" x14ac:dyDescent="0.25">
      <c r="J7701" t="s">
        <v>18089</v>
      </c>
    </row>
    <row r="7702" spans="10:10" x14ac:dyDescent="0.25">
      <c r="J7702" t="s">
        <v>19711</v>
      </c>
    </row>
    <row r="7703" spans="10:10" x14ac:dyDescent="0.25">
      <c r="J7703" t="s">
        <v>22704</v>
      </c>
    </row>
    <row r="7704" spans="10:10" x14ac:dyDescent="0.25">
      <c r="J7704" t="s">
        <v>3409</v>
      </c>
    </row>
    <row r="7705" spans="10:10" x14ac:dyDescent="0.25">
      <c r="J7705" t="s">
        <v>19711</v>
      </c>
    </row>
    <row r="7706" spans="10:10" x14ac:dyDescent="0.25">
      <c r="J7706" t="s">
        <v>24164</v>
      </c>
    </row>
    <row r="7707" spans="10:10" x14ac:dyDescent="0.25">
      <c r="J7707" t="s">
        <v>24164</v>
      </c>
    </row>
    <row r="7708" spans="10:10" x14ac:dyDescent="0.25">
      <c r="J7708" t="s">
        <v>10413</v>
      </c>
    </row>
    <row r="7709" spans="10:10" x14ac:dyDescent="0.25">
      <c r="J7709" t="s">
        <v>12038</v>
      </c>
    </row>
    <row r="7710" spans="10:10" x14ac:dyDescent="0.25">
      <c r="J7710" t="s">
        <v>1671</v>
      </c>
    </row>
    <row r="7711" spans="10:10" x14ac:dyDescent="0.25">
      <c r="J7711" t="s">
        <v>24164</v>
      </c>
    </row>
    <row r="7712" spans="10:10" x14ac:dyDescent="0.25">
      <c r="J7712" t="s">
        <v>3409</v>
      </c>
    </row>
    <row r="7713" spans="10:10" x14ac:dyDescent="0.25">
      <c r="J7713" t="s">
        <v>24163</v>
      </c>
    </row>
    <row r="7714" spans="10:10" x14ac:dyDescent="0.25">
      <c r="J7714" t="s">
        <v>3409</v>
      </c>
    </row>
    <row r="7715" spans="10:10" x14ac:dyDescent="0.25">
      <c r="J7715" t="s">
        <v>19711</v>
      </c>
    </row>
    <row r="7716" spans="10:10" x14ac:dyDescent="0.25">
      <c r="J7716" t="s">
        <v>24162</v>
      </c>
    </row>
    <row r="7717" spans="10:10" x14ac:dyDescent="0.25">
      <c r="J7717" t="s">
        <v>24164</v>
      </c>
    </row>
    <row r="7718" spans="10:10" x14ac:dyDescent="0.25">
      <c r="J7718" t="s">
        <v>10413</v>
      </c>
    </row>
    <row r="7719" spans="10:10" x14ac:dyDescent="0.25">
      <c r="J7719" t="s">
        <v>1671</v>
      </c>
    </row>
    <row r="7720" spans="10:10" x14ac:dyDescent="0.25">
      <c r="J7720" t="s">
        <v>19711</v>
      </c>
    </row>
    <row r="7721" spans="10:10" x14ac:dyDescent="0.25">
      <c r="J7721" t="s">
        <v>24164</v>
      </c>
    </row>
    <row r="7722" spans="10:10" x14ac:dyDescent="0.25">
      <c r="J7722" t="s">
        <v>19711</v>
      </c>
    </row>
    <row r="7723" spans="10:10" x14ac:dyDescent="0.25">
      <c r="J7723" t="s">
        <v>10413</v>
      </c>
    </row>
    <row r="7724" spans="10:10" x14ac:dyDescent="0.25">
      <c r="J7724" t="s">
        <v>1671</v>
      </c>
    </row>
    <row r="7725" spans="10:10" x14ac:dyDescent="0.25">
      <c r="J7725" t="s">
        <v>19711</v>
      </c>
    </row>
    <row r="7726" spans="10:10" x14ac:dyDescent="0.25">
      <c r="J7726" t="s">
        <v>10413</v>
      </c>
    </row>
    <row r="7727" spans="10:10" x14ac:dyDescent="0.25">
      <c r="J7727" t="s">
        <v>3409</v>
      </c>
    </row>
    <row r="7728" spans="10:10" x14ac:dyDescent="0.25">
      <c r="J7728" t="s">
        <v>953</v>
      </c>
    </row>
    <row r="7729" spans="10:10" x14ac:dyDescent="0.25">
      <c r="J7729" t="s">
        <v>1671</v>
      </c>
    </row>
    <row r="7730" spans="10:10" x14ac:dyDescent="0.25">
      <c r="J7730" t="s">
        <v>3409</v>
      </c>
    </row>
    <row r="7731" spans="10:10" x14ac:dyDescent="0.25">
      <c r="J7731" t="s">
        <v>3409</v>
      </c>
    </row>
    <row r="7732" spans="10:10" x14ac:dyDescent="0.25">
      <c r="J7732" t="s">
        <v>24164</v>
      </c>
    </row>
    <row r="7733" spans="10:10" x14ac:dyDescent="0.25">
      <c r="J7733" t="s">
        <v>19711</v>
      </c>
    </row>
    <row r="7734" spans="10:10" x14ac:dyDescent="0.25">
      <c r="J7734" t="s">
        <v>3409</v>
      </c>
    </row>
    <row r="7735" spans="10:10" x14ac:dyDescent="0.25">
      <c r="J7735" t="s">
        <v>3409</v>
      </c>
    </row>
    <row r="7736" spans="10:10" x14ac:dyDescent="0.25">
      <c r="J7736" t="s">
        <v>6403</v>
      </c>
    </row>
    <row r="7737" spans="10:10" x14ac:dyDescent="0.25">
      <c r="J7737" t="s">
        <v>24162</v>
      </c>
    </row>
    <row r="7738" spans="10:10" x14ac:dyDescent="0.25">
      <c r="J7738" t="s">
        <v>3409</v>
      </c>
    </row>
    <row r="7739" spans="10:10" x14ac:dyDescent="0.25">
      <c r="J7739" t="s">
        <v>3409</v>
      </c>
    </row>
    <row r="7740" spans="10:10" x14ac:dyDescent="0.25">
      <c r="J7740" t="s">
        <v>24165</v>
      </c>
    </row>
    <row r="7741" spans="10:10" x14ac:dyDescent="0.25">
      <c r="J7741" t="s">
        <v>3409</v>
      </c>
    </row>
    <row r="7742" spans="10:10" x14ac:dyDescent="0.25">
      <c r="J7742" t="s">
        <v>19711</v>
      </c>
    </row>
    <row r="7743" spans="10:10" x14ac:dyDescent="0.25">
      <c r="J7743" t="s">
        <v>3409</v>
      </c>
    </row>
    <row r="7744" spans="10:10" x14ac:dyDescent="0.25">
      <c r="J7744" t="s">
        <v>3409</v>
      </c>
    </row>
    <row r="7745" spans="10:10" x14ac:dyDescent="0.25">
      <c r="J7745" t="s">
        <v>24164</v>
      </c>
    </row>
    <row r="7746" spans="10:10" x14ac:dyDescent="0.25">
      <c r="J7746" t="s">
        <v>1671</v>
      </c>
    </row>
    <row r="7747" spans="10:10" x14ac:dyDescent="0.25">
      <c r="J7747" t="s">
        <v>11526</v>
      </c>
    </row>
    <row r="7748" spans="10:10" x14ac:dyDescent="0.25">
      <c r="J7748" t="s">
        <v>3409</v>
      </c>
    </row>
    <row r="7749" spans="10:10" x14ac:dyDescent="0.25">
      <c r="J7749" t="s">
        <v>3409</v>
      </c>
    </row>
    <row r="7750" spans="10:10" x14ac:dyDescent="0.25">
      <c r="J7750" t="s">
        <v>3409</v>
      </c>
    </row>
    <row r="7751" spans="10:10" x14ac:dyDescent="0.25">
      <c r="J7751" t="s">
        <v>1671</v>
      </c>
    </row>
    <row r="7752" spans="10:10" x14ac:dyDescent="0.25">
      <c r="J7752" t="s">
        <v>953</v>
      </c>
    </row>
    <row r="7753" spans="10:10" x14ac:dyDescent="0.25">
      <c r="J7753" t="s">
        <v>19711</v>
      </c>
    </row>
    <row r="7754" spans="10:10" x14ac:dyDescent="0.25">
      <c r="J7754" t="s">
        <v>3409</v>
      </c>
    </row>
    <row r="7755" spans="10:10" x14ac:dyDescent="0.25">
      <c r="J7755" t="s">
        <v>953</v>
      </c>
    </row>
    <row r="7756" spans="10:10" x14ac:dyDescent="0.25">
      <c r="J7756" t="s">
        <v>10413</v>
      </c>
    </row>
    <row r="7757" spans="10:10" x14ac:dyDescent="0.25">
      <c r="J7757" t="s">
        <v>3409</v>
      </c>
    </row>
    <row r="7758" spans="10:10" x14ac:dyDescent="0.25">
      <c r="J7758" t="s">
        <v>953</v>
      </c>
    </row>
    <row r="7759" spans="10:10" x14ac:dyDescent="0.25">
      <c r="J7759" t="s">
        <v>3409</v>
      </c>
    </row>
    <row r="7760" spans="10:10" x14ac:dyDescent="0.25">
      <c r="J7760" t="s">
        <v>11526</v>
      </c>
    </row>
    <row r="7761" spans="10:10" x14ac:dyDescent="0.25">
      <c r="J7761" t="s">
        <v>10413</v>
      </c>
    </row>
    <row r="7762" spans="10:10" x14ac:dyDescent="0.25">
      <c r="J7762" t="s">
        <v>1671</v>
      </c>
    </row>
    <row r="7763" spans="10:10" x14ac:dyDescent="0.25">
      <c r="J7763" t="s">
        <v>12332</v>
      </c>
    </row>
    <row r="7764" spans="10:10" x14ac:dyDescent="0.25">
      <c r="J7764" t="s">
        <v>17378</v>
      </c>
    </row>
    <row r="7765" spans="10:10" x14ac:dyDescent="0.25">
      <c r="J7765" t="s">
        <v>1671</v>
      </c>
    </row>
    <row r="7766" spans="10:10" x14ac:dyDescent="0.25">
      <c r="J7766" t="s">
        <v>3409</v>
      </c>
    </row>
    <row r="7767" spans="10:10" x14ac:dyDescent="0.25">
      <c r="J7767" t="s">
        <v>24164</v>
      </c>
    </row>
    <row r="7768" spans="10:10" x14ac:dyDescent="0.25">
      <c r="J7768" t="s">
        <v>3409</v>
      </c>
    </row>
    <row r="7769" spans="10:10" x14ac:dyDescent="0.25">
      <c r="J7769" t="s">
        <v>10413</v>
      </c>
    </row>
    <row r="7770" spans="10:10" x14ac:dyDescent="0.25">
      <c r="J7770" t="s">
        <v>12332</v>
      </c>
    </row>
    <row r="7771" spans="10:10" x14ac:dyDescent="0.25">
      <c r="J7771" t="s">
        <v>24162</v>
      </c>
    </row>
    <row r="7772" spans="10:10" x14ac:dyDescent="0.25">
      <c r="J7772" t="s">
        <v>1266</v>
      </c>
    </row>
    <row r="7773" spans="10:10" x14ac:dyDescent="0.25">
      <c r="J7773" t="s">
        <v>3409</v>
      </c>
    </row>
    <row r="7774" spans="10:10" x14ac:dyDescent="0.25">
      <c r="J7774" t="s">
        <v>953</v>
      </c>
    </row>
    <row r="7775" spans="10:10" x14ac:dyDescent="0.25">
      <c r="J7775" t="s">
        <v>3409</v>
      </c>
    </row>
    <row r="7776" spans="10:10" x14ac:dyDescent="0.25">
      <c r="J7776" t="s">
        <v>12038</v>
      </c>
    </row>
    <row r="7777" spans="10:10" x14ac:dyDescent="0.25">
      <c r="J7777" t="s">
        <v>19711</v>
      </c>
    </row>
    <row r="7778" spans="10:10" x14ac:dyDescent="0.25">
      <c r="J7778" t="s">
        <v>3409</v>
      </c>
    </row>
    <row r="7779" spans="10:10" x14ac:dyDescent="0.25">
      <c r="J7779" t="s">
        <v>19711</v>
      </c>
    </row>
    <row r="7780" spans="10:10" x14ac:dyDescent="0.25">
      <c r="J7780" t="s">
        <v>12332</v>
      </c>
    </row>
    <row r="7781" spans="10:10" x14ac:dyDescent="0.25">
      <c r="J7781" t="s">
        <v>24162</v>
      </c>
    </row>
    <row r="7782" spans="10:10" x14ac:dyDescent="0.25">
      <c r="J7782" t="s">
        <v>953</v>
      </c>
    </row>
    <row r="7783" spans="10:10" x14ac:dyDescent="0.25">
      <c r="J7783" t="s">
        <v>3409</v>
      </c>
    </row>
    <row r="7784" spans="10:10" x14ac:dyDescent="0.25">
      <c r="J7784" t="s">
        <v>3409</v>
      </c>
    </row>
    <row r="7785" spans="10:10" x14ac:dyDescent="0.25">
      <c r="J7785" t="s">
        <v>10413</v>
      </c>
    </row>
    <row r="7786" spans="10:10" x14ac:dyDescent="0.25">
      <c r="J7786" t="s">
        <v>18089</v>
      </c>
    </row>
    <row r="7787" spans="10:10" x14ac:dyDescent="0.25">
      <c r="J7787" t="s">
        <v>24162</v>
      </c>
    </row>
    <row r="7788" spans="10:10" x14ac:dyDescent="0.25">
      <c r="J7788" t="s">
        <v>1671</v>
      </c>
    </row>
    <row r="7789" spans="10:10" x14ac:dyDescent="0.25">
      <c r="J7789" t="s">
        <v>1266</v>
      </c>
    </row>
    <row r="7790" spans="10:10" x14ac:dyDescent="0.25">
      <c r="J7790" t="s">
        <v>24164</v>
      </c>
    </row>
    <row r="7791" spans="10:10" x14ac:dyDescent="0.25">
      <c r="J7791" t="s">
        <v>3409</v>
      </c>
    </row>
    <row r="7792" spans="10:10" x14ac:dyDescent="0.25">
      <c r="J7792" t="s">
        <v>24164</v>
      </c>
    </row>
    <row r="7793" spans="10:10" x14ac:dyDescent="0.25">
      <c r="J7793" t="s">
        <v>3409</v>
      </c>
    </row>
    <row r="7794" spans="10:10" x14ac:dyDescent="0.25">
      <c r="J7794" t="s">
        <v>19711</v>
      </c>
    </row>
    <row r="7795" spans="10:10" x14ac:dyDescent="0.25">
      <c r="J7795" t="s">
        <v>19711</v>
      </c>
    </row>
    <row r="7796" spans="10:10" x14ac:dyDescent="0.25">
      <c r="J7796" t="s">
        <v>3409</v>
      </c>
    </row>
    <row r="7797" spans="10:10" x14ac:dyDescent="0.25">
      <c r="J7797" t="s">
        <v>3409</v>
      </c>
    </row>
    <row r="7798" spans="10:10" x14ac:dyDescent="0.25">
      <c r="J7798" t="s">
        <v>3409</v>
      </c>
    </row>
    <row r="7799" spans="10:10" x14ac:dyDescent="0.25">
      <c r="J7799" t="s">
        <v>22704</v>
      </c>
    </row>
    <row r="7800" spans="10:10" x14ac:dyDescent="0.25">
      <c r="J7800" t="s">
        <v>1266</v>
      </c>
    </row>
    <row r="7801" spans="10:10" x14ac:dyDescent="0.25">
      <c r="J7801" t="s">
        <v>953</v>
      </c>
    </row>
    <row r="7802" spans="10:10" x14ac:dyDescent="0.25">
      <c r="J7802" t="s">
        <v>10413</v>
      </c>
    </row>
    <row r="7803" spans="10:10" x14ac:dyDescent="0.25">
      <c r="J7803" t="s">
        <v>10413</v>
      </c>
    </row>
    <row r="7804" spans="10:10" x14ac:dyDescent="0.25">
      <c r="J7804" t="s">
        <v>3409</v>
      </c>
    </row>
    <row r="7805" spans="10:10" x14ac:dyDescent="0.25">
      <c r="J7805" t="s">
        <v>24164</v>
      </c>
    </row>
    <row r="7806" spans="10:10" x14ac:dyDescent="0.25">
      <c r="J7806" t="s">
        <v>24164</v>
      </c>
    </row>
    <row r="7807" spans="10:10" x14ac:dyDescent="0.25">
      <c r="J7807" t="s">
        <v>3409</v>
      </c>
    </row>
    <row r="7808" spans="10:10" x14ac:dyDescent="0.25">
      <c r="J7808" t="s">
        <v>3409</v>
      </c>
    </row>
    <row r="7809" spans="10:10" x14ac:dyDescent="0.25">
      <c r="J7809" t="s">
        <v>17378</v>
      </c>
    </row>
    <row r="7810" spans="10:10" x14ac:dyDescent="0.25">
      <c r="J7810" t="s">
        <v>3409</v>
      </c>
    </row>
    <row r="7811" spans="10:10" x14ac:dyDescent="0.25">
      <c r="J7811" t="s">
        <v>10413</v>
      </c>
    </row>
    <row r="7812" spans="10:10" x14ac:dyDescent="0.25">
      <c r="J7812" t="s">
        <v>19711</v>
      </c>
    </row>
    <row r="7813" spans="10:10" x14ac:dyDescent="0.25">
      <c r="J7813" t="s">
        <v>3409</v>
      </c>
    </row>
    <row r="7814" spans="10:10" x14ac:dyDescent="0.25">
      <c r="J7814" t="s">
        <v>24164</v>
      </c>
    </row>
    <row r="7815" spans="10:10" x14ac:dyDescent="0.25">
      <c r="J7815" t="s">
        <v>6403</v>
      </c>
    </row>
    <row r="7816" spans="10:10" x14ac:dyDescent="0.25">
      <c r="J7816" t="s">
        <v>3409</v>
      </c>
    </row>
    <row r="7817" spans="10:10" x14ac:dyDescent="0.25">
      <c r="J7817" t="s">
        <v>3409</v>
      </c>
    </row>
    <row r="7818" spans="10:10" x14ac:dyDescent="0.25">
      <c r="J7818" t="s">
        <v>10413</v>
      </c>
    </row>
    <row r="7819" spans="10:10" x14ac:dyDescent="0.25">
      <c r="J7819" t="s">
        <v>19711</v>
      </c>
    </row>
    <row r="7820" spans="10:10" x14ac:dyDescent="0.25">
      <c r="J7820" t="s">
        <v>3409</v>
      </c>
    </row>
    <row r="7821" spans="10:10" x14ac:dyDescent="0.25">
      <c r="J7821" t="s">
        <v>3409</v>
      </c>
    </row>
    <row r="7822" spans="10:10" x14ac:dyDescent="0.25">
      <c r="J7822" t="s">
        <v>24162</v>
      </c>
    </row>
    <row r="7823" spans="10:10" x14ac:dyDescent="0.25">
      <c r="J7823" t="s">
        <v>3409</v>
      </c>
    </row>
    <row r="7824" spans="10:10" x14ac:dyDescent="0.25">
      <c r="J7824" t="s">
        <v>24164</v>
      </c>
    </row>
    <row r="7825" spans="10:10" x14ac:dyDescent="0.25">
      <c r="J7825" t="s">
        <v>3409</v>
      </c>
    </row>
    <row r="7826" spans="10:10" x14ac:dyDescent="0.25">
      <c r="J7826" t="s">
        <v>24162</v>
      </c>
    </row>
    <row r="7827" spans="10:10" x14ac:dyDescent="0.25">
      <c r="J7827" t="s">
        <v>3409</v>
      </c>
    </row>
    <row r="7828" spans="10:10" x14ac:dyDescent="0.25">
      <c r="J7828" t="s">
        <v>3409</v>
      </c>
    </row>
    <row r="7829" spans="10:10" x14ac:dyDescent="0.25">
      <c r="J7829" t="s">
        <v>19711</v>
      </c>
    </row>
    <row r="7830" spans="10:10" x14ac:dyDescent="0.25">
      <c r="J7830" t="s">
        <v>3409</v>
      </c>
    </row>
    <row r="7831" spans="10:10" x14ac:dyDescent="0.25">
      <c r="J7831" t="s">
        <v>19711</v>
      </c>
    </row>
    <row r="7832" spans="10:10" x14ac:dyDescent="0.25">
      <c r="J7832" t="s">
        <v>22704</v>
      </c>
    </row>
    <row r="7833" spans="10:10" x14ac:dyDescent="0.25">
      <c r="J7833" t="s">
        <v>11526</v>
      </c>
    </row>
    <row r="7834" spans="10:10" x14ac:dyDescent="0.25">
      <c r="J7834" t="s">
        <v>953</v>
      </c>
    </row>
    <row r="7835" spans="10:10" x14ac:dyDescent="0.25">
      <c r="J7835" t="s">
        <v>953</v>
      </c>
    </row>
    <row r="7836" spans="10:10" x14ac:dyDescent="0.25">
      <c r="J7836" t="s">
        <v>3409</v>
      </c>
    </row>
    <row r="7837" spans="10:10" x14ac:dyDescent="0.25">
      <c r="J7837" t="s">
        <v>24162</v>
      </c>
    </row>
    <row r="7838" spans="10:10" x14ac:dyDescent="0.25">
      <c r="J7838" t="s">
        <v>3409</v>
      </c>
    </row>
    <row r="7839" spans="10:10" x14ac:dyDescent="0.25">
      <c r="J7839" t="s">
        <v>24164</v>
      </c>
    </row>
    <row r="7840" spans="10:10" x14ac:dyDescent="0.25">
      <c r="J7840" t="s">
        <v>17378</v>
      </c>
    </row>
    <row r="7841" spans="10:10" x14ac:dyDescent="0.25">
      <c r="J7841" t="s">
        <v>6403</v>
      </c>
    </row>
    <row r="7842" spans="10:10" x14ac:dyDescent="0.25">
      <c r="J7842" t="s">
        <v>10413</v>
      </c>
    </row>
    <row r="7843" spans="10:10" x14ac:dyDescent="0.25">
      <c r="J7843" t="s">
        <v>1266</v>
      </c>
    </row>
    <row r="7844" spans="10:10" x14ac:dyDescent="0.25">
      <c r="J7844" t="s">
        <v>953</v>
      </c>
    </row>
    <row r="7845" spans="10:10" x14ac:dyDescent="0.25">
      <c r="J7845" t="s">
        <v>19711</v>
      </c>
    </row>
    <row r="7846" spans="10:10" x14ac:dyDescent="0.25">
      <c r="J7846" t="s">
        <v>24164</v>
      </c>
    </row>
    <row r="7847" spans="10:10" x14ac:dyDescent="0.25">
      <c r="J7847" t="s">
        <v>3409</v>
      </c>
    </row>
    <row r="7848" spans="10:10" x14ac:dyDescent="0.25">
      <c r="J7848" t="s">
        <v>3409</v>
      </c>
    </row>
    <row r="7849" spans="10:10" x14ac:dyDescent="0.25">
      <c r="J7849" t="s">
        <v>1671</v>
      </c>
    </row>
    <row r="7850" spans="10:10" x14ac:dyDescent="0.25">
      <c r="J7850" t="s">
        <v>24164</v>
      </c>
    </row>
    <row r="7851" spans="10:10" x14ac:dyDescent="0.25">
      <c r="J7851" t="s">
        <v>1266</v>
      </c>
    </row>
    <row r="7852" spans="10:10" x14ac:dyDescent="0.25">
      <c r="J7852" t="s">
        <v>1671</v>
      </c>
    </row>
    <row r="7853" spans="10:10" x14ac:dyDescent="0.25">
      <c r="J7853" t="s">
        <v>24163</v>
      </c>
    </row>
    <row r="7854" spans="10:10" x14ac:dyDescent="0.25">
      <c r="J7854" t="s">
        <v>10413</v>
      </c>
    </row>
    <row r="7855" spans="10:10" x14ac:dyDescent="0.25">
      <c r="J7855" t="s">
        <v>19711</v>
      </c>
    </row>
    <row r="7856" spans="10:10" x14ac:dyDescent="0.25">
      <c r="J7856" t="s">
        <v>3409</v>
      </c>
    </row>
    <row r="7857" spans="10:10" x14ac:dyDescent="0.25">
      <c r="J7857" t="s">
        <v>19711</v>
      </c>
    </row>
    <row r="7858" spans="10:10" x14ac:dyDescent="0.25">
      <c r="J7858" t="s">
        <v>24162</v>
      </c>
    </row>
    <row r="7859" spans="10:10" x14ac:dyDescent="0.25">
      <c r="J7859" t="s">
        <v>24164</v>
      </c>
    </row>
    <row r="7860" spans="10:10" x14ac:dyDescent="0.25">
      <c r="J7860" t="s">
        <v>3409</v>
      </c>
    </row>
    <row r="7861" spans="10:10" x14ac:dyDescent="0.25">
      <c r="J7861" t="s">
        <v>12332</v>
      </c>
    </row>
    <row r="7862" spans="10:10" x14ac:dyDescent="0.25">
      <c r="J7862" t="s">
        <v>19711</v>
      </c>
    </row>
    <row r="7863" spans="10:10" x14ac:dyDescent="0.25">
      <c r="J7863" t="s">
        <v>3409</v>
      </c>
    </row>
    <row r="7864" spans="10:10" x14ac:dyDescent="0.25">
      <c r="J7864" t="s">
        <v>24163</v>
      </c>
    </row>
    <row r="7865" spans="10:10" x14ac:dyDescent="0.25">
      <c r="J7865" t="s">
        <v>3409</v>
      </c>
    </row>
    <row r="7866" spans="10:10" x14ac:dyDescent="0.25">
      <c r="J7866" t="s">
        <v>3409</v>
      </c>
    </row>
    <row r="7867" spans="10:10" x14ac:dyDescent="0.25">
      <c r="J7867" t="s">
        <v>3409</v>
      </c>
    </row>
    <row r="7868" spans="10:10" x14ac:dyDescent="0.25">
      <c r="J7868" t="s">
        <v>3409</v>
      </c>
    </row>
    <row r="7869" spans="10:10" x14ac:dyDescent="0.25">
      <c r="J7869" t="s">
        <v>1266</v>
      </c>
    </row>
    <row r="7870" spans="10:10" x14ac:dyDescent="0.25">
      <c r="J7870" t="s">
        <v>19711</v>
      </c>
    </row>
    <row r="7871" spans="10:10" x14ac:dyDescent="0.25">
      <c r="J7871" t="s">
        <v>19711</v>
      </c>
    </row>
    <row r="7872" spans="10:10" x14ac:dyDescent="0.25">
      <c r="J7872" t="s">
        <v>3409</v>
      </c>
    </row>
    <row r="7873" spans="10:10" x14ac:dyDescent="0.25">
      <c r="J7873" t="s">
        <v>3409</v>
      </c>
    </row>
    <row r="7874" spans="10:10" x14ac:dyDescent="0.25">
      <c r="J7874" t="s">
        <v>12038</v>
      </c>
    </row>
    <row r="7875" spans="10:10" x14ac:dyDescent="0.25">
      <c r="J7875" t="s">
        <v>3409</v>
      </c>
    </row>
    <row r="7876" spans="10:10" x14ac:dyDescent="0.25">
      <c r="J7876" t="s">
        <v>12038</v>
      </c>
    </row>
    <row r="7877" spans="10:10" x14ac:dyDescent="0.25">
      <c r="J7877" t="s">
        <v>19711</v>
      </c>
    </row>
    <row r="7878" spans="10:10" x14ac:dyDescent="0.25">
      <c r="J7878" t="s">
        <v>3409</v>
      </c>
    </row>
    <row r="7879" spans="10:10" x14ac:dyDescent="0.25">
      <c r="J7879" t="s">
        <v>22704</v>
      </c>
    </row>
    <row r="7880" spans="10:10" x14ac:dyDescent="0.25">
      <c r="J7880" t="s">
        <v>17378</v>
      </c>
    </row>
    <row r="7881" spans="10:10" x14ac:dyDescent="0.25">
      <c r="J7881" t="s">
        <v>3409</v>
      </c>
    </row>
    <row r="7882" spans="10:10" x14ac:dyDescent="0.25">
      <c r="J7882" t="s">
        <v>6403</v>
      </c>
    </row>
    <row r="7883" spans="10:10" x14ac:dyDescent="0.25">
      <c r="J7883" t="s">
        <v>3409</v>
      </c>
    </row>
    <row r="7884" spans="10:10" x14ac:dyDescent="0.25">
      <c r="J7884" t="s">
        <v>24162</v>
      </c>
    </row>
    <row r="7885" spans="10:10" x14ac:dyDescent="0.25">
      <c r="J7885" t="s">
        <v>3409</v>
      </c>
    </row>
    <row r="7886" spans="10:10" x14ac:dyDescent="0.25">
      <c r="J7886" t="s">
        <v>3409</v>
      </c>
    </row>
    <row r="7887" spans="10:10" x14ac:dyDescent="0.25">
      <c r="J7887" t="s">
        <v>3409</v>
      </c>
    </row>
    <row r="7888" spans="10:10" x14ac:dyDescent="0.25">
      <c r="J7888" t="s">
        <v>19711</v>
      </c>
    </row>
    <row r="7889" spans="10:10" x14ac:dyDescent="0.25">
      <c r="J7889" t="s">
        <v>12332</v>
      </c>
    </row>
    <row r="7890" spans="10:10" x14ac:dyDescent="0.25">
      <c r="J7890" t="s">
        <v>24162</v>
      </c>
    </row>
    <row r="7891" spans="10:10" x14ac:dyDescent="0.25">
      <c r="J7891" t="s">
        <v>12332</v>
      </c>
    </row>
    <row r="7892" spans="10:10" x14ac:dyDescent="0.25">
      <c r="J7892" t="s">
        <v>3409</v>
      </c>
    </row>
    <row r="7893" spans="10:10" x14ac:dyDescent="0.25">
      <c r="J7893" t="s">
        <v>3409</v>
      </c>
    </row>
    <row r="7894" spans="10:10" x14ac:dyDescent="0.25">
      <c r="J7894" t="s">
        <v>3409</v>
      </c>
    </row>
    <row r="7895" spans="10:10" x14ac:dyDescent="0.25">
      <c r="J7895" t="s">
        <v>22704</v>
      </c>
    </row>
    <row r="7896" spans="10:10" x14ac:dyDescent="0.25">
      <c r="J7896" t="s">
        <v>22704</v>
      </c>
    </row>
    <row r="7897" spans="10:10" x14ac:dyDescent="0.25">
      <c r="J7897" t="s">
        <v>3409</v>
      </c>
    </row>
    <row r="7898" spans="10:10" x14ac:dyDescent="0.25">
      <c r="J7898" t="s">
        <v>10413</v>
      </c>
    </row>
    <row r="7899" spans="10:10" x14ac:dyDescent="0.25">
      <c r="J7899" t="s">
        <v>24162</v>
      </c>
    </row>
    <row r="7900" spans="10:10" x14ac:dyDescent="0.25">
      <c r="J7900" t="s">
        <v>1671</v>
      </c>
    </row>
    <row r="7901" spans="10:10" x14ac:dyDescent="0.25">
      <c r="J7901" t="s">
        <v>24163</v>
      </c>
    </row>
    <row r="7902" spans="10:10" x14ac:dyDescent="0.25">
      <c r="J7902" t="s">
        <v>6403</v>
      </c>
    </row>
    <row r="7903" spans="10:10" x14ac:dyDescent="0.25">
      <c r="J7903" t="s">
        <v>19711</v>
      </c>
    </row>
    <row r="7904" spans="10:10" x14ac:dyDescent="0.25">
      <c r="J7904" t="s">
        <v>24162</v>
      </c>
    </row>
    <row r="7905" spans="10:10" x14ac:dyDescent="0.25">
      <c r="J7905" t="s">
        <v>6403</v>
      </c>
    </row>
    <row r="7906" spans="10:10" x14ac:dyDescent="0.25">
      <c r="J7906" t="s">
        <v>3409</v>
      </c>
    </row>
    <row r="7907" spans="10:10" x14ac:dyDescent="0.25">
      <c r="J7907" t="s">
        <v>24163</v>
      </c>
    </row>
    <row r="7908" spans="10:10" x14ac:dyDescent="0.25">
      <c r="J7908" t="s">
        <v>3409</v>
      </c>
    </row>
    <row r="7909" spans="10:10" x14ac:dyDescent="0.25">
      <c r="J7909" t="s">
        <v>3409</v>
      </c>
    </row>
    <row r="7910" spans="10:10" x14ac:dyDescent="0.25">
      <c r="J7910" t="s">
        <v>24162</v>
      </c>
    </row>
    <row r="7911" spans="10:10" x14ac:dyDescent="0.25">
      <c r="J7911" t="s">
        <v>24163</v>
      </c>
    </row>
    <row r="7912" spans="10:10" x14ac:dyDescent="0.25">
      <c r="J7912" t="s">
        <v>24162</v>
      </c>
    </row>
    <row r="7913" spans="10:10" x14ac:dyDescent="0.25">
      <c r="J7913" t="s">
        <v>1671</v>
      </c>
    </row>
    <row r="7914" spans="10:10" x14ac:dyDescent="0.25">
      <c r="J7914" t="s">
        <v>18089</v>
      </c>
    </row>
    <row r="7915" spans="10:10" x14ac:dyDescent="0.25">
      <c r="J7915" t="s">
        <v>3409</v>
      </c>
    </row>
    <row r="7916" spans="10:10" x14ac:dyDescent="0.25">
      <c r="J7916" t="s">
        <v>1671</v>
      </c>
    </row>
    <row r="7917" spans="10:10" x14ac:dyDescent="0.25">
      <c r="J7917" t="s">
        <v>953</v>
      </c>
    </row>
    <row r="7918" spans="10:10" x14ac:dyDescent="0.25">
      <c r="J7918" t="s">
        <v>953</v>
      </c>
    </row>
    <row r="7919" spans="10:10" x14ac:dyDescent="0.25">
      <c r="J7919" t="s">
        <v>24162</v>
      </c>
    </row>
    <row r="7920" spans="10:10" x14ac:dyDescent="0.25">
      <c r="J7920" t="s">
        <v>24162</v>
      </c>
    </row>
    <row r="7921" spans="10:10" x14ac:dyDescent="0.25">
      <c r="J7921" t="s">
        <v>3409</v>
      </c>
    </row>
    <row r="7922" spans="10:10" x14ac:dyDescent="0.25">
      <c r="J7922" t="s">
        <v>6403</v>
      </c>
    </row>
    <row r="7923" spans="10:10" x14ac:dyDescent="0.25">
      <c r="J7923" t="s">
        <v>1671</v>
      </c>
    </row>
    <row r="7924" spans="10:10" x14ac:dyDescent="0.25">
      <c r="J7924" t="s">
        <v>24164</v>
      </c>
    </row>
    <row r="7925" spans="10:10" x14ac:dyDescent="0.25">
      <c r="J7925" t="s">
        <v>12332</v>
      </c>
    </row>
    <row r="7926" spans="10:10" x14ac:dyDescent="0.25">
      <c r="J7926" t="s">
        <v>3409</v>
      </c>
    </row>
    <row r="7927" spans="10:10" x14ac:dyDescent="0.25">
      <c r="J7927" t="s">
        <v>1671</v>
      </c>
    </row>
    <row r="7928" spans="10:10" x14ac:dyDescent="0.25">
      <c r="J7928" t="s">
        <v>3409</v>
      </c>
    </row>
    <row r="7929" spans="10:10" x14ac:dyDescent="0.25">
      <c r="J7929" t="s">
        <v>6403</v>
      </c>
    </row>
    <row r="7930" spans="10:10" x14ac:dyDescent="0.25">
      <c r="J7930" t="s">
        <v>10413</v>
      </c>
    </row>
    <row r="7931" spans="10:10" x14ac:dyDescent="0.25">
      <c r="J7931" t="s">
        <v>1671</v>
      </c>
    </row>
    <row r="7932" spans="10:10" x14ac:dyDescent="0.25">
      <c r="J7932" t="s">
        <v>10413</v>
      </c>
    </row>
    <row r="7933" spans="10:10" x14ac:dyDescent="0.25">
      <c r="J7933" t="s">
        <v>19711</v>
      </c>
    </row>
    <row r="7934" spans="10:10" x14ac:dyDescent="0.25">
      <c r="J7934" t="s">
        <v>19711</v>
      </c>
    </row>
    <row r="7935" spans="10:10" x14ac:dyDescent="0.25">
      <c r="J7935" t="s">
        <v>3409</v>
      </c>
    </row>
    <row r="7936" spans="10:10" x14ac:dyDescent="0.25">
      <c r="J7936" t="s">
        <v>18089</v>
      </c>
    </row>
    <row r="7937" spans="10:10" x14ac:dyDescent="0.25">
      <c r="J7937" t="s">
        <v>12332</v>
      </c>
    </row>
    <row r="7938" spans="10:10" x14ac:dyDescent="0.25">
      <c r="J7938" t="s">
        <v>24162</v>
      </c>
    </row>
    <row r="7939" spans="10:10" x14ac:dyDescent="0.25">
      <c r="J7939" t="s">
        <v>12038</v>
      </c>
    </row>
    <row r="7940" spans="10:10" x14ac:dyDescent="0.25">
      <c r="J7940" t="s">
        <v>24162</v>
      </c>
    </row>
    <row r="7941" spans="10:10" x14ac:dyDescent="0.25">
      <c r="J7941" t="s">
        <v>12332</v>
      </c>
    </row>
    <row r="7942" spans="10:10" x14ac:dyDescent="0.25">
      <c r="J7942" t="s">
        <v>3409</v>
      </c>
    </row>
    <row r="7943" spans="10:10" x14ac:dyDescent="0.25">
      <c r="J7943" t="s">
        <v>10413</v>
      </c>
    </row>
    <row r="7944" spans="10:10" x14ac:dyDescent="0.25">
      <c r="J7944" t="s">
        <v>10413</v>
      </c>
    </row>
    <row r="7945" spans="10:10" x14ac:dyDescent="0.25">
      <c r="J7945" t="s">
        <v>3409</v>
      </c>
    </row>
    <row r="7946" spans="10:10" x14ac:dyDescent="0.25">
      <c r="J7946" t="s">
        <v>3409</v>
      </c>
    </row>
    <row r="7947" spans="10:10" x14ac:dyDescent="0.25">
      <c r="J7947" t="s">
        <v>12332</v>
      </c>
    </row>
    <row r="7948" spans="10:10" x14ac:dyDescent="0.25">
      <c r="J7948" t="s">
        <v>3409</v>
      </c>
    </row>
    <row r="7949" spans="10:10" x14ac:dyDescent="0.25">
      <c r="J7949" t="s">
        <v>18089</v>
      </c>
    </row>
    <row r="7950" spans="10:10" x14ac:dyDescent="0.25">
      <c r="J7950" t="s">
        <v>18089</v>
      </c>
    </row>
    <row r="7951" spans="10:10" x14ac:dyDescent="0.25">
      <c r="J7951" t="s">
        <v>12038</v>
      </c>
    </row>
    <row r="7952" spans="10:10" x14ac:dyDescent="0.25">
      <c r="J7952" t="s">
        <v>1671</v>
      </c>
    </row>
    <row r="7953" spans="10:10" x14ac:dyDescent="0.25">
      <c r="J7953" t="s">
        <v>6403</v>
      </c>
    </row>
    <row r="7954" spans="10:10" x14ac:dyDescent="0.25">
      <c r="J7954" t="s">
        <v>10413</v>
      </c>
    </row>
    <row r="7955" spans="10:10" x14ac:dyDescent="0.25">
      <c r="J7955" t="s">
        <v>24164</v>
      </c>
    </row>
    <row r="7956" spans="10:10" x14ac:dyDescent="0.25">
      <c r="J7956" t="s">
        <v>24164</v>
      </c>
    </row>
    <row r="7957" spans="10:10" x14ac:dyDescent="0.25">
      <c r="J7957" t="s">
        <v>12038</v>
      </c>
    </row>
    <row r="7958" spans="10:10" x14ac:dyDescent="0.25">
      <c r="J7958" t="s">
        <v>11526</v>
      </c>
    </row>
    <row r="7959" spans="10:10" x14ac:dyDescent="0.25">
      <c r="J7959" t="s">
        <v>3409</v>
      </c>
    </row>
    <row r="7960" spans="10:10" x14ac:dyDescent="0.25">
      <c r="J7960" t="s">
        <v>24164</v>
      </c>
    </row>
    <row r="7961" spans="10:10" x14ac:dyDescent="0.25">
      <c r="J7961" t="s">
        <v>19711</v>
      </c>
    </row>
    <row r="7962" spans="10:10" x14ac:dyDescent="0.25">
      <c r="J7962" t="s">
        <v>10413</v>
      </c>
    </row>
    <row r="7963" spans="10:10" x14ac:dyDescent="0.25">
      <c r="J7963" t="s">
        <v>3409</v>
      </c>
    </row>
    <row r="7964" spans="10:10" x14ac:dyDescent="0.25">
      <c r="J7964" t="s">
        <v>19711</v>
      </c>
    </row>
    <row r="7965" spans="10:10" x14ac:dyDescent="0.25">
      <c r="J7965" t="s">
        <v>19711</v>
      </c>
    </row>
    <row r="7966" spans="10:10" x14ac:dyDescent="0.25">
      <c r="J7966" t="s">
        <v>24164</v>
      </c>
    </row>
    <row r="7967" spans="10:10" x14ac:dyDescent="0.25">
      <c r="J7967" t="s">
        <v>24164</v>
      </c>
    </row>
    <row r="7968" spans="10:10" x14ac:dyDescent="0.25">
      <c r="J7968" t="s">
        <v>19711</v>
      </c>
    </row>
    <row r="7969" spans="10:10" x14ac:dyDescent="0.25">
      <c r="J7969" t="s">
        <v>10413</v>
      </c>
    </row>
    <row r="7970" spans="10:10" x14ac:dyDescent="0.25">
      <c r="J7970" t="s">
        <v>1671</v>
      </c>
    </row>
    <row r="7971" spans="10:10" x14ac:dyDescent="0.25">
      <c r="J7971" t="s">
        <v>3409</v>
      </c>
    </row>
    <row r="7972" spans="10:10" x14ac:dyDescent="0.25">
      <c r="J7972" t="s">
        <v>19711</v>
      </c>
    </row>
    <row r="7973" spans="10:10" x14ac:dyDescent="0.25">
      <c r="J7973" t="s">
        <v>1266</v>
      </c>
    </row>
    <row r="7974" spans="10:10" x14ac:dyDescent="0.25">
      <c r="J7974" t="s">
        <v>1671</v>
      </c>
    </row>
    <row r="7975" spans="10:10" x14ac:dyDescent="0.25">
      <c r="J7975" t="s">
        <v>24164</v>
      </c>
    </row>
    <row r="7976" spans="10:10" x14ac:dyDescent="0.25">
      <c r="J7976" t="s">
        <v>3409</v>
      </c>
    </row>
    <row r="7977" spans="10:10" x14ac:dyDescent="0.25">
      <c r="J7977" t="s">
        <v>6403</v>
      </c>
    </row>
    <row r="7978" spans="10:10" x14ac:dyDescent="0.25">
      <c r="J7978" t="s">
        <v>1671</v>
      </c>
    </row>
    <row r="7979" spans="10:10" x14ac:dyDescent="0.25">
      <c r="J7979" t="s">
        <v>12038</v>
      </c>
    </row>
    <row r="7980" spans="10:10" x14ac:dyDescent="0.25">
      <c r="J7980" t="s">
        <v>3409</v>
      </c>
    </row>
    <row r="7981" spans="10:10" x14ac:dyDescent="0.25">
      <c r="J7981" t="s">
        <v>24164</v>
      </c>
    </row>
    <row r="7982" spans="10:10" x14ac:dyDescent="0.25">
      <c r="J7982" t="s">
        <v>3409</v>
      </c>
    </row>
    <row r="7983" spans="10:10" x14ac:dyDescent="0.25">
      <c r="J7983" t="s">
        <v>19711</v>
      </c>
    </row>
    <row r="7984" spans="10:10" x14ac:dyDescent="0.25">
      <c r="J7984" t="s">
        <v>12332</v>
      </c>
    </row>
    <row r="7985" spans="10:10" x14ac:dyDescent="0.25">
      <c r="J7985" t="s">
        <v>18089</v>
      </c>
    </row>
    <row r="7986" spans="10:10" x14ac:dyDescent="0.25">
      <c r="J7986" t="s">
        <v>13307</v>
      </c>
    </row>
    <row r="7987" spans="10:10" x14ac:dyDescent="0.25">
      <c r="J7987" t="s">
        <v>3409</v>
      </c>
    </row>
    <row r="7988" spans="10:10" x14ac:dyDescent="0.25">
      <c r="J7988" t="s">
        <v>3409</v>
      </c>
    </row>
    <row r="7989" spans="10:10" x14ac:dyDescent="0.25">
      <c r="J7989" t="s">
        <v>19711</v>
      </c>
    </row>
    <row r="7990" spans="10:10" x14ac:dyDescent="0.25">
      <c r="J7990" t="s">
        <v>24162</v>
      </c>
    </row>
    <row r="7991" spans="10:10" x14ac:dyDescent="0.25">
      <c r="J7991" t="s">
        <v>24164</v>
      </c>
    </row>
    <row r="7992" spans="10:10" x14ac:dyDescent="0.25">
      <c r="J7992" t="s">
        <v>3409</v>
      </c>
    </row>
    <row r="7993" spans="10:10" x14ac:dyDescent="0.25">
      <c r="J7993" t="s">
        <v>3409</v>
      </c>
    </row>
    <row r="7994" spans="10:10" x14ac:dyDescent="0.25">
      <c r="J7994" t="s">
        <v>19711</v>
      </c>
    </row>
    <row r="7995" spans="10:10" x14ac:dyDescent="0.25">
      <c r="J7995" t="s">
        <v>3409</v>
      </c>
    </row>
    <row r="7996" spans="10:10" x14ac:dyDescent="0.25">
      <c r="J7996" t="s">
        <v>19711</v>
      </c>
    </row>
    <row r="7997" spans="10:10" x14ac:dyDescent="0.25">
      <c r="J7997" t="s">
        <v>3409</v>
      </c>
    </row>
    <row r="7998" spans="10:10" x14ac:dyDescent="0.25">
      <c r="J7998" t="s">
        <v>24162</v>
      </c>
    </row>
    <row r="7999" spans="10:10" x14ac:dyDescent="0.25">
      <c r="J7999" t="s">
        <v>24162</v>
      </c>
    </row>
    <row r="8000" spans="10:10" x14ac:dyDescent="0.25">
      <c r="J8000" t="s">
        <v>3409</v>
      </c>
    </row>
    <row r="8001" spans="10:10" x14ac:dyDescent="0.25">
      <c r="J8001" t="s">
        <v>19711</v>
      </c>
    </row>
    <row r="8002" spans="10:10" x14ac:dyDescent="0.25">
      <c r="J8002" t="s">
        <v>24162</v>
      </c>
    </row>
    <row r="8003" spans="10:10" x14ac:dyDescent="0.25">
      <c r="J8003" t="s">
        <v>24164</v>
      </c>
    </row>
    <row r="8004" spans="10:10" x14ac:dyDescent="0.25">
      <c r="J8004" t="s">
        <v>19711</v>
      </c>
    </row>
    <row r="8005" spans="10:10" x14ac:dyDescent="0.25">
      <c r="J8005" t="s">
        <v>24164</v>
      </c>
    </row>
    <row r="8006" spans="10:10" x14ac:dyDescent="0.25">
      <c r="J8006" t="s">
        <v>953</v>
      </c>
    </row>
    <row r="8007" spans="10:10" x14ac:dyDescent="0.25">
      <c r="J8007" t="s">
        <v>24164</v>
      </c>
    </row>
    <row r="8008" spans="10:10" x14ac:dyDescent="0.25">
      <c r="J8008" t="s">
        <v>3409</v>
      </c>
    </row>
    <row r="8009" spans="10:10" x14ac:dyDescent="0.25">
      <c r="J8009" t="s">
        <v>3409</v>
      </c>
    </row>
    <row r="8010" spans="10:10" x14ac:dyDescent="0.25">
      <c r="J8010" t="s">
        <v>3409</v>
      </c>
    </row>
    <row r="8011" spans="10:10" x14ac:dyDescent="0.25">
      <c r="J8011" t="s">
        <v>19711</v>
      </c>
    </row>
    <row r="8012" spans="10:10" x14ac:dyDescent="0.25">
      <c r="J8012" t="s">
        <v>19711</v>
      </c>
    </row>
    <row r="8013" spans="10:10" x14ac:dyDescent="0.25">
      <c r="J8013" t="s">
        <v>1671</v>
      </c>
    </row>
    <row r="8014" spans="10:10" x14ac:dyDescent="0.25">
      <c r="J8014" t="s">
        <v>1671</v>
      </c>
    </row>
    <row r="8015" spans="10:10" x14ac:dyDescent="0.25">
      <c r="J8015" t="s">
        <v>24164</v>
      </c>
    </row>
    <row r="8016" spans="10:10" x14ac:dyDescent="0.25">
      <c r="J8016" t="s">
        <v>3409</v>
      </c>
    </row>
    <row r="8017" spans="10:10" x14ac:dyDescent="0.25">
      <c r="J8017" t="s">
        <v>19711</v>
      </c>
    </row>
    <row r="8018" spans="10:10" x14ac:dyDescent="0.25">
      <c r="J8018" t="s">
        <v>10413</v>
      </c>
    </row>
    <row r="8019" spans="10:10" x14ac:dyDescent="0.25">
      <c r="J8019" t="s">
        <v>3409</v>
      </c>
    </row>
    <row r="8020" spans="10:10" x14ac:dyDescent="0.25">
      <c r="J8020" t="s">
        <v>1671</v>
      </c>
    </row>
    <row r="8021" spans="10:10" x14ac:dyDescent="0.25">
      <c r="J8021" t="s">
        <v>3409</v>
      </c>
    </row>
    <row r="8022" spans="10:10" x14ac:dyDescent="0.25">
      <c r="J8022" t="s">
        <v>6403</v>
      </c>
    </row>
    <row r="8023" spans="10:10" x14ac:dyDescent="0.25">
      <c r="J8023" t="s">
        <v>10413</v>
      </c>
    </row>
    <row r="8024" spans="10:10" x14ac:dyDescent="0.25">
      <c r="J8024" t="s">
        <v>24164</v>
      </c>
    </row>
    <row r="8025" spans="10:10" x14ac:dyDescent="0.25">
      <c r="J8025" t="s">
        <v>22704</v>
      </c>
    </row>
    <row r="8026" spans="10:10" x14ac:dyDescent="0.25">
      <c r="J8026" t="s">
        <v>3409</v>
      </c>
    </row>
    <row r="8027" spans="10:10" x14ac:dyDescent="0.25">
      <c r="J8027" t="s">
        <v>3409</v>
      </c>
    </row>
    <row r="8028" spans="10:10" x14ac:dyDescent="0.25">
      <c r="J8028" t="s">
        <v>19711</v>
      </c>
    </row>
    <row r="8029" spans="10:10" x14ac:dyDescent="0.25">
      <c r="J8029" t="s">
        <v>3409</v>
      </c>
    </row>
    <row r="8030" spans="10:10" x14ac:dyDescent="0.25">
      <c r="J8030" t="s">
        <v>24162</v>
      </c>
    </row>
    <row r="8031" spans="10:10" x14ac:dyDescent="0.25">
      <c r="J8031" t="s">
        <v>24164</v>
      </c>
    </row>
    <row r="8032" spans="10:10" x14ac:dyDescent="0.25">
      <c r="J8032" t="s">
        <v>19711</v>
      </c>
    </row>
    <row r="8033" spans="10:10" x14ac:dyDescent="0.25">
      <c r="J8033" t="s">
        <v>24162</v>
      </c>
    </row>
    <row r="8034" spans="10:10" x14ac:dyDescent="0.25">
      <c r="J8034" t="s">
        <v>10413</v>
      </c>
    </row>
    <row r="8035" spans="10:10" x14ac:dyDescent="0.25">
      <c r="J8035" t="s">
        <v>3409</v>
      </c>
    </row>
    <row r="8036" spans="10:10" x14ac:dyDescent="0.25">
      <c r="J8036" t="s">
        <v>1266</v>
      </c>
    </row>
    <row r="8037" spans="10:10" x14ac:dyDescent="0.25">
      <c r="J8037" t="s">
        <v>12038</v>
      </c>
    </row>
    <row r="8038" spans="10:10" x14ac:dyDescent="0.25">
      <c r="J8038" t="s">
        <v>10413</v>
      </c>
    </row>
    <row r="8039" spans="10:10" x14ac:dyDescent="0.25">
      <c r="J8039" t="s">
        <v>11526</v>
      </c>
    </row>
    <row r="8040" spans="10:10" x14ac:dyDescent="0.25">
      <c r="J8040" t="s">
        <v>24165</v>
      </c>
    </row>
    <row r="8041" spans="10:10" x14ac:dyDescent="0.25">
      <c r="J8041" t="s">
        <v>3409</v>
      </c>
    </row>
    <row r="8042" spans="10:10" x14ac:dyDescent="0.25">
      <c r="J8042" t="s">
        <v>3409</v>
      </c>
    </row>
    <row r="8043" spans="10:10" x14ac:dyDescent="0.25">
      <c r="J8043" t="s">
        <v>6403</v>
      </c>
    </row>
    <row r="8044" spans="10:10" x14ac:dyDescent="0.25">
      <c r="J8044" t="s">
        <v>19711</v>
      </c>
    </row>
    <row r="8045" spans="10:10" x14ac:dyDescent="0.25">
      <c r="J8045" t="s">
        <v>953</v>
      </c>
    </row>
    <row r="8046" spans="10:10" x14ac:dyDescent="0.25">
      <c r="J8046" t="s">
        <v>10413</v>
      </c>
    </row>
    <row r="8047" spans="10:10" x14ac:dyDescent="0.25">
      <c r="J8047" t="s">
        <v>1671</v>
      </c>
    </row>
    <row r="8048" spans="10:10" x14ac:dyDescent="0.25">
      <c r="J8048" t="s">
        <v>3409</v>
      </c>
    </row>
    <row r="8049" spans="10:10" x14ac:dyDescent="0.25">
      <c r="J8049" t="s">
        <v>19711</v>
      </c>
    </row>
    <row r="8050" spans="10:10" x14ac:dyDescent="0.25">
      <c r="J8050" t="s">
        <v>24164</v>
      </c>
    </row>
    <row r="8051" spans="10:10" x14ac:dyDescent="0.25">
      <c r="J8051" t="s">
        <v>953</v>
      </c>
    </row>
    <row r="8052" spans="10:10" x14ac:dyDescent="0.25">
      <c r="J8052" t="s">
        <v>1671</v>
      </c>
    </row>
    <row r="8053" spans="10:10" x14ac:dyDescent="0.25">
      <c r="J8053" t="s">
        <v>19711</v>
      </c>
    </row>
    <row r="8054" spans="10:10" x14ac:dyDescent="0.25">
      <c r="J8054" t="s">
        <v>10413</v>
      </c>
    </row>
    <row r="8055" spans="10:10" x14ac:dyDescent="0.25">
      <c r="J8055" t="s">
        <v>6403</v>
      </c>
    </row>
    <row r="8056" spans="10:10" x14ac:dyDescent="0.25">
      <c r="J8056" t="s">
        <v>953</v>
      </c>
    </row>
    <row r="8057" spans="10:10" x14ac:dyDescent="0.25">
      <c r="J8057" t="s">
        <v>24164</v>
      </c>
    </row>
    <row r="8058" spans="10:10" x14ac:dyDescent="0.25">
      <c r="J8058" t="s">
        <v>11526</v>
      </c>
    </row>
    <row r="8059" spans="10:10" x14ac:dyDescent="0.25">
      <c r="J8059" t="s">
        <v>1671</v>
      </c>
    </row>
    <row r="8060" spans="10:10" x14ac:dyDescent="0.25">
      <c r="J8060" t="s">
        <v>24165</v>
      </c>
    </row>
    <row r="8061" spans="10:10" x14ac:dyDescent="0.25">
      <c r="J8061" t="s">
        <v>6403</v>
      </c>
    </row>
    <row r="8062" spans="10:10" x14ac:dyDescent="0.25">
      <c r="J8062" t="s">
        <v>3409</v>
      </c>
    </row>
    <row r="8063" spans="10:10" x14ac:dyDescent="0.25">
      <c r="J8063" t="s">
        <v>12332</v>
      </c>
    </row>
    <row r="8064" spans="10:10" x14ac:dyDescent="0.25">
      <c r="J8064" t="s">
        <v>1671</v>
      </c>
    </row>
    <row r="8065" spans="10:10" x14ac:dyDescent="0.25">
      <c r="J8065" t="s">
        <v>19711</v>
      </c>
    </row>
    <row r="8066" spans="10:10" x14ac:dyDescent="0.25">
      <c r="J8066" t="s">
        <v>12332</v>
      </c>
    </row>
    <row r="8067" spans="10:10" x14ac:dyDescent="0.25">
      <c r="J8067" t="s">
        <v>10413</v>
      </c>
    </row>
    <row r="8068" spans="10:10" x14ac:dyDescent="0.25">
      <c r="J8068" t="s">
        <v>3409</v>
      </c>
    </row>
    <row r="8069" spans="10:10" x14ac:dyDescent="0.25">
      <c r="J8069" t="s">
        <v>18089</v>
      </c>
    </row>
    <row r="8070" spans="10:10" x14ac:dyDescent="0.25">
      <c r="J8070" t="s">
        <v>953</v>
      </c>
    </row>
    <row r="8071" spans="10:10" x14ac:dyDescent="0.25">
      <c r="J8071" t="s">
        <v>6403</v>
      </c>
    </row>
    <row r="8072" spans="10:10" x14ac:dyDescent="0.25">
      <c r="J8072" t="s">
        <v>3409</v>
      </c>
    </row>
    <row r="8073" spans="10:10" x14ac:dyDescent="0.25">
      <c r="J8073" t="s">
        <v>24164</v>
      </c>
    </row>
    <row r="8074" spans="10:10" x14ac:dyDescent="0.25">
      <c r="J8074" t="s">
        <v>3409</v>
      </c>
    </row>
    <row r="8075" spans="10:10" x14ac:dyDescent="0.25">
      <c r="J8075" t="s">
        <v>6403</v>
      </c>
    </row>
    <row r="8076" spans="10:10" x14ac:dyDescent="0.25">
      <c r="J8076" t="s">
        <v>3409</v>
      </c>
    </row>
    <row r="8077" spans="10:10" x14ac:dyDescent="0.25">
      <c r="J8077" t="s">
        <v>6403</v>
      </c>
    </row>
    <row r="8078" spans="10:10" x14ac:dyDescent="0.25">
      <c r="J8078" t="s">
        <v>3409</v>
      </c>
    </row>
    <row r="8079" spans="10:10" x14ac:dyDescent="0.25">
      <c r="J8079" t="s">
        <v>1671</v>
      </c>
    </row>
    <row r="8080" spans="10:10" x14ac:dyDescent="0.25">
      <c r="J8080" t="s">
        <v>10413</v>
      </c>
    </row>
    <row r="8081" spans="10:10" x14ac:dyDescent="0.25">
      <c r="J8081" t="s">
        <v>3409</v>
      </c>
    </row>
    <row r="8082" spans="10:10" x14ac:dyDescent="0.25">
      <c r="J8082" t="s">
        <v>19711</v>
      </c>
    </row>
    <row r="8083" spans="10:10" x14ac:dyDescent="0.25">
      <c r="J8083" t="s">
        <v>13307</v>
      </c>
    </row>
    <row r="8084" spans="10:10" x14ac:dyDescent="0.25">
      <c r="J8084" t="s">
        <v>3409</v>
      </c>
    </row>
    <row r="8085" spans="10:10" x14ac:dyDescent="0.25">
      <c r="J8085" t="s">
        <v>19711</v>
      </c>
    </row>
    <row r="8086" spans="10:10" x14ac:dyDescent="0.25">
      <c r="J8086" t="s">
        <v>24164</v>
      </c>
    </row>
    <row r="8087" spans="10:10" x14ac:dyDescent="0.25">
      <c r="J8087" t="s">
        <v>3409</v>
      </c>
    </row>
    <row r="8088" spans="10:10" x14ac:dyDescent="0.25">
      <c r="J8088" t="s">
        <v>18089</v>
      </c>
    </row>
    <row r="8089" spans="10:10" x14ac:dyDescent="0.25">
      <c r="J8089" t="s">
        <v>19711</v>
      </c>
    </row>
    <row r="8090" spans="10:10" x14ac:dyDescent="0.25">
      <c r="J8090" t="s">
        <v>953</v>
      </c>
    </row>
    <row r="8091" spans="10:10" x14ac:dyDescent="0.25">
      <c r="J8091" t="s">
        <v>3409</v>
      </c>
    </row>
    <row r="8092" spans="10:10" x14ac:dyDescent="0.25">
      <c r="J8092" t="s">
        <v>3409</v>
      </c>
    </row>
    <row r="8093" spans="10:10" x14ac:dyDescent="0.25">
      <c r="J8093" t="s">
        <v>12038</v>
      </c>
    </row>
    <row r="8094" spans="10:10" x14ac:dyDescent="0.25">
      <c r="J8094" t="s">
        <v>12038</v>
      </c>
    </row>
    <row r="8095" spans="10:10" x14ac:dyDescent="0.25">
      <c r="J8095" t="s">
        <v>6403</v>
      </c>
    </row>
    <row r="8096" spans="10:10" x14ac:dyDescent="0.25">
      <c r="J8096" t="s">
        <v>12038</v>
      </c>
    </row>
    <row r="8097" spans="10:10" x14ac:dyDescent="0.25">
      <c r="J8097" t="s">
        <v>953</v>
      </c>
    </row>
    <row r="8098" spans="10:10" x14ac:dyDescent="0.25">
      <c r="J8098" t="s">
        <v>18089</v>
      </c>
    </row>
    <row r="8099" spans="10:10" x14ac:dyDescent="0.25">
      <c r="J8099" t="s">
        <v>24164</v>
      </c>
    </row>
    <row r="8100" spans="10:10" x14ac:dyDescent="0.25">
      <c r="J8100" t="s">
        <v>22704</v>
      </c>
    </row>
    <row r="8101" spans="10:10" x14ac:dyDescent="0.25">
      <c r="J8101" t="s">
        <v>12038</v>
      </c>
    </row>
    <row r="8102" spans="10:10" x14ac:dyDescent="0.25">
      <c r="J8102" t="s">
        <v>3409</v>
      </c>
    </row>
    <row r="8103" spans="10:10" x14ac:dyDescent="0.25">
      <c r="J8103" t="s">
        <v>19711</v>
      </c>
    </row>
    <row r="8104" spans="10:10" x14ac:dyDescent="0.25">
      <c r="J8104" t="s">
        <v>1671</v>
      </c>
    </row>
    <row r="8105" spans="10:10" x14ac:dyDescent="0.25">
      <c r="J8105" t="s">
        <v>11526</v>
      </c>
    </row>
    <row r="8106" spans="10:10" x14ac:dyDescent="0.25">
      <c r="J8106" t="s">
        <v>12332</v>
      </c>
    </row>
    <row r="8107" spans="10:10" x14ac:dyDescent="0.25">
      <c r="J8107" t="s">
        <v>22704</v>
      </c>
    </row>
    <row r="8108" spans="10:10" x14ac:dyDescent="0.25">
      <c r="J8108" t="s">
        <v>3409</v>
      </c>
    </row>
    <row r="8109" spans="10:10" x14ac:dyDescent="0.25">
      <c r="J8109" t="s">
        <v>24162</v>
      </c>
    </row>
    <row r="8110" spans="10:10" x14ac:dyDescent="0.25">
      <c r="J8110" t="s">
        <v>953</v>
      </c>
    </row>
    <row r="8111" spans="10:10" x14ac:dyDescent="0.25">
      <c r="J8111" t="s">
        <v>24164</v>
      </c>
    </row>
    <row r="8112" spans="10:10" x14ac:dyDescent="0.25">
      <c r="J8112" t="s">
        <v>1266</v>
      </c>
    </row>
    <row r="8113" spans="10:10" x14ac:dyDescent="0.25">
      <c r="J8113" t="s">
        <v>12038</v>
      </c>
    </row>
    <row r="8114" spans="10:10" x14ac:dyDescent="0.25">
      <c r="J8114" t="s">
        <v>12038</v>
      </c>
    </row>
    <row r="8115" spans="10:10" x14ac:dyDescent="0.25">
      <c r="J8115" t="s">
        <v>1671</v>
      </c>
    </row>
    <row r="8116" spans="10:10" x14ac:dyDescent="0.25">
      <c r="J8116" t="s">
        <v>18089</v>
      </c>
    </row>
    <row r="8117" spans="10:10" x14ac:dyDescent="0.25">
      <c r="J8117" t="s">
        <v>3409</v>
      </c>
    </row>
    <row r="8118" spans="10:10" x14ac:dyDescent="0.25">
      <c r="J8118" t="s">
        <v>12038</v>
      </c>
    </row>
    <row r="8119" spans="10:10" x14ac:dyDescent="0.25">
      <c r="J8119" t="s">
        <v>6403</v>
      </c>
    </row>
    <row r="8120" spans="10:10" x14ac:dyDescent="0.25">
      <c r="J8120" t="s">
        <v>3409</v>
      </c>
    </row>
    <row r="8121" spans="10:10" x14ac:dyDescent="0.25">
      <c r="J8121" t="s">
        <v>3409</v>
      </c>
    </row>
    <row r="8122" spans="10:10" x14ac:dyDescent="0.25">
      <c r="J8122" t="s">
        <v>3409</v>
      </c>
    </row>
    <row r="8123" spans="10:10" x14ac:dyDescent="0.25">
      <c r="J8123" t="s">
        <v>12038</v>
      </c>
    </row>
    <row r="8124" spans="10:10" x14ac:dyDescent="0.25">
      <c r="J8124" t="s">
        <v>953</v>
      </c>
    </row>
    <row r="8125" spans="10:10" x14ac:dyDescent="0.25">
      <c r="J8125" t="s">
        <v>3409</v>
      </c>
    </row>
    <row r="8126" spans="10:10" x14ac:dyDescent="0.25">
      <c r="J8126" t="s">
        <v>3409</v>
      </c>
    </row>
    <row r="8127" spans="10:10" x14ac:dyDescent="0.25">
      <c r="J8127" t="s">
        <v>24165</v>
      </c>
    </row>
    <row r="8128" spans="10:10" x14ac:dyDescent="0.25">
      <c r="J8128" t="s">
        <v>3409</v>
      </c>
    </row>
    <row r="8129" spans="10:10" x14ac:dyDescent="0.25">
      <c r="J8129" t="s">
        <v>3409</v>
      </c>
    </row>
    <row r="8130" spans="10:10" x14ac:dyDescent="0.25">
      <c r="J8130" t="s">
        <v>3409</v>
      </c>
    </row>
    <row r="8131" spans="10:10" x14ac:dyDescent="0.25">
      <c r="J8131" t="s">
        <v>17378</v>
      </c>
    </row>
    <row r="8132" spans="10:10" x14ac:dyDescent="0.25">
      <c r="J8132" t="s">
        <v>953</v>
      </c>
    </row>
    <row r="8133" spans="10:10" x14ac:dyDescent="0.25">
      <c r="J8133" t="s">
        <v>3409</v>
      </c>
    </row>
    <row r="8134" spans="10:10" x14ac:dyDescent="0.25">
      <c r="J8134" t="s">
        <v>1671</v>
      </c>
    </row>
    <row r="8135" spans="10:10" x14ac:dyDescent="0.25">
      <c r="J8135" t="s">
        <v>3409</v>
      </c>
    </row>
    <row r="8136" spans="10:10" x14ac:dyDescent="0.25">
      <c r="J8136" t="s">
        <v>6403</v>
      </c>
    </row>
    <row r="8137" spans="10:10" x14ac:dyDescent="0.25">
      <c r="J8137" t="s">
        <v>3409</v>
      </c>
    </row>
    <row r="8138" spans="10:10" x14ac:dyDescent="0.25">
      <c r="J8138" t="s">
        <v>1266</v>
      </c>
    </row>
    <row r="8139" spans="10:10" x14ac:dyDescent="0.25">
      <c r="J8139" t="s">
        <v>3409</v>
      </c>
    </row>
    <row r="8140" spans="10:10" x14ac:dyDescent="0.25">
      <c r="J8140" t="s">
        <v>3409</v>
      </c>
    </row>
    <row r="8141" spans="10:10" x14ac:dyDescent="0.25">
      <c r="J8141" t="s">
        <v>6403</v>
      </c>
    </row>
    <row r="8142" spans="10:10" x14ac:dyDescent="0.25">
      <c r="J8142" t="s">
        <v>12038</v>
      </c>
    </row>
    <row r="8143" spans="10:10" x14ac:dyDescent="0.25">
      <c r="J8143" t="s">
        <v>24164</v>
      </c>
    </row>
    <row r="8144" spans="10:10" x14ac:dyDescent="0.25">
      <c r="J8144" t="s">
        <v>3409</v>
      </c>
    </row>
    <row r="8145" spans="10:10" x14ac:dyDescent="0.25">
      <c r="J8145" t="s">
        <v>24164</v>
      </c>
    </row>
    <row r="8146" spans="10:10" x14ac:dyDescent="0.25">
      <c r="J8146" t="s">
        <v>3409</v>
      </c>
    </row>
    <row r="8147" spans="10:10" x14ac:dyDescent="0.25">
      <c r="J8147" t="s">
        <v>24162</v>
      </c>
    </row>
    <row r="8148" spans="10:10" x14ac:dyDescent="0.25">
      <c r="J8148" t="s">
        <v>1266</v>
      </c>
    </row>
    <row r="8149" spans="10:10" x14ac:dyDescent="0.25">
      <c r="J8149" t="s">
        <v>19711</v>
      </c>
    </row>
    <row r="8150" spans="10:10" x14ac:dyDescent="0.25">
      <c r="J8150" t="s">
        <v>1266</v>
      </c>
    </row>
    <row r="8151" spans="10:10" x14ac:dyDescent="0.25">
      <c r="J8151" t="s">
        <v>3409</v>
      </c>
    </row>
    <row r="8152" spans="10:10" x14ac:dyDescent="0.25">
      <c r="J8152" t="s">
        <v>953</v>
      </c>
    </row>
    <row r="8153" spans="10:10" x14ac:dyDescent="0.25">
      <c r="J8153" t="s">
        <v>24164</v>
      </c>
    </row>
    <row r="8154" spans="10:10" x14ac:dyDescent="0.25">
      <c r="J8154" t="s">
        <v>6403</v>
      </c>
    </row>
    <row r="8155" spans="10:10" x14ac:dyDescent="0.25">
      <c r="J8155" t="s">
        <v>3409</v>
      </c>
    </row>
    <row r="8156" spans="10:10" x14ac:dyDescent="0.25">
      <c r="J8156" t="s">
        <v>24164</v>
      </c>
    </row>
    <row r="8157" spans="10:10" x14ac:dyDescent="0.25">
      <c r="J8157" t="s">
        <v>19711</v>
      </c>
    </row>
    <row r="8158" spans="10:10" x14ac:dyDescent="0.25">
      <c r="J8158" t="s">
        <v>10413</v>
      </c>
    </row>
    <row r="8159" spans="10:10" x14ac:dyDescent="0.25">
      <c r="J8159" t="s">
        <v>3409</v>
      </c>
    </row>
    <row r="8160" spans="10:10" x14ac:dyDescent="0.25">
      <c r="J8160" t="s">
        <v>19711</v>
      </c>
    </row>
    <row r="8161" spans="10:10" x14ac:dyDescent="0.25">
      <c r="J8161" t="s">
        <v>1671</v>
      </c>
    </row>
    <row r="8162" spans="10:10" x14ac:dyDescent="0.25">
      <c r="J8162" t="s">
        <v>24164</v>
      </c>
    </row>
    <row r="8163" spans="10:10" x14ac:dyDescent="0.25">
      <c r="J8163" t="s">
        <v>19711</v>
      </c>
    </row>
    <row r="8164" spans="10:10" x14ac:dyDescent="0.25">
      <c r="J8164" t="s">
        <v>3409</v>
      </c>
    </row>
    <row r="8165" spans="10:10" x14ac:dyDescent="0.25">
      <c r="J8165" t="s">
        <v>19711</v>
      </c>
    </row>
    <row r="8166" spans="10:10" x14ac:dyDescent="0.25">
      <c r="J8166" t="s">
        <v>3409</v>
      </c>
    </row>
    <row r="8167" spans="10:10" x14ac:dyDescent="0.25">
      <c r="J8167" t="s">
        <v>6403</v>
      </c>
    </row>
    <row r="8168" spans="10:10" x14ac:dyDescent="0.25">
      <c r="J8168" t="s">
        <v>3409</v>
      </c>
    </row>
    <row r="8169" spans="10:10" x14ac:dyDescent="0.25">
      <c r="J8169" t="s">
        <v>19711</v>
      </c>
    </row>
    <row r="8170" spans="10:10" x14ac:dyDescent="0.25">
      <c r="J8170" t="s">
        <v>1266</v>
      </c>
    </row>
    <row r="8171" spans="10:10" x14ac:dyDescent="0.25">
      <c r="J8171" t="s">
        <v>19711</v>
      </c>
    </row>
    <row r="8172" spans="10:10" x14ac:dyDescent="0.25">
      <c r="J8172" t="s">
        <v>3409</v>
      </c>
    </row>
    <row r="8173" spans="10:10" x14ac:dyDescent="0.25">
      <c r="J8173" t="s">
        <v>1671</v>
      </c>
    </row>
    <row r="8174" spans="10:10" x14ac:dyDescent="0.25">
      <c r="J8174" t="s">
        <v>3409</v>
      </c>
    </row>
    <row r="8175" spans="10:10" x14ac:dyDescent="0.25">
      <c r="J8175" t="s">
        <v>24164</v>
      </c>
    </row>
    <row r="8176" spans="10:10" x14ac:dyDescent="0.25">
      <c r="J8176" t="s">
        <v>1671</v>
      </c>
    </row>
    <row r="8177" spans="10:10" x14ac:dyDescent="0.25">
      <c r="J8177" t="s">
        <v>24164</v>
      </c>
    </row>
    <row r="8178" spans="10:10" x14ac:dyDescent="0.25">
      <c r="J8178" t="s">
        <v>3409</v>
      </c>
    </row>
    <row r="8179" spans="10:10" x14ac:dyDescent="0.25">
      <c r="J8179" t="s">
        <v>1671</v>
      </c>
    </row>
    <row r="8180" spans="10:10" x14ac:dyDescent="0.25">
      <c r="J8180" t="s">
        <v>3409</v>
      </c>
    </row>
    <row r="8181" spans="10:10" x14ac:dyDescent="0.25">
      <c r="J8181" t="s">
        <v>3409</v>
      </c>
    </row>
    <row r="8182" spans="10:10" x14ac:dyDescent="0.25">
      <c r="J8182" t="s">
        <v>3409</v>
      </c>
    </row>
    <row r="8183" spans="10:10" x14ac:dyDescent="0.25">
      <c r="J8183" t="s">
        <v>11526</v>
      </c>
    </row>
    <row r="8184" spans="10:10" x14ac:dyDescent="0.25">
      <c r="J8184" t="s">
        <v>12038</v>
      </c>
    </row>
    <row r="8185" spans="10:10" x14ac:dyDescent="0.25">
      <c r="J8185" t="s">
        <v>19711</v>
      </c>
    </row>
    <row r="8186" spans="10:10" x14ac:dyDescent="0.25">
      <c r="J8186" t="s">
        <v>3409</v>
      </c>
    </row>
    <row r="8187" spans="10:10" x14ac:dyDescent="0.25">
      <c r="J8187" t="s">
        <v>19711</v>
      </c>
    </row>
    <row r="8188" spans="10:10" x14ac:dyDescent="0.25">
      <c r="J8188" t="s">
        <v>24164</v>
      </c>
    </row>
    <row r="8189" spans="10:10" x14ac:dyDescent="0.25">
      <c r="J8189" t="s">
        <v>19711</v>
      </c>
    </row>
    <row r="8190" spans="10:10" x14ac:dyDescent="0.25">
      <c r="J8190" t="s">
        <v>3409</v>
      </c>
    </row>
    <row r="8191" spans="10:10" x14ac:dyDescent="0.25">
      <c r="J8191" t="s">
        <v>3409</v>
      </c>
    </row>
    <row r="8192" spans="10:10" x14ac:dyDescent="0.25">
      <c r="J8192" t="s">
        <v>1671</v>
      </c>
    </row>
    <row r="8193" spans="10:10" x14ac:dyDescent="0.25">
      <c r="J8193" t="s">
        <v>6403</v>
      </c>
    </row>
    <row r="8194" spans="10:10" x14ac:dyDescent="0.25">
      <c r="J8194" t="s">
        <v>19711</v>
      </c>
    </row>
    <row r="8195" spans="10:10" x14ac:dyDescent="0.25">
      <c r="J8195" t="s">
        <v>3409</v>
      </c>
    </row>
    <row r="8196" spans="10:10" x14ac:dyDescent="0.25">
      <c r="J8196" t="s">
        <v>24164</v>
      </c>
    </row>
    <row r="8197" spans="10:10" x14ac:dyDescent="0.25">
      <c r="J8197" t="s">
        <v>11526</v>
      </c>
    </row>
    <row r="8198" spans="10:10" x14ac:dyDescent="0.25">
      <c r="J8198" t="s">
        <v>24164</v>
      </c>
    </row>
    <row r="8199" spans="10:10" x14ac:dyDescent="0.25">
      <c r="J8199" t="s">
        <v>3409</v>
      </c>
    </row>
    <row r="8200" spans="10:10" x14ac:dyDescent="0.25">
      <c r="J8200" t="s">
        <v>24164</v>
      </c>
    </row>
    <row r="8201" spans="10:10" x14ac:dyDescent="0.25">
      <c r="J8201" t="s">
        <v>953</v>
      </c>
    </row>
    <row r="8202" spans="10:10" x14ac:dyDescent="0.25">
      <c r="J8202" t="s">
        <v>3409</v>
      </c>
    </row>
    <row r="8203" spans="10:10" x14ac:dyDescent="0.25">
      <c r="J8203" t="s">
        <v>3409</v>
      </c>
    </row>
    <row r="8204" spans="10:10" x14ac:dyDescent="0.25">
      <c r="J8204" t="s">
        <v>3409</v>
      </c>
    </row>
    <row r="8205" spans="10:10" x14ac:dyDescent="0.25">
      <c r="J8205" t="s">
        <v>12332</v>
      </c>
    </row>
    <row r="8206" spans="10:10" x14ac:dyDescent="0.25">
      <c r="J8206" t="s">
        <v>3409</v>
      </c>
    </row>
    <row r="8207" spans="10:10" x14ac:dyDescent="0.25">
      <c r="J8207" t="s">
        <v>3409</v>
      </c>
    </row>
    <row r="8208" spans="10:10" x14ac:dyDescent="0.25">
      <c r="J8208" t="s">
        <v>1671</v>
      </c>
    </row>
    <row r="8209" spans="10:10" x14ac:dyDescent="0.25">
      <c r="J8209" t="s">
        <v>24165</v>
      </c>
    </row>
    <row r="8210" spans="10:10" x14ac:dyDescent="0.25">
      <c r="J8210" t="s">
        <v>3409</v>
      </c>
    </row>
    <row r="8211" spans="10:10" x14ac:dyDescent="0.25">
      <c r="J8211" t="s">
        <v>19711</v>
      </c>
    </row>
    <row r="8212" spans="10:10" x14ac:dyDescent="0.25">
      <c r="J8212" t="s">
        <v>3409</v>
      </c>
    </row>
    <row r="8213" spans="10:10" x14ac:dyDescent="0.25">
      <c r="J8213" t="s">
        <v>3409</v>
      </c>
    </row>
    <row r="8214" spans="10:10" x14ac:dyDescent="0.25">
      <c r="J8214" t="s">
        <v>3409</v>
      </c>
    </row>
    <row r="8215" spans="10:10" x14ac:dyDescent="0.25">
      <c r="J8215" t="s">
        <v>24164</v>
      </c>
    </row>
    <row r="8216" spans="10:10" x14ac:dyDescent="0.25">
      <c r="J8216" t="s">
        <v>19711</v>
      </c>
    </row>
    <row r="8217" spans="10:10" x14ac:dyDescent="0.25">
      <c r="J8217" t="s">
        <v>24164</v>
      </c>
    </row>
    <row r="8218" spans="10:10" x14ac:dyDescent="0.25">
      <c r="J8218" t="s">
        <v>3409</v>
      </c>
    </row>
    <row r="8219" spans="10:10" x14ac:dyDescent="0.25">
      <c r="J8219" t="s">
        <v>24164</v>
      </c>
    </row>
    <row r="8220" spans="10:10" x14ac:dyDescent="0.25">
      <c r="J8220" t="s">
        <v>19711</v>
      </c>
    </row>
    <row r="8221" spans="10:10" x14ac:dyDescent="0.25">
      <c r="J8221" t="s">
        <v>3409</v>
      </c>
    </row>
    <row r="8222" spans="10:10" x14ac:dyDescent="0.25">
      <c r="J8222" t="s">
        <v>24164</v>
      </c>
    </row>
    <row r="8223" spans="10:10" x14ac:dyDescent="0.25">
      <c r="J8223" t="s">
        <v>18089</v>
      </c>
    </row>
    <row r="8224" spans="10:10" x14ac:dyDescent="0.25">
      <c r="J8224" t="s">
        <v>13307</v>
      </c>
    </row>
    <row r="8225" spans="10:10" x14ac:dyDescent="0.25">
      <c r="J8225" t="s">
        <v>1266</v>
      </c>
    </row>
    <row r="8226" spans="10:10" x14ac:dyDescent="0.25">
      <c r="J8226" t="s">
        <v>10413</v>
      </c>
    </row>
    <row r="8227" spans="10:10" x14ac:dyDescent="0.25">
      <c r="J8227" t="s">
        <v>10413</v>
      </c>
    </row>
    <row r="8228" spans="10:10" x14ac:dyDescent="0.25">
      <c r="J8228" t="s">
        <v>24164</v>
      </c>
    </row>
    <row r="8229" spans="10:10" x14ac:dyDescent="0.25">
      <c r="J8229" t="s">
        <v>953</v>
      </c>
    </row>
    <row r="8230" spans="10:10" x14ac:dyDescent="0.25">
      <c r="J8230" t="s">
        <v>953</v>
      </c>
    </row>
    <row r="8231" spans="10:10" x14ac:dyDescent="0.25">
      <c r="J8231" t="s">
        <v>3409</v>
      </c>
    </row>
    <row r="8232" spans="10:10" x14ac:dyDescent="0.25">
      <c r="J8232" t="s">
        <v>10413</v>
      </c>
    </row>
    <row r="8233" spans="10:10" x14ac:dyDescent="0.25">
      <c r="J8233" t="s">
        <v>953</v>
      </c>
    </row>
    <row r="8234" spans="10:10" x14ac:dyDescent="0.25">
      <c r="J8234" t="s">
        <v>3409</v>
      </c>
    </row>
    <row r="8235" spans="10:10" x14ac:dyDescent="0.25">
      <c r="J8235" t="s">
        <v>12038</v>
      </c>
    </row>
    <row r="8236" spans="10:10" x14ac:dyDescent="0.25">
      <c r="J8236" t="s">
        <v>3409</v>
      </c>
    </row>
    <row r="8237" spans="10:10" x14ac:dyDescent="0.25">
      <c r="J8237" t="s">
        <v>12038</v>
      </c>
    </row>
    <row r="8238" spans="10:10" x14ac:dyDescent="0.25">
      <c r="J8238" t="s">
        <v>3409</v>
      </c>
    </row>
    <row r="8239" spans="10:10" x14ac:dyDescent="0.25">
      <c r="J8239" t="s">
        <v>24162</v>
      </c>
    </row>
    <row r="8240" spans="10:10" x14ac:dyDescent="0.25">
      <c r="J8240" t="s">
        <v>953</v>
      </c>
    </row>
    <row r="8241" spans="10:10" x14ac:dyDescent="0.25">
      <c r="J8241" t="s">
        <v>18089</v>
      </c>
    </row>
    <row r="8242" spans="10:10" x14ac:dyDescent="0.25">
      <c r="J8242" t="s">
        <v>3409</v>
      </c>
    </row>
    <row r="8243" spans="10:10" x14ac:dyDescent="0.25">
      <c r="J8243" t="s">
        <v>3409</v>
      </c>
    </row>
    <row r="8244" spans="10:10" x14ac:dyDescent="0.25">
      <c r="J8244" t="s">
        <v>19711</v>
      </c>
    </row>
    <row r="8245" spans="10:10" x14ac:dyDescent="0.25">
      <c r="J8245" t="s">
        <v>3409</v>
      </c>
    </row>
    <row r="8246" spans="10:10" x14ac:dyDescent="0.25">
      <c r="J8246" t="s">
        <v>24164</v>
      </c>
    </row>
    <row r="8247" spans="10:10" x14ac:dyDescent="0.25">
      <c r="J8247" t="s">
        <v>24164</v>
      </c>
    </row>
    <row r="8248" spans="10:10" x14ac:dyDescent="0.25">
      <c r="J8248" t="s">
        <v>19711</v>
      </c>
    </row>
    <row r="8249" spans="10:10" x14ac:dyDescent="0.25">
      <c r="J8249" t="s">
        <v>3409</v>
      </c>
    </row>
    <row r="8250" spans="10:10" x14ac:dyDescent="0.25">
      <c r="J8250" t="s">
        <v>953</v>
      </c>
    </row>
    <row r="8251" spans="10:10" x14ac:dyDescent="0.25">
      <c r="J8251" t="s">
        <v>953</v>
      </c>
    </row>
    <row r="8252" spans="10:10" x14ac:dyDescent="0.25">
      <c r="J8252" t="s">
        <v>1671</v>
      </c>
    </row>
    <row r="8253" spans="10:10" x14ac:dyDescent="0.25">
      <c r="J8253" t="s">
        <v>6403</v>
      </c>
    </row>
    <row r="8254" spans="10:10" x14ac:dyDescent="0.25">
      <c r="J8254" t="s">
        <v>24163</v>
      </c>
    </row>
    <row r="8255" spans="10:10" x14ac:dyDescent="0.25">
      <c r="J8255" t="s">
        <v>24162</v>
      </c>
    </row>
    <row r="8256" spans="10:10" x14ac:dyDescent="0.25">
      <c r="J8256" t="s">
        <v>6403</v>
      </c>
    </row>
    <row r="8257" spans="10:10" x14ac:dyDescent="0.25">
      <c r="J8257" t="s">
        <v>3409</v>
      </c>
    </row>
    <row r="8258" spans="10:10" x14ac:dyDescent="0.25">
      <c r="J8258" t="s">
        <v>24164</v>
      </c>
    </row>
    <row r="8259" spans="10:10" x14ac:dyDescent="0.25">
      <c r="J8259" t="s">
        <v>3409</v>
      </c>
    </row>
    <row r="8260" spans="10:10" x14ac:dyDescent="0.25">
      <c r="J8260" t="s">
        <v>953</v>
      </c>
    </row>
    <row r="8261" spans="10:10" x14ac:dyDescent="0.25">
      <c r="J8261" t="s">
        <v>3409</v>
      </c>
    </row>
    <row r="8262" spans="10:10" x14ac:dyDescent="0.25">
      <c r="J8262" t="s">
        <v>24162</v>
      </c>
    </row>
    <row r="8263" spans="10:10" x14ac:dyDescent="0.25">
      <c r="J8263" t="s">
        <v>1266</v>
      </c>
    </row>
    <row r="8264" spans="10:10" x14ac:dyDescent="0.25">
      <c r="J8264" t="s">
        <v>12038</v>
      </c>
    </row>
    <row r="8265" spans="10:10" x14ac:dyDescent="0.25">
      <c r="J8265" t="s">
        <v>19711</v>
      </c>
    </row>
    <row r="8266" spans="10:10" x14ac:dyDescent="0.25">
      <c r="J8266" t="s">
        <v>3409</v>
      </c>
    </row>
    <row r="8267" spans="10:10" x14ac:dyDescent="0.25">
      <c r="J8267" t="s">
        <v>3409</v>
      </c>
    </row>
    <row r="8268" spans="10:10" x14ac:dyDescent="0.25">
      <c r="J8268" t="s">
        <v>13307</v>
      </c>
    </row>
    <row r="8269" spans="10:10" x14ac:dyDescent="0.25">
      <c r="J8269" t="s">
        <v>24163</v>
      </c>
    </row>
    <row r="8270" spans="10:10" x14ac:dyDescent="0.25">
      <c r="J8270" t="s">
        <v>24164</v>
      </c>
    </row>
    <row r="8271" spans="10:10" x14ac:dyDescent="0.25">
      <c r="J8271" t="s">
        <v>24164</v>
      </c>
    </row>
    <row r="8272" spans="10:10" x14ac:dyDescent="0.25">
      <c r="J8272" t="s">
        <v>13307</v>
      </c>
    </row>
    <row r="8273" spans="10:10" x14ac:dyDescent="0.25">
      <c r="J8273" t="s">
        <v>3409</v>
      </c>
    </row>
    <row r="8274" spans="10:10" x14ac:dyDescent="0.25">
      <c r="J8274" t="s">
        <v>17378</v>
      </c>
    </row>
    <row r="8275" spans="10:10" x14ac:dyDescent="0.25">
      <c r="J8275" t="s">
        <v>24163</v>
      </c>
    </row>
    <row r="8276" spans="10:10" x14ac:dyDescent="0.25">
      <c r="J8276" t="s">
        <v>3409</v>
      </c>
    </row>
    <row r="8277" spans="10:10" x14ac:dyDescent="0.25">
      <c r="J8277" t="s">
        <v>18089</v>
      </c>
    </row>
    <row r="8278" spans="10:10" x14ac:dyDescent="0.25">
      <c r="J8278" t="s">
        <v>24164</v>
      </c>
    </row>
    <row r="8279" spans="10:10" x14ac:dyDescent="0.25">
      <c r="J8279" t="s">
        <v>3409</v>
      </c>
    </row>
    <row r="8280" spans="10:10" x14ac:dyDescent="0.25">
      <c r="J8280" t="s">
        <v>10413</v>
      </c>
    </row>
    <row r="8281" spans="10:10" x14ac:dyDescent="0.25">
      <c r="J8281" t="s">
        <v>18089</v>
      </c>
    </row>
    <row r="8282" spans="10:10" x14ac:dyDescent="0.25">
      <c r="J8282" t="s">
        <v>24163</v>
      </c>
    </row>
    <row r="8283" spans="10:10" x14ac:dyDescent="0.25">
      <c r="J8283" t="s">
        <v>3409</v>
      </c>
    </row>
    <row r="8284" spans="10:10" x14ac:dyDescent="0.25">
      <c r="J8284" t="s">
        <v>19711</v>
      </c>
    </row>
    <row r="8285" spans="10:10" x14ac:dyDescent="0.25">
      <c r="J8285" t="s">
        <v>3409</v>
      </c>
    </row>
    <row r="8286" spans="10:10" x14ac:dyDescent="0.25">
      <c r="J8286" t="s">
        <v>1266</v>
      </c>
    </row>
    <row r="8287" spans="10:10" x14ac:dyDescent="0.25">
      <c r="J8287" t="s">
        <v>3409</v>
      </c>
    </row>
    <row r="8288" spans="10:10" x14ac:dyDescent="0.25">
      <c r="J8288" t="s">
        <v>24164</v>
      </c>
    </row>
    <row r="8289" spans="10:10" x14ac:dyDescent="0.25">
      <c r="J8289" t="s">
        <v>3409</v>
      </c>
    </row>
    <row r="8290" spans="10:10" x14ac:dyDescent="0.25">
      <c r="J8290" t="s">
        <v>19711</v>
      </c>
    </row>
    <row r="8291" spans="10:10" x14ac:dyDescent="0.25">
      <c r="J8291" t="s">
        <v>3409</v>
      </c>
    </row>
    <row r="8292" spans="10:10" x14ac:dyDescent="0.25">
      <c r="J8292" t="s">
        <v>12332</v>
      </c>
    </row>
    <row r="8293" spans="10:10" x14ac:dyDescent="0.25">
      <c r="J8293" t="s">
        <v>24164</v>
      </c>
    </row>
    <row r="8294" spans="10:10" x14ac:dyDescent="0.25">
      <c r="J8294" t="s">
        <v>24164</v>
      </c>
    </row>
    <row r="8295" spans="10:10" x14ac:dyDescent="0.25">
      <c r="J8295" t="s">
        <v>24164</v>
      </c>
    </row>
    <row r="8296" spans="10:10" x14ac:dyDescent="0.25">
      <c r="J8296" t="s">
        <v>1266</v>
      </c>
    </row>
    <row r="8297" spans="10:10" x14ac:dyDescent="0.25">
      <c r="J8297" t="s">
        <v>11526</v>
      </c>
    </row>
    <row r="8298" spans="10:10" x14ac:dyDescent="0.25">
      <c r="J8298" t="s">
        <v>953</v>
      </c>
    </row>
    <row r="8299" spans="10:10" x14ac:dyDescent="0.25">
      <c r="J8299" t="s">
        <v>953</v>
      </c>
    </row>
    <row r="8300" spans="10:10" x14ac:dyDescent="0.25">
      <c r="J8300" t="s">
        <v>3409</v>
      </c>
    </row>
    <row r="8301" spans="10:10" x14ac:dyDescent="0.25">
      <c r="J8301" t="s">
        <v>19711</v>
      </c>
    </row>
    <row r="8302" spans="10:10" x14ac:dyDescent="0.25">
      <c r="J8302" t="s">
        <v>3409</v>
      </c>
    </row>
    <row r="8303" spans="10:10" x14ac:dyDescent="0.25">
      <c r="J8303" t="s">
        <v>3409</v>
      </c>
    </row>
    <row r="8304" spans="10:10" x14ac:dyDescent="0.25">
      <c r="J8304" t="s">
        <v>3409</v>
      </c>
    </row>
    <row r="8305" spans="10:10" x14ac:dyDescent="0.25">
      <c r="J8305" t="s">
        <v>10413</v>
      </c>
    </row>
    <row r="8306" spans="10:10" x14ac:dyDescent="0.25">
      <c r="J8306" t="s">
        <v>6403</v>
      </c>
    </row>
    <row r="8307" spans="10:10" x14ac:dyDescent="0.25">
      <c r="J8307" t="s">
        <v>24162</v>
      </c>
    </row>
    <row r="8308" spans="10:10" x14ac:dyDescent="0.25">
      <c r="J8308" t="s">
        <v>3409</v>
      </c>
    </row>
    <row r="8309" spans="10:10" x14ac:dyDescent="0.25">
      <c r="J8309" t="s">
        <v>1671</v>
      </c>
    </row>
    <row r="8310" spans="10:10" x14ac:dyDescent="0.25">
      <c r="J8310" t="s">
        <v>24164</v>
      </c>
    </row>
    <row r="8311" spans="10:10" x14ac:dyDescent="0.25">
      <c r="J8311" t="s">
        <v>24162</v>
      </c>
    </row>
    <row r="8312" spans="10:10" x14ac:dyDescent="0.25">
      <c r="J8312" t="s">
        <v>3409</v>
      </c>
    </row>
    <row r="8313" spans="10:10" x14ac:dyDescent="0.25">
      <c r="J8313" t="s">
        <v>3409</v>
      </c>
    </row>
    <row r="8314" spans="10:10" x14ac:dyDescent="0.25">
      <c r="J8314" t="s">
        <v>3409</v>
      </c>
    </row>
    <row r="8315" spans="10:10" x14ac:dyDescent="0.25">
      <c r="J8315" t="s">
        <v>3409</v>
      </c>
    </row>
    <row r="8316" spans="10:10" x14ac:dyDescent="0.25">
      <c r="J8316" t="s">
        <v>19711</v>
      </c>
    </row>
    <row r="8317" spans="10:10" x14ac:dyDescent="0.25">
      <c r="J8317" t="s">
        <v>1671</v>
      </c>
    </row>
    <row r="8318" spans="10:10" x14ac:dyDescent="0.25">
      <c r="J8318" t="s">
        <v>24164</v>
      </c>
    </row>
    <row r="8319" spans="10:10" x14ac:dyDescent="0.25">
      <c r="J8319" t="s">
        <v>3409</v>
      </c>
    </row>
    <row r="8320" spans="10:10" x14ac:dyDescent="0.25">
      <c r="J8320" t="s">
        <v>10413</v>
      </c>
    </row>
    <row r="8321" spans="10:10" x14ac:dyDescent="0.25">
      <c r="J8321" t="s">
        <v>12332</v>
      </c>
    </row>
    <row r="8322" spans="10:10" x14ac:dyDescent="0.25">
      <c r="J8322" t="s">
        <v>3409</v>
      </c>
    </row>
    <row r="8323" spans="10:10" x14ac:dyDescent="0.25">
      <c r="J8323" t="s">
        <v>3409</v>
      </c>
    </row>
    <row r="8324" spans="10:10" x14ac:dyDescent="0.25">
      <c r="J8324" t="s">
        <v>15011</v>
      </c>
    </row>
    <row r="8325" spans="10:10" x14ac:dyDescent="0.25">
      <c r="J8325" t="s">
        <v>10413</v>
      </c>
    </row>
    <row r="8326" spans="10:10" x14ac:dyDescent="0.25">
      <c r="J8326" t="s">
        <v>19711</v>
      </c>
    </row>
    <row r="8327" spans="10:10" x14ac:dyDescent="0.25">
      <c r="J8327" t="s">
        <v>19711</v>
      </c>
    </row>
    <row r="8328" spans="10:10" x14ac:dyDescent="0.25">
      <c r="J8328" t="s">
        <v>953</v>
      </c>
    </row>
    <row r="8329" spans="10:10" x14ac:dyDescent="0.25">
      <c r="J8329" t="s">
        <v>3409</v>
      </c>
    </row>
    <row r="8330" spans="10:10" x14ac:dyDescent="0.25">
      <c r="J8330" t="s">
        <v>12332</v>
      </c>
    </row>
    <row r="8331" spans="10:10" x14ac:dyDescent="0.25">
      <c r="J8331" t="s">
        <v>19711</v>
      </c>
    </row>
    <row r="8332" spans="10:10" x14ac:dyDescent="0.25">
      <c r="J8332" t="s">
        <v>3409</v>
      </c>
    </row>
    <row r="8333" spans="10:10" x14ac:dyDescent="0.25">
      <c r="J8333" t="s">
        <v>6403</v>
      </c>
    </row>
    <row r="8334" spans="10:10" x14ac:dyDescent="0.25">
      <c r="J8334" t="s">
        <v>3409</v>
      </c>
    </row>
    <row r="8335" spans="10:10" x14ac:dyDescent="0.25">
      <c r="J8335" t="s">
        <v>19711</v>
      </c>
    </row>
    <row r="8336" spans="10:10" x14ac:dyDescent="0.25">
      <c r="J8336" t="s">
        <v>19711</v>
      </c>
    </row>
    <row r="8337" spans="10:10" x14ac:dyDescent="0.25">
      <c r="J8337" t="s">
        <v>24165</v>
      </c>
    </row>
    <row r="8338" spans="10:10" x14ac:dyDescent="0.25">
      <c r="J8338" t="s">
        <v>3409</v>
      </c>
    </row>
    <row r="8339" spans="10:10" x14ac:dyDescent="0.25">
      <c r="J8339" t="s">
        <v>24164</v>
      </c>
    </row>
    <row r="8340" spans="10:10" x14ac:dyDescent="0.25">
      <c r="J8340" t="s">
        <v>18089</v>
      </c>
    </row>
    <row r="8341" spans="10:10" x14ac:dyDescent="0.25">
      <c r="J8341" t="s">
        <v>953</v>
      </c>
    </row>
    <row r="8342" spans="10:10" x14ac:dyDescent="0.25">
      <c r="J8342" t="s">
        <v>3409</v>
      </c>
    </row>
    <row r="8343" spans="10:10" x14ac:dyDescent="0.25">
      <c r="J8343" t="s">
        <v>24163</v>
      </c>
    </row>
    <row r="8344" spans="10:10" x14ac:dyDescent="0.25">
      <c r="J8344" t="s">
        <v>3409</v>
      </c>
    </row>
    <row r="8345" spans="10:10" x14ac:dyDescent="0.25">
      <c r="J8345" t="s">
        <v>3409</v>
      </c>
    </row>
    <row r="8346" spans="10:10" x14ac:dyDescent="0.25">
      <c r="J8346" t="s">
        <v>3409</v>
      </c>
    </row>
    <row r="8347" spans="10:10" x14ac:dyDescent="0.25">
      <c r="J8347" t="s">
        <v>6403</v>
      </c>
    </row>
    <row r="8348" spans="10:10" x14ac:dyDescent="0.25">
      <c r="J8348" t="s">
        <v>19711</v>
      </c>
    </row>
    <row r="8349" spans="10:10" x14ac:dyDescent="0.25">
      <c r="J8349" t="s">
        <v>24163</v>
      </c>
    </row>
    <row r="8350" spans="10:10" x14ac:dyDescent="0.25">
      <c r="J8350" t="s">
        <v>19711</v>
      </c>
    </row>
    <row r="8351" spans="10:10" x14ac:dyDescent="0.25">
      <c r="J8351" t="s">
        <v>12332</v>
      </c>
    </row>
    <row r="8352" spans="10:10" x14ac:dyDescent="0.25">
      <c r="J8352" t="s">
        <v>3409</v>
      </c>
    </row>
    <row r="8353" spans="10:10" x14ac:dyDescent="0.25">
      <c r="J8353" t="s">
        <v>18089</v>
      </c>
    </row>
    <row r="8354" spans="10:10" x14ac:dyDescent="0.25">
      <c r="J8354" t="s">
        <v>1671</v>
      </c>
    </row>
    <row r="8355" spans="10:10" x14ac:dyDescent="0.25">
      <c r="J8355" t="s">
        <v>12038</v>
      </c>
    </row>
    <row r="8356" spans="10:10" x14ac:dyDescent="0.25">
      <c r="J8356" t="s">
        <v>3409</v>
      </c>
    </row>
    <row r="8357" spans="10:10" x14ac:dyDescent="0.25">
      <c r="J8357" t="s">
        <v>22704</v>
      </c>
    </row>
    <row r="8358" spans="10:10" x14ac:dyDescent="0.25">
      <c r="J8358" t="s">
        <v>3409</v>
      </c>
    </row>
    <row r="8359" spans="10:10" x14ac:dyDescent="0.25">
      <c r="J8359" t="s">
        <v>6403</v>
      </c>
    </row>
    <row r="8360" spans="10:10" x14ac:dyDescent="0.25">
      <c r="J8360" t="s">
        <v>3409</v>
      </c>
    </row>
    <row r="8361" spans="10:10" x14ac:dyDescent="0.25">
      <c r="J8361" t="s">
        <v>10413</v>
      </c>
    </row>
    <row r="8362" spans="10:10" x14ac:dyDescent="0.25">
      <c r="J8362" t="s">
        <v>24164</v>
      </c>
    </row>
    <row r="8363" spans="10:10" x14ac:dyDescent="0.25">
      <c r="J8363" t="s">
        <v>67</v>
      </c>
    </row>
    <row r="8364" spans="10:10" x14ac:dyDescent="0.25">
      <c r="J8364" t="s">
        <v>3409</v>
      </c>
    </row>
    <row r="8365" spans="10:10" x14ac:dyDescent="0.25">
      <c r="J8365" t="s">
        <v>3409</v>
      </c>
    </row>
    <row r="8366" spans="10:10" x14ac:dyDescent="0.25">
      <c r="J8366" t="s">
        <v>24162</v>
      </c>
    </row>
    <row r="8367" spans="10:10" x14ac:dyDescent="0.25">
      <c r="J8367" t="s">
        <v>15011</v>
      </c>
    </row>
    <row r="8368" spans="10:10" x14ac:dyDescent="0.25">
      <c r="J8368" t="s">
        <v>3409</v>
      </c>
    </row>
    <row r="8369" spans="10:10" x14ac:dyDescent="0.25">
      <c r="J8369" t="s">
        <v>24164</v>
      </c>
    </row>
    <row r="8370" spans="10:10" x14ac:dyDescent="0.25">
      <c r="J8370" t="s">
        <v>19711</v>
      </c>
    </row>
    <row r="8371" spans="10:10" x14ac:dyDescent="0.25">
      <c r="J8371" t="s">
        <v>3409</v>
      </c>
    </row>
    <row r="8372" spans="10:10" x14ac:dyDescent="0.25">
      <c r="J8372" t="s">
        <v>19711</v>
      </c>
    </row>
    <row r="8373" spans="10:10" x14ac:dyDescent="0.25">
      <c r="J8373" t="s">
        <v>3409</v>
      </c>
    </row>
    <row r="8374" spans="10:10" x14ac:dyDescent="0.25">
      <c r="J8374" t="s">
        <v>3409</v>
      </c>
    </row>
    <row r="8375" spans="10:10" x14ac:dyDescent="0.25">
      <c r="J8375" t="s">
        <v>3409</v>
      </c>
    </row>
    <row r="8376" spans="10:10" x14ac:dyDescent="0.25">
      <c r="J8376" t="s">
        <v>3409</v>
      </c>
    </row>
    <row r="8377" spans="10:10" x14ac:dyDescent="0.25">
      <c r="J8377" t="s">
        <v>3409</v>
      </c>
    </row>
    <row r="8378" spans="10:10" x14ac:dyDescent="0.25">
      <c r="J8378" t="s">
        <v>6403</v>
      </c>
    </row>
    <row r="8379" spans="10:10" x14ac:dyDescent="0.25">
      <c r="J8379" t="s">
        <v>22704</v>
      </c>
    </row>
    <row r="8380" spans="10:10" x14ac:dyDescent="0.25">
      <c r="J8380" t="s">
        <v>24164</v>
      </c>
    </row>
    <row r="8381" spans="10:10" x14ac:dyDescent="0.25">
      <c r="J8381" t="s">
        <v>10413</v>
      </c>
    </row>
    <row r="8382" spans="10:10" x14ac:dyDescent="0.25">
      <c r="J8382" t="s">
        <v>953</v>
      </c>
    </row>
    <row r="8383" spans="10:10" x14ac:dyDescent="0.25">
      <c r="J8383" t="s">
        <v>3409</v>
      </c>
    </row>
    <row r="8384" spans="10:10" x14ac:dyDescent="0.25">
      <c r="J8384" t="s">
        <v>24164</v>
      </c>
    </row>
    <row r="8385" spans="10:10" x14ac:dyDescent="0.25">
      <c r="J8385" t="s">
        <v>953</v>
      </c>
    </row>
    <row r="8386" spans="10:10" x14ac:dyDescent="0.25">
      <c r="J8386" t="s">
        <v>3409</v>
      </c>
    </row>
    <row r="8387" spans="10:10" x14ac:dyDescent="0.25">
      <c r="J8387" t="s">
        <v>19711</v>
      </c>
    </row>
    <row r="8388" spans="10:10" x14ac:dyDescent="0.25">
      <c r="J8388" t="s">
        <v>22704</v>
      </c>
    </row>
    <row r="8389" spans="10:10" x14ac:dyDescent="0.25">
      <c r="J8389" t="s">
        <v>19711</v>
      </c>
    </row>
    <row r="8390" spans="10:10" x14ac:dyDescent="0.25">
      <c r="J8390" t="s">
        <v>24164</v>
      </c>
    </row>
    <row r="8391" spans="10:10" x14ac:dyDescent="0.25">
      <c r="J8391" t="s">
        <v>24164</v>
      </c>
    </row>
    <row r="8392" spans="10:10" x14ac:dyDescent="0.25">
      <c r="J8392" t="s">
        <v>3409</v>
      </c>
    </row>
    <row r="8393" spans="10:10" x14ac:dyDescent="0.25">
      <c r="J8393" t="s">
        <v>24162</v>
      </c>
    </row>
    <row r="8394" spans="10:10" x14ac:dyDescent="0.25">
      <c r="J8394" t="s">
        <v>3409</v>
      </c>
    </row>
    <row r="8395" spans="10:10" x14ac:dyDescent="0.25">
      <c r="J8395" t="s">
        <v>18089</v>
      </c>
    </row>
    <row r="8396" spans="10:10" x14ac:dyDescent="0.25">
      <c r="J8396" t="s">
        <v>10413</v>
      </c>
    </row>
    <row r="8397" spans="10:10" x14ac:dyDescent="0.25">
      <c r="J8397" t="s">
        <v>3409</v>
      </c>
    </row>
    <row r="8398" spans="10:10" x14ac:dyDescent="0.25">
      <c r="J8398" t="s">
        <v>24162</v>
      </c>
    </row>
    <row r="8399" spans="10:10" x14ac:dyDescent="0.25">
      <c r="J8399" t="s">
        <v>3409</v>
      </c>
    </row>
    <row r="8400" spans="10:10" x14ac:dyDescent="0.25">
      <c r="J8400" t="s">
        <v>12038</v>
      </c>
    </row>
    <row r="8401" spans="10:10" x14ac:dyDescent="0.25">
      <c r="J8401" t="s">
        <v>24162</v>
      </c>
    </row>
    <row r="8402" spans="10:10" x14ac:dyDescent="0.25">
      <c r="J8402" t="s">
        <v>22704</v>
      </c>
    </row>
    <row r="8403" spans="10:10" x14ac:dyDescent="0.25">
      <c r="J8403" t="s">
        <v>24164</v>
      </c>
    </row>
    <row r="8404" spans="10:10" x14ac:dyDescent="0.25">
      <c r="J8404" t="s">
        <v>24165</v>
      </c>
    </row>
    <row r="8405" spans="10:10" x14ac:dyDescent="0.25">
      <c r="J8405" t="s">
        <v>10413</v>
      </c>
    </row>
    <row r="8406" spans="10:10" x14ac:dyDescent="0.25">
      <c r="J8406" t="s">
        <v>24164</v>
      </c>
    </row>
    <row r="8407" spans="10:10" x14ac:dyDescent="0.25">
      <c r="J8407" t="s">
        <v>19711</v>
      </c>
    </row>
    <row r="8408" spans="10:10" x14ac:dyDescent="0.25">
      <c r="J8408" t="s">
        <v>3409</v>
      </c>
    </row>
    <row r="8409" spans="10:10" x14ac:dyDescent="0.25">
      <c r="J8409" t="s">
        <v>19711</v>
      </c>
    </row>
    <row r="8410" spans="10:10" x14ac:dyDescent="0.25">
      <c r="J8410" t="s">
        <v>24163</v>
      </c>
    </row>
    <row r="8411" spans="10:10" x14ac:dyDescent="0.25">
      <c r="J8411" t="s">
        <v>1671</v>
      </c>
    </row>
    <row r="8412" spans="10:10" x14ac:dyDescent="0.25">
      <c r="J8412" t="s">
        <v>24164</v>
      </c>
    </row>
    <row r="8413" spans="10:10" x14ac:dyDescent="0.25">
      <c r="J8413" t="s">
        <v>3409</v>
      </c>
    </row>
    <row r="8414" spans="10:10" x14ac:dyDescent="0.25">
      <c r="J8414" t="s">
        <v>3409</v>
      </c>
    </row>
    <row r="8415" spans="10:10" x14ac:dyDescent="0.25">
      <c r="J8415" t="s">
        <v>3409</v>
      </c>
    </row>
    <row r="8416" spans="10:10" x14ac:dyDescent="0.25">
      <c r="J8416" t="s">
        <v>3409</v>
      </c>
    </row>
    <row r="8417" spans="10:10" x14ac:dyDescent="0.25">
      <c r="J8417" t="s">
        <v>15011</v>
      </c>
    </row>
    <row r="8418" spans="10:10" x14ac:dyDescent="0.25">
      <c r="J8418" t="s">
        <v>3409</v>
      </c>
    </row>
    <row r="8419" spans="10:10" x14ac:dyDescent="0.25">
      <c r="J8419" t="s">
        <v>3409</v>
      </c>
    </row>
    <row r="8420" spans="10:10" x14ac:dyDescent="0.25">
      <c r="J8420" t="s">
        <v>12332</v>
      </c>
    </row>
    <row r="8421" spans="10:10" x14ac:dyDescent="0.25">
      <c r="J8421" t="s">
        <v>12038</v>
      </c>
    </row>
    <row r="8422" spans="10:10" x14ac:dyDescent="0.25">
      <c r="J8422" t="s">
        <v>3409</v>
      </c>
    </row>
    <row r="8423" spans="10:10" x14ac:dyDescent="0.25">
      <c r="J8423" t="s">
        <v>3409</v>
      </c>
    </row>
    <row r="8424" spans="10:10" x14ac:dyDescent="0.25">
      <c r="J8424" t="s">
        <v>24164</v>
      </c>
    </row>
    <row r="8425" spans="10:10" x14ac:dyDescent="0.25">
      <c r="J8425" t="s">
        <v>3409</v>
      </c>
    </row>
    <row r="8426" spans="10:10" x14ac:dyDescent="0.25">
      <c r="J8426" t="s">
        <v>3409</v>
      </c>
    </row>
    <row r="8427" spans="10:10" x14ac:dyDescent="0.25">
      <c r="J8427" t="s">
        <v>3409</v>
      </c>
    </row>
    <row r="8428" spans="10:10" x14ac:dyDescent="0.25">
      <c r="J8428" t="s">
        <v>3409</v>
      </c>
    </row>
    <row r="8429" spans="10:10" x14ac:dyDescent="0.25">
      <c r="J8429" t="s">
        <v>1671</v>
      </c>
    </row>
    <row r="8430" spans="10:10" x14ac:dyDescent="0.25">
      <c r="J8430" t="s">
        <v>19711</v>
      </c>
    </row>
    <row r="8431" spans="10:10" x14ac:dyDescent="0.25">
      <c r="J8431" t="s">
        <v>3409</v>
      </c>
    </row>
    <row r="8432" spans="10:10" x14ac:dyDescent="0.25">
      <c r="J8432" t="s">
        <v>3409</v>
      </c>
    </row>
    <row r="8433" spans="10:10" x14ac:dyDescent="0.25">
      <c r="J8433" t="s">
        <v>6403</v>
      </c>
    </row>
    <row r="8434" spans="10:10" x14ac:dyDescent="0.25">
      <c r="J8434" t="s">
        <v>3409</v>
      </c>
    </row>
    <row r="8435" spans="10:10" x14ac:dyDescent="0.25">
      <c r="J8435" t="s">
        <v>19711</v>
      </c>
    </row>
    <row r="8436" spans="10:10" x14ac:dyDescent="0.25">
      <c r="J8436" t="s">
        <v>1266</v>
      </c>
    </row>
    <row r="8437" spans="10:10" x14ac:dyDescent="0.25">
      <c r="J8437" t="s">
        <v>24164</v>
      </c>
    </row>
    <row r="8438" spans="10:10" x14ac:dyDescent="0.25">
      <c r="J8438" t="s">
        <v>6403</v>
      </c>
    </row>
    <row r="8439" spans="10:10" x14ac:dyDescent="0.25">
      <c r="J8439" t="s">
        <v>24162</v>
      </c>
    </row>
    <row r="8440" spans="10:10" x14ac:dyDescent="0.25">
      <c r="J8440" t="s">
        <v>6403</v>
      </c>
    </row>
    <row r="8441" spans="10:10" x14ac:dyDescent="0.25">
      <c r="J8441" t="s">
        <v>67</v>
      </c>
    </row>
    <row r="8442" spans="10:10" x14ac:dyDescent="0.25">
      <c r="J8442" t="s">
        <v>6403</v>
      </c>
    </row>
    <row r="8443" spans="10:10" x14ac:dyDescent="0.25">
      <c r="J8443" t="s">
        <v>1266</v>
      </c>
    </row>
    <row r="8444" spans="10:10" x14ac:dyDescent="0.25">
      <c r="J8444" t="s">
        <v>10413</v>
      </c>
    </row>
    <row r="8445" spans="10:10" x14ac:dyDescent="0.25">
      <c r="J8445" t="s">
        <v>3409</v>
      </c>
    </row>
    <row r="8446" spans="10:10" x14ac:dyDescent="0.25">
      <c r="J8446" t="s">
        <v>22704</v>
      </c>
    </row>
    <row r="8447" spans="10:10" x14ac:dyDescent="0.25">
      <c r="J8447" t="s">
        <v>24164</v>
      </c>
    </row>
    <row r="8448" spans="10:10" x14ac:dyDescent="0.25">
      <c r="J8448" t="s">
        <v>1266</v>
      </c>
    </row>
    <row r="8449" spans="10:10" x14ac:dyDescent="0.25">
      <c r="J8449" t="s">
        <v>24164</v>
      </c>
    </row>
    <row r="8450" spans="10:10" x14ac:dyDescent="0.25">
      <c r="J8450" t="s">
        <v>3409</v>
      </c>
    </row>
    <row r="8451" spans="10:10" x14ac:dyDescent="0.25">
      <c r="J8451" t="s">
        <v>6403</v>
      </c>
    </row>
    <row r="8452" spans="10:10" x14ac:dyDescent="0.25">
      <c r="J8452" t="s">
        <v>3409</v>
      </c>
    </row>
    <row r="8453" spans="10:10" x14ac:dyDescent="0.25">
      <c r="J8453" t="s">
        <v>3409</v>
      </c>
    </row>
    <row r="8454" spans="10:10" x14ac:dyDescent="0.25">
      <c r="J8454" t="s">
        <v>12332</v>
      </c>
    </row>
    <row r="8455" spans="10:10" x14ac:dyDescent="0.25">
      <c r="J8455" t="s">
        <v>10413</v>
      </c>
    </row>
    <row r="8456" spans="10:10" x14ac:dyDescent="0.25">
      <c r="J8456" t="s">
        <v>24162</v>
      </c>
    </row>
    <row r="8457" spans="10:10" x14ac:dyDescent="0.25">
      <c r="J8457" t="s">
        <v>12038</v>
      </c>
    </row>
    <row r="8458" spans="10:10" x14ac:dyDescent="0.25">
      <c r="J8458" t="s">
        <v>3409</v>
      </c>
    </row>
    <row r="8459" spans="10:10" x14ac:dyDescent="0.25">
      <c r="J8459" t="s">
        <v>3409</v>
      </c>
    </row>
    <row r="8460" spans="10:10" x14ac:dyDescent="0.25">
      <c r="J8460" t="s">
        <v>3409</v>
      </c>
    </row>
    <row r="8461" spans="10:10" x14ac:dyDescent="0.25">
      <c r="J8461" t="s">
        <v>1671</v>
      </c>
    </row>
    <row r="8462" spans="10:10" x14ac:dyDescent="0.25">
      <c r="J8462" t="s">
        <v>3409</v>
      </c>
    </row>
    <row r="8463" spans="10:10" x14ac:dyDescent="0.25">
      <c r="J8463" t="s">
        <v>3409</v>
      </c>
    </row>
    <row r="8464" spans="10:10" x14ac:dyDescent="0.25">
      <c r="J8464" t="s">
        <v>3409</v>
      </c>
    </row>
    <row r="8465" spans="10:10" x14ac:dyDescent="0.25">
      <c r="J8465" t="s">
        <v>3409</v>
      </c>
    </row>
    <row r="8466" spans="10:10" x14ac:dyDescent="0.25">
      <c r="J8466" t="s">
        <v>19711</v>
      </c>
    </row>
    <row r="8467" spans="10:10" x14ac:dyDescent="0.25">
      <c r="J8467" t="s">
        <v>24162</v>
      </c>
    </row>
    <row r="8468" spans="10:10" x14ac:dyDescent="0.25">
      <c r="J8468" t="s">
        <v>10413</v>
      </c>
    </row>
    <row r="8469" spans="10:10" x14ac:dyDescent="0.25">
      <c r="J8469" t="s">
        <v>22704</v>
      </c>
    </row>
    <row r="8470" spans="10:10" x14ac:dyDescent="0.25">
      <c r="J8470" t="s">
        <v>24164</v>
      </c>
    </row>
    <row r="8471" spans="10:10" x14ac:dyDescent="0.25">
      <c r="J8471" t="s">
        <v>6403</v>
      </c>
    </row>
    <row r="8472" spans="10:10" x14ac:dyDescent="0.25">
      <c r="J8472" t="s">
        <v>18089</v>
      </c>
    </row>
    <row r="8473" spans="10:10" x14ac:dyDescent="0.25">
      <c r="J8473" t="s">
        <v>3409</v>
      </c>
    </row>
    <row r="8474" spans="10:10" x14ac:dyDescent="0.25">
      <c r="J8474" t="s">
        <v>10413</v>
      </c>
    </row>
    <row r="8475" spans="10:10" x14ac:dyDescent="0.25">
      <c r="J8475" t="s">
        <v>1671</v>
      </c>
    </row>
    <row r="8476" spans="10:10" x14ac:dyDescent="0.25">
      <c r="J8476" t="s">
        <v>6403</v>
      </c>
    </row>
    <row r="8477" spans="10:10" x14ac:dyDescent="0.25">
      <c r="J8477" t="s">
        <v>6403</v>
      </c>
    </row>
    <row r="8478" spans="10:10" x14ac:dyDescent="0.25">
      <c r="J8478" t="s">
        <v>24162</v>
      </c>
    </row>
    <row r="8479" spans="10:10" x14ac:dyDescent="0.25">
      <c r="J8479" t="s">
        <v>10413</v>
      </c>
    </row>
    <row r="8480" spans="10:10" x14ac:dyDescent="0.25">
      <c r="J8480" t="s">
        <v>24162</v>
      </c>
    </row>
    <row r="8481" spans="10:10" x14ac:dyDescent="0.25">
      <c r="J8481" t="s">
        <v>3409</v>
      </c>
    </row>
    <row r="8482" spans="10:10" x14ac:dyDescent="0.25">
      <c r="J8482" t="s">
        <v>24164</v>
      </c>
    </row>
    <row r="8483" spans="10:10" x14ac:dyDescent="0.25">
      <c r="J8483" t="s">
        <v>24162</v>
      </c>
    </row>
    <row r="8484" spans="10:10" x14ac:dyDescent="0.25">
      <c r="J8484" t="s">
        <v>3409</v>
      </c>
    </row>
    <row r="8485" spans="10:10" x14ac:dyDescent="0.25">
      <c r="J8485" t="s">
        <v>10413</v>
      </c>
    </row>
    <row r="8486" spans="10:10" x14ac:dyDescent="0.25">
      <c r="J8486" t="s">
        <v>953</v>
      </c>
    </row>
    <row r="8487" spans="10:10" x14ac:dyDescent="0.25">
      <c r="J8487" t="s">
        <v>22704</v>
      </c>
    </row>
    <row r="8488" spans="10:10" x14ac:dyDescent="0.25">
      <c r="J8488" t="s">
        <v>19711</v>
      </c>
    </row>
    <row r="8489" spans="10:10" x14ac:dyDescent="0.25">
      <c r="J8489" t="s">
        <v>19711</v>
      </c>
    </row>
    <row r="8490" spans="10:10" x14ac:dyDescent="0.25">
      <c r="J8490" t="s">
        <v>19711</v>
      </c>
    </row>
    <row r="8491" spans="10:10" x14ac:dyDescent="0.25">
      <c r="J8491" t="s">
        <v>953</v>
      </c>
    </row>
    <row r="8492" spans="10:10" x14ac:dyDescent="0.25">
      <c r="J8492" t="s">
        <v>3409</v>
      </c>
    </row>
    <row r="8493" spans="10:10" x14ac:dyDescent="0.25">
      <c r="J8493" t="s">
        <v>24164</v>
      </c>
    </row>
    <row r="8494" spans="10:10" x14ac:dyDescent="0.25">
      <c r="J8494" t="s">
        <v>3409</v>
      </c>
    </row>
    <row r="8495" spans="10:10" x14ac:dyDescent="0.25">
      <c r="J8495" t="s">
        <v>10413</v>
      </c>
    </row>
    <row r="8496" spans="10:10" x14ac:dyDescent="0.25">
      <c r="J8496" t="s">
        <v>3409</v>
      </c>
    </row>
    <row r="8497" spans="10:10" x14ac:dyDescent="0.25">
      <c r="J8497" t="s">
        <v>3409</v>
      </c>
    </row>
    <row r="8498" spans="10:10" x14ac:dyDescent="0.25">
      <c r="J8498" t="s">
        <v>3409</v>
      </c>
    </row>
    <row r="8499" spans="10:10" x14ac:dyDescent="0.25">
      <c r="J8499" t="s">
        <v>24164</v>
      </c>
    </row>
    <row r="8500" spans="10:10" x14ac:dyDescent="0.25">
      <c r="J8500" t="s">
        <v>24162</v>
      </c>
    </row>
    <row r="8501" spans="10:10" x14ac:dyDescent="0.25">
      <c r="J8501" t="s">
        <v>3409</v>
      </c>
    </row>
    <row r="8502" spans="10:10" x14ac:dyDescent="0.25">
      <c r="J8502" t="s">
        <v>12038</v>
      </c>
    </row>
    <row r="8503" spans="10:10" x14ac:dyDescent="0.25">
      <c r="J8503" t="s">
        <v>24164</v>
      </c>
    </row>
    <row r="8504" spans="10:10" x14ac:dyDescent="0.25">
      <c r="J8504" t="s">
        <v>3409</v>
      </c>
    </row>
    <row r="8505" spans="10:10" x14ac:dyDescent="0.25">
      <c r="J8505" t="s">
        <v>24164</v>
      </c>
    </row>
    <row r="8506" spans="10:10" x14ac:dyDescent="0.25">
      <c r="J8506" t="s">
        <v>10413</v>
      </c>
    </row>
    <row r="8507" spans="10:10" x14ac:dyDescent="0.25">
      <c r="J8507" t="s">
        <v>3409</v>
      </c>
    </row>
    <row r="8508" spans="10:10" x14ac:dyDescent="0.25">
      <c r="J8508" t="s">
        <v>24164</v>
      </c>
    </row>
    <row r="8509" spans="10:10" x14ac:dyDescent="0.25">
      <c r="J8509" t="s">
        <v>24164</v>
      </c>
    </row>
    <row r="8510" spans="10:10" x14ac:dyDescent="0.25">
      <c r="J8510" t="s">
        <v>6403</v>
      </c>
    </row>
    <row r="8511" spans="10:10" x14ac:dyDescent="0.25">
      <c r="J8511" t="s">
        <v>3409</v>
      </c>
    </row>
    <row r="8512" spans="10:10" x14ac:dyDescent="0.25">
      <c r="J8512" t="s">
        <v>24162</v>
      </c>
    </row>
    <row r="8513" spans="10:10" x14ac:dyDescent="0.25">
      <c r="J8513" t="s">
        <v>24164</v>
      </c>
    </row>
    <row r="8514" spans="10:10" x14ac:dyDescent="0.25">
      <c r="J8514" t="s">
        <v>3409</v>
      </c>
    </row>
    <row r="8515" spans="10:10" x14ac:dyDescent="0.25">
      <c r="J8515" t="s">
        <v>3409</v>
      </c>
    </row>
    <row r="8516" spans="10:10" x14ac:dyDescent="0.25">
      <c r="J8516" t="s">
        <v>67</v>
      </c>
    </row>
    <row r="8517" spans="10:10" x14ac:dyDescent="0.25">
      <c r="J8517" t="s">
        <v>6403</v>
      </c>
    </row>
    <row r="8518" spans="10:10" x14ac:dyDescent="0.25">
      <c r="J8518" t="s">
        <v>19711</v>
      </c>
    </row>
    <row r="8519" spans="10:10" x14ac:dyDescent="0.25">
      <c r="J8519" t="s">
        <v>3409</v>
      </c>
    </row>
    <row r="8520" spans="10:10" x14ac:dyDescent="0.25">
      <c r="J8520" t="s">
        <v>6403</v>
      </c>
    </row>
    <row r="8521" spans="10:10" x14ac:dyDescent="0.25">
      <c r="J8521" t="s">
        <v>10413</v>
      </c>
    </row>
    <row r="8522" spans="10:10" x14ac:dyDescent="0.25">
      <c r="J8522" t="s">
        <v>10413</v>
      </c>
    </row>
    <row r="8523" spans="10:10" x14ac:dyDescent="0.25">
      <c r="J8523" t="s">
        <v>19711</v>
      </c>
    </row>
    <row r="8524" spans="10:10" x14ac:dyDescent="0.25">
      <c r="J8524" t="s">
        <v>1266</v>
      </c>
    </row>
    <row r="8525" spans="10:10" x14ac:dyDescent="0.25">
      <c r="J8525" t="s">
        <v>12332</v>
      </c>
    </row>
    <row r="8526" spans="10:10" x14ac:dyDescent="0.25">
      <c r="J8526" t="s">
        <v>6403</v>
      </c>
    </row>
    <row r="8527" spans="10:10" x14ac:dyDescent="0.25">
      <c r="J8527" t="s">
        <v>24164</v>
      </c>
    </row>
    <row r="8528" spans="10:10" x14ac:dyDescent="0.25">
      <c r="J8528" t="s">
        <v>3409</v>
      </c>
    </row>
    <row r="8529" spans="10:10" x14ac:dyDescent="0.25">
      <c r="J8529" t="s">
        <v>1671</v>
      </c>
    </row>
    <row r="8530" spans="10:10" x14ac:dyDescent="0.25">
      <c r="J8530" t="s">
        <v>18089</v>
      </c>
    </row>
    <row r="8531" spans="10:10" x14ac:dyDescent="0.25">
      <c r="J8531" t="s">
        <v>24164</v>
      </c>
    </row>
    <row r="8532" spans="10:10" x14ac:dyDescent="0.25">
      <c r="J8532" t="s">
        <v>3409</v>
      </c>
    </row>
    <row r="8533" spans="10:10" x14ac:dyDescent="0.25">
      <c r="J8533" t="s">
        <v>18089</v>
      </c>
    </row>
    <row r="8534" spans="10:10" x14ac:dyDescent="0.25">
      <c r="J8534" t="s">
        <v>3409</v>
      </c>
    </row>
    <row r="8535" spans="10:10" x14ac:dyDescent="0.25">
      <c r="J8535" t="s">
        <v>10413</v>
      </c>
    </row>
    <row r="8536" spans="10:10" x14ac:dyDescent="0.25">
      <c r="J8536" t="s">
        <v>3409</v>
      </c>
    </row>
    <row r="8537" spans="10:10" x14ac:dyDescent="0.25">
      <c r="J8537" t="s">
        <v>12332</v>
      </c>
    </row>
    <row r="8538" spans="10:10" x14ac:dyDescent="0.25">
      <c r="J8538" t="s">
        <v>3409</v>
      </c>
    </row>
    <row r="8539" spans="10:10" x14ac:dyDescent="0.25">
      <c r="J8539" t="s">
        <v>1266</v>
      </c>
    </row>
    <row r="8540" spans="10:10" x14ac:dyDescent="0.25">
      <c r="J8540" t="s">
        <v>6403</v>
      </c>
    </row>
    <row r="8541" spans="10:10" x14ac:dyDescent="0.25">
      <c r="J8541" t="s">
        <v>3409</v>
      </c>
    </row>
    <row r="8542" spans="10:10" x14ac:dyDescent="0.25">
      <c r="J8542" t="s">
        <v>3409</v>
      </c>
    </row>
    <row r="8543" spans="10:10" x14ac:dyDescent="0.25">
      <c r="J8543" t="s">
        <v>10413</v>
      </c>
    </row>
    <row r="8544" spans="10:10" x14ac:dyDescent="0.25">
      <c r="J8544" t="s">
        <v>3409</v>
      </c>
    </row>
    <row r="8545" spans="10:10" x14ac:dyDescent="0.25">
      <c r="J8545" t="s">
        <v>10413</v>
      </c>
    </row>
    <row r="8546" spans="10:10" x14ac:dyDescent="0.25">
      <c r="J8546" t="s">
        <v>6403</v>
      </c>
    </row>
    <row r="8547" spans="10:10" x14ac:dyDescent="0.25">
      <c r="J8547" t="s">
        <v>3409</v>
      </c>
    </row>
    <row r="8548" spans="10:10" x14ac:dyDescent="0.25">
      <c r="J8548" t="s">
        <v>24164</v>
      </c>
    </row>
    <row r="8549" spans="10:10" x14ac:dyDescent="0.25">
      <c r="J8549" t="s">
        <v>6403</v>
      </c>
    </row>
    <row r="8550" spans="10:10" x14ac:dyDescent="0.25">
      <c r="J8550" t="s">
        <v>3409</v>
      </c>
    </row>
    <row r="8551" spans="10:10" x14ac:dyDescent="0.25">
      <c r="J8551" t="s">
        <v>3409</v>
      </c>
    </row>
    <row r="8552" spans="10:10" x14ac:dyDescent="0.25">
      <c r="J8552" t="s">
        <v>19711</v>
      </c>
    </row>
    <row r="8553" spans="10:10" x14ac:dyDescent="0.25">
      <c r="J8553" t="s">
        <v>19711</v>
      </c>
    </row>
    <row r="8554" spans="10:10" x14ac:dyDescent="0.25">
      <c r="J8554" t="s">
        <v>3409</v>
      </c>
    </row>
    <row r="8555" spans="10:10" x14ac:dyDescent="0.25">
      <c r="J8555" t="s">
        <v>3409</v>
      </c>
    </row>
    <row r="8556" spans="10:10" x14ac:dyDescent="0.25">
      <c r="J8556" t="s">
        <v>3409</v>
      </c>
    </row>
    <row r="8557" spans="10:10" x14ac:dyDescent="0.25">
      <c r="J8557" t="s">
        <v>3409</v>
      </c>
    </row>
    <row r="8558" spans="10:10" x14ac:dyDescent="0.25">
      <c r="J8558" t="s">
        <v>3409</v>
      </c>
    </row>
    <row r="8559" spans="10:10" x14ac:dyDescent="0.25">
      <c r="J8559" t="s">
        <v>3409</v>
      </c>
    </row>
    <row r="8560" spans="10:10" x14ac:dyDescent="0.25">
      <c r="J8560" t="s">
        <v>3409</v>
      </c>
    </row>
    <row r="8561" spans="10:10" x14ac:dyDescent="0.25">
      <c r="J8561" t="s">
        <v>3409</v>
      </c>
    </row>
    <row r="8562" spans="10:10" x14ac:dyDescent="0.25">
      <c r="J8562" t="s">
        <v>3409</v>
      </c>
    </row>
    <row r="8563" spans="10:10" x14ac:dyDescent="0.25">
      <c r="J8563" t="s">
        <v>19711</v>
      </c>
    </row>
    <row r="8564" spans="10:10" x14ac:dyDescent="0.25">
      <c r="J8564" t="s">
        <v>17378</v>
      </c>
    </row>
    <row r="8565" spans="10:10" x14ac:dyDescent="0.25">
      <c r="J8565" t="s">
        <v>22704</v>
      </c>
    </row>
    <row r="8566" spans="10:10" x14ac:dyDescent="0.25">
      <c r="J8566" t="s">
        <v>12332</v>
      </c>
    </row>
    <row r="8567" spans="10:10" x14ac:dyDescent="0.25">
      <c r="J8567" t="s">
        <v>1671</v>
      </c>
    </row>
    <row r="8568" spans="10:10" x14ac:dyDescent="0.25">
      <c r="J8568" t="s">
        <v>3409</v>
      </c>
    </row>
    <row r="8569" spans="10:10" x14ac:dyDescent="0.25">
      <c r="J8569" t="s">
        <v>24164</v>
      </c>
    </row>
    <row r="8570" spans="10:10" x14ac:dyDescent="0.25">
      <c r="J8570" t="s">
        <v>3409</v>
      </c>
    </row>
    <row r="8571" spans="10:10" x14ac:dyDescent="0.25">
      <c r="J8571" t="s">
        <v>3409</v>
      </c>
    </row>
    <row r="8572" spans="10:10" x14ac:dyDescent="0.25">
      <c r="J8572" t="s">
        <v>3409</v>
      </c>
    </row>
    <row r="8573" spans="10:10" x14ac:dyDescent="0.25">
      <c r="J8573" t="s">
        <v>3409</v>
      </c>
    </row>
    <row r="8574" spans="10:10" x14ac:dyDescent="0.25">
      <c r="J8574" t="s">
        <v>24164</v>
      </c>
    </row>
    <row r="8575" spans="10:10" x14ac:dyDescent="0.25">
      <c r="J8575" t="s">
        <v>953</v>
      </c>
    </row>
    <row r="8576" spans="10:10" x14ac:dyDescent="0.25">
      <c r="J8576" t="s">
        <v>3409</v>
      </c>
    </row>
    <row r="8577" spans="10:10" x14ac:dyDescent="0.25">
      <c r="J8577" t="s">
        <v>6403</v>
      </c>
    </row>
    <row r="8578" spans="10:10" x14ac:dyDescent="0.25">
      <c r="J8578" t="s">
        <v>10413</v>
      </c>
    </row>
    <row r="8579" spans="10:10" x14ac:dyDescent="0.25">
      <c r="J8579" t="s">
        <v>19711</v>
      </c>
    </row>
    <row r="8580" spans="10:10" x14ac:dyDescent="0.25">
      <c r="J8580" t="s">
        <v>3409</v>
      </c>
    </row>
    <row r="8581" spans="10:10" x14ac:dyDescent="0.25">
      <c r="J8581" t="s">
        <v>18089</v>
      </c>
    </row>
    <row r="8582" spans="10:10" x14ac:dyDescent="0.25">
      <c r="J8582" t="s">
        <v>953</v>
      </c>
    </row>
    <row r="8583" spans="10:10" x14ac:dyDescent="0.25">
      <c r="J8583" t="s">
        <v>24164</v>
      </c>
    </row>
    <row r="8584" spans="10:10" x14ac:dyDescent="0.25">
      <c r="J8584" t="s">
        <v>10413</v>
      </c>
    </row>
    <row r="8585" spans="10:10" x14ac:dyDescent="0.25">
      <c r="J8585" t="s">
        <v>24164</v>
      </c>
    </row>
    <row r="8586" spans="10:10" x14ac:dyDescent="0.25">
      <c r="J8586" t="s">
        <v>18089</v>
      </c>
    </row>
    <row r="8587" spans="10:10" x14ac:dyDescent="0.25">
      <c r="J8587" t="s">
        <v>3409</v>
      </c>
    </row>
    <row r="8588" spans="10:10" x14ac:dyDescent="0.25">
      <c r="J8588" t="s">
        <v>12332</v>
      </c>
    </row>
    <row r="8589" spans="10:10" x14ac:dyDescent="0.25">
      <c r="J8589" t="s">
        <v>18089</v>
      </c>
    </row>
    <row r="8590" spans="10:10" x14ac:dyDescent="0.25">
      <c r="J8590" t="s">
        <v>3409</v>
      </c>
    </row>
    <row r="8591" spans="10:10" x14ac:dyDescent="0.25">
      <c r="J8591" t="s">
        <v>3409</v>
      </c>
    </row>
    <row r="8592" spans="10:10" x14ac:dyDescent="0.25">
      <c r="J8592" t="s">
        <v>3409</v>
      </c>
    </row>
    <row r="8593" spans="10:10" x14ac:dyDescent="0.25">
      <c r="J8593" t="s">
        <v>10413</v>
      </c>
    </row>
    <row r="8594" spans="10:10" x14ac:dyDescent="0.25">
      <c r="J8594" t="s">
        <v>3409</v>
      </c>
    </row>
    <row r="8595" spans="10:10" x14ac:dyDescent="0.25">
      <c r="J8595" t="s">
        <v>6403</v>
      </c>
    </row>
    <row r="8596" spans="10:10" x14ac:dyDescent="0.25">
      <c r="J8596" t="s">
        <v>19711</v>
      </c>
    </row>
    <row r="8597" spans="10:10" x14ac:dyDescent="0.25">
      <c r="J8597" t="s">
        <v>18089</v>
      </c>
    </row>
    <row r="8598" spans="10:10" x14ac:dyDescent="0.25">
      <c r="J8598" t="s">
        <v>953</v>
      </c>
    </row>
    <row r="8599" spans="10:10" x14ac:dyDescent="0.25">
      <c r="J8599" t="s">
        <v>19711</v>
      </c>
    </row>
    <row r="8600" spans="10:10" x14ac:dyDescent="0.25">
      <c r="J8600" t="s">
        <v>6403</v>
      </c>
    </row>
    <row r="8601" spans="10:10" x14ac:dyDescent="0.25">
      <c r="J8601" t="s">
        <v>19711</v>
      </c>
    </row>
    <row r="8602" spans="10:10" x14ac:dyDescent="0.25">
      <c r="J8602" t="s">
        <v>6403</v>
      </c>
    </row>
    <row r="8603" spans="10:10" x14ac:dyDescent="0.25">
      <c r="J8603" t="s">
        <v>6403</v>
      </c>
    </row>
    <row r="8604" spans="10:10" x14ac:dyDescent="0.25">
      <c r="J8604" t="s">
        <v>3409</v>
      </c>
    </row>
    <row r="8605" spans="10:10" x14ac:dyDescent="0.25">
      <c r="J8605" t="s">
        <v>10413</v>
      </c>
    </row>
    <row r="8606" spans="10:10" x14ac:dyDescent="0.25">
      <c r="J8606" t="s">
        <v>19711</v>
      </c>
    </row>
    <row r="8607" spans="10:10" x14ac:dyDescent="0.25">
      <c r="J8607" t="s">
        <v>1266</v>
      </c>
    </row>
    <row r="8608" spans="10:10" x14ac:dyDescent="0.25">
      <c r="J8608" t="s">
        <v>3409</v>
      </c>
    </row>
    <row r="8609" spans="10:10" x14ac:dyDescent="0.25">
      <c r="J8609" t="s">
        <v>12332</v>
      </c>
    </row>
    <row r="8610" spans="10:10" x14ac:dyDescent="0.25">
      <c r="J8610" t="s">
        <v>3409</v>
      </c>
    </row>
    <row r="8611" spans="10:10" x14ac:dyDescent="0.25">
      <c r="J8611" t="s">
        <v>67</v>
      </c>
    </row>
    <row r="8612" spans="10:10" x14ac:dyDescent="0.25">
      <c r="J8612" t="s">
        <v>6403</v>
      </c>
    </row>
    <row r="8613" spans="10:10" x14ac:dyDescent="0.25">
      <c r="J8613" t="s">
        <v>24164</v>
      </c>
    </row>
    <row r="8614" spans="10:10" x14ac:dyDescent="0.25">
      <c r="J8614" t="s">
        <v>953</v>
      </c>
    </row>
    <row r="8615" spans="10:10" x14ac:dyDescent="0.25">
      <c r="J8615" t="s">
        <v>3409</v>
      </c>
    </row>
    <row r="8616" spans="10:10" x14ac:dyDescent="0.25">
      <c r="J8616" t="s">
        <v>19711</v>
      </c>
    </row>
    <row r="8617" spans="10:10" x14ac:dyDescent="0.25">
      <c r="J8617" t="s">
        <v>24162</v>
      </c>
    </row>
    <row r="8618" spans="10:10" x14ac:dyDescent="0.25">
      <c r="J8618" t="s">
        <v>24164</v>
      </c>
    </row>
    <row r="8619" spans="10:10" x14ac:dyDescent="0.25">
      <c r="J8619" t="s">
        <v>24162</v>
      </c>
    </row>
    <row r="8620" spans="10:10" x14ac:dyDescent="0.25">
      <c r="J8620" t="s">
        <v>24162</v>
      </c>
    </row>
    <row r="8621" spans="10:10" x14ac:dyDescent="0.25">
      <c r="J8621" t="s">
        <v>1266</v>
      </c>
    </row>
    <row r="8622" spans="10:10" x14ac:dyDescent="0.25">
      <c r="J8622" t="s">
        <v>3409</v>
      </c>
    </row>
    <row r="8623" spans="10:10" x14ac:dyDescent="0.25">
      <c r="J8623" t="s">
        <v>10413</v>
      </c>
    </row>
    <row r="8624" spans="10:10" x14ac:dyDescent="0.25">
      <c r="J8624" t="s">
        <v>24164</v>
      </c>
    </row>
    <row r="8625" spans="10:10" x14ac:dyDescent="0.25">
      <c r="J8625" t="s">
        <v>1266</v>
      </c>
    </row>
    <row r="8626" spans="10:10" x14ac:dyDescent="0.25">
      <c r="J8626" t="s">
        <v>3409</v>
      </c>
    </row>
    <row r="8627" spans="10:10" x14ac:dyDescent="0.25">
      <c r="J8627" t="s">
        <v>24164</v>
      </c>
    </row>
    <row r="8628" spans="10:10" x14ac:dyDescent="0.25">
      <c r="J8628" t="s">
        <v>3409</v>
      </c>
    </row>
    <row r="8629" spans="10:10" x14ac:dyDescent="0.25">
      <c r="J8629" t="s">
        <v>24164</v>
      </c>
    </row>
    <row r="8630" spans="10:10" x14ac:dyDescent="0.25">
      <c r="J8630" t="s">
        <v>1266</v>
      </c>
    </row>
    <row r="8631" spans="10:10" x14ac:dyDescent="0.25">
      <c r="J8631" t="s">
        <v>12038</v>
      </c>
    </row>
    <row r="8632" spans="10:10" x14ac:dyDescent="0.25">
      <c r="J8632" t="s">
        <v>1266</v>
      </c>
    </row>
    <row r="8633" spans="10:10" x14ac:dyDescent="0.25">
      <c r="J8633" t="s">
        <v>19711</v>
      </c>
    </row>
    <row r="8634" spans="10:10" x14ac:dyDescent="0.25">
      <c r="J8634" t="s">
        <v>10413</v>
      </c>
    </row>
    <row r="8635" spans="10:10" x14ac:dyDescent="0.25">
      <c r="J8635" t="s">
        <v>10413</v>
      </c>
    </row>
    <row r="8636" spans="10:10" x14ac:dyDescent="0.25">
      <c r="J8636" t="s">
        <v>1266</v>
      </c>
    </row>
    <row r="8637" spans="10:10" x14ac:dyDescent="0.25">
      <c r="J8637" t="s">
        <v>24164</v>
      </c>
    </row>
    <row r="8638" spans="10:10" x14ac:dyDescent="0.25">
      <c r="J8638" t="s">
        <v>3409</v>
      </c>
    </row>
    <row r="8639" spans="10:10" x14ac:dyDescent="0.25">
      <c r="J8639" t="s">
        <v>6403</v>
      </c>
    </row>
    <row r="8640" spans="10:10" x14ac:dyDescent="0.25">
      <c r="J8640" t="s">
        <v>3409</v>
      </c>
    </row>
    <row r="8641" spans="10:10" x14ac:dyDescent="0.25">
      <c r="J8641" t="s">
        <v>19711</v>
      </c>
    </row>
    <row r="8642" spans="10:10" x14ac:dyDescent="0.25">
      <c r="J8642" t="s">
        <v>19711</v>
      </c>
    </row>
    <row r="8643" spans="10:10" x14ac:dyDescent="0.25">
      <c r="J8643" t="s">
        <v>3409</v>
      </c>
    </row>
    <row r="8644" spans="10:10" x14ac:dyDescent="0.25">
      <c r="J8644" t="s">
        <v>3409</v>
      </c>
    </row>
    <row r="8645" spans="10:10" x14ac:dyDescent="0.25">
      <c r="J8645" t="s">
        <v>6403</v>
      </c>
    </row>
    <row r="8646" spans="10:10" x14ac:dyDescent="0.25">
      <c r="J8646" t="s">
        <v>18089</v>
      </c>
    </row>
    <row r="8647" spans="10:10" x14ac:dyDescent="0.25">
      <c r="J8647" t="s">
        <v>3409</v>
      </c>
    </row>
    <row r="8648" spans="10:10" x14ac:dyDescent="0.25">
      <c r="J8648" t="s">
        <v>3409</v>
      </c>
    </row>
    <row r="8649" spans="10:10" x14ac:dyDescent="0.25">
      <c r="J8649" t="s">
        <v>953</v>
      </c>
    </row>
    <row r="8650" spans="10:10" x14ac:dyDescent="0.25">
      <c r="J8650" t="s">
        <v>1266</v>
      </c>
    </row>
    <row r="8651" spans="10:10" x14ac:dyDescent="0.25">
      <c r="J8651" t="s">
        <v>3409</v>
      </c>
    </row>
    <row r="8652" spans="10:10" x14ac:dyDescent="0.25">
      <c r="J8652" t="s">
        <v>18089</v>
      </c>
    </row>
    <row r="8653" spans="10:10" x14ac:dyDescent="0.25">
      <c r="J8653" t="s">
        <v>24162</v>
      </c>
    </row>
    <row r="8654" spans="10:10" x14ac:dyDescent="0.25">
      <c r="J8654" t="s">
        <v>24165</v>
      </c>
    </row>
    <row r="8655" spans="10:10" x14ac:dyDescent="0.25">
      <c r="J8655" t="s">
        <v>3409</v>
      </c>
    </row>
    <row r="8656" spans="10:10" x14ac:dyDescent="0.25">
      <c r="J8656" t="s">
        <v>10413</v>
      </c>
    </row>
    <row r="8657" spans="10:10" x14ac:dyDescent="0.25">
      <c r="J8657" t="s">
        <v>19711</v>
      </c>
    </row>
    <row r="8658" spans="10:10" x14ac:dyDescent="0.25">
      <c r="J8658" t="s">
        <v>13307</v>
      </c>
    </row>
    <row r="8659" spans="10:10" x14ac:dyDescent="0.25">
      <c r="J8659" t="s">
        <v>3409</v>
      </c>
    </row>
    <row r="8660" spans="10:10" x14ac:dyDescent="0.25">
      <c r="J8660" t="s">
        <v>3409</v>
      </c>
    </row>
    <row r="8661" spans="10:10" x14ac:dyDescent="0.25">
      <c r="J8661" t="s">
        <v>19711</v>
      </c>
    </row>
    <row r="8662" spans="10:10" x14ac:dyDescent="0.25">
      <c r="J8662" t="s">
        <v>22704</v>
      </c>
    </row>
    <row r="8663" spans="10:10" x14ac:dyDescent="0.25">
      <c r="J8663" t="s">
        <v>3409</v>
      </c>
    </row>
    <row r="8664" spans="10:10" x14ac:dyDescent="0.25">
      <c r="J8664" t="s">
        <v>24165</v>
      </c>
    </row>
    <row r="8665" spans="10:10" x14ac:dyDescent="0.25">
      <c r="J8665" t="s">
        <v>1671</v>
      </c>
    </row>
    <row r="8666" spans="10:10" x14ac:dyDescent="0.25">
      <c r="J8666" t="s">
        <v>24164</v>
      </c>
    </row>
    <row r="8667" spans="10:10" x14ac:dyDescent="0.25">
      <c r="J8667" t="s">
        <v>24164</v>
      </c>
    </row>
    <row r="8668" spans="10:10" x14ac:dyDescent="0.25">
      <c r="J8668" t="s">
        <v>1671</v>
      </c>
    </row>
    <row r="8669" spans="10:10" x14ac:dyDescent="0.25">
      <c r="J8669" t="s">
        <v>3409</v>
      </c>
    </row>
    <row r="8670" spans="10:10" x14ac:dyDescent="0.25">
      <c r="J8670" t="s">
        <v>24162</v>
      </c>
    </row>
    <row r="8671" spans="10:10" x14ac:dyDescent="0.25">
      <c r="J8671" t="s">
        <v>3409</v>
      </c>
    </row>
    <row r="8672" spans="10:10" x14ac:dyDescent="0.25">
      <c r="J8672" t="s">
        <v>3409</v>
      </c>
    </row>
    <row r="8673" spans="10:10" x14ac:dyDescent="0.25">
      <c r="J8673" t="s">
        <v>10413</v>
      </c>
    </row>
    <row r="8674" spans="10:10" x14ac:dyDescent="0.25">
      <c r="J8674" t="s">
        <v>3409</v>
      </c>
    </row>
    <row r="8675" spans="10:10" x14ac:dyDescent="0.25">
      <c r="J8675" t="s">
        <v>3409</v>
      </c>
    </row>
    <row r="8676" spans="10:10" x14ac:dyDescent="0.25">
      <c r="J8676" t="s">
        <v>12038</v>
      </c>
    </row>
    <row r="8677" spans="10:10" x14ac:dyDescent="0.25">
      <c r="J8677" t="s">
        <v>1266</v>
      </c>
    </row>
    <row r="8678" spans="10:10" x14ac:dyDescent="0.25">
      <c r="J8678" t="s">
        <v>3409</v>
      </c>
    </row>
    <row r="8679" spans="10:10" x14ac:dyDescent="0.25">
      <c r="J8679" t="s">
        <v>24164</v>
      </c>
    </row>
    <row r="8680" spans="10:10" x14ac:dyDescent="0.25">
      <c r="J8680" t="s">
        <v>24164</v>
      </c>
    </row>
    <row r="8681" spans="10:10" x14ac:dyDescent="0.25">
      <c r="J8681" t="s">
        <v>24162</v>
      </c>
    </row>
    <row r="8682" spans="10:10" x14ac:dyDescent="0.25">
      <c r="J8682" t="s">
        <v>3409</v>
      </c>
    </row>
    <row r="8683" spans="10:10" x14ac:dyDescent="0.25">
      <c r="J8683" t="s">
        <v>3409</v>
      </c>
    </row>
    <row r="8684" spans="10:10" x14ac:dyDescent="0.25">
      <c r="J8684" t="s">
        <v>24162</v>
      </c>
    </row>
    <row r="8685" spans="10:10" x14ac:dyDescent="0.25">
      <c r="J8685" t="s">
        <v>10413</v>
      </c>
    </row>
    <row r="8686" spans="10:10" x14ac:dyDescent="0.25">
      <c r="J8686" t="s">
        <v>1266</v>
      </c>
    </row>
    <row r="8687" spans="10:10" x14ac:dyDescent="0.25">
      <c r="J8687" t="s">
        <v>953</v>
      </c>
    </row>
    <row r="8688" spans="10:10" x14ac:dyDescent="0.25">
      <c r="J8688" t="s">
        <v>22704</v>
      </c>
    </row>
    <row r="8689" spans="10:10" x14ac:dyDescent="0.25">
      <c r="J8689" t="s">
        <v>3409</v>
      </c>
    </row>
    <row r="8690" spans="10:10" x14ac:dyDescent="0.25">
      <c r="J8690" t="s">
        <v>19711</v>
      </c>
    </row>
    <row r="8691" spans="10:10" x14ac:dyDescent="0.25">
      <c r="J8691" t="s">
        <v>1671</v>
      </c>
    </row>
    <row r="8692" spans="10:10" x14ac:dyDescent="0.25">
      <c r="J8692" t="s">
        <v>3409</v>
      </c>
    </row>
    <row r="8693" spans="10:10" x14ac:dyDescent="0.25">
      <c r="J8693" t="s">
        <v>1671</v>
      </c>
    </row>
    <row r="8694" spans="10:10" x14ac:dyDescent="0.25">
      <c r="J8694" t="s">
        <v>13307</v>
      </c>
    </row>
    <row r="8695" spans="10:10" x14ac:dyDescent="0.25">
      <c r="J8695" t="s">
        <v>3409</v>
      </c>
    </row>
    <row r="8696" spans="10:10" x14ac:dyDescent="0.25">
      <c r="J8696" t="s">
        <v>1671</v>
      </c>
    </row>
    <row r="8697" spans="10:10" x14ac:dyDescent="0.25">
      <c r="J8697" t="s">
        <v>10413</v>
      </c>
    </row>
    <row r="8698" spans="10:10" x14ac:dyDescent="0.25">
      <c r="J8698" t="s">
        <v>10413</v>
      </c>
    </row>
    <row r="8699" spans="10:10" x14ac:dyDescent="0.25">
      <c r="J8699" t="s">
        <v>11526</v>
      </c>
    </row>
    <row r="8700" spans="10:10" x14ac:dyDescent="0.25">
      <c r="J8700" t="s">
        <v>953</v>
      </c>
    </row>
    <row r="8701" spans="10:10" x14ac:dyDescent="0.25">
      <c r="J8701" t="s">
        <v>24164</v>
      </c>
    </row>
    <row r="8702" spans="10:10" x14ac:dyDescent="0.25">
      <c r="J8702" t="s">
        <v>10413</v>
      </c>
    </row>
    <row r="8703" spans="10:10" x14ac:dyDescent="0.25">
      <c r="J8703" t="s">
        <v>24162</v>
      </c>
    </row>
    <row r="8704" spans="10:10" x14ac:dyDescent="0.25">
      <c r="J8704" t="s">
        <v>3409</v>
      </c>
    </row>
    <row r="8705" spans="10:10" x14ac:dyDescent="0.25">
      <c r="J8705" t="s">
        <v>19711</v>
      </c>
    </row>
    <row r="8706" spans="10:10" x14ac:dyDescent="0.25">
      <c r="J8706" t="s">
        <v>3409</v>
      </c>
    </row>
    <row r="8707" spans="10:10" x14ac:dyDescent="0.25">
      <c r="J8707" t="s">
        <v>12038</v>
      </c>
    </row>
    <row r="8708" spans="10:10" x14ac:dyDescent="0.25">
      <c r="J8708" t="s">
        <v>3409</v>
      </c>
    </row>
    <row r="8709" spans="10:10" x14ac:dyDescent="0.25">
      <c r="J8709" t="s">
        <v>12038</v>
      </c>
    </row>
    <row r="8710" spans="10:10" x14ac:dyDescent="0.25">
      <c r="J8710" t="s">
        <v>3409</v>
      </c>
    </row>
    <row r="8711" spans="10:10" x14ac:dyDescent="0.25">
      <c r="J8711" t="s">
        <v>3409</v>
      </c>
    </row>
    <row r="8712" spans="10:10" x14ac:dyDescent="0.25">
      <c r="J8712" t="s">
        <v>18089</v>
      </c>
    </row>
    <row r="8713" spans="10:10" x14ac:dyDescent="0.25">
      <c r="J8713" t="s">
        <v>19711</v>
      </c>
    </row>
    <row r="8714" spans="10:10" x14ac:dyDescent="0.25">
      <c r="J8714" t="s">
        <v>24164</v>
      </c>
    </row>
    <row r="8715" spans="10:10" x14ac:dyDescent="0.25">
      <c r="J8715" t="s">
        <v>19711</v>
      </c>
    </row>
    <row r="8716" spans="10:10" x14ac:dyDescent="0.25">
      <c r="J8716" t="s">
        <v>6403</v>
      </c>
    </row>
    <row r="8717" spans="10:10" x14ac:dyDescent="0.25">
      <c r="J8717" t="s">
        <v>15011</v>
      </c>
    </row>
    <row r="8718" spans="10:10" x14ac:dyDescent="0.25">
      <c r="J8718" t="s">
        <v>19711</v>
      </c>
    </row>
    <row r="8719" spans="10:10" x14ac:dyDescent="0.25">
      <c r="J8719" t="s">
        <v>3409</v>
      </c>
    </row>
    <row r="8720" spans="10:10" x14ac:dyDescent="0.25">
      <c r="J8720" t="s">
        <v>3409</v>
      </c>
    </row>
    <row r="8721" spans="10:10" x14ac:dyDescent="0.25">
      <c r="J8721" t="s">
        <v>1671</v>
      </c>
    </row>
    <row r="8722" spans="10:10" x14ac:dyDescent="0.25">
      <c r="J8722" t="s">
        <v>953</v>
      </c>
    </row>
    <row r="8723" spans="10:10" x14ac:dyDescent="0.25">
      <c r="J8723" t="s">
        <v>12332</v>
      </c>
    </row>
    <row r="8724" spans="10:10" x14ac:dyDescent="0.25">
      <c r="J8724" t="s">
        <v>18089</v>
      </c>
    </row>
    <row r="8725" spans="10:10" x14ac:dyDescent="0.25">
      <c r="J8725" t="s">
        <v>67</v>
      </c>
    </row>
    <row r="8726" spans="10:10" x14ac:dyDescent="0.25">
      <c r="J8726" t="s">
        <v>67</v>
      </c>
    </row>
    <row r="8727" spans="10:10" x14ac:dyDescent="0.25">
      <c r="J8727" t="s">
        <v>6403</v>
      </c>
    </row>
    <row r="8728" spans="10:10" x14ac:dyDescent="0.25">
      <c r="J8728" t="s">
        <v>19711</v>
      </c>
    </row>
    <row r="8729" spans="10:10" x14ac:dyDescent="0.25">
      <c r="J8729" t="s">
        <v>12332</v>
      </c>
    </row>
    <row r="8730" spans="10:10" x14ac:dyDescent="0.25">
      <c r="J8730" t="s">
        <v>24162</v>
      </c>
    </row>
    <row r="8731" spans="10:10" x14ac:dyDescent="0.25">
      <c r="J8731" t="s">
        <v>1671</v>
      </c>
    </row>
    <row r="8732" spans="10:10" x14ac:dyDescent="0.25">
      <c r="J8732" t="s">
        <v>19711</v>
      </c>
    </row>
    <row r="8733" spans="10:10" x14ac:dyDescent="0.25">
      <c r="J8733" t="s">
        <v>953</v>
      </c>
    </row>
    <row r="8734" spans="10:10" x14ac:dyDescent="0.25">
      <c r="J8734" t="s">
        <v>3409</v>
      </c>
    </row>
    <row r="8735" spans="10:10" x14ac:dyDescent="0.25">
      <c r="J8735" t="s">
        <v>953</v>
      </c>
    </row>
    <row r="8736" spans="10:10" x14ac:dyDescent="0.25">
      <c r="J8736" t="s">
        <v>10413</v>
      </c>
    </row>
    <row r="8737" spans="10:10" x14ac:dyDescent="0.25">
      <c r="J8737" t="s">
        <v>3409</v>
      </c>
    </row>
    <row r="8738" spans="10:10" x14ac:dyDescent="0.25">
      <c r="J8738" t="s">
        <v>1671</v>
      </c>
    </row>
    <row r="8739" spans="10:10" x14ac:dyDescent="0.25">
      <c r="J8739" t="s">
        <v>10413</v>
      </c>
    </row>
    <row r="8740" spans="10:10" x14ac:dyDescent="0.25">
      <c r="J8740" t="s">
        <v>3409</v>
      </c>
    </row>
    <row r="8741" spans="10:10" x14ac:dyDescent="0.25">
      <c r="J8741" t="s">
        <v>6403</v>
      </c>
    </row>
    <row r="8742" spans="10:10" x14ac:dyDescent="0.25">
      <c r="J8742" t="s">
        <v>67</v>
      </c>
    </row>
    <row r="8743" spans="10:10" x14ac:dyDescent="0.25">
      <c r="J8743" t="s">
        <v>3409</v>
      </c>
    </row>
    <row r="8744" spans="10:10" x14ac:dyDescent="0.25">
      <c r="J8744" t="s">
        <v>1671</v>
      </c>
    </row>
    <row r="8745" spans="10:10" x14ac:dyDescent="0.25">
      <c r="J8745" t="s">
        <v>24165</v>
      </c>
    </row>
    <row r="8746" spans="10:10" x14ac:dyDescent="0.25">
      <c r="J8746" t="s">
        <v>1671</v>
      </c>
    </row>
    <row r="8747" spans="10:10" x14ac:dyDescent="0.25">
      <c r="J8747" t="s">
        <v>953</v>
      </c>
    </row>
    <row r="8748" spans="10:10" x14ac:dyDescent="0.25">
      <c r="J8748" t="s">
        <v>19711</v>
      </c>
    </row>
    <row r="8749" spans="10:10" x14ac:dyDescent="0.25">
      <c r="J8749" t="s">
        <v>1266</v>
      </c>
    </row>
    <row r="8750" spans="10:10" x14ac:dyDescent="0.25">
      <c r="J8750" t="s">
        <v>1266</v>
      </c>
    </row>
    <row r="8751" spans="10:10" x14ac:dyDescent="0.25">
      <c r="J8751" t="s">
        <v>3409</v>
      </c>
    </row>
    <row r="8752" spans="10:10" x14ac:dyDescent="0.25">
      <c r="J8752" t="s">
        <v>24165</v>
      </c>
    </row>
    <row r="8753" spans="10:10" x14ac:dyDescent="0.25">
      <c r="J8753" t="s">
        <v>19711</v>
      </c>
    </row>
    <row r="8754" spans="10:10" x14ac:dyDescent="0.25">
      <c r="J8754" t="s">
        <v>3409</v>
      </c>
    </row>
    <row r="8755" spans="10:10" x14ac:dyDescent="0.25">
      <c r="J8755" t="s">
        <v>19711</v>
      </c>
    </row>
    <row r="8756" spans="10:10" x14ac:dyDescent="0.25">
      <c r="J8756" t="s">
        <v>3409</v>
      </c>
    </row>
    <row r="8757" spans="10:10" x14ac:dyDescent="0.25">
      <c r="J8757" t="s">
        <v>3409</v>
      </c>
    </row>
    <row r="8758" spans="10:10" x14ac:dyDescent="0.25">
      <c r="J8758" t="s">
        <v>1266</v>
      </c>
    </row>
    <row r="8759" spans="10:10" x14ac:dyDescent="0.25">
      <c r="J8759" t="s">
        <v>6403</v>
      </c>
    </row>
    <row r="8760" spans="10:10" x14ac:dyDescent="0.25">
      <c r="J8760" t="s">
        <v>24164</v>
      </c>
    </row>
    <row r="8761" spans="10:10" x14ac:dyDescent="0.25">
      <c r="J8761" t="s">
        <v>19711</v>
      </c>
    </row>
    <row r="8762" spans="10:10" x14ac:dyDescent="0.25">
      <c r="J8762" t="s">
        <v>24164</v>
      </c>
    </row>
    <row r="8763" spans="10:10" x14ac:dyDescent="0.25">
      <c r="J8763" t="s">
        <v>3409</v>
      </c>
    </row>
    <row r="8764" spans="10:10" x14ac:dyDescent="0.25">
      <c r="J8764" t="s">
        <v>3409</v>
      </c>
    </row>
    <row r="8765" spans="10:10" x14ac:dyDescent="0.25">
      <c r="J8765" t="s">
        <v>3409</v>
      </c>
    </row>
    <row r="8766" spans="10:10" x14ac:dyDescent="0.25">
      <c r="J8766" t="s">
        <v>3409</v>
      </c>
    </row>
    <row r="8767" spans="10:10" x14ac:dyDescent="0.25">
      <c r="J8767" t="s">
        <v>67</v>
      </c>
    </row>
    <row r="8768" spans="10:10" x14ac:dyDescent="0.25">
      <c r="J8768" t="s">
        <v>3409</v>
      </c>
    </row>
    <row r="8769" spans="10:10" x14ac:dyDescent="0.25">
      <c r="J8769" t="s">
        <v>24162</v>
      </c>
    </row>
    <row r="8770" spans="10:10" x14ac:dyDescent="0.25">
      <c r="J8770" t="s">
        <v>18089</v>
      </c>
    </row>
    <row r="8771" spans="10:10" x14ac:dyDescent="0.25">
      <c r="J8771" t="s">
        <v>1671</v>
      </c>
    </row>
    <row r="8772" spans="10:10" x14ac:dyDescent="0.25">
      <c r="J8772" t="s">
        <v>1671</v>
      </c>
    </row>
    <row r="8773" spans="10:10" x14ac:dyDescent="0.25">
      <c r="J8773" t="s">
        <v>24164</v>
      </c>
    </row>
    <row r="8774" spans="10:10" x14ac:dyDescent="0.25">
      <c r="J8774" t="s">
        <v>18089</v>
      </c>
    </row>
    <row r="8775" spans="10:10" x14ac:dyDescent="0.25">
      <c r="J8775" t="s">
        <v>3409</v>
      </c>
    </row>
    <row r="8776" spans="10:10" x14ac:dyDescent="0.25">
      <c r="J8776" t="s">
        <v>12332</v>
      </c>
    </row>
    <row r="8777" spans="10:10" x14ac:dyDescent="0.25">
      <c r="J8777" t="s">
        <v>19711</v>
      </c>
    </row>
    <row r="8778" spans="10:10" x14ac:dyDescent="0.25">
      <c r="J8778" t="s">
        <v>3409</v>
      </c>
    </row>
    <row r="8779" spans="10:10" x14ac:dyDescent="0.25">
      <c r="J8779" t="s">
        <v>18089</v>
      </c>
    </row>
    <row r="8780" spans="10:10" x14ac:dyDescent="0.25">
      <c r="J8780" t="s">
        <v>3409</v>
      </c>
    </row>
    <row r="8781" spans="10:10" x14ac:dyDescent="0.25">
      <c r="J8781" t="s">
        <v>3409</v>
      </c>
    </row>
    <row r="8782" spans="10:10" x14ac:dyDescent="0.25">
      <c r="J8782" t="s">
        <v>22704</v>
      </c>
    </row>
    <row r="8783" spans="10:10" x14ac:dyDescent="0.25">
      <c r="J8783" t="s">
        <v>10413</v>
      </c>
    </row>
    <row r="8784" spans="10:10" x14ac:dyDescent="0.25">
      <c r="J8784" t="s">
        <v>3409</v>
      </c>
    </row>
    <row r="8785" spans="10:10" x14ac:dyDescent="0.25">
      <c r="J8785" t="s">
        <v>12332</v>
      </c>
    </row>
    <row r="8786" spans="10:10" x14ac:dyDescent="0.25">
      <c r="J8786" t="s">
        <v>6403</v>
      </c>
    </row>
    <row r="8787" spans="10:10" x14ac:dyDescent="0.25">
      <c r="J8787" t="s">
        <v>10413</v>
      </c>
    </row>
    <row r="8788" spans="10:10" x14ac:dyDescent="0.25">
      <c r="J8788" t="s">
        <v>18089</v>
      </c>
    </row>
    <row r="8789" spans="10:10" x14ac:dyDescent="0.25">
      <c r="J8789" t="s">
        <v>3409</v>
      </c>
    </row>
    <row r="8790" spans="10:10" x14ac:dyDescent="0.25">
      <c r="J8790" t="s">
        <v>3409</v>
      </c>
    </row>
    <row r="8791" spans="10:10" x14ac:dyDescent="0.25">
      <c r="J8791" t="s">
        <v>10413</v>
      </c>
    </row>
    <row r="8792" spans="10:10" x14ac:dyDescent="0.25">
      <c r="J8792" t="s">
        <v>6403</v>
      </c>
    </row>
    <row r="8793" spans="10:10" x14ac:dyDescent="0.25">
      <c r="J8793" t="s">
        <v>24164</v>
      </c>
    </row>
    <row r="8794" spans="10:10" x14ac:dyDescent="0.25">
      <c r="J8794" t="s">
        <v>18089</v>
      </c>
    </row>
    <row r="8795" spans="10:10" x14ac:dyDescent="0.25">
      <c r="J8795" t="s">
        <v>953</v>
      </c>
    </row>
    <row r="8796" spans="10:10" x14ac:dyDescent="0.25">
      <c r="J8796" t="s">
        <v>3409</v>
      </c>
    </row>
    <row r="8797" spans="10:10" x14ac:dyDescent="0.25">
      <c r="J8797" t="s">
        <v>3409</v>
      </c>
    </row>
    <row r="8798" spans="10:10" x14ac:dyDescent="0.25">
      <c r="J8798" t="s">
        <v>24164</v>
      </c>
    </row>
    <row r="8799" spans="10:10" x14ac:dyDescent="0.25">
      <c r="J8799" t="s">
        <v>19711</v>
      </c>
    </row>
    <row r="8800" spans="10:10" x14ac:dyDescent="0.25">
      <c r="J8800" t="s">
        <v>6403</v>
      </c>
    </row>
    <row r="8801" spans="10:10" x14ac:dyDescent="0.25">
      <c r="J8801" t="s">
        <v>6403</v>
      </c>
    </row>
    <row r="8802" spans="10:10" x14ac:dyDescent="0.25">
      <c r="J8802" t="s">
        <v>3409</v>
      </c>
    </row>
    <row r="8803" spans="10:10" x14ac:dyDescent="0.25">
      <c r="J8803" t="s">
        <v>6403</v>
      </c>
    </row>
    <row r="8804" spans="10:10" x14ac:dyDescent="0.25">
      <c r="J8804" t="s">
        <v>3409</v>
      </c>
    </row>
    <row r="8805" spans="10:10" x14ac:dyDescent="0.25">
      <c r="J8805" t="s">
        <v>12038</v>
      </c>
    </row>
    <row r="8806" spans="10:10" x14ac:dyDescent="0.25">
      <c r="J8806" t="s">
        <v>18089</v>
      </c>
    </row>
    <row r="8807" spans="10:10" x14ac:dyDescent="0.25">
      <c r="J8807" t="s">
        <v>3409</v>
      </c>
    </row>
    <row r="8808" spans="10:10" x14ac:dyDescent="0.25">
      <c r="J8808" t="s">
        <v>18089</v>
      </c>
    </row>
    <row r="8809" spans="10:10" x14ac:dyDescent="0.25">
      <c r="J8809" t="s">
        <v>953</v>
      </c>
    </row>
    <row r="8810" spans="10:10" x14ac:dyDescent="0.25">
      <c r="J8810" t="s">
        <v>1671</v>
      </c>
    </row>
    <row r="8811" spans="10:10" x14ac:dyDescent="0.25">
      <c r="J8811" t="s">
        <v>3409</v>
      </c>
    </row>
    <row r="8812" spans="10:10" x14ac:dyDescent="0.25">
      <c r="J8812" t="s">
        <v>1266</v>
      </c>
    </row>
    <row r="8813" spans="10:10" x14ac:dyDescent="0.25">
      <c r="J8813" t="s">
        <v>15011</v>
      </c>
    </row>
    <row r="8814" spans="10:10" x14ac:dyDescent="0.25">
      <c r="J8814" t="s">
        <v>10413</v>
      </c>
    </row>
    <row r="8815" spans="10:10" x14ac:dyDescent="0.25">
      <c r="J8815" t="s">
        <v>19711</v>
      </c>
    </row>
    <row r="8816" spans="10:10" x14ac:dyDescent="0.25">
      <c r="J8816" t="s">
        <v>24163</v>
      </c>
    </row>
    <row r="8817" spans="10:10" x14ac:dyDescent="0.25">
      <c r="J8817" t="s">
        <v>12332</v>
      </c>
    </row>
    <row r="8818" spans="10:10" x14ac:dyDescent="0.25">
      <c r="J8818" t="s">
        <v>22704</v>
      </c>
    </row>
    <row r="8819" spans="10:10" x14ac:dyDescent="0.25">
      <c r="J8819" t="s">
        <v>24162</v>
      </c>
    </row>
    <row r="8820" spans="10:10" x14ac:dyDescent="0.25">
      <c r="J8820" t="s">
        <v>953</v>
      </c>
    </row>
    <row r="8821" spans="10:10" x14ac:dyDescent="0.25">
      <c r="J8821" t="s">
        <v>10413</v>
      </c>
    </row>
    <row r="8822" spans="10:10" x14ac:dyDescent="0.25">
      <c r="J8822" t="s">
        <v>17378</v>
      </c>
    </row>
    <row r="8823" spans="10:10" x14ac:dyDescent="0.25">
      <c r="J8823" t="s">
        <v>1266</v>
      </c>
    </row>
    <row r="8824" spans="10:10" x14ac:dyDescent="0.25">
      <c r="J8824" t="s">
        <v>3409</v>
      </c>
    </row>
    <row r="8825" spans="10:10" x14ac:dyDescent="0.25">
      <c r="J8825" t="s">
        <v>24162</v>
      </c>
    </row>
    <row r="8826" spans="10:10" x14ac:dyDescent="0.25">
      <c r="J8826" t="s">
        <v>12332</v>
      </c>
    </row>
    <row r="8827" spans="10:10" x14ac:dyDescent="0.25">
      <c r="J8827" t="s">
        <v>67</v>
      </c>
    </row>
    <row r="8828" spans="10:10" x14ac:dyDescent="0.25">
      <c r="J8828" t="s">
        <v>3409</v>
      </c>
    </row>
    <row r="8829" spans="10:10" x14ac:dyDescent="0.25">
      <c r="J8829" t="s">
        <v>19711</v>
      </c>
    </row>
    <row r="8830" spans="10:10" x14ac:dyDescent="0.25">
      <c r="J8830" t="s">
        <v>3409</v>
      </c>
    </row>
    <row r="8831" spans="10:10" x14ac:dyDescent="0.25">
      <c r="J8831" t="s">
        <v>3409</v>
      </c>
    </row>
    <row r="8832" spans="10:10" x14ac:dyDescent="0.25">
      <c r="J8832" t="s">
        <v>24164</v>
      </c>
    </row>
    <row r="8833" spans="10:10" x14ac:dyDescent="0.25">
      <c r="J8833" t="s">
        <v>19711</v>
      </c>
    </row>
    <row r="8834" spans="10:10" x14ac:dyDescent="0.25">
      <c r="J8834" t="s">
        <v>3409</v>
      </c>
    </row>
    <row r="8835" spans="10:10" x14ac:dyDescent="0.25">
      <c r="J8835" t="s">
        <v>18089</v>
      </c>
    </row>
    <row r="8836" spans="10:10" x14ac:dyDescent="0.25">
      <c r="J8836" t="s">
        <v>67</v>
      </c>
    </row>
    <row r="8837" spans="10:10" x14ac:dyDescent="0.25">
      <c r="J8837" t="s">
        <v>24163</v>
      </c>
    </row>
    <row r="8838" spans="10:10" x14ac:dyDescent="0.25">
      <c r="J8838" t="s">
        <v>3409</v>
      </c>
    </row>
    <row r="8839" spans="10:10" x14ac:dyDescent="0.25">
      <c r="J8839" t="s">
        <v>3409</v>
      </c>
    </row>
    <row r="8840" spans="10:10" x14ac:dyDescent="0.25">
      <c r="J8840" t="s">
        <v>10413</v>
      </c>
    </row>
    <row r="8841" spans="10:10" x14ac:dyDescent="0.25">
      <c r="J8841" t="s">
        <v>19711</v>
      </c>
    </row>
    <row r="8842" spans="10:10" x14ac:dyDescent="0.25">
      <c r="J8842" t="s">
        <v>24164</v>
      </c>
    </row>
    <row r="8843" spans="10:10" x14ac:dyDescent="0.25">
      <c r="J8843" t="s">
        <v>3409</v>
      </c>
    </row>
    <row r="8844" spans="10:10" x14ac:dyDescent="0.25">
      <c r="J8844" t="s">
        <v>6403</v>
      </c>
    </row>
    <row r="8845" spans="10:10" x14ac:dyDescent="0.25">
      <c r="J8845" t="s">
        <v>22704</v>
      </c>
    </row>
    <row r="8846" spans="10:10" x14ac:dyDescent="0.25">
      <c r="J8846" t="s">
        <v>6403</v>
      </c>
    </row>
    <row r="8847" spans="10:10" x14ac:dyDescent="0.25">
      <c r="J8847" t="s">
        <v>1671</v>
      </c>
    </row>
    <row r="8848" spans="10:10" x14ac:dyDescent="0.25">
      <c r="J8848" t="s">
        <v>3409</v>
      </c>
    </row>
    <row r="8849" spans="10:10" x14ac:dyDescent="0.25">
      <c r="J8849" t="s">
        <v>3409</v>
      </c>
    </row>
    <row r="8850" spans="10:10" x14ac:dyDescent="0.25">
      <c r="J8850" t="s">
        <v>12332</v>
      </c>
    </row>
    <row r="8851" spans="10:10" x14ac:dyDescent="0.25">
      <c r="J8851" t="s">
        <v>17378</v>
      </c>
    </row>
    <row r="8852" spans="10:10" x14ac:dyDescent="0.25">
      <c r="J8852" t="s">
        <v>17378</v>
      </c>
    </row>
    <row r="8853" spans="10:10" x14ac:dyDescent="0.25">
      <c r="J8853" t="s">
        <v>3409</v>
      </c>
    </row>
    <row r="8854" spans="10:10" x14ac:dyDescent="0.25">
      <c r="J8854" t="s">
        <v>18089</v>
      </c>
    </row>
    <row r="8855" spans="10:10" x14ac:dyDescent="0.25">
      <c r="J8855" t="s">
        <v>11526</v>
      </c>
    </row>
    <row r="8856" spans="10:10" x14ac:dyDescent="0.25">
      <c r="J8856" t="s">
        <v>18089</v>
      </c>
    </row>
    <row r="8857" spans="10:10" x14ac:dyDescent="0.25">
      <c r="J8857" t="s">
        <v>24164</v>
      </c>
    </row>
    <row r="8858" spans="10:10" x14ac:dyDescent="0.25">
      <c r="J8858" t="s">
        <v>10413</v>
      </c>
    </row>
    <row r="8859" spans="10:10" x14ac:dyDescent="0.25">
      <c r="J8859" t="s">
        <v>10413</v>
      </c>
    </row>
    <row r="8860" spans="10:10" x14ac:dyDescent="0.25">
      <c r="J8860" t="s">
        <v>24162</v>
      </c>
    </row>
    <row r="8861" spans="10:10" x14ac:dyDescent="0.25">
      <c r="J8861" t="s">
        <v>10413</v>
      </c>
    </row>
    <row r="8862" spans="10:10" x14ac:dyDescent="0.25">
      <c r="J8862" t="s">
        <v>3409</v>
      </c>
    </row>
    <row r="8863" spans="10:10" x14ac:dyDescent="0.25">
      <c r="J8863" t="s">
        <v>12038</v>
      </c>
    </row>
    <row r="8864" spans="10:10" x14ac:dyDescent="0.25">
      <c r="J8864" t="s">
        <v>1671</v>
      </c>
    </row>
    <row r="8865" spans="10:10" x14ac:dyDescent="0.25">
      <c r="J8865" t="s">
        <v>19711</v>
      </c>
    </row>
    <row r="8866" spans="10:10" x14ac:dyDescent="0.25">
      <c r="J8866" t="s">
        <v>24164</v>
      </c>
    </row>
    <row r="8867" spans="10:10" x14ac:dyDescent="0.25">
      <c r="J8867" t="s">
        <v>3409</v>
      </c>
    </row>
    <row r="8868" spans="10:10" x14ac:dyDescent="0.25">
      <c r="J8868" t="s">
        <v>3409</v>
      </c>
    </row>
    <row r="8869" spans="10:10" x14ac:dyDescent="0.25">
      <c r="J8869" t="s">
        <v>3409</v>
      </c>
    </row>
    <row r="8870" spans="10:10" x14ac:dyDescent="0.25">
      <c r="J8870" t="s">
        <v>12332</v>
      </c>
    </row>
    <row r="8871" spans="10:10" x14ac:dyDescent="0.25">
      <c r="J8871" t="s">
        <v>3409</v>
      </c>
    </row>
    <row r="8872" spans="10:10" x14ac:dyDescent="0.25">
      <c r="J8872" t="s">
        <v>953</v>
      </c>
    </row>
    <row r="8873" spans="10:10" x14ac:dyDescent="0.25">
      <c r="J8873" t="s">
        <v>1671</v>
      </c>
    </row>
    <row r="8874" spans="10:10" x14ac:dyDescent="0.25">
      <c r="J8874" t="s">
        <v>3409</v>
      </c>
    </row>
    <row r="8875" spans="10:10" x14ac:dyDescent="0.25">
      <c r="J8875" t="s">
        <v>12332</v>
      </c>
    </row>
    <row r="8876" spans="10:10" x14ac:dyDescent="0.25">
      <c r="J8876" t="s">
        <v>24162</v>
      </c>
    </row>
    <row r="8877" spans="10:10" x14ac:dyDescent="0.25">
      <c r="J8877" t="s">
        <v>3409</v>
      </c>
    </row>
    <row r="8878" spans="10:10" x14ac:dyDescent="0.25">
      <c r="J8878" t="s">
        <v>953</v>
      </c>
    </row>
    <row r="8879" spans="10:10" x14ac:dyDescent="0.25">
      <c r="J8879" t="s">
        <v>1671</v>
      </c>
    </row>
    <row r="8880" spans="10:10" x14ac:dyDescent="0.25">
      <c r="J8880" t="s">
        <v>3409</v>
      </c>
    </row>
    <row r="8881" spans="10:10" x14ac:dyDescent="0.25">
      <c r="J8881" t="s">
        <v>24164</v>
      </c>
    </row>
    <row r="8882" spans="10:10" x14ac:dyDescent="0.25">
      <c r="J8882" t="s">
        <v>6403</v>
      </c>
    </row>
    <row r="8883" spans="10:10" x14ac:dyDescent="0.25">
      <c r="J8883" t="s">
        <v>10413</v>
      </c>
    </row>
    <row r="8884" spans="10:10" x14ac:dyDescent="0.25">
      <c r="J8884" t="s">
        <v>24163</v>
      </c>
    </row>
    <row r="8885" spans="10:10" x14ac:dyDescent="0.25">
      <c r="J8885" t="s">
        <v>3409</v>
      </c>
    </row>
    <row r="8886" spans="10:10" x14ac:dyDescent="0.25">
      <c r="J8886" t="s">
        <v>1671</v>
      </c>
    </row>
    <row r="8887" spans="10:10" x14ac:dyDescent="0.25">
      <c r="J8887" t="s">
        <v>3409</v>
      </c>
    </row>
    <row r="8888" spans="10:10" x14ac:dyDescent="0.25">
      <c r="J8888" t="s">
        <v>1671</v>
      </c>
    </row>
    <row r="8889" spans="10:10" x14ac:dyDescent="0.25">
      <c r="J8889" t="s">
        <v>19711</v>
      </c>
    </row>
    <row r="8890" spans="10:10" x14ac:dyDescent="0.25">
      <c r="J8890" t="s">
        <v>10413</v>
      </c>
    </row>
    <row r="8891" spans="10:10" x14ac:dyDescent="0.25">
      <c r="J8891" t="s">
        <v>19711</v>
      </c>
    </row>
    <row r="8892" spans="10:10" x14ac:dyDescent="0.25">
      <c r="J8892" t="s">
        <v>67</v>
      </c>
    </row>
    <row r="8893" spans="10:10" x14ac:dyDescent="0.25">
      <c r="J8893" t="s">
        <v>17378</v>
      </c>
    </row>
    <row r="8894" spans="10:10" x14ac:dyDescent="0.25">
      <c r="J8894" t="s">
        <v>3409</v>
      </c>
    </row>
    <row r="8895" spans="10:10" x14ac:dyDescent="0.25">
      <c r="J8895" t="s">
        <v>67</v>
      </c>
    </row>
    <row r="8896" spans="10:10" x14ac:dyDescent="0.25">
      <c r="J8896" t="s">
        <v>12038</v>
      </c>
    </row>
    <row r="8897" spans="10:10" x14ac:dyDescent="0.25">
      <c r="J8897" t="s">
        <v>24164</v>
      </c>
    </row>
    <row r="8898" spans="10:10" x14ac:dyDescent="0.25">
      <c r="J8898" t="s">
        <v>24164</v>
      </c>
    </row>
    <row r="8899" spans="10:10" x14ac:dyDescent="0.25">
      <c r="J8899" t="s">
        <v>3409</v>
      </c>
    </row>
    <row r="8900" spans="10:10" x14ac:dyDescent="0.25">
      <c r="J8900" t="s">
        <v>19711</v>
      </c>
    </row>
    <row r="8901" spans="10:10" x14ac:dyDescent="0.25">
      <c r="J8901" t="s">
        <v>24162</v>
      </c>
    </row>
    <row r="8902" spans="10:10" x14ac:dyDescent="0.25">
      <c r="J8902" t="s">
        <v>3409</v>
      </c>
    </row>
    <row r="8903" spans="10:10" x14ac:dyDescent="0.25">
      <c r="J8903" t="s">
        <v>13307</v>
      </c>
    </row>
    <row r="8904" spans="10:10" x14ac:dyDescent="0.25">
      <c r="J8904" t="s">
        <v>24165</v>
      </c>
    </row>
    <row r="8905" spans="10:10" x14ac:dyDescent="0.25">
      <c r="J8905" t="s">
        <v>19711</v>
      </c>
    </row>
    <row r="8906" spans="10:10" x14ac:dyDescent="0.25">
      <c r="J8906" t="s">
        <v>3409</v>
      </c>
    </row>
    <row r="8907" spans="10:10" x14ac:dyDescent="0.25">
      <c r="J8907" t="s">
        <v>22704</v>
      </c>
    </row>
    <row r="8908" spans="10:10" x14ac:dyDescent="0.25">
      <c r="J8908" t="s">
        <v>15011</v>
      </c>
    </row>
    <row r="8909" spans="10:10" x14ac:dyDescent="0.25">
      <c r="J8909" t="s">
        <v>67</v>
      </c>
    </row>
    <row r="8910" spans="10:10" x14ac:dyDescent="0.25">
      <c r="J8910" t="s">
        <v>3409</v>
      </c>
    </row>
    <row r="8911" spans="10:10" x14ac:dyDescent="0.25">
      <c r="J8911" t="s">
        <v>3409</v>
      </c>
    </row>
    <row r="8912" spans="10:10" x14ac:dyDescent="0.25">
      <c r="J8912" t="s">
        <v>3409</v>
      </c>
    </row>
    <row r="8913" spans="10:10" x14ac:dyDescent="0.25">
      <c r="J8913" t="s">
        <v>3409</v>
      </c>
    </row>
    <row r="8914" spans="10:10" x14ac:dyDescent="0.25">
      <c r="J8914" t="s">
        <v>1266</v>
      </c>
    </row>
    <row r="8915" spans="10:10" x14ac:dyDescent="0.25">
      <c r="J8915" t="s">
        <v>953</v>
      </c>
    </row>
    <row r="8916" spans="10:10" x14ac:dyDescent="0.25">
      <c r="J8916" t="s">
        <v>1671</v>
      </c>
    </row>
    <row r="8917" spans="10:10" x14ac:dyDescent="0.25">
      <c r="J8917" t="s">
        <v>1671</v>
      </c>
    </row>
    <row r="8918" spans="10:10" x14ac:dyDescent="0.25">
      <c r="J8918" t="s">
        <v>3409</v>
      </c>
    </row>
    <row r="8919" spans="10:10" x14ac:dyDescent="0.25">
      <c r="J8919" t="s">
        <v>3409</v>
      </c>
    </row>
    <row r="8920" spans="10:10" x14ac:dyDescent="0.25">
      <c r="J8920" t="s">
        <v>3409</v>
      </c>
    </row>
    <row r="8921" spans="10:10" x14ac:dyDescent="0.25">
      <c r="J8921" t="s">
        <v>1671</v>
      </c>
    </row>
    <row r="8922" spans="10:10" x14ac:dyDescent="0.25">
      <c r="J8922" t="s">
        <v>3409</v>
      </c>
    </row>
    <row r="8923" spans="10:10" x14ac:dyDescent="0.25">
      <c r="J8923" t="s">
        <v>18089</v>
      </c>
    </row>
    <row r="8924" spans="10:10" x14ac:dyDescent="0.25">
      <c r="J8924" t="s">
        <v>3409</v>
      </c>
    </row>
    <row r="8925" spans="10:10" x14ac:dyDescent="0.25">
      <c r="J8925" t="s">
        <v>19711</v>
      </c>
    </row>
    <row r="8926" spans="10:10" x14ac:dyDescent="0.25">
      <c r="J8926" t="s">
        <v>19711</v>
      </c>
    </row>
    <row r="8927" spans="10:10" x14ac:dyDescent="0.25">
      <c r="J8927" t="s">
        <v>24164</v>
      </c>
    </row>
    <row r="8928" spans="10:10" x14ac:dyDescent="0.25">
      <c r="J8928" t="s">
        <v>6403</v>
      </c>
    </row>
    <row r="8929" spans="10:10" x14ac:dyDescent="0.25">
      <c r="J8929" t="s">
        <v>10413</v>
      </c>
    </row>
    <row r="8930" spans="10:10" x14ac:dyDescent="0.25">
      <c r="J8930" t="s">
        <v>1671</v>
      </c>
    </row>
    <row r="8931" spans="10:10" x14ac:dyDescent="0.25">
      <c r="J8931" t="s">
        <v>24164</v>
      </c>
    </row>
    <row r="8932" spans="10:10" x14ac:dyDescent="0.25">
      <c r="J8932" t="s">
        <v>3409</v>
      </c>
    </row>
    <row r="8933" spans="10:10" x14ac:dyDescent="0.25">
      <c r="J8933" t="s">
        <v>6403</v>
      </c>
    </row>
    <row r="8934" spans="10:10" x14ac:dyDescent="0.25">
      <c r="J8934" t="s">
        <v>3409</v>
      </c>
    </row>
    <row r="8935" spans="10:10" x14ac:dyDescent="0.25">
      <c r="J8935" t="s">
        <v>24164</v>
      </c>
    </row>
    <row r="8936" spans="10:10" x14ac:dyDescent="0.25">
      <c r="J8936" t="s">
        <v>3409</v>
      </c>
    </row>
    <row r="8937" spans="10:10" x14ac:dyDescent="0.25">
      <c r="J8937" t="s">
        <v>3409</v>
      </c>
    </row>
    <row r="8938" spans="10:10" x14ac:dyDescent="0.25">
      <c r="J8938" t="s">
        <v>10413</v>
      </c>
    </row>
    <row r="8939" spans="10:10" x14ac:dyDescent="0.25">
      <c r="J8939" t="s">
        <v>3409</v>
      </c>
    </row>
    <row r="8940" spans="10:10" x14ac:dyDescent="0.25">
      <c r="J8940" t="s">
        <v>24164</v>
      </c>
    </row>
    <row r="8941" spans="10:10" x14ac:dyDescent="0.25">
      <c r="J8941" t="s">
        <v>1266</v>
      </c>
    </row>
    <row r="8942" spans="10:10" x14ac:dyDescent="0.25">
      <c r="J8942" t="s">
        <v>3409</v>
      </c>
    </row>
    <row r="8943" spans="10:10" x14ac:dyDescent="0.25">
      <c r="J8943" t="s">
        <v>24162</v>
      </c>
    </row>
    <row r="8944" spans="10:10" x14ac:dyDescent="0.25">
      <c r="J8944" t="s">
        <v>3409</v>
      </c>
    </row>
    <row r="8945" spans="10:10" x14ac:dyDescent="0.25">
      <c r="J8945" t="s">
        <v>17378</v>
      </c>
    </row>
    <row r="8946" spans="10:10" x14ac:dyDescent="0.25">
      <c r="J8946" t="s">
        <v>953</v>
      </c>
    </row>
    <row r="8947" spans="10:10" x14ac:dyDescent="0.25">
      <c r="J8947" t="s">
        <v>6403</v>
      </c>
    </row>
    <row r="8948" spans="10:10" x14ac:dyDescent="0.25">
      <c r="J8948" t="s">
        <v>6403</v>
      </c>
    </row>
    <row r="8949" spans="10:10" x14ac:dyDescent="0.25">
      <c r="J8949" t="s">
        <v>3409</v>
      </c>
    </row>
    <row r="8950" spans="10:10" x14ac:dyDescent="0.25">
      <c r="J8950" t="s">
        <v>1266</v>
      </c>
    </row>
    <row r="8951" spans="10:10" x14ac:dyDescent="0.25">
      <c r="J8951" t="s">
        <v>10413</v>
      </c>
    </row>
    <row r="8952" spans="10:10" x14ac:dyDescent="0.25">
      <c r="J8952" t="s">
        <v>24162</v>
      </c>
    </row>
    <row r="8953" spans="10:10" x14ac:dyDescent="0.25">
      <c r="J8953" t="s">
        <v>3409</v>
      </c>
    </row>
    <row r="8954" spans="10:10" x14ac:dyDescent="0.25">
      <c r="J8954" t="s">
        <v>3409</v>
      </c>
    </row>
    <row r="8955" spans="10:10" x14ac:dyDescent="0.25">
      <c r="J8955" t="s">
        <v>1266</v>
      </c>
    </row>
    <row r="8956" spans="10:10" x14ac:dyDescent="0.25">
      <c r="J8956" t="s">
        <v>17378</v>
      </c>
    </row>
    <row r="8957" spans="10:10" x14ac:dyDescent="0.25">
      <c r="J8957" t="s">
        <v>24164</v>
      </c>
    </row>
    <row r="8958" spans="10:10" x14ac:dyDescent="0.25">
      <c r="J8958" t="s">
        <v>6403</v>
      </c>
    </row>
    <row r="8959" spans="10:10" x14ac:dyDescent="0.25">
      <c r="J8959" t="s">
        <v>3409</v>
      </c>
    </row>
    <row r="8960" spans="10:10" x14ac:dyDescent="0.25">
      <c r="J8960" t="s">
        <v>19711</v>
      </c>
    </row>
    <row r="8961" spans="10:10" x14ac:dyDescent="0.25">
      <c r="J8961" t="s">
        <v>1266</v>
      </c>
    </row>
    <row r="8962" spans="10:10" x14ac:dyDescent="0.25">
      <c r="J8962" t="s">
        <v>12332</v>
      </c>
    </row>
    <row r="8963" spans="10:10" x14ac:dyDescent="0.25">
      <c r="J8963" t="s">
        <v>12038</v>
      </c>
    </row>
    <row r="8964" spans="10:10" x14ac:dyDescent="0.25">
      <c r="J8964" t="s">
        <v>19711</v>
      </c>
    </row>
    <row r="8965" spans="10:10" x14ac:dyDescent="0.25">
      <c r="J8965" t="s">
        <v>67</v>
      </c>
    </row>
    <row r="8966" spans="10:10" x14ac:dyDescent="0.25">
      <c r="J8966" t="s">
        <v>6403</v>
      </c>
    </row>
    <row r="8967" spans="10:10" x14ac:dyDescent="0.25">
      <c r="J8967" t="s">
        <v>3409</v>
      </c>
    </row>
    <row r="8968" spans="10:10" x14ac:dyDescent="0.25">
      <c r="J8968" t="s">
        <v>3409</v>
      </c>
    </row>
    <row r="8969" spans="10:10" x14ac:dyDescent="0.25">
      <c r="J8969" t="s">
        <v>10413</v>
      </c>
    </row>
    <row r="8970" spans="10:10" x14ac:dyDescent="0.25">
      <c r="J8970" t="s">
        <v>6403</v>
      </c>
    </row>
    <row r="8971" spans="10:10" x14ac:dyDescent="0.25">
      <c r="J8971" t="s">
        <v>12332</v>
      </c>
    </row>
    <row r="8972" spans="10:10" x14ac:dyDescent="0.25">
      <c r="J8972" t="s">
        <v>3409</v>
      </c>
    </row>
    <row r="8973" spans="10:10" x14ac:dyDescent="0.25">
      <c r="J8973" t="s">
        <v>3409</v>
      </c>
    </row>
    <row r="8974" spans="10:10" x14ac:dyDescent="0.25">
      <c r="J8974" t="s">
        <v>6403</v>
      </c>
    </row>
    <row r="8975" spans="10:10" x14ac:dyDescent="0.25">
      <c r="J8975" t="s">
        <v>18089</v>
      </c>
    </row>
    <row r="8976" spans="10:10" x14ac:dyDescent="0.25">
      <c r="J8976" t="s">
        <v>3409</v>
      </c>
    </row>
    <row r="8977" spans="10:10" x14ac:dyDescent="0.25">
      <c r="J8977" t="s">
        <v>12332</v>
      </c>
    </row>
    <row r="8978" spans="10:10" x14ac:dyDescent="0.25">
      <c r="J8978" t="s">
        <v>3409</v>
      </c>
    </row>
    <row r="8979" spans="10:10" x14ac:dyDescent="0.25">
      <c r="J8979" t="s">
        <v>10413</v>
      </c>
    </row>
    <row r="8980" spans="10:10" x14ac:dyDescent="0.25">
      <c r="J8980" t="s">
        <v>24164</v>
      </c>
    </row>
    <row r="8981" spans="10:10" x14ac:dyDescent="0.25">
      <c r="J8981" t="s">
        <v>19711</v>
      </c>
    </row>
    <row r="8982" spans="10:10" x14ac:dyDescent="0.25">
      <c r="J8982" t="s">
        <v>19711</v>
      </c>
    </row>
    <row r="8983" spans="10:10" x14ac:dyDescent="0.25">
      <c r="J8983" t="s">
        <v>19711</v>
      </c>
    </row>
    <row r="8984" spans="10:10" x14ac:dyDescent="0.25">
      <c r="J8984" t="s">
        <v>3409</v>
      </c>
    </row>
    <row r="8985" spans="10:10" x14ac:dyDescent="0.25">
      <c r="J8985" t="s">
        <v>19711</v>
      </c>
    </row>
    <row r="8986" spans="10:10" x14ac:dyDescent="0.25">
      <c r="J8986" t="s">
        <v>12038</v>
      </c>
    </row>
    <row r="8987" spans="10:10" x14ac:dyDescent="0.25">
      <c r="J8987" t="s">
        <v>3409</v>
      </c>
    </row>
    <row r="8988" spans="10:10" x14ac:dyDescent="0.25">
      <c r="J8988" t="s">
        <v>3409</v>
      </c>
    </row>
    <row r="8989" spans="10:10" x14ac:dyDescent="0.25">
      <c r="J8989" t="s">
        <v>3409</v>
      </c>
    </row>
    <row r="8990" spans="10:10" x14ac:dyDescent="0.25">
      <c r="J8990" t="s">
        <v>10413</v>
      </c>
    </row>
    <row r="8991" spans="10:10" x14ac:dyDescent="0.25">
      <c r="J8991" t="s">
        <v>3409</v>
      </c>
    </row>
    <row r="8992" spans="10:10" x14ac:dyDescent="0.25">
      <c r="J8992" t="s">
        <v>24162</v>
      </c>
    </row>
    <row r="8993" spans="10:10" x14ac:dyDescent="0.25">
      <c r="J8993" t="s">
        <v>3409</v>
      </c>
    </row>
    <row r="8994" spans="10:10" x14ac:dyDescent="0.25">
      <c r="J8994" t="s">
        <v>24162</v>
      </c>
    </row>
    <row r="8995" spans="10:10" x14ac:dyDescent="0.25">
      <c r="J8995" t="s">
        <v>6403</v>
      </c>
    </row>
    <row r="8996" spans="10:10" x14ac:dyDescent="0.25">
      <c r="J8996" t="s">
        <v>3409</v>
      </c>
    </row>
    <row r="8997" spans="10:10" x14ac:dyDescent="0.25">
      <c r="J8997" t="s">
        <v>13307</v>
      </c>
    </row>
    <row r="8998" spans="10:10" x14ac:dyDescent="0.25">
      <c r="J8998" t="s">
        <v>3409</v>
      </c>
    </row>
    <row r="8999" spans="10:10" x14ac:dyDescent="0.25">
      <c r="J8999" t="s">
        <v>3409</v>
      </c>
    </row>
    <row r="9000" spans="10:10" x14ac:dyDescent="0.25">
      <c r="J9000" t="s">
        <v>3409</v>
      </c>
    </row>
    <row r="9001" spans="10:10" x14ac:dyDescent="0.25">
      <c r="J9001" t="s">
        <v>3409</v>
      </c>
    </row>
    <row r="9002" spans="10:10" x14ac:dyDescent="0.25">
      <c r="J9002" t="s">
        <v>24162</v>
      </c>
    </row>
    <row r="9003" spans="10:10" x14ac:dyDescent="0.25">
      <c r="J9003" t="s">
        <v>24162</v>
      </c>
    </row>
    <row r="9004" spans="10:10" x14ac:dyDescent="0.25">
      <c r="J9004" t="s">
        <v>24164</v>
      </c>
    </row>
    <row r="9005" spans="10:10" x14ac:dyDescent="0.25">
      <c r="J9005" t="s">
        <v>6403</v>
      </c>
    </row>
    <row r="9006" spans="10:10" x14ac:dyDescent="0.25">
      <c r="J9006" t="s">
        <v>24164</v>
      </c>
    </row>
    <row r="9007" spans="10:10" x14ac:dyDescent="0.25">
      <c r="J9007" t="s">
        <v>3409</v>
      </c>
    </row>
    <row r="9008" spans="10:10" x14ac:dyDescent="0.25">
      <c r="J9008" t="s">
        <v>24165</v>
      </c>
    </row>
    <row r="9009" spans="10:10" x14ac:dyDescent="0.25">
      <c r="J9009" t="s">
        <v>19711</v>
      </c>
    </row>
    <row r="9010" spans="10:10" x14ac:dyDescent="0.25">
      <c r="J9010" t="s">
        <v>3409</v>
      </c>
    </row>
    <row r="9011" spans="10:10" x14ac:dyDescent="0.25">
      <c r="J9011" t="s">
        <v>19711</v>
      </c>
    </row>
    <row r="9012" spans="10:10" x14ac:dyDescent="0.25">
      <c r="J9012" t="s">
        <v>6403</v>
      </c>
    </row>
    <row r="9013" spans="10:10" x14ac:dyDescent="0.25">
      <c r="J9013" t="s">
        <v>24162</v>
      </c>
    </row>
    <row r="9014" spans="10:10" x14ac:dyDescent="0.25">
      <c r="J9014" t="s">
        <v>19711</v>
      </c>
    </row>
    <row r="9015" spans="10:10" x14ac:dyDescent="0.25">
      <c r="J9015" t="s">
        <v>18089</v>
      </c>
    </row>
    <row r="9016" spans="10:10" x14ac:dyDescent="0.25">
      <c r="J9016" t="s">
        <v>6403</v>
      </c>
    </row>
    <row r="9017" spans="10:10" x14ac:dyDescent="0.25">
      <c r="J9017" t="s">
        <v>3409</v>
      </c>
    </row>
    <row r="9018" spans="10:10" x14ac:dyDescent="0.25">
      <c r="J9018" t="s">
        <v>1266</v>
      </c>
    </row>
    <row r="9019" spans="10:10" x14ac:dyDescent="0.25">
      <c r="J9019" t="s">
        <v>3409</v>
      </c>
    </row>
    <row r="9020" spans="10:10" x14ac:dyDescent="0.25">
      <c r="J9020" t="s">
        <v>12038</v>
      </c>
    </row>
    <row r="9021" spans="10:10" x14ac:dyDescent="0.25">
      <c r="J9021" t="s">
        <v>24165</v>
      </c>
    </row>
    <row r="9022" spans="10:10" x14ac:dyDescent="0.25">
      <c r="J9022" t="s">
        <v>6403</v>
      </c>
    </row>
    <row r="9023" spans="10:10" x14ac:dyDescent="0.25">
      <c r="J9023" t="s">
        <v>3409</v>
      </c>
    </row>
    <row r="9024" spans="10:10" x14ac:dyDescent="0.25">
      <c r="J9024" t="s">
        <v>1266</v>
      </c>
    </row>
    <row r="9025" spans="10:10" x14ac:dyDescent="0.25">
      <c r="J9025" t="s">
        <v>6403</v>
      </c>
    </row>
    <row r="9026" spans="10:10" x14ac:dyDescent="0.25">
      <c r="J9026" t="s">
        <v>1266</v>
      </c>
    </row>
    <row r="9027" spans="10:10" x14ac:dyDescent="0.25">
      <c r="J9027" t="s">
        <v>3409</v>
      </c>
    </row>
    <row r="9028" spans="10:10" x14ac:dyDescent="0.25">
      <c r="J9028" t="s">
        <v>3409</v>
      </c>
    </row>
    <row r="9029" spans="10:10" x14ac:dyDescent="0.25">
      <c r="J9029" t="s">
        <v>3409</v>
      </c>
    </row>
    <row r="9030" spans="10:10" x14ac:dyDescent="0.25">
      <c r="J9030" t="s">
        <v>24164</v>
      </c>
    </row>
    <row r="9031" spans="10:10" x14ac:dyDescent="0.25">
      <c r="J9031" t="s">
        <v>24164</v>
      </c>
    </row>
    <row r="9032" spans="10:10" x14ac:dyDescent="0.25">
      <c r="J9032" t="s">
        <v>6403</v>
      </c>
    </row>
    <row r="9033" spans="10:10" x14ac:dyDescent="0.25">
      <c r="J9033" t="s">
        <v>6403</v>
      </c>
    </row>
    <row r="9034" spans="10:10" x14ac:dyDescent="0.25">
      <c r="J9034" t="s">
        <v>18089</v>
      </c>
    </row>
    <row r="9035" spans="10:10" x14ac:dyDescent="0.25">
      <c r="J9035" t="s">
        <v>1671</v>
      </c>
    </row>
    <row r="9036" spans="10:10" x14ac:dyDescent="0.25">
      <c r="J9036" t="s">
        <v>10413</v>
      </c>
    </row>
    <row r="9037" spans="10:10" x14ac:dyDescent="0.25">
      <c r="J9037" t="s">
        <v>19711</v>
      </c>
    </row>
    <row r="9038" spans="10:10" x14ac:dyDescent="0.25">
      <c r="J9038" t="s">
        <v>10413</v>
      </c>
    </row>
    <row r="9039" spans="10:10" x14ac:dyDescent="0.25">
      <c r="J9039" t="s">
        <v>1671</v>
      </c>
    </row>
    <row r="9040" spans="10:10" x14ac:dyDescent="0.25">
      <c r="J9040" t="s">
        <v>24164</v>
      </c>
    </row>
    <row r="9041" spans="10:10" x14ac:dyDescent="0.25">
      <c r="J9041" t="s">
        <v>24164</v>
      </c>
    </row>
    <row r="9042" spans="10:10" x14ac:dyDescent="0.25">
      <c r="J9042" t="s">
        <v>3409</v>
      </c>
    </row>
    <row r="9043" spans="10:10" x14ac:dyDescent="0.25">
      <c r="J9043" t="s">
        <v>6403</v>
      </c>
    </row>
    <row r="9044" spans="10:10" x14ac:dyDescent="0.25">
      <c r="J9044" t="s">
        <v>24164</v>
      </c>
    </row>
    <row r="9045" spans="10:10" x14ac:dyDescent="0.25">
      <c r="J9045" t="s">
        <v>12332</v>
      </c>
    </row>
    <row r="9046" spans="10:10" x14ac:dyDescent="0.25">
      <c r="J9046" t="s">
        <v>13307</v>
      </c>
    </row>
    <row r="9047" spans="10:10" x14ac:dyDescent="0.25">
      <c r="J9047" t="s">
        <v>12332</v>
      </c>
    </row>
    <row r="9048" spans="10:10" x14ac:dyDescent="0.25">
      <c r="J9048" t="s">
        <v>17378</v>
      </c>
    </row>
    <row r="9049" spans="10:10" x14ac:dyDescent="0.25">
      <c r="J9049" t="s">
        <v>19711</v>
      </c>
    </row>
    <row r="9050" spans="10:10" x14ac:dyDescent="0.25">
      <c r="J9050" t="s">
        <v>24170</v>
      </c>
    </row>
    <row r="9051" spans="10:10" x14ac:dyDescent="0.25">
      <c r="J9051" t="s">
        <v>24162</v>
      </c>
    </row>
    <row r="9052" spans="10:10" x14ac:dyDescent="0.25">
      <c r="J9052" t="s">
        <v>24170</v>
      </c>
    </row>
    <row r="9053" spans="10:10" x14ac:dyDescent="0.25">
      <c r="J9053" t="s">
        <v>12332</v>
      </c>
    </row>
    <row r="9054" spans="10:10" x14ac:dyDescent="0.25">
      <c r="J9054" t="s">
        <v>12038</v>
      </c>
    </row>
    <row r="9055" spans="10:10" x14ac:dyDescent="0.25">
      <c r="J9055" t="s">
        <v>24170</v>
      </c>
    </row>
    <row r="9056" spans="10:10" x14ac:dyDescent="0.25">
      <c r="J9056" t="s">
        <v>18089</v>
      </c>
    </row>
    <row r="9057" spans="10:10" x14ac:dyDescent="0.25">
      <c r="J9057" t="s">
        <v>19711</v>
      </c>
    </row>
    <row r="9058" spans="10:10" x14ac:dyDescent="0.25">
      <c r="J9058" t="s">
        <v>24162</v>
      </c>
    </row>
    <row r="9059" spans="10:10" x14ac:dyDescent="0.25">
      <c r="J9059" t="s">
        <v>24164</v>
      </c>
    </row>
    <row r="9060" spans="10:10" x14ac:dyDescent="0.25">
      <c r="J9060" t="s">
        <v>19711</v>
      </c>
    </row>
    <row r="9061" spans="10:10" x14ac:dyDescent="0.25">
      <c r="J9061" t="s">
        <v>3409</v>
      </c>
    </row>
    <row r="9062" spans="10:10" x14ac:dyDescent="0.25">
      <c r="J9062" t="s">
        <v>12332</v>
      </c>
    </row>
    <row r="9063" spans="10:10" x14ac:dyDescent="0.25">
      <c r="J9063" t="s">
        <v>3409</v>
      </c>
    </row>
    <row r="9064" spans="10:10" x14ac:dyDescent="0.25">
      <c r="J9064" t="s">
        <v>24162</v>
      </c>
    </row>
    <row r="9065" spans="10:10" x14ac:dyDescent="0.25">
      <c r="J9065" t="s">
        <v>3409</v>
      </c>
    </row>
    <row r="9066" spans="10:10" x14ac:dyDescent="0.25">
      <c r="J9066" t="s">
        <v>3409</v>
      </c>
    </row>
    <row r="9067" spans="10:10" x14ac:dyDescent="0.25">
      <c r="J9067" t="s">
        <v>24163</v>
      </c>
    </row>
    <row r="9068" spans="10:10" x14ac:dyDescent="0.25">
      <c r="J9068" t="s">
        <v>3409</v>
      </c>
    </row>
    <row r="9069" spans="10:10" x14ac:dyDescent="0.25">
      <c r="J9069" t="s">
        <v>18089</v>
      </c>
    </row>
    <row r="9070" spans="10:10" x14ac:dyDescent="0.25">
      <c r="J9070" t="s">
        <v>3409</v>
      </c>
    </row>
    <row r="9071" spans="10:10" x14ac:dyDescent="0.25">
      <c r="J9071" t="s">
        <v>3409</v>
      </c>
    </row>
    <row r="9072" spans="10:10" x14ac:dyDescent="0.25">
      <c r="J9072" t="s">
        <v>12038</v>
      </c>
    </row>
    <row r="9073" spans="10:10" x14ac:dyDescent="0.25">
      <c r="J9073" t="s">
        <v>67</v>
      </c>
    </row>
    <row r="9074" spans="10:10" x14ac:dyDescent="0.25">
      <c r="J9074" t="s">
        <v>3409</v>
      </c>
    </row>
    <row r="9075" spans="10:10" x14ac:dyDescent="0.25">
      <c r="J9075" t="s">
        <v>1671</v>
      </c>
    </row>
    <row r="9076" spans="10:10" x14ac:dyDescent="0.25">
      <c r="J9076" t="s">
        <v>953</v>
      </c>
    </row>
    <row r="9077" spans="10:10" x14ac:dyDescent="0.25">
      <c r="J9077" t="s">
        <v>6403</v>
      </c>
    </row>
    <row r="9078" spans="10:10" x14ac:dyDescent="0.25">
      <c r="J9078" t="s">
        <v>1671</v>
      </c>
    </row>
    <row r="9079" spans="10:10" x14ac:dyDescent="0.25">
      <c r="J9079" t="s">
        <v>1671</v>
      </c>
    </row>
    <row r="9080" spans="10:10" x14ac:dyDescent="0.25">
      <c r="J9080" t="s">
        <v>3409</v>
      </c>
    </row>
    <row r="9081" spans="10:10" x14ac:dyDescent="0.25">
      <c r="J9081" t="s">
        <v>6403</v>
      </c>
    </row>
    <row r="9082" spans="10:10" x14ac:dyDescent="0.25">
      <c r="J9082" t="s">
        <v>3409</v>
      </c>
    </row>
    <row r="9083" spans="10:10" x14ac:dyDescent="0.25">
      <c r="J9083" t="s">
        <v>3409</v>
      </c>
    </row>
    <row r="9084" spans="10:10" x14ac:dyDescent="0.25">
      <c r="J9084" t="s">
        <v>6403</v>
      </c>
    </row>
    <row r="9085" spans="10:10" x14ac:dyDescent="0.25">
      <c r="J9085" t="s">
        <v>10413</v>
      </c>
    </row>
    <row r="9086" spans="10:10" x14ac:dyDescent="0.25">
      <c r="J9086" t="s">
        <v>24164</v>
      </c>
    </row>
    <row r="9087" spans="10:10" x14ac:dyDescent="0.25">
      <c r="J9087" t="s">
        <v>6403</v>
      </c>
    </row>
    <row r="9088" spans="10:10" x14ac:dyDescent="0.25">
      <c r="J9088" t="s">
        <v>19711</v>
      </c>
    </row>
    <row r="9089" spans="10:10" x14ac:dyDescent="0.25">
      <c r="J9089" t="s">
        <v>6403</v>
      </c>
    </row>
    <row r="9090" spans="10:10" x14ac:dyDescent="0.25">
      <c r="J9090" t="s">
        <v>3409</v>
      </c>
    </row>
    <row r="9091" spans="10:10" x14ac:dyDescent="0.25">
      <c r="J9091" t="s">
        <v>12332</v>
      </c>
    </row>
    <row r="9092" spans="10:10" x14ac:dyDescent="0.25">
      <c r="J9092" t="s">
        <v>24163</v>
      </c>
    </row>
    <row r="9093" spans="10:10" x14ac:dyDescent="0.25">
      <c r="J9093" t="s">
        <v>6403</v>
      </c>
    </row>
    <row r="9094" spans="10:10" x14ac:dyDescent="0.25">
      <c r="J9094" t="s">
        <v>1671</v>
      </c>
    </row>
    <row r="9095" spans="10:10" x14ac:dyDescent="0.25">
      <c r="J9095" t="s">
        <v>24162</v>
      </c>
    </row>
    <row r="9096" spans="10:10" x14ac:dyDescent="0.25">
      <c r="J9096" t="s">
        <v>3409</v>
      </c>
    </row>
    <row r="9097" spans="10:10" x14ac:dyDescent="0.25">
      <c r="J9097" t="s">
        <v>953</v>
      </c>
    </row>
    <row r="9098" spans="10:10" x14ac:dyDescent="0.25">
      <c r="J9098" t="s">
        <v>24162</v>
      </c>
    </row>
    <row r="9099" spans="10:10" x14ac:dyDescent="0.25">
      <c r="J9099" t="s">
        <v>6403</v>
      </c>
    </row>
    <row r="9100" spans="10:10" x14ac:dyDescent="0.25">
      <c r="J9100" t="s">
        <v>6403</v>
      </c>
    </row>
    <row r="9101" spans="10:10" x14ac:dyDescent="0.25">
      <c r="J9101" t="s">
        <v>953</v>
      </c>
    </row>
    <row r="9102" spans="10:10" x14ac:dyDescent="0.25">
      <c r="J9102" t="s">
        <v>19711</v>
      </c>
    </row>
    <row r="9103" spans="10:10" x14ac:dyDescent="0.25">
      <c r="J9103" t="s">
        <v>1671</v>
      </c>
    </row>
    <row r="9104" spans="10:10" x14ac:dyDescent="0.25">
      <c r="J9104" t="s">
        <v>3409</v>
      </c>
    </row>
    <row r="9105" spans="10:10" x14ac:dyDescent="0.25">
      <c r="J9105" t="s">
        <v>19711</v>
      </c>
    </row>
    <row r="9106" spans="10:10" x14ac:dyDescent="0.25">
      <c r="J9106" t="s">
        <v>3409</v>
      </c>
    </row>
    <row r="9107" spans="10:10" x14ac:dyDescent="0.25">
      <c r="J9107" t="s">
        <v>67</v>
      </c>
    </row>
    <row r="9108" spans="10:10" x14ac:dyDescent="0.25">
      <c r="J9108" t="s">
        <v>6403</v>
      </c>
    </row>
    <row r="9109" spans="10:10" x14ac:dyDescent="0.25">
      <c r="J9109" t="s">
        <v>18089</v>
      </c>
    </row>
    <row r="9110" spans="10:10" x14ac:dyDescent="0.25">
      <c r="J9110" t="s">
        <v>1671</v>
      </c>
    </row>
    <row r="9111" spans="10:10" x14ac:dyDescent="0.25">
      <c r="J9111" t="s">
        <v>3409</v>
      </c>
    </row>
    <row r="9112" spans="10:10" x14ac:dyDescent="0.25">
      <c r="J9112" t="s">
        <v>3409</v>
      </c>
    </row>
    <row r="9113" spans="10:10" x14ac:dyDescent="0.25">
      <c r="J9113" t="s">
        <v>3409</v>
      </c>
    </row>
    <row r="9114" spans="10:10" x14ac:dyDescent="0.25">
      <c r="J9114" t="s">
        <v>24162</v>
      </c>
    </row>
    <row r="9115" spans="10:10" x14ac:dyDescent="0.25">
      <c r="J9115" t="s">
        <v>3409</v>
      </c>
    </row>
    <row r="9116" spans="10:10" x14ac:dyDescent="0.25">
      <c r="J9116" t="s">
        <v>3409</v>
      </c>
    </row>
    <row r="9117" spans="10:10" x14ac:dyDescent="0.25">
      <c r="J9117" t="s">
        <v>12038</v>
      </c>
    </row>
    <row r="9118" spans="10:10" x14ac:dyDescent="0.25">
      <c r="J9118" t="s">
        <v>3409</v>
      </c>
    </row>
    <row r="9119" spans="10:10" x14ac:dyDescent="0.25">
      <c r="J9119" t="s">
        <v>3409</v>
      </c>
    </row>
    <row r="9120" spans="10:10" x14ac:dyDescent="0.25">
      <c r="J9120" t="s">
        <v>3409</v>
      </c>
    </row>
    <row r="9121" spans="10:10" x14ac:dyDescent="0.25">
      <c r="J9121" t="s">
        <v>3409</v>
      </c>
    </row>
    <row r="9122" spans="10:10" x14ac:dyDescent="0.25">
      <c r="J9122" t="s">
        <v>1266</v>
      </c>
    </row>
    <row r="9123" spans="10:10" x14ac:dyDescent="0.25">
      <c r="J9123" t="s">
        <v>1671</v>
      </c>
    </row>
    <row r="9124" spans="10:10" x14ac:dyDescent="0.25">
      <c r="J9124" t="s">
        <v>3409</v>
      </c>
    </row>
    <row r="9125" spans="10:10" x14ac:dyDescent="0.25">
      <c r="J9125" t="s">
        <v>19711</v>
      </c>
    </row>
    <row r="9126" spans="10:10" x14ac:dyDescent="0.25">
      <c r="J9126" t="s">
        <v>12332</v>
      </c>
    </row>
    <row r="9127" spans="10:10" x14ac:dyDescent="0.25">
      <c r="J9127" t="s">
        <v>19711</v>
      </c>
    </row>
    <row r="9128" spans="10:10" x14ac:dyDescent="0.25">
      <c r="J9128" t="s">
        <v>3409</v>
      </c>
    </row>
    <row r="9129" spans="10:10" x14ac:dyDescent="0.25">
      <c r="J9129" t="s">
        <v>19711</v>
      </c>
    </row>
    <row r="9130" spans="10:10" x14ac:dyDescent="0.25">
      <c r="J9130" t="s">
        <v>3409</v>
      </c>
    </row>
    <row r="9131" spans="10:10" x14ac:dyDescent="0.25">
      <c r="J9131" t="s">
        <v>3409</v>
      </c>
    </row>
    <row r="9132" spans="10:10" x14ac:dyDescent="0.25">
      <c r="J9132" t="s">
        <v>19711</v>
      </c>
    </row>
    <row r="9133" spans="10:10" x14ac:dyDescent="0.25">
      <c r="J9133" t="s">
        <v>3409</v>
      </c>
    </row>
    <row r="9134" spans="10:10" x14ac:dyDescent="0.25">
      <c r="J9134" t="s">
        <v>1266</v>
      </c>
    </row>
    <row r="9135" spans="10:10" x14ac:dyDescent="0.25">
      <c r="J9135" t="s">
        <v>24164</v>
      </c>
    </row>
    <row r="9136" spans="10:10" x14ac:dyDescent="0.25">
      <c r="J9136" t="s">
        <v>67</v>
      </c>
    </row>
    <row r="9137" spans="10:10" x14ac:dyDescent="0.25">
      <c r="J9137" t="s">
        <v>24163</v>
      </c>
    </row>
    <row r="9138" spans="10:10" x14ac:dyDescent="0.25">
      <c r="J9138" t="s">
        <v>3409</v>
      </c>
    </row>
    <row r="9139" spans="10:10" x14ac:dyDescent="0.25">
      <c r="J9139" t="s">
        <v>13307</v>
      </c>
    </row>
    <row r="9140" spans="10:10" x14ac:dyDescent="0.25">
      <c r="J9140" t="s">
        <v>3409</v>
      </c>
    </row>
    <row r="9141" spans="10:10" x14ac:dyDescent="0.25">
      <c r="J9141" t="s">
        <v>24164</v>
      </c>
    </row>
    <row r="9142" spans="10:10" x14ac:dyDescent="0.25">
      <c r="J9142" t="s">
        <v>24164</v>
      </c>
    </row>
    <row r="9143" spans="10:10" x14ac:dyDescent="0.25">
      <c r="J9143" t="s">
        <v>3409</v>
      </c>
    </row>
    <row r="9144" spans="10:10" x14ac:dyDescent="0.25">
      <c r="J9144" t="s">
        <v>3409</v>
      </c>
    </row>
    <row r="9145" spans="10:10" x14ac:dyDescent="0.25">
      <c r="J9145" t="s">
        <v>1671</v>
      </c>
    </row>
    <row r="9146" spans="10:10" x14ac:dyDescent="0.25">
      <c r="J9146" t="s">
        <v>19711</v>
      </c>
    </row>
    <row r="9147" spans="10:10" x14ac:dyDescent="0.25">
      <c r="J9147" t="s">
        <v>3409</v>
      </c>
    </row>
    <row r="9148" spans="10:10" x14ac:dyDescent="0.25">
      <c r="J9148" t="s">
        <v>12332</v>
      </c>
    </row>
    <row r="9149" spans="10:10" x14ac:dyDescent="0.25">
      <c r="J9149" t="s">
        <v>3409</v>
      </c>
    </row>
    <row r="9150" spans="10:10" x14ac:dyDescent="0.25">
      <c r="J9150" t="s">
        <v>3409</v>
      </c>
    </row>
    <row r="9151" spans="10:10" x14ac:dyDescent="0.25">
      <c r="J9151" t="s">
        <v>953</v>
      </c>
    </row>
    <row r="9152" spans="10:10" x14ac:dyDescent="0.25">
      <c r="J9152" t="s">
        <v>3409</v>
      </c>
    </row>
    <row r="9153" spans="10:10" x14ac:dyDescent="0.25">
      <c r="J9153" t="s">
        <v>3409</v>
      </c>
    </row>
    <row r="9154" spans="10:10" x14ac:dyDescent="0.25">
      <c r="J9154" t="s">
        <v>3409</v>
      </c>
    </row>
    <row r="9155" spans="10:10" x14ac:dyDescent="0.25">
      <c r="J9155" t="s">
        <v>18089</v>
      </c>
    </row>
    <row r="9156" spans="10:10" x14ac:dyDescent="0.25">
      <c r="J9156" t="s">
        <v>19711</v>
      </c>
    </row>
    <row r="9157" spans="10:10" x14ac:dyDescent="0.25">
      <c r="J9157" t="s">
        <v>3409</v>
      </c>
    </row>
    <row r="9158" spans="10:10" x14ac:dyDescent="0.25">
      <c r="J9158" t="s">
        <v>3409</v>
      </c>
    </row>
    <row r="9159" spans="10:10" x14ac:dyDescent="0.25">
      <c r="J9159" t="s">
        <v>6403</v>
      </c>
    </row>
    <row r="9160" spans="10:10" x14ac:dyDescent="0.25">
      <c r="J9160" t="s">
        <v>19711</v>
      </c>
    </row>
    <row r="9161" spans="10:10" x14ac:dyDescent="0.25">
      <c r="J9161" t="s">
        <v>3409</v>
      </c>
    </row>
    <row r="9162" spans="10:10" x14ac:dyDescent="0.25">
      <c r="J9162" t="s">
        <v>12038</v>
      </c>
    </row>
    <row r="9163" spans="10:10" x14ac:dyDescent="0.25">
      <c r="J9163" t="s">
        <v>10413</v>
      </c>
    </row>
    <row r="9164" spans="10:10" x14ac:dyDescent="0.25">
      <c r="J9164" t="s">
        <v>24162</v>
      </c>
    </row>
    <row r="9165" spans="10:10" x14ac:dyDescent="0.25">
      <c r="J9165" t="s">
        <v>10413</v>
      </c>
    </row>
    <row r="9166" spans="10:10" x14ac:dyDescent="0.25">
      <c r="J9166" t="s">
        <v>17378</v>
      </c>
    </row>
    <row r="9167" spans="10:10" x14ac:dyDescent="0.25">
      <c r="J9167" t="s">
        <v>1671</v>
      </c>
    </row>
    <row r="9168" spans="10:10" x14ac:dyDescent="0.25">
      <c r="J9168" t="s">
        <v>3409</v>
      </c>
    </row>
    <row r="9169" spans="10:10" x14ac:dyDescent="0.25">
      <c r="J9169" t="s">
        <v>19711</v>
      </c>
    </row>
    <row r="9170" spans="10:10" x14ac:dyDescent="0.25">
      <c r="J9170" t="s">
        <v>10413</v>
      </c>
    </row>
    <row r="9171" spans="10:10" x14ac:dyDescent="0.25">
      <c r="J9171" t="s">
        <v>19711</v>
      </c>
    </row>
    <row r="9172" spans="10:10" x14ac:dyDescent="0.25">
      <c r="J9172" t="s">
        <v>24168</v>
      </c>
    </row>
    <row r="9173" spans="10:10" x14ac:dyDescent="0.25">
      <c r="J9173" t="s">
        <v>3409</v>
      </c>
    </row>
    <row r="9174" spans="10:10" x14ac:dyDescent="0.25">
      <c r="J9174" t="s">
        <v>3409</v>
      </c>
    </row>
    <row r="9175" spans="10:10" x14ac:dyDescent="0.25">
      <c r="J9175" t="s">
        <v>10413</v>
      </c>
    </row>
    <row r="9176" spans="10:10" x14ac:dyDescent="0.25">
      <c r="J9176" t="s">
        <v>3409</v>
      </c>
    </row>
    <row r="9177" spans="10:10" x14ac:dyDescent="0.25">
      <c r="J9177" t="s">
        <v>1266</v>
      </c>
    </row>
    <row r="9178" spans="10:10" x14ac:dyDescent="0.25">
      <c r="J9178" t="s">
        <v>3409</v>
      </c>
    </row>
    <row r="9179" spans="10:10" x14ac:dyDescent="0.25">
      <c r="J9179" t="s">
        <v>19711</v>
      </c>
    </row>
    <row r="9180" spans="10:10" x14ac:dyDescent="0.25">
      <c r="J9180" t="s">
        <v>3409</v>
      </c>
    </row>
    <row r="9181" spans="10:10" x14ac:dyDescent="0.25">
      <c r="J9181" t="s">
        <v>3409</v>
      </c>
    </row>
    <row r="9182" spans="10:10" x14ac:dyDescent="0.25">
      <c r="J9182" t="s">
        <v>3409</v>
      </c>
    </row>
    <row r="9183" spans="10:10" x14ac:dyDescent="0.25">
      <c r="J9183" t="s">
        <v>1266</v>
      </c>
    </row>
    <row r="9184" spans="10:10" x14ac:dyDescent="0.25">
      <c r="J9184" t="s">
        <v>3409</v>
      </c>
    </row>
    <row r="9185" spans="10:10" x14ac:dyDescent="0.25">
      <c r="J9185" t="s">
        <v>1671</v>
      </c>
    </row>
    <row r="9186" spans="10:10" x14ac:dyDescent="0.25">
      <c r="J9186" t="s">
        <v>10413</v>
      </c>
    </row>
    <row r="9187" spans="10:10" x14ac:dyDescent="0.25">
      <c r="J9187" t="s">
        <v>24162</v>
      </c>
    </row>
    <row r="9188" spans="10:10" x14ac:dyDescent="0.25">
      <c r="J9188" t="s">
        <v>3409</v>
      </c>
    </row>
    <row r="9189" spans="10:10" x14ac:dyDescent="0.25">
      <c r="J9189" t="s">
        <v>19711</v>
      </c>
    </row>
    <row r="9190" spans="10:10" x14ac:dyDescent="0.25">
      <c r="J9190" t="s">
        <v>19711</v>
      </c>
    </row>
    <row r="9191" spans="10:10" x14ac:dyDescent="0.25">
      <c r="J9191" t="s">
        <v>3409</v>
      </c>
    </row>
    <row r="9192" spans="10:10" x14ac:dyDescent="0.25">
      <c r="J9192" t="s">
        <v>10413</v>
      </c>
    </row>
    <row r="9193" spans="10:10" x14ac:dyDescent="0.25">
      <c r="J9193" t="s">
        <v>3409</v>
      </c>
    </row>
    <row r="9194" spans="10:10" x14ac:dyDescent="0.25">
      <c r="J9194" t="s">
        <v>6403</v>
      </c>
    </row>
    <row r="9195" spans="10:10" x14ac:dyDescent="0.25">
      <c r="J9195" t="s">
        <v>953</v>
      </c>
    </row>
    <row r="9196" spans="10:10" x14ac:dyDescent="0.25">
      <c r="J9196" t="s">
        <v>12332</v>
      </c>
    </row>
    <row r="9197" spans="10:10" x14ac:dyDescent="0.25">
      <c r="J9197" t="s">
        <v>3409</v>
      </c>
    </row>
    <row r="9198" spans="10:10" x14ac:dyDescent="0.25">
      <c r="J9198" t="s">
        <v>24165</v>
      </c>
    </row>
    <row r="9199" spans="10:10" x14ac:dyDescent="0.25">
      <c r="J9199" t="s">
        <v>953</v>
      </c>
    </row>
    <row r="9200" spans="10:10" x14ac:dyDescent="0.25">
      <c r="J9200" t="s">
        <v>3409</v>
      </c>
    </row>
    <row r="9201" spans="10:10" x14ac:dyDescent="0.25">
      <c r="J9201" t="s">
        <v>67</v>
      </c>
    </row>
    <row r="9202" spans="10:10" x14ac:dyDescent="0.25">
      <c r="J9202" t="s">
        <v>6403</v>
      </c>
    </row>
    <row r="9203" spans="10:10" x14ac:dyDescent="0.25">
      <c r="J9203" t="s">
        <v>1266</v>
      </c>
    </row>
    <row r="9204" spans="10:10" x14ac:dyDescent="0.25">
      <c r="J9204" t="s">
        <v>3409</v>
      </c>
    </row>
    <row r="9205" spans="10:10" x14ac:dyDescent="0.25">
      <c r="J9205" t="s">
        <v>15011</v>
      </c>
    </row>
    <row r="9206" spans="10:10" x14ac:dyDescent="0.25">
      <c r="J9206" t="s">
        <v>3409</v>
      </c>
    </row>
    <row r="9207" spans="10:10" x14ac:dyDescent="0.25">
      <c r="J9207" t="s">
        <v>12038</v>
      </c>
    </row>
    <row r="9208" spans="10:10" x14ac:dyDescent="0.25">
      <c r="J9208" t="s">
        <v>953</v>
      </c>
    </row>
    <row r="9209" spans="10:10" x14ac:dyDescent="0.25">
      <c r="J9209" t="s">
        <v>3409</v>
      </c>
    </row>
    <row r="9210" spans="10:10" x14ac:dyDescent="0.25">
      <c r="J9210" t="s">
        <v>24162</v>
      </c>
    </row>
    <row r="9211" spans="10:10" x14ac:dyDescent="0.25">
      <c r="J9211" t="s">
        <v>12038</v>
      </c>
    </row>
    <row r="9212" spans="10:10" x14ac:dyDescent="0.25">
      <c r="J9212" t="s">
        <v>953</v>
      </c>
    </row>
    <row r="9213" spans="10:10" x14ac:dyDescent="0.25">
      <c r="J9213" t="s">
        <v>3409</v>
      </c>
    </row>
    <row r="9214" spans="10:10" x14ac:dyDescent="0.25">
      <c r="J9214" t="s">
        <v>6403</v>
      </c>
    </row>
    <row r="9215" spans="10:10" x14ac:dyDescent="0.25">
      <c r="J9215" t="s">
        <v>6403</v>
      </c>
    </row>
    <row r="9216" spans="10:10" x14ac:dyDescent="0.25">
      <c r="J9216" t="s">
        <v>10413</v>
      </c>
    </row>
    <row r="9217" spans="10:10" x14ac:dyDescent="0.25">
      <c r="J9217" t="s">
        <v>3409</v>
      </c>
    </row>
    <row r="9218" spans="10:10" x14ac:dyDescent="0.25">
      <c r="J9218" t="s">
        <v>17378</v>
      </c>
    </row>
    <row r="9219" spans="10:10" x14ac:dyDescent="0.25">
      <c r="J9219" t="s">
        <v>22704</v>
      </c>
    </row>
    <row r="9220" spans="10:10" x14ac:dyDescent="0.25">
      <c r="J9220" t="s">
        <v>24164</v>
      </c>
    </row>
    <row r="9221" spans="10:10" x14ac:dyDescent="0.25">
      <c r="J9221" t="s">
        <v>10413</v>
      </c>
    </row>
    <row r="9222" spans="10:10" x14ac:dyDescent="0.25">
      <c r="J9222" t="s">
        <v>3409</v>
      </c>
    </row>
    <row r="9223" spans="10:10" x14ac:dyDescent="0.25">
      <c r="J9223" t="s">
        <v>3409</v>
      </c>
    </row>
    <row r="9224" spans="10:10" x14ac:dyDescent="0.25">
      <c r="J9224" t="s">
        <v>3409</v>
      </c>
    </row>
    <row r="9225" spans="10:10" x14ac:dyDescent="0.25">
      <c r="J9225" t="s">
        <v>17378</v>
      </c>
    </row>
    <row r="9226" spans="10:10" x14ac:dyDescent="0.25">
      <c r="J9226" t="s">
        <v>19711</v>
      </c>
    </row>
    <row r="9227" spans="10:10" x14ac:dyDescent="0.25">
      <c r="J9227" t="s">
        <v>19711</v>
      </c>
    </row>
    <row r="9228" spans="10:10" x14ac:dyDescent="0.25">
      <c r="J9228" t="s">
        <v>67</v>
      </c>
    </row>
    <row r="9229" spans="10:10" x14ac:dyDescent="0.25">
      <c r="J9229" t="s">
        <v>18089</v>
      </c>
    </row>
    <row r="9230" spans="10:10" x14ac:dyDescent="0.25">
      <c r="J9230" t="s">
        <v>13307</v>
      </c>
    </row>
    <row r="9231" spans="10:10" x14ac:dyDescent="0.25">
      <c r="J9231" t="s">
        <v>12332</v>
      </c>
    </row>
    <row r="9232" spans="10:10" x14ac:dyDescent="0.25">
      <c r="J9232" t="s">
        <v>18089</v>
      </c>
    </row>
    <row r="9233" spans="10:10" x14ac:dyDescent="0.25">
      <c r="J9233" t="s">
        <v>3409</v>
      </c>
    </row>
    <row r="9234" spans="10:10" x14ac:dyDescent="0.25">
      <c r="J9234" t="s">
        <v>67</v>
      </c>
    </row>
    <row r="9235" spans="10:10" x14ac:dyDescent="0.25">
      <c r="J9235" t="s">
        <v>3409</v>
      </c>
    </row>
    <row r="9236" spans="10:10" x14ac:dyDescent="0.25">
      <c r="J9236" t="s">
        <v>12038</v>
      </c>
    </row>
    <row r="9237" spans="10:10" x14ac:dyDescent="0.25">
      <c r="J9237" t="s">
        <v>24164</v>
      </c>
    </row>
    <row r="9238" spans="10:10" x14ac:dyDescent="0.25">
      <c r="J9238" t="s">
        <v>3409</v>
      </c>
    </row>
    <row r="9239" spans="10:10" x14ac:dyDescent="0.25">
      <c r="J9239" t="s">
        <v>3409</v>
      </c>
    </row>
    <row r="9240" spans="10:10" x14ac:dyDescent="0.25">
      <c r="J9240" t="s">
        <v>19711</v>
      </c>
    </row>
    <row r="9241" spans="10:10" x14ac:dyDescent="0.25">
      <c r="J9241" t="s">
        <v>3409</v>
      </c>
    </row>
    <row r="9242" spans="10:10" x14ac:dyDescent="0.25">
      <c r="J9242" t="s">
        <v>3409</v>
      </c>
    </row>
    <row r="9243" spans="10:10" x14ac:dyDescent="0.25">
      <c r="J9243" t="s">
        <v>3409</v>
      </c>
    </row>
    <row r="9244" spans="10:10" x14ac:dyDescent="0.25">
      <c r="J9244" t="s">
        <v>953</v>
      </c>
    </row>
    <row r="9245" spans="10:10" x14ac:dyDescent="0.25">
      <c r="J9245" t="s">
        <v>24163</v>
      </c>
    </row>
    <row r="9246" spans="10:10" x14ac:dyDescent="0.25">
      <c r="J9246" t="s">
        <v>12038</v>
      </c>
    </row>
    <row r="9247" spans="10:10" x14ac:dyDescent="0.25">
      <c r="J9247" t="s">
        <v>1266</v>
      </c>
    </row>
    <row r="9248" spans="10:10" x14ac:dyDescent="0.25">
      <c r="J9248" t="s">
        <v>11526</v>
      </c>
    </row>
    <row r="9249" spans="10:10" x14ac:dyDescent="0.25">
      <c r="J9249" t="s">
        <v>19711</v>
      </c>
    </row>
    <row r="9250" spans="10:10" x14ac:dyDescent="0.25">
      <c r="J9250" t="s">
        <v>24163</v>
      </c>
    </row>
    <row r="9251" spans="10:10" x14ac:dyDescent="0.25">
      <c r="J9251" t="s">
        <v>12332</v>
      </c>
    </row>
    <row r="9252" spans="10:10" x14ac:dyDescent="0.25">
      <c r="J9252" t="s">
        <v>6403</v>
      </c>
    </row>
    <row r="9253" spans="10:10" x14ac:dyDescent="0.25">
      <c r="J9253" t="s">
        <v>24164</v>
      </c>
    </row>
    <row r="9254" spans="10:10" x14ac:dyDescent="0.25">
      <c r="J9254" t="s">
        <v>67</v>
      </c>
    </row>
    <row r="9255" spans="10:10" x14ac:dyDescent="0.25">
      <c r="J9255" t="s">
        <v>10413</v>
      </c>
    </row>
    <row r="9256" spans="10:10" x14ac:dyDescent="0.25">
      <c r="J9256" t="s">
        <v>19711</v>
      </c>
    </row>
    <row r="9257" spans="10:10" x14ac:dyDescent="0.25">
      <c r="J9257" t="s">
        <v>6403</v>
      </c>
    </row>
    <row r="9258" spans="10:10" x14ac:dyDescent="0.25">
      <c r="J9258" t="s">
        <v>24162</v>
      </c>
    </row>
    <row r="9259" spans="10:10" x14ac:dyDescent="0.25">
      <c r="J9259" t="s">
        <v>3409</v>
      </c>
    </row>
    <row r="9260" spans="10:10" x14ac:dyDescent="0.25">
      <c r="J9260" t="s">
        <v>10413</v>
      </c>
    </row>
    <row r="9261" spans="10:10" x14ac:dyDescent="0.25">
      <c r="J9261" t="s">
        <v>3409</v>
      </c>
    </row>
    <row r="9262" spans="10:10" x14ac:dyDescent="0.25">
      <c r="J9262" t="s">
        <v>19711</v>
      </c>
    </row>
    <row r="9263" spans="10:10" x14ac:dyDescent="0.25">
      <c r="J9263" t="s">
        <v>17378</v>
      </c>
    </row>
    <row r="9264" spans="10:10" x14ac:dyDescent="0.25">
      <c r="J9264" t="s">
        <v>24162</v>
      </c>
    </row>
    <row r="9265" spans="10:10" x14ac:dyDescent="0.25">
      <c r="J9265" t="s">
        <v>13307</v>
      </c>
    </row>
    <row r="9266" spans="10:10" x14ac:dyDescent="0.25">
      <c r="J9266" t="s">
        <v>18089</v>
      </c>
    </row>
    <row r="9267" spans="10:10" x14ac:dyDescent="0.25">
      <c r="J9267" t="s">
        <v>1671</v>
      </c>
    </row>
    <row r="9268" spans="10:10" x14ac:dyDescent="0.25">
      <c r="J9268" t="s">
        <v>3409</v>
      </c>
    </row>
    <row r="9269" spans="10:10" x14ac:dyDescent="0.25">
      <c r="J9269" t="s">
        <v>22704</v>
      </c>
    </row>
    <row r="9270" spans="10:10" x14ac:dyDescent="0.25">
      <c r="J9270" t="s">
        <v>3409</v>
      </c>
    </row>
    <row r="9271" spans="10:10" x14ac:dyDescent="0.25">
      <c r="J9271" t="s">
        <v>6403</v>
      </c>
    </row>
    <row r="9272" spans="10:10" x14ac:dyDescent="0.25">
      <c r="J9272" t="s">
        <v>19711</v>
      </c>
    </row>
    <row r="9273" spans="10:10" x14ac:dyDescent="0.25">
      <c r="J9273" t="s">
        <v>17378</v>
      </c>
    </row>
    <row r="9274" spans="10:10" x14ac:dyDescent="0.25">
      <c r="J9274" t="s">
        <v>3409</v>
      </c>
    </row>
    <row r="9275" spans="10:10" x14ac:dyDescent="0.25">
      <c r="J9275" t="s">
        <v>3409</v>
      </c>
    </row>
    <row r="9276" spans="10:10" x14ac:dyDescent="0.25">
      <c r="J9276" t="s">
        <v>6403</v>
      </c>
    </row>
    <row r="9277" spans="10:10" x14ac:dyDescent="0.25">
      <c r="J9277" t="s">
        <v>3409</v>
      </c>
    </row>
    <row r="9278" spans="10:10" x14ac:dyDescent="0.25">
      <c r="J9278" t="s">
        <v>24163</v>
      </c>
    </row>
    <row r="9279" spans="10:10" x14ac:dyDescent="0.25">
      <c r="J9279" t="s">
        <v>1671</v>
      </c>
    </row>
    <row r="9280" spans="10:10" x14ac:dyDescent="0.25">
      <c r="J9280" t="s">
        <v>1266</v>
      </c>
    </row>
    <row r="9281" spans="10:10" x14ac:dyDescent="0.25">
      <c r="J9281" t="s">
        <v>1266</v>
      </c>
    </row>
    <row r="9282" spans="10:10" x14ac:dyDescent="0.25">
      <c r="J9282" t="s">
        <v>67</v>
      </c>
    </row>
    <row r="9283" spans="10:10" x14ac:dyDescent="0.25">
      <c r="J9283" t="s">
        <v>6403</v>
      </c>
    </row>
    <row r="9284" spans="10:10" x14ac:dyDescent="0.25">
      <c r="J9284" t="s">
        <v>1671</v>
      </c>
    </row>
    <row r="9285" spans="10:10" x14ac:dyDescent="0.25">
      <c r="J9285" t="s">
        <v>19711</v>
      </c>
    </row>
    <row r="9286" spans="10:10" x14ac:dyDescent="0.25">
      <c r="J9286" t="s">
        <v>10413</v>
      </c>
    </row>
    <row r="9287" spans="10:10" x14ac:dyDescent="0.25">
      <c r="J9287" t="s">
        <v>3409</v>
      </c>
    </row>
    <row r="9288" spans="10:10" x14ac:dyDescent="0.25">
      <c r="J9288" t="s">
        <v>6403</v>
      </c>
    </row>
    <row r="9289" spans="10:10" x14ac:dyDescent="0.25">
      <c r="J9289" t="s">
        <v>10413</v>
      </c>
    </row>
    <row r="9290" spans="10:10" x14ac:dyDescent="0.25">
      <c r="J9290" t="s">
        <v>22704</v>
      </c>
    </row>
    <row r="9291" spans="10:10" x14ac:dyDescent="0.25">
      <c r="J9291" t="s">
        <v>19711</v>
      </c>
    </row>
    <row r="9292" spans="10:10" x14ac:dyDescent="0.25">
      <c r="J9292" t="s">
        <v>6403</v>
      </c>
    </row>
    <row r="9293" spans="10:10" x14ac:dyDescent="0.25">
      <c r="J9293" t="s">
        <v>10413</v>
      </c>
    </row>
    <row r="9294" spans="10:10" x14ac:dyDescent="0.25">
      <c r="J9294" t="s">
        <v>22704</v>
      </c>
    </row>
    <row r="9295" spans="10:10" x14ac:dyDescent="0.25">
      <c r="J9295" t="s">
        <v>24163</v>
      </c>
    </row>
    <row r="9296" spans="10:10" x14ac:dyDescent="0.25">
      <c r="J9296" t="s">
        <v>3409</v>
      </c>
    </row>
    <row r="9297" spans="10:10" x14ac:dyDescent="0.25">
      <c r="J9297" t="s">
        <v>953</v>
      </c>
    </row>
    <row r="9298" spans="10:10" x14ac:dyDescent="0.25">
      <c r="J9298" t="s">
        <v>12332</v>
      </c>
    </row>
    <row r="9299" spans="10:10" x14ac:dyDescent="0.25">
      <c r="J9299" t="s">
        <v>10413</v>
      </c>
    </row>
    <row r="9300" spans="10:10" x14ac:dyDescent="0.25">
      <c r="J9300" t="s">
        <v>3409</v>
      </c>
    </row>
    <row r="9301" spans="10:10" x14ac:dyDescent="0.25">
      <c r="J9301" t="s">
        <v>3409</v>
      </c>
    </row>
    <row r="9302" spans="10:10" x14ac:dyDescent="0.25">
      <c r="J9302" t="s">
        <v>19711</v>
      </c>
    </row>
    <row r="9303" spans="10:10" x14ac:dyDescent="0.25">
      <c r="J9303" t="s">
        <v>10413</v>
      </c>
    </row>
    <row r="9304" spans="10:10" x14ac:dyDescent="0.25">
      <c r="J9304" t="s">
        <v>67</v>
      </c>
    </row>
    <row r="9305" spans="10:10" x14ac:dyDescent="0.25">
      <c r="J9305" t="s">
        <v>3409</v>
      </c>
    </row>
    <row r="9306" spans="10:10" x14ac:dyDescent="0.25">
      <c r="J9306" t="s">
        <v>1266</v>
      </c>
    </row>
    <row r="9307" spans="10:10" x14ac:dyDescent="0.25">
      <c r="J9307" t="s">
        <v>19711</v>
      </c>
    </row>
    <row r="9308" spans="10:10" x14ac:dyDescent="0.25">
      <c r="J9308" t="s">
        <v>3409</v>
      </c>
    </row>
    <row r="9309" spans="10:10" x14ac:dyDescent="0.25">
      <c r="J9309" t="s">
        <v>3409</v>
      </c>
    </row>
    <row r="9310" spans="10:10" x14ac:dyDescent="0.25">
      <c r="J9310" t="s">
        <v>19711</v>
      </c>
    </row>
    <row r="9311" spans="10:10" x14ac:dyDescent="0.25">
      <c r="J9311" t="s">
        <v>19711</v>
      </c>
    </row>
    <row r="9312" spans="10:10" x14ac:dyDescent="0.25">
      <c r="J9312" t="s">
        <v>24163</v>
      </c>
    </row>
    <row r="9313" spans="10:10" x14ac:dyDescent="0.25">
      <c r="J9313" t="s">
        <v>10413</v>
      </c>
    </row>
    <row r="9314" spans="10:10" x14ac:dyDescent="0.25">
      <c r="J9314" t="s">
        <v>1266</v>
      </c>
    </row>
    <row r="9315" spans="10:10" x14ac:dyDescent="0.25">
      <c r="J9315" t="s">
        <v>12038</v>
      </c>
    </row>
    <row r="9316" spans="10:10" x14ac:dyDescent="0.25">
      <c r="J9316" t="s">
        <v>1671</v>
      </c>
    </row>
    <row r="9317" spans="10:10" x14ac:dyDescent="0.25">
      <c r="J9317" t="s">
        <v>3409</v>
      </c>
    </row>
    <row r="9318" spans="10:10" x14ac:dyDescent="0.25">
      <c r="J9318" t="s">
        <v>17378</v>
      </c>
    </row>
    <row r="9319" spans="10:10" x14ac:dyDescent="0.25">
      <c r="J9319" t="s">
        <v>24162</v>
      </c>
    </row>
    <row r="9320" spans="10:10" x14ac:dyDescent="0.25">
      <c r="J9320" t="s">
        <v>24164</v>
      </c>
    </row>
    <row r="9321" spans="10:10" x14ac:dyDescent="0.25">
      <c r="J9321" t="s">
        <v>24164</v>
      </c>
    </row>
    <row r="9322" spans="10:10" x14ac:dyDescent="0.25">
      <c r="J9322" t="s">
        <v>3409</v>
      </c>
    </row>
    <row r="9323" spans="10:10" x14ac:dyDescent="0.25">
      <c r="J9323" t="s">
        <v>3409</v>
      </c>
    </row>
    <row r="9324" spans="10:10" x14ac:dyDescent="0.25">
      <c r="J9324" t="s">
        <v>953</v>
      </c>
    </row>
    <row r="9325" spans="10:10" x14ac:dyDescent="0.25">
      <c r="J9325" t="s">
        <v>3409</v>
      </c>
    </row>
    <row r="9326" spans="10:10" x14ac:dyDescent="0.25">
      <c r="J9326" t="s">
        <v>3409</v>
      </c>
    </row>
    <row r="9327" spans="10:10" x14ac:dyDescent="0.25">
      <c r="J9327" t="s">
        <v>3409</v>
      </c>
    </row>
    <row r="9328" spans="10:10" x14ac:dyDescent="0.25">
      <c r="J9328" t="s">
        <v>3409</v>
      </c>
    </row>
    <row r="9329" spans="10:10" x14ac:dyDescent="0.25">
      <c r="J9329" t="s">
        <v>24164</v>
      </c>
    </row>
    <row r="9330" spans="10:10" x14ac:dyDescent="0.25">
      <c r="J9330" t="s">
        <v>12332</v>
      </c>
    </row>
    <row r="9331" spans="10:10" x14ac:dyDescent="0.25">
      <c r="J9331" t="s">
        <v>19711</v>
      </c>
    </row>
    <row r="9332" spans="10:10" x14ac:dyDescent="0.25">
      <c r="J9332" t="s">
        <v>1671</v>
      </c>
    </row>
    <row r="9333" spans="10:10" x14ac:dyDescent="0.25">
      <c r="J9333" t="s">
        <v>24162</v>
      </c>
    </row>
    <row r="9334" spans="10:10" x14ac:dyDescent="0.25">
      <c r="J9334" t="s">
        <v>19711</v>
      </c>
    </row>
    <row r="9335" spans="10:10" x14ac:dyDescent="0.25">
      <c r="J9335" t="s">
        <v>12038</v>
      </c>
    </row>
    <row r="9336" spans="10:10" x14ac:dyDescent="0.25">
      <c r="J9336" t="s">
        <v>3409</v>
      </c>
    </row>
    <row r="9337" spans="10:10" x14ac:dyDescent="0.25">
      <c r="J9337" t="s">
        <v>10413</v>
      </c>
    </row>
    <row r="9338" spans="10:10" x14ac:dyDescent="0.25">
      <c r="J9338" t="s">
        <v>3409</v>
      </c>
    </row>
    <row r="9339" spans="10:10" x14ac:dyDescent="0.25">
      <c r="J9339" t="s">
        <v>10413</v>
      </c>
    </row>
    <row r="9340" spans="10:10" x14ac:dyDescent="0.25">
      <c r="J9340" t="s">
        <v>10413</v>
      </c>
    </row>
    <row r="9341" spans="10:10" x14ac:dyDescent="0.25">
      <c r="J9341" t="s">
        <v>17378</v>
      </c>
    </row>
    <row r="9342" spans="10:10" x14ac:dyDescent="0.25">
      <c r="J9342" t="s">
        <v>3409</v>
      </c>
    </row>
    <row r="9343" spans="10:10" x14ac:dyDescent="0.25">
      <c r="J9343" t="s">
        <v>18089</v>
      </c>
    </row>
    <row r="9344" spans="10:10" x14ac:dyDescent="0.25">
      <c r="J9344" t="s">
        <v>24169</v>
      </c>
    </row>
    <row r="9345" spans="10:10" x14ac:dyDescent="0.25">
      <c r="J9345" t="s">
        <v>3409</v>
      </c>
    </row>
    <row r="9346" spans="10:10" x14ac:dyDescent="0.25">
      <c r="J9346" t="s">
        <v>10413</v>
      </c>
    </row>
    <row r="9347" spans="10:10" x14ac:dyDescent="0.25">
      <c r="J9347" t="s">
        <v>19711</v>
      </c>
    </row>
    <row r="9348" spans="10:10" x14ac:dyDescent="0.25">
      <c r="J9348" t="s">
        <v>19711</v>
      </c>
    </row>
    <row r="9349" spans="10:10" x14ac:dyDescent="0.25">
      <c r="J9349" t="s">
        <v>12038</v>
      </c>
    </row>
    <row r="9350" spans="10:10" x14ac:dyDescent="0.25">
      <c r="J9350" t="s">
        <v>13307</v>
      </c>
    </row>
    <row r="9351" spans="10:10" x14ac:dyDescent="0.25">
      <c r="J9351" t="s">
        <v>3409</v>
      </c>
    </row>
    <row r="9352" spans="10:10" x14ac:dyDescent="0.25">
      <c r="J9352" t="s">
        <v>3409</v>
      </c>
    </row>
    <row r="9353" spans="10:10" x14ac:dyDescent="0.25">
      <c r="J9353" t="s">
        <v>6403</v>
      </c>
    </row>
    <row r="9354" spans="10:10" x14ac:dyDescent="0.25">
      <c r="J9354" t="s">
        <v>3409</v>
      </c>
    </row>
    <row r="9355" spans="10:10" x14ac:dyDescent="0.25">
      <c r="J9355" t="s">
        <v>953</v>
      </c>
    </row>
    <row r="9356" spans="10:10" x14ac:dyDescent="0.25">
      <c r="J9356" t="s">
        <v>3409</v>
      </c>
    </row>
    <row r="9357" spans="10:10" x14ac:dyDescent="0.25">
      <c r="J9357" t="s">
        <v>3409</v>
      </c>
    </row>
    <row r="9358" spans="10:10" x14ac:dyDescent="0.25">
      <c r="J9358" t="s">
        <v>3409</v>
      </c>
    </row>
    <row r="9359" spans="10:10" x14ac:dyDescent="0.25">
      <c r="J9359" t="s">
        <v>3409</v>
      </c>
    </row>
    <row r="9360" spans="10:10" x14ac:dyDescent="0.25">
      <c r="J9360" t="s">
        <v>12038</v>
      </c>
    </row>
    <row r="9361" spans="10:10" x14ac:dyDescent="0.25">
      <c r="J9361" t="s">
        <v>22704</v>
      </c>
    </row>
    <row r="9362" spans="10:10" x14ac:dyDescent="0.25">
      <c r="J9362" t="s">
        <v>3409</v>
      </c>
    </row>
    <row r="9363" spans="10:10" x14ac:dyDescent="0.25">
      <c r="J9363" t="s">
        <v>6403</v>
      </c>
    </row>
    <row r="9364" spans="10:10" x14ac:dyDescent="0.25">
      <c r="J9364" t="s">
        <v>3409</v>
      </c>
    </row>
    <row r="9365" spans="10:10" x14ac:dyDescent="0.25">
      <c r="J9365" t="s">
        <v>12332</v>
      </c>
    </row>
    <row r="9366" spans="10:10" x14ac:dyDescent="0.25">
      <c r="J9366" t="s">
        <v>3409</v>
      </c>
    </row>
    <row r="9367" spans="10:10" x14ac:dyDescent="0.25">
      <c r="J9367" t="s">
        <v>6403</v>
      </c>
    </row>
    <row r="9368" spans="10:10" x14ac:dyDescent="0.25">
      <c r="J9368" t="s">
        <v>1266</v>
      </c>
    </row>
    <row r="9369" spans="10:10" x14ac:dyDescent="0.25">
      <c r="J9369" t="s">
        <v>3409</v>
      </c>
    </row>
    <row r="9370" spans="10:10" x14ac:dyDescent="0.25">
      <c r="J9370" t="s">
        <v>19711</v>
      </c>
    </row>
    <row r="9371" spans="10:10" x14ac:dyDescent="0.25">
      <c r="J9371" t="s">
        <v>67</v>
      </c>
    </row>
    <row r="9372" spans="10:10" x14ac:dyDescent="0.25">
      <c r="J9372" t="s">
        <v>18089</v>
      </c>
    </row>
    <row r="9373" spans="10:10" x14ac:dyDescent="0.25">
      <c r="J9373" t="s">
        <v>12038</v>
      </c>
    </row>
    <row r="9374" spans="10:10" x14ac:dyDescent="0.25">
      <c r="J9374" t="s">
        <v>3409</v>
      </c>
    </row>
    <row r="9375" spans="10:10" x14ac:dyDescent="0.25">
      <c r="J9375" t="s">
        <v>12332</v>
      </c>
    </row>
    <row r="9376" spans="10:10" x14ac:dyDescent="0.25">
      <c r="J9376" t="s">
        <v>18089</v>
      </c>
    </row>
    <row r="9377" spans="10:10" x14ac:dyDescent="0.25">
      <c r="J9377" t="s">
        <v>19711</v>
      </c>
    </row>
    <row r="9378" spans="10:10" x14ac:dyDescent="0.25">
      <c r="J9378" t="s">
        <v>19711</v>
      </c>
    </row>
    <row r="9379" spans="10:10" x14ac:dyDescent="0.25">
      <c r="J9379" t="s">
        <v>19711</v>
      </c>
    </row>
    <row r="9380" spans="10:10" x14ac:dyDescent="0.25">
      <c r="J9380" t="s">
        <v>3409</v>
      </c>
    </row>
    <row r="9381" spans="10:10" x14ac:dyDescent="0.25">
      <c r="J9381" t="s">
        <v>3409</v>
      </c>
    </row>
    <row r="9382" spans="10:10" x14ac:dyDescent="0.25">
      <c r="J9382" t="s">
        <v>12038</v>
      </c>
    </row>
    <row r="9383" spans="10:10" x14ac:dyDescent="0.25">
      <c r="J9383" t="s">
        <v>3409</v>
      </c>
    </row>
    <row r="9384" spans="10:10" x14ac:dyDescent="0.25">
      <c r="J9384" t="s">
        <v>10413</v>
      </c>
    </row>
    <row r="9385" spans="10:10" x14ac:dyDescent="0.25">
      <c r="J9385" t="s">
        <v>1671</v>
      </c>
    </row>
    <row r="9386" spans="10:10" x14ac:dyDescent="0.25">
      <c r="J9386" t="s">
        <v>67</v>
      </c>
    </row>
    <row r="9387" spans="10:10" x14ac:dyDescent="0.25">
      <c r="J9387" t="s">
        <v>6403</v>
      </c>
    </row>
    <row r="9388" spans="10:10" x14ac:dyDescent="0.25">
      <c r="J9388" t="s">
        <v>24162</v>
      </c>
    </row>
    <row r="9389" spans="10:10" x14ac:dyDescent="0.25">
      <c r="J9389" t="s">
        <v>18089</v>
      </c>
    </row>
    <row r="9390" spans="10:10" x14ac:dyDescent="0.25">
      <c r="J9390" t="s">
        <v>24165</v>
      </c>
    </row>
    <row r="9391" spans="10:10" x14ac:dyDescent="0.25">
      <c r="J9391" t="s">
        <v>3409</v>
      </c>
    </row>
    <row r="9392" spans="10:10" x14ac:dyDescent="0.25">
      <c r="J9392" t="s">
        <v>6403</v>
      </c>
    </row>
    <row r="9393" spans="10:10" x14ac:dyDescent="0.25">
      <c r="J9393" t="s">
        <v>3409</v>
      </c>
    </row>
    <row r="9394" spans="10:10" x14ac:dyDescent="0.25">
      <c r="J9394" t="s">
        <v>24163</v>
      </c>
    </row>
    <row r="9395" spans="10:10" x14ac:dyDescent="0.25">
      <c r="J9395" t="s">
        <v>10413</v>
      </c>
    </row>
    <row r="9396" spans="10:10" x14ac:dyDescent="0.25">
      <c r="J9396" t="s">
        <v>6403</v>
      </c>
    </row>
    <row r="9397" spans="10:10" x14ac:dyDescent="0.25">
      <c r="J9397" t="s">
        <v>3409</v>
      </c>
    </row>
    <row r="9398" spans="10:10" x14ac:dyDescent="0.25">
      <c r="J9398" t="s">
        <v>3409</v>
      </c>
    </row>
    <row r="9399" spans="10:10" x14ac:dyDescent="0.25">
      <c r="J9399" t="s">
        <v>3409</v>
      </c>
    </row>
    <row r="9400" spans="10:10" x14ac:dyDescent="0.25">
      <c r="J9400" t="s">
        <v>6403</v>
      </c>
    </row>
    <row r="9401" spans="10:10" x14ac:dyDescent="0.25">
      <c r="J9401" t="s">
        <v>24164</v>
      </c>
    </row>
    <row r="9402" spans="10:10" x14ac:dyDescent="0.25">
      <c r="J9402" t="s">
        <v>3409</v>
      </c>
    </row>
    <row r="9403" spans="10:10" x14ac:dyDescent="0.25">
      <c r="J9403" t="s">
        <v>3409</v>
      </c>
    </row>
    <row r="9404" spans="10:10" x14ac:dyDescent="0.25">
      <c r="J9404" t="s">
        <v>6403</v>
      </c>
    </row>
    <row r="9405" spans="10:10" x14ac:dyDescent="0.25">
      <c r="J9405" t="s">
        <v>67</v>
      </c>
    </row>
    <row r="9406" spans="10:10" x14ac:dyDescent="0.25">
      <c r="J9406" t="s">
        <v>6403</v>
      </c>
    </row>
    <row r="9407" spans="10:10" x14ac:dyDescent="0.25">
      <c r="J9407" t="s">
        <v>24162</v>
      </c>
    </row>
    <row r="9408" spans="10:10" x14ac:dyDescent="0.25">
      <c r="J9408" t="s">
        <v>19711</v>
      </c>
    </row>
    <row r="9409" spans="10:10" x14ac:dyDescent="0.25">
      <c r="J9409" t="s">
        <v>1671</v>
      </c>
    </row>
    <row r="9410" spans="10:10" x14ac:dyDescent="0.25">
      <c r="J9410" t="s">
        <v>12332</v>
      </c>
    </row>
    <row r="9411" spans="10:10" x14ac:dyDescent="0.25">
      <c r="J9411" t="s">
        <v>67</v>
      </c>
    </row>
    <row r="9412" spans="10:10" x14ac:dyDescent="0.25">
      <c r="J9412" t="s">
        <v>3409</v>
      </c>
    </row>
    <row r="9413" spans="10:10" x14ac:dyDescent="0.25">
      <c r="J9413" t="s">
        <v>12332</v>
      </c>
    </row>
    <row r="9414" spans="10:10" x14ac:dyDescent="0.25">
      <c r="J9414" t="s">
        <v>6403</v>
      </c>
    </row>
    <row r="9415" spans="10:10" x14ac:dyDescent="0.25">
      <c r="J9415" t="s">
        <v>3409</v>
      </c>
    </row>
    <row r="9416" spans="10:10" x14ac:dyDescent="0.25">
      <c r="J9416" t="s">
        <v>3409</v>
      </c>
    </row>
    <row r="9417" spans="10:10" x14ac:dyDescent="0.25">
      <c r="J9417" t="s">
        <v>3409</v>
      </c>
    </row>
    <row r="9418" spans="10:10" x14ac:dyDescent="0.25">
      <c r="J9418" t="s">
        <v>3409</v>
      </c>
    </row>
    <row r="9419" spans="10:10" x14ac:dyDescent="0.25">
      <c r="J9419" t="s">
        <v>3409</v>
      </c>
    </row>
    <row r="9420" spans="10:10" x14ac:dyDescent="0.25">
      <c r="J9420" t="s">
        <v>3409</v>
      </c>
    </row>
    <row r="9421" spans="10:10" x14ac:dyDescent="0.25">
      <c r="J9421" t="s">
        <v>6403</v>
      </c>
    </row>
    <row r="9422" spans="10:10" x14ac:dyDescent="0.25">
      <c r="J9422" t="s">
        <v>10413</v>
      </c>
    </row>
    <row r="9423" spans="10:10" x14ac:dyDescent="0.25">
      <c r="J9423" t="s">
        <v>67</v>
      </c>
    </row>
    <row r="9424" spans="10:10" x14ac:dyDescent="0.25">
      <c r="J9424" t="s">
        <v>19711</v>
      </c>
    </row>
    <row r="9425" spans="10:10" x14ac:dyDescent="0.25">
      <c r="J9425" t="s">
        <v>12332</v>
      </c>
    </row>
    <row r="9426" spans="10:10" x14ac:dyDescent="0.25">
      <c r="J9426" t="s">
        <v>12038</v>
      </c>
    </row>
    <row r="9427" spans="10:10" x14ac:dyDescent="0.25">
      <c r="J9427" t="s">
        <v>10413</v>
      </c>
    </row>
    <row r="9428" spans="10:10" x14ac:dyDescent="0.25">
      <c r="J9428" t="s">
        <v>24164</v>
      </c>
    </row>
    <row r="9429" spans="10:10" x14ac:dyDescent="0.25">
      <c r="J9429" t="s">
        <v>1266</v>
      </c>
    </row>
    <row r="9430" spans="10:10" x14ac:dyDescent="0.25">
      <c r="J9430" t="s">
        <v>3409</v>
      </c>
    </row>
    <row r="9431" spans="10:10" x14ac:dyDescent="0.25">
      <c r="J9431" t="s">
        <v>3409</v>
      </c>
    </row>
    <row r="9432" spans="10:10" x14ac:dyDescent="0.25">
      <c r="J9432" t="s">
        <v>24164</v>
      </c>
    </row>
    <row r="9433" spans="10:10" x14ac:dyDescent="0.25">
      <c r="J9433" t="s">
        <v>18089</v>
      </c>
    </row>
    <row r="9434" spans="10:10" x14ac:dyDescent="0.25">
      <c r="J9434" t="s">
        <v>24164</v>
      </c>
    </row>
    <row r="9435" spans="10:10" x14ac:dyDescent="0.25">
      <c r="J9435" t="s">
        <v>3409</v>
      </c>
    </row>
    <row r="9436" spans="10:10" x14ac:dyDescent="0.25">
      <c r="J9436" t="s">
        <v>3409</v>
      </c>
    </row>
    <row r="9437" spans="10:10" x14ac:dyDescent="0.25">
      <c r="J9437" t="s">
        <v>19711</v>
      </c>
    </row>
    <row r="9438" spans="10:10" x14ac:dyDescent="0.25">
      <c r="J9438" t="s">
        <v>24162</v>
      </c>
    </row>
    <row r="9439" spans="10:10" x14ac:dyDescent="0.25">
      <c r="J9439" t="s">
        <v>6403</v>
      </c>
    </row>
    <row r="9440" spans="10:10" x14ac:dyDescent="0.25">
      <c r="J9440" t="s">
        <v>3409</v>
      </c>
    </row>
    <row r="9441" spans="10:10" x14ac:dyDescent="0.25">
      <c r="J9441" t="s">
        <v>10413</v>
      </c>
    </row>
    <row r="9442" spans="10:10" x14ac:dyDescent="0.25">
      <c r="J9442" t="s">
        <v>24164</v>
      </c>
    </row>
    <row r="9443" spans="10:10" x14ac:dyDescent="0.25">
      <c r="J9443" t="s">
        <v>12038</v>
      </c>
    </row>
    <row r="9444" spans="10:10" x14ac:dyDescent="0.25">
      <c r="J9444" t="s">
        <v>6403</v>
      </c>
    </row>
    <row r="9445" spans="10:10" x14ac:dyDescent="0.25">
      <c r="J9445" t="s">
        <v>6403</v>
      </c>
    </row>
    <row r="9446" spans="10:10" x14ac:dyDescent="0.25">
      <c r="J9446" t="s">
        <v>3409</v>
      </c>
    </row>
    <row r="9447" spans="10:10" x14ac:dyDescent="0.25">
      <c r="J9447" t="s">
        <v>12332</v>
      </c>
    </row>
    <row r="9448" spans="10:10" x14ac:dyDescent="0.25">
      <c r="J9448" t="s">
        <v>24164</v>
      </c>
    </row>
    <row r="9449" spans="10:10" x14ac:dyDescent="0.25">
      <c r="J9449" t="s">
        <v>3409</v>
      </c>
    </row>
    <row r="9450" spans="10:10" x14ac:dyDescent="0.25">
      <c r="J9450" t="s">
        <v>3409</v>
      </c>
    </row>
    <row r="9451" spans="10:10" x14ac:dyDescent="0.25">
      <c r="J9451" t="s">
        <v>3409</v>
      </c>
    </row>
    <row r="9452" spans="10:10" x14ac:dyDescent="0.25">
      <c r="J9452" t="s">
        <v>3409</v>
      </c>
    </row>
    <row r="9453" spans="10:10" x14ac:dyDescent="0.25">
      <c r="J9453" t="s">
        <v>6403</v>
      </c>
    </row>
    <row r="9454" spans="10:10" x14ac:dyDescent="0.25">
      <c r="J9454" t="s">
        <v>3409</v>
      </c>
    </row>
    <row r="9455" spans="10:10" x14ac:dyDescent="0.25">
      <c r="J9455" t="s">
        <v>1266</v>
      </c>
    </row>
    <row r="9456" spans="10:10" x14ac:dyDescent="0.25">
      <c r="J9456" t="s">
        <v>1266</v>
      </c>
    </row>
    <row r="9457" spans="10:10" x14ac:dyDescent="0.25">
      <c r="J9457" t="s">
        <v>10413</v>
      </c>
    </row>
    <row r="9458" spans="10:10" x14ac:dyDescent="0.25">
      <c r="J9458" t="s">
        <v>12332</v>
      </c>
    </row>
    <row r="9459" spans="10:10" x14ac:dyDescent="0.25">
      <c r="J9459" t="s">
        <v>19711</v>
      </c>
    </row>
    <row r="9460" spans="10:10" x14ac:dyDescent="0.25">
      <c r="J9460" t="s">
        <v>1671</v>
      </c>
    </row>
    <row r="9461" spans="10:10" x14ac:dyDescent="0.25">
      <c r="J9461" t="s">
        <v>12332</v>
      </c>
    </row>
    <row r="9462" spans="10:10" x14ac:dyDescent="0.25">
      <c r="J9462" t="s">
        <v>1266</v>
      </c>
    </row>
    <row r="9463" spans="10:10" x14ac:dyDescent="0.25">
      <c r="J9463" t="s">
        <v>12332</v>
      </c>
    </row>
    <row r="9464" spans="10:10" x14ac:dyDescent="0.25">
      <c r="J9464" t="s">
        <v>12332</v>
      </c>
    </row>
    <row r="9465" spans="10:10" x14ac:dyDescent="0.25">
      <c r="J9465" t="s">
        <v>1266</v>
      </c>
    </row>
    <row r="9466" spans="10:10" x14ac:dyDescent="0.25">
      <c r="J9466" t="s">
        <v>15011</v>
      </c>
    </row>
    <row r="9467" spans="10:10" x14ac:dyDescent="0.25">
      <c r="J9467" t="s">
        <v>1266</v>
      </c>
    </row>
    <row r="9468" spans="10:10" x14ac:dyDescent="0.25">
      <c r="J9468" t="s">
        <v>18089</v>
      </c>
    </row>
    <row r="9469" spans="10:10" x14ac:dyDescent="0.25">
      <c r="J9469" t="s">
        <v>12332</v>
      </c>
    </row>
    <row r="9470" spans="10:10" x14ac:dyDescent="0.25">
      <c r="J9470" t="s">
        <v>1266</v>
      </c>
    </row>
    <row r="9471" spans="10:10" x14ac:dyDescent="0.25">
      <c r="J9471" t="s">
        <v>1671</v>
      </c>
    </row>
    <row r="9472" spans="10:10" x14ac:dyDescent="0.25">
      <c r="J9472" t="s">
        <v>1266</v>
      </c>
    </row>
    <row r="9473" spans="10:10" x14ac:dyDescent="0.25">
      <c r="J9473" t="s">
        <v>3409</v>
      </c>
    </row>
    <row r="9474" spans="10:10" x14ac:dyDescent="0.25">
      <c r="J9474" t="s">
        <v>1266</v>
      </c>
    </row>
    <row r="9475" spans="10:10" x14ac:dyDescent="0.25">
      <c r="J9475" t="s">
        <v>3409</v>
      </c>
    </row>
    <row r="9476" spans="10:10" x14ac:dyDescent="0.25">
      <c r="J9476" t="s">
        <v>12332</v>
      </c>
    </row>
    <row r="9477" spans="10:10" x14ac:dyDescent="0.25">
      <c r="J9477" t="s">
        <v>12332</v>
      </c>
    </row>
    <row r="9478" spans="10:10" x14ac:dyDescent="0.25">
      <c r="J9478" t="s">
        <v>12332</v>
      </c>
    </row>
    <row r="9479" spans="10:10" x14ac:dyDescent="0.25">
      <c r="J9479" t="s">
        <v>10413</v>
      </c>
    </row>
    <row r="9480" spans="10:10" x14ac:dyDescent="0.25">
      <c r="J9480" t="s">
        <v>1266</v>
      </c>
    </row>
    <row r="9481" spans="10:10" x14ac:dyDescent="0.25">
      <c r="J9481" t="s">
        <v>12332</v>
      </c>
    </row>
    <row r="9482" spans="10:10" x14ac:dyDescent="0.25">
      <c r="J9482" t="s">
        <v>1266</v>
      </c>
    </row>
    <row r="9483" spans="10:10" x14ac:dyDescent="0.25">
      <c r="J9483" t="s">
        <v>1266</v>
      </c>
    </row>
    <row r="9484" spans="10:10" x14ac:dyDescent="0.25">
      <c r="J9484" t="s">
        <v>1671</v>
      </c>
    </row>
    <row r="9485" spans="10:10" x14ac:dyDescent="0.25">
      <c r="J9485" t="s">
        <v>12332</v>
      </c>
    </row>
    <row r="9486" spans="10:10" x14ac:dyDescent="0.25">
      <c r="J9486" t="s">
        <v>12332</v>
      </c>
    </row>
    <row r="9487" spans="10:10" x14ac:dyDescent="0.25">
      <c r="J9487" t="s">
        <v>1266</v>
      </c>
    </row>
    <row r="9488" spans="10:10" x14ac:dyDescent="0.25">
      <c r="J9488" t="s">
        <v>1266</v>
      </c>
    </row>
    <row r="9489" spans="10:10" x14ac:dyDescent="0.25">
      <c r="J9489" t="s">
        <v>12332</v>
      </c>
    </row>
    <row r="9490" spans="10:10" x14ac:dyDescent="0.25">
      <c r="J9490" t="s">
        <v>1671</v>
      </c>
    </row>
    <row r="9491" spans="10:10" x14ac:dyDescent="0.25">
      <c r="J9491" t="s">
        <v>12332</v>
      </c>
    </row>
    <row r="9492" spans="10:10" x14ac:dyDescent="0.25">
      <c r="J9492" t="s">
        <v>1671</v>
      </c>
    </row>
    <row r="9493" spans="10:10" x14ac:dyDescent="0.25">
      <c r="J9493" t="s">
        <v>12332</v>
      </c>
    </row>
    <row r="9494" spans="10:10" x14ac:dyDescent="0.25">
      <c r="J9494" t="s">
        <v>10413</v>
      </c>
    </row>
    <row r="9495" spans="10:10" x14ac:dyDescent="0.25">
      <c r="J9495" t="s">
        <v>6403</v>
      </c>
    </row>
    <row r="9496" spans="10:10" x14ac:dyDescent="0.25">
      <c r="J9496" t="s">
        <v>1266</v>
      </c>
    </row>
    <row r="9497" spans="10:10" x14ac:dyDescent="0.25">
      <c r="J9497" t="s">
        <v>12332</v>
      </c>
    </row>
    <row r="9498" spans="10:10" x14ac:dyDescent="0.25">
      <c r="J9498" t="s">
        <v>1266</v>
      </c>
    </row>
    <row r="9499" spans="10:10" x14ac:dyDescent="0.25">
      <c r="J9499" t="s">
        <v>12332</v>
      </c>
    </row>
    <row r="9500" spans="10:10" x14ac:dyDescent="0.25">
      <c r="J9500" t="s">
        <v>12332</v>
      </c>
    </row>
    <row r="9501" spans="10:10" x14ac:dyDescent="0.25">
      <c r="J9501" t="s">
        <v>1266</v>
      </c>
    </row>
    <row r="9502" spans="10:10" x14ac:dyDescent="0.25">
      <c r="J9502" t="s">
        <v>1671</v>
      </c>
    </row>
    <row r="9503" spans="10:10" x14ac:dyDescent="0.25">
      <c r="J9503" t="s">
        <v>1671</v>
      </c>
    </row>
    <row r="9504" spans="10:10" x14ac:dyDescent="0.25">
      <c r="J9504" t="s">
        <v>12332</v>
      </c>
    </row>
    <row r="9505" spans="10:10" x14ac:dyDescent="0.25">
      <c r="J9505" t="s">
        <v>18089</v>
      </c>
    </row>
    <row r="9506" spans="10:10" x14ac:dyDescent="0.25">
      <c r="J9506" t="s">
        <v>24164</v>
      </c>
    </row>
    <row r="9507" spans="10:10" x14ac:dyDescent="0.25">
      <c r="J9507" t="s">
        <v>12332</v>
      </c>
    </row>
    <row r="9508" spans="10:10" x14ac:dyDescent="0.25">
      <c r="J9508" t="s">
        <v>18089</v>
      </c>
    </row>
    <row r="9509" spans="10:10" x14ac:dyDescent="0.25">
      <c r="J9509" t="s">
        <v>12332</v>
      </c>
    </row>
    <row r="9510" spans="10:10" x14ac:dyDescent="0.25">
      <c r="J9510" t="s">
        <v>3409</v>
      </c>
    </row>
    <row r="9511" spans="10:10" x14ac:dyDescent="0.25">
      <c r="J9511" t="s">
        <v>1266</v>
      </c>
    </row>
    <row r="9512" spans="10:10" x14ac:dyDescent="0.25">
      <c r="J9512" t="s">
        <v>12332</v>
      </c>
    </row>
    <row r="9513" spans="10:10" x14ac:dyDescent="0.25">
      <c r="J9513" t="s">
        <v>3409</v>
      </c>
    </row>
    <row r="9514" spans="10:10" x14ac:dyDescent="0.25">
      <c r="J9514" t="s">
        <v>1671</v>
      </c>
    </row>
    <row r="9515" spans="10:10" x14ac:dyDescent="0.25">
      <c r="J9515" t="s">
        <v>11526</v>
      </c>
    </row>
    <row r="9516" spans="10:10" x14ac:dyDescent="0.25">
      <c r="J9516" t="s">
        <v>12332</v>
      </c>
    </row>
    <row r="9517" spans="10:10" x14ac:dyDescent="0.25">
      <c r="J9517" t="s">
        <v>18089</v>
      </c>
    </row>
    <row r="9518" spans="10:10" x14ac:dyDescent="0.25">
      <c r="J9518" t="s">
        <v>12332</v>
      </c>
    </row>
    <row r="9519" spans="10:10" x14ac:dyDescent="0.25">
      <c r="J9519" t="s">
        <v>1266</v>
      </c>
    </row>
    <row r="9520" spans="10:10" x14ac:dyDescent="0.25">
      <c r="J9520" t="s">
        <v>1671</v>
      </c>
    </row>
    <row r="9521" spans="10:10" x14ac:dyDescent="0.25">
      <c r="J9521" t="s">
        <v>1266</v>
      </c>
    </row>
    <row r="9522" spans="10:10" x14ac:dyDescent="0.25">
      <c r="J9522" t="s">
        <v>12332</v>
      </c>
    </row>
    <row r="9523" spans="10:10" x14ac:dyDescent="0.25">
      <c r="J9523" t="s">
        <v>12332</v>
      </c>
    </row>
    <row r="9524" spans="10:10" x14ac:dyDescent="0.25">
      <c r="J9524" t="s">
        <v>12332</v>
      </c>
    </row>
    <row r="9525" spans="10:10" x14ac:dyDescent="0.25">
      <c r="J9525" t="s">
        <v>1671</v>
      </c>
    </row>
    <row r="9526" spans="10:10" x14ac:dyDescent="0.25">
      <c r="J9526" t="s">
        <v>18089</v>
      </c>
    </row>
    <row r="9527" spans="10:10" x14ac:dyDescent="0.25">
      <c r="J9527" t="s">
        <v>12332</v>
      </c>
    </row>
    <row r="9528" spans="10:10" x14ac:dyDescent="0.25">
      <c r="J9528" t="s">
        <v>3409</v>
      </c>
    </row>
    <row r="9529" spans="10:10" x14ac:dyDescent="0.25">
      <c r="J9529" t="s">
        <v>18089</v>
      </c>
    </row>
    <row r="9530" spans="10:10" x14ac:dyDescent="0.25">
      <c r="J9530" t="s">
        <v>3409</v>
      </c>
    </row>
    <row r="9531" spans="10:10" x14ac:dyDescent="0.25">
      <c r="J9531" t="s">
        <v>19711</v>
      </c>
    </row>
    <row r="9532" spans="10:10" x14ac:dyDescent="0.25">
      <c r="J9532" t="s">
        <v>3409</v>
      </c>
    </row>
    <row r="9533" spans="10:10" x14ac:dyDescent="0.25">
      <c r="J9533" t="s">
        <v>12332</v>
      </c>
    </row>
    <row r="9534" spans="10:10" x14ac:dyDescent="0.25">
      <c r="J9534" t="s">
        <v>1671</v>
      </c>
    </row>
    <row r="9535" spans="10:10" x14ac:dyDescent="0.25">
      <c r="J9535" t="s">
        <v>18089</v>
      </c>
    </row>
    <row r="9536" spans="10:10" x14ac:dyDescent="0.25">
      <c r="J9536" t="s">
        <v>11526</v>
      </c>
    </row>
    <row r="9537" spans="10:10" x14ac:dyDescent="0.25">
      <c r="J9537" t="s">
        <v>1671</v>
      </c>
    </row>
    <row r="9538" spans="10:10" x14ac:dyDescent="0.25">
      <c r="J9538" t="s">
        <v>18089</v>
      </c>
    </row>
    <row r="9539" spans="10:10" x14ac:dyDescent="0.25">
      <c r="J9539" t="s">
        <v>12332</v>
      </c>
    </row>
    <row r="9540" spans="10:10" x14ac:dyDescent="0.25">
      <c r="J9540" t="s">
        <v>18089</v>
      </c>
    </row>
    <row r="9541" spans="10:10" x14ac:dyDescent="0.25">
      <c r="J9541" t="s">
        <v>12332</v>
      </c>
    </row>
    <row r="9542" spans="10:10" x14ac:dyDescent="0.25">
      <c r="J9542" t="s">
        <v>12332</v>
      </c>
    </row>
    <row r="9543" spans="10:10" x14ac:dyDescent="0.25">
      <c r="J9543" t="s">
        <v>12332</v>
      </c>
    </row>
    <row r="9544" spans="10:10" x14ac:dyDescent="0.25">
      <c r="J9544" t="s">
        <v>3409</v>
      </c>
    </row>
    <row r="9545" spans="10:10" x14ac:dyDescent="0.25">
      <c r="J9545" t="s">
        <v>10413</v>
      </c>
    </row>
    <row r="9546" spans="10:10" x14ac:dyDescent="0.25">
      <c r="J9546" t="s">
        <v>19711</v>
      </c>
    </row>
    <row r="9547" spans="10:10" x14ac:dyDescent="0.25">
      <c r="J9547" t="s">
        <v>12332</v>
      </c>
    </row>
    <row r="9548" spans="10:10" x14ac:dyDescent="0.25">
      <c r="J9548" t="s">
        <v>18089</v>
      </c>
    </row>
    <row r="9549" spans="10:10" x14ac:dyDescent="0.25">
      <c r="J9549" t="s">
        <v>3409</v>
      </c>
    </row>
    <row r="9550" spans="10:10" x14ac:dyDescent="0.25">
      <c r="J9550" t="s">
        <v>1266</v>
      </c>
    </row>
    <row r="9551" spans="10:10" x14ac:dyDescent="0.25">
      <c r="J9551" t="s">
        <v>1671</v>
      </c>
    </row>
    <row r="9552" spans="10:10" x14ac:dyDescent="0.25">
      <c r="J9552" t="s">
        <v>1266</v>
      </c>
    </row>
    <row r="9553" spans="10:10" x14ac:dyDescent="0.25">
      <c r="J9553" t="s">
        <v>12332</v>
      </c>
    </row>
    <row r="9554" spans="10:10" x14ac:dyDescent="0.25">
      <c r="J9554" t="s">
        <v>1266</v>
      </c>
    </row>
    <row r="9555" spans="10:10" x14ac:dyDescent="0.25">
      <c r="J9555" t="s">
        <v>22704</v>
      </c>
    </row>
    <row r="9556" spans="10:10" x14ac:dyDescent="0.25">
      <c r="J9556" t="s">
        <v>12332</v>
      </c>
    </row>
    <row r="9557" spans="10:10" x14ac:dyDescent="0.25">
      <c r="J9557" t="s">
        <v>13307</v>
      </c>
    </row>
    <row r="9558" spans="10:10" x14ac:dyDescent="0.25">
      <c r="J9558" t="s">
        <v>1266</v>
      </c>
    </row>
    <row r="9559" spans="10:10" x14ac:dyDescent="0.25">
      <c r="J9559" t="s">
        <v>1266</v>
      </c>
    </row>
    <row r="9560" spans="10:10" x14ac:dyDescent="0.25">
      <c r="J9560" t="s">
        <v>12332</v>
      </c>
    </row>
    <row r="9561" spans="10:10" x14ac:dyDescent="0.25">
      <c r="J9561" t="s">
        <v>18089</v>
      </c>
    </row>
    <row r="9562" spans="10:10" x14ac:dyDescent="0.25">
      <c r="J9562" t="s">
        <v>18089</v>
      </c>
    </row>
    <row r="9563" spans="10:10" x14ac:dyDescent="0.25">
      <c r="J9563" t="s">
        <v>11526</v>
      </c>
    </row>
    <row r="9564" spans="10:10" x14ac:dyDescent="0.25">
      <c r="J9564" t="s">
        <v>18089</v>
      </c>
    </row>
    <row r="9565" spans="10:10" x14ac:dyDescent="0.25">
      <c r="J9565" t="s">
        <v>1266</v>
      </c>
    </row>
    <row r="9566" spans="10:10" x14ac:dyDescent="0.25">
      <c r="J9566" t="s">
        <v>1671</v>
      </c>
    </row>
    <row r="9567" spans="10:10" x14ac:dyDescent="0.25">
      <c r="J9567" t="s">
        <v>1266</v>
      </c>
    </row>
    <row r="9568" spans="10:10" x14ac:dyDescent="0.25">
      <c r="J9568" t="s">
        <v>12332</v>
      </c>
    </row>
    <row r="9569" spans="10:10" x14ac:dyDescent="0.25">
      <c r="J9569" t="s">
        <v>1266</v>
      </c>
    </row>
    <row r="9570" spans="10:10" x14ac:dyDescent="0.25">
      <c r="J9570" t="s">
        <v>1671</v>
      </c>
    </row>
    <row r="9571" spans="10:10" x14ac:dyDescent="0.25">
      <c r="J9571" t="s">
        <v>11526</v>
      </c>
    </row>
    <row r="9572" spans="10:10" x14ac:dyDescent="0.25">
      <c r="J9572" t="s">
        <v>1266</v>
      </c>
    </row>
    <row r="9573" spans="10:10" x14ac:dyDescent="0.25">
      <c r="J9573" t="s">
        <v>6403</v>
      </c>
    </row>
    <row r="9574" spans="10:10" x14ac:dyDescent="0.25">
      <c r="J9574" t="s">
        <v>10413</v>
      </c>
    </row>
    <row r="9575" spans="10:10" x14ac:dyDescent="0.25">
      <c r="J9575" t="s">
        <v>6403</v>
      </c>
    </row>
    <row r="9576" spans="10:10" x14ac:dyDescent="0.25">
      <c r="J9576" t="s">
        <v>3409</v>
      </c>
    </row>
    <row r="9577" spans="10:10" x14ac:dyDescent="0.25">
      <c r="J9577" t="s">
        <v>1671</v>
      </c>
    </row>
    <row r="9578" spans="10:10" x14ac:dyDescent="0.25">
      <c r="J9578" t="s">
        <v>11526</v>
      </c>
    </row>
    <row r="9579" spans="10:10" x14ac:dyDescent="0.25">
      <c r="J9579" t="s">
        <v>18089</v>
      </c>
    </row>
    <row r="9580" spans="10:10" x14ac:dyDescent="0.25">
      <c r="J9580" t="s">
        <v>10413</v>
      </c>
    </row>
    <row r="9581" spans="10:10" x14ac:dyDescent="0.25">
      <c r="J9581" t="s">
        <v>10413</v>
      </c>
    </row>
    <row r="9582" spans="10:10" x14ac:dyDescent="0.25">
      <c r="J9582" t="s">
        <v>11526</v>
      </c>
    </row>
    <row r="9583" spans="10:10" x14ac:dyDescent="0.25">
      <c r="J9583" t="s">
        <v>1671</v>
      </c>
    </row>
    <row r="9584" spans="10:10" x14ac:dyDescent="0.25">
      <c r="J9584" t="s">
        <v>1266</v>
      </c>
    </row>
    <row r="9585" spans="10:10" x14ac:dyDescent="0.25">
      <c r="J9585" t="s">
        <v>1671</v>
      </c>
    </row>
    <row r="9586" spans="10:10" x14ac:dyDescent="0.25">
      <c r="J9586" t="s">
        <v>1671</v>
      </c>
    </row>
    <row r="9587" spans="10:10" x14ac:dyDescent="0.25">
      <c r="J9587" t="s">
        <v>10413</v>
      </c>
    </row>
    <row r="9588" spans="10:10" x14ac:dyDescent="0.25">
      <c r="J9588" t="s">
        <v>1266</v>
      </c>
    </row>
    <row r="9589" spans="10:10" x14ac:dyDescent="0.25">
      <c r="J9589" t="s">
        <v>12332</v>
      </c>
    </row>
    <row r="9590" spans="10:10" x14ac:dyDescent="0.25">
      <c r="J9590" t="s">
        <v>1671</v>
      </c>
    </row>
    <row r="9591" spans="10:10" x14ac:dyDescent="0.25">
      <c r="J9591" t="s">
        <v>11526</v>
      </c>
    </row>
    <row r="9592" spans="10:10" x14ac:dyDescent="0.25">
      <c r="J9592" t="s">
        <v>11526</v>
      </c>
    </row>
    <row r="9593" spans="10:10" x14ac:dyDescent="0.25">
      <c r="J9593" t="s">
        <v>10413</v>
      </c>
    </row>
    <row r="9594" spans="10:10" x14ac:dyDescent="0.25">
      <c r="J9594" t="s">
        <v>18089</v>
      </c>
    </row>
    <row r="9595" spans="10:10" x14ac:dyDescent="0.25">
      <c r="J9595" t="s">
        <v>22704</v>
      </c>
    </row>
    <row r="9596" spans="10:10" x14ac:dyDescent="0.25">
      <c r="J9596" t="s">
        <v>3409</v>
      </c>
    </row>
    <row r="9597" spans="10:10" x14ac:dyDescent="0.25">
      <c r="J9597" t="s">
        <v>12332</v>
      </c>
    </row>
    <row r="9598" spans="10:10" x14ac:dyDescent="0.25">
      <c r="J9598" t="s">
        <v>1266</v>
      </c>
    </row>
    <row r="9599" spans="10:10" x14ac:dyDescent="0.25">
      <c r="J9599" t="s">
        <v>11526</v>
      </c>
    </row>
    <row r="9600" spans="10:10" x14ac:dyDescent="0.25">
      <c r="J9600" t="s">
        <v>1266</v>
      </c>
    </row>
    <row r="9601" spans="10:10" x14ac:dyDescent="0.25">
      <c r="J9601" t="s">
        <v>12332</v>
      </c>
    </row>
    <row r="9602" spans="10:10" x14ac:dyDescent="0.25">
      <c r="J9602" t="s">
        <v>24162</v>
      </c>
    </row>
    <row r="9603" spans="10:10" x14ac:dyDescent="0.25">
      <c r="J9603" t="s">
        <v>10413</v>
      </c>
    </row>
    <row r="9604" spans="10:10" x14ac:dyDescent="0.25">
      <c r="J9604" t="s">
        <v>12332</v>
      </c>
    </row>
    <row r="9605" spans="10:10" x14ac:dyDescent="0.25">
      <c r="J9605" t="s">
        <v>1671</v>
      </c>
    </row>
    <row r="9606" spans="10:10" x14ac:dyDescent="0.25">
      <c r="J9606" t="s">
        <v>11526</v>
      </c>
    </row>
    <row r="9607" spans="10:10" x14ac:dyDescent="0.25">
      <c r="J9607" t="s">
        <v>12332</v>
      </c>
    </row>
    <row r="9608" spans="10:10" x14ac:dyDescent="0.25">
      <c r="J9608" t="s">
        <v>10413</v>
      </c>
    </row>
    <row r="9609" spans="10:10" x14ac:dyDescent="0.25">
      <c r="J9609" t="s">
        <v>3409</v>
      </c>
    </row>
    <row r="9610" spans="10:10" x14ac:dyDescent="0.25">
      <c r="J9610" t="s">
        <v>1266</v>
      </c>
    </row>
    <row r="9611" spans="10:10" x14ac:dyDescent="0.25">
      <c r="J9611" t="s">
        <v>18089</v>
      </c>
    </row>
    <row r="9612" spans="10:10" x14ac:dyDescent="0.25">
      <c r="J9612" t="s">
        <v>12332</v>
      </c>
    </row>
    <row r="9613" spans="10:10" x14ac:dyDescent="0.25">
      <c r="J9613" t="s">
        <v>3409</v>
      </c>
    </row>
    <row r="9614" spans="10:10" x14ac:dyDescent="0.25">
      <c r="J9614" t="s">
        <v>1266</v>
      </c>
    </row>
    <row r="9615" spans="10:10" x14ac:dyDescent="0.25">
      <c r="J9615" t="s">
        <v>10413</v>
      </c>
    </row>
    <row r="9616" spans="10:10" x14ac:dyDescent="0.25">
      <c r="J9616" t="s">
        <v>1671</v>
      </c>
    </row>
    <row r="9617" spans="10:10" x14ac:dyDescent="0.25">
      <c r="J9617" t="s">
        <v>1671</v>
      </c>
    </row>
    <row r="9618" spans="10:10" x14ac:dyDescent="0.25">
      <c r="J9618" t="s">
        <v>1671</v>
      </c>
    </row>
    <row r="9619" spans="10:10" x14ac:dyDescent="0.25">
      <c r="J9619" t="s">
        <v>10413</v>
      </c>
    </row>
    <row r="9620" spans="10:10" x14ac:dyDescent="0.25">
      <c r="J9620" t="s">
        <v>11526</v>
      </c>
    </row>
    <row r="9621" spans="10:10" x14ac:dyDescent="0.25">
      <c r="J9621" t="s">
        <v>1671</v>
      </c>
    </row>
    <row r="9622" spans="10:10" x14ac:dyDescent="0.25">
      <c r="J9622" t="s">
        <v>10413</v>
      </c>
    </row>
    <row r="9623" spans="10:10" x14ac:dyDescent="0.25">
      <c r="J9623" t="s">
        <v>1266</v>
      </c>
    </row>
    <row r="9624" spans="10:10" x14ac:dyDescent="0.25">
      <c r="J9624" t="s">
        <v>1671</v>
      </c>
    </row>
    <row r="9625" spans="10:10" x14ac:dyDescent="0.25">
      <c r="J9625" t="s">
        <v>10413</v>
      </c>
    </row>
    <row r="9626" spans="10:10" x14ac:dyDescent="0.25">
      <c r="J9626" t="s">
        <v>24164</v>
      </c>
    </row>
    <row r="9627" spans="10:10" x14ac:dyDescent="0.25">
      <c r="J9627" t="s">
        <v>11526</v>
      </c>
    </row>
    <row r="9628" spans="10:10" x14ac:dyDescent="0.25">
      <c r="J9628" t="s">
        <v>24162</v>
      </c>
    </row>
    <row r="9629" spans="10:10" x14ac:dyDescent="0.25">
      <c r="J9629" t="s">
        <v>3409</v>
      </c>
    </row>
    <row r="9630" spans="10:10" x14ac:dyDescent="0.25">
      <c r="J9630" t="s">
        <v>18089</v>
      </c>
    </row>
    <row r="9631" spans="10:10" x14ac:dyDescent="0.25">
      <c r="J9631" t="s">
        <v>1266</v>
      </c>
    </row>
    <row r="9632" spans="10:10" x14ac:dyDescent="0.25">
      <c r="J9632" t="s">
        <v>19711</v>
      </c>
    </row>
    <row r="9633" spans="10:10" x14ac:dyDescent="0.25">
      <c r="J9633" t="s">
        <v>12332</v>
      </c>
    </row>
    <row r="9634" spans="10:10" x14ac:dyDescent="0.25">
      <c r="J9634" t="s">
        <v>18089</v>
      </c>
    </row>
    <row r="9635" spans="10:10" x14ac:dyDescent="0.25">
      <c r="J9635" t="s">
        <v>18089</v>
      </c>
    </row>
    <row r="9636" spans="10:10" x14ac:dyDescent="0.25">
      <c r="J9636" t="s">
        <v>1671</v>
      </c>
    </row>
    <row r="9637" spans="10:10" x14ac:dyDescent="0.25">
      <c r="J9637" t="s">
        <v>1266</v>
      </c>
    </row>
    <row r="9638" spans="10:10" x14ac:dyDescent="0.25">
      <c r="J9638" t="s">
        <v>1266</v>
      </c>
    </row>
    <row r="9639" spans="10:10" x14ac:dyDescent="0.25">
      <c r="J9639" t="s">
        <v>3409</v>
      </c>
    </row>
    <row r="9640" spans="10:10" x14ac:dyDescent="0.25">
      <c r="J9640" t="s">
        <v>1266</v>
      </c>
    </row>
    <row r="9641" spans="10:10" x14ac:dyDescent="0.25">
      <c r="J9641" t="s">
        <v>10413</v>
      </c>
    </row>
    <row r="9642" spans="10:10" x14ac:dyDescent="0.25">
      <c r="J9642" t="s">
        <v>1671</v>
      </c>
    </row>
    <row r="9643" spans="10:10" x14ac:dyDescent="0.25">
      <c r="J9643" t="s">
        <v>1266</v>
      </c>
    </row>
    <row r="9644" spans="10:10" x14ac:dyDescent="0.25">
      <c r="J9644" t="s">
        <v>10413</v>
      </c>
    </row>
    <row r="9645" spans="10:10" x14ac:dyDescent="0.25">
      <c r="J9645" t="s">
        <v>24164</v>
      </c>
    </row>
    <row r="9646" spans="10:10" x14ac:dyDescent="0.25">
      <c r="J9646" t="s">
        <v>1266</v>
      </c>
    </row>
    <row r="9647" spans="10:10" x14ac:dyDescent="0.25">
      <c r="J9647" t="s">
        <v>22704</v>
      </c>
    </row>
    <row r="9648" spans="10:10" x14ac:dyDescent="0.25">
      <c r="J9648" t="s">
        <v>10413</v>
      </c>
    </row>
    <row r="9649" spans="10:10" x14ac:dyDescent="0.25">
      <c r="J9649" t="s">
        <v>1266</v>
      </c>
    </row>
    <row r="9650" spans="10:10" x14ac:dyDescent="0.25">
      <c r="J9650" t="s">
        <v>12332</v>
      </c>
    </row>
    <row r="9651" spans="10:10" x14ac:dyDescent="0.25">
      <c r="J9651" t="s">
        <v>10413</v>
      </c>
    </row>
    <row r="9652" spans="10:10" x14ac:dyDescent="0.25">
      <c r="J9652" t="s">
        <v>3409</v>
      </c>
    </row>
    <row r="9653" spans="10:10" x14ac:dyDescent="0.25">
      <c r="J9653" t="s">
        <v>12332</v>
      </c>
    </row>
    <row r="9654" spans="10:10" x14ac:dyDescent="0.25">
      <c r="J9654" t="s">
        <v>1266</v>
      </c>
    </row>
    <row r="9655" spans="10:10" x14ac:dyDescent="0.25">
      <c r="J9655" t="s">
        <v>10413</v>
      </c>
    </row>
    <row r="9656" spans="10:10" x14ac:dyDescent="0.25">
      <c r="J9656" t="s">
        <v>1671</v>
      </c>
    </row>
    <row r="9657" spans="10:10" x14ac:dyDescent="0.25">
      <c r="J9657" t="s">
        <v>12332</v>
      </c>
    </row>
    <row r="9658" spans="10:10" x14ac:dyDescent="0.25">
      <c r="J9658" t="s">
        <v>1671</v>
      </c>
    </row>
    <row r="9659" spans="10:10" x14ac:dyDescent="0.25">
      <c r="J9659" t="s">
        <v>12332</v>
      </c>
    </row>
    <row r="9660" spans="10:10" x14ac:dyDescent="0.25">
      <c r="J9660" t="s">
        <v>12332</v>
      </c>
    </row>
    <row r="9661" spans="10:10" x14ac:dyDescent="0.25">
      <c r="J9661" t="s">
        <v>12332</v>
      </c>
    </row>
    <row r="9662" spans="10:10" x14ac:dyDescent="0.25">
      <c r="J9662" t="s">
        <v>24163</v>
      </c>
    </row>
    <row r="9663" spans="10:10" x14ac:dyDescent="0.25">
      <c r="J9663" t="s">
        <v>19711</v>
      </c>
    </row>
    <row r="9664" spans="10:10" x14ac:dyDescent="0.25">
      <c r="J9664" t="s">
        <v>19711</v>
      </c>
    </row>
    <row r="9665" spans="10:10" x14ac:dyDescent="0.25">
      <c r="J9665" t="s">
        <v>24162</v>
      </c>
    </row>
    <row r="9666" spans="10:10" x14ac:dyDescent="0.25">
      <c r="J9666" t="s">
        <v>1266</v>
      </c>
    </row>
    <row r="9667" spans="10:10" x14ac:dyDescent="0.25">
      <c r="J9667" t="s">
        <v>1266</v>
      </c>
    </row>
    <row r="9668" spans="10:10" x14ac:dyDescent="0.25">
      <c r="J9668" t="s">
        <v>1671</v>
      </c>
    </row>
    <row r="9669" spans="10:10" x14ac:dyDescent="0.25">
      <c r="J9669" t="s">
        <v>12332</v>
      </c>
    </row>
    <row r="9670" spans="10:10" x14ac:dyDescent="0.25">
      <c r="J9670" t="s">
        <v>1266</v>
      </c>
    </row>
    <row r="9671" spans="10:10" x14ac:dyDescent="0.25">
      <c r="J9671" t="s">
        <v>1671</v>
      </c>
    </row>
    <row r="9672" spans="10:10" x14ac:dyDescent="0.25">
      <c r="J9672" t="s">
        <v>18089</v>
      </c>
    </row>
    <row r="9673" spans="10:10" x14ac:dyDescent="0.25">
      <c r="J9673" t="s">
        <v>24165</v>
      </c>
    </row>
    <row r="9674" spans="10:10" x14ac:dyDescent="0.25">
      <c r="J9674" t="s">
        <v>3409</v>
      </c>
    </row>
    <row r="9675" spans="10:10" x14ac:dyDescent="0.25">
      <c r="J9675" t="s">
        <v>1671</v>
      </c>
    </row>
    <row r="9676" spans="10:10" x14ac:dyDescent="0.25">
      <c r="J9676" t="s">
        <v>12332</v>
      </c>
    </row>
    <row r="9677" spans="10:10" x14ac:dyDescent="0.25">
      <c r="J9677" t="s">
        <v>10413</v>
      </c>
    </row>
    <row r="9678" spans="10:10" x14ac:dyDescent="0.25">
      <c r="J9678" t="s">
        <v>1671</v>
      </c>
    </row>
    <row r="9679" spans="10:10" x14ac:dyDescent="0.25">
      <c r="J9679" t="s">
        <v>12332</v>
      </c>
    </row>
    <row r="9680" spans="10:10" x14ac:dyDescent="0.25">
      <c r="J9680" t="s">
        <v>1671</v>
      </c>
    </row>
    <row r="9681" spans="10:10" x14ac:dyDescent="0.25">
      <c r="J9681" t="s">
        <v>3409</v>
      </c>
    </row>
    <row r="9682" spans="10:10" x14ac:dyDescent="0.25">
      <c r="J9682" t="s">
        <v>10413</v>
      </c>
    </row>
    <row r="9683" spans="10:10" x14ac:dyDescent="0.25">
      <c r="J9683" t="s">
        <v>22704</v>
      </c>
    </row>
    <row r="9684" spans="10:10" x14ac:dyDescent="0.25">
      <c r="J9684" t="s">
        <v>24164</v>
      </c>
    </row>
    <row r="9685" spans="10:10" x14ac:dyDescent="0.25">
      <c r="J9685" t="s">
        <v>10413</v>
      </c>
    </row>
    <row r="9686" spans="10:10" x14ac:dyDescent="0.25">
      <c r="J9686" t="s">
        <v>18089</v>
      </c>
    </row>
    <row r="9687" spans="10:10" x14ac:dyDescent="0.25">
      <c r="J9687" t="s">
        <v>24164</v>
      </c>
    </row>
    <row r="9688" spans="10:10" x14ac:dyDescent="0.25">
      <c r="J9688" t="s">
        <v>24164</v>
      </c>
    </row>
    <row r="9689" spans="10:10" x14ac:dyDescent="0.25">
      <c r="J9689" t="s">
        <v>1266</v>
      </c>
    </row>
    <row r="9690" spans="10:10" x14ac:dyDescent="0.25">
      <c r="J9690" t="s">
        <v>1671</v>
      </c>
    </row>
    <row r="9691" spans="10:10" x14ac:dyDescent="0.25">
      <c r="J9691" t="s">
        <v>18089</v>
      </c>
    </row>
    <row r="9692" spans="10:10" x14ac:dyDescent="0.25">
      <c r="J9692" t="s">
        <v>24162</v>
      </c>
    </row>
    <row r="9693" spans="10:10" x14ac:dyDescent="0.25">
      <c r="J9693" t="s">
        <v>12332</v>
      </c>
    </row>
    <row r="9694" spans="10:10" x14ac:dyDescent="0.25">
      <c r="J9694" t="s">
        <v>1671</v>
      </c>
    </row>
    <row r="9695" spans="10:10" x14ac:dyDescent="0.25">
      <c r="J9695" t="s">
        <v>19711</v>
      </c>
    </row>
    <row r="9696" spans="10:10" x14ac:dyDescent="0.25">
      <c r="J9696" t="s">
        <v>10413</v>
      </c>
    </row>
    <row r="9697" spans="10:10" x14ac:dyDescent="0.25">
      <c r="J9697" t="s">
        <v>3409</v>
      </c>
    </row>
    <row r="9698" spans="10:10" x14ac:dyDescent="0.25">
      <c r="J9698" t="s">
        <v>1671</v>
      </c>
    </row>
    <row r="9699" spans="10:10" x14ac:dyDescent="0.25">
      <c r="J9699" t="s">
        <v>24163</v>
      </c>
    </row>
    <row r="9700" spans="10:10" x14ac:dyDescent="0.25">
      <c r="J9700" t="s">
        <v>18089</v>
      </c>
    </row>
    <row r="9701" spans="10:10" x14ac:dyDescent="0.25">
      <c r="J9701" t="s">
        <v>12332</v>
      </c>
    </row>
    <row r="9702" spans="10:10" x14ac:dyDescent="0.25">
      <c r="J9702" t="s">
        <v>3409</v>
      </c>
    </row>
    <row r="9703" spans="10:10" x14ac:dyDescent="0.25">
      <c r="J9703" t="s">
        <v>18089</v>
      </c>
    </row>
    <row r="9704" spans="10:10" x14ac:dyDescent="0.25">
      <c r="J9704" t="s">
        <v>1266</v>
      </c>
    </row>
    <row r="9705" spans="10:10" x14ac:dyDescent="0.25">
      <c r="J9705" t="s">
        <v>12332</v>
      </c>
    </row>
    <row r="9706" spans="10:10" x14ac:dyDescent="0.25">
      <c r="J9706" t="s">
        <v>19711</v>
      </c>
    </row>
    <row r="9707" spans="10:10" x14ac:dyDescent="0.25">
      <c r="J9707" t="s">
        <v>10413</v>
      </c>
    </row>
    <row r="9708" spans="10:10" x14ac:dyDescent="0.25">
      <c r="J9708" t="s">
        <v>19711</v>
      </c>
    </row>
    <row r="9709" spans="10:10" x14ac:dyDescent="0.25">
      <c r="J9709" t="s">
        <v>12332</v>
      </c>
    </row>
    <row r="9710" spans="10:10" x14ac:dyDescent="0.25">
      <c r="J9710" t="s">
        <v>1266</v>
      </c>
    </row>
    <row r="9711" spans="10:10" x14ac:dyDescent="0.25">
      <c r="J9711" t="s">
        <v>10413</v>
      </c>
    </row>
    <row r="9712" spans="10:10" x14ac:dyDescent="0.25">
      <c r="J9712" t="s">
        <v>12332</v>
      </c>
    </row>
    <row r="9713" spans="10:10" x14ac:dyDescent="0.25">
      <c r="J9713" t="s">
        <v>3409</v>
      </c>
    </row>
    <row r="9714" spans="10:10" x14ac:dyDescent="0.25">
      <c r="J9714" t="s">
        <v>3409</v>
      </c>
    </row>
    <row r="9715" spans="10:10" x14ac:dyDescent="0.25">
      <c r="J9715" t="s">
        <v>10413</v>
      </c>
    </row>
    <row r="9716" spans="10:10" x14ac:dyDescent="0.25">
      <c r="J9716" t="s">
        <v>10413</v>
      </c>
    </row>
    <row r="9717" spans="10:10" x14ac:dyDescent="0.25">
      <c r="J9717" t="s">
        <v>24164</v>
      </c>
    </row>
    <row r="9718" spans="10:10" x14ac:dyDescent="0.25">
      <c r="J9718" t="s">
        <v>24162</v>
      </c>
    </row>
    <row r="9719" spans="10:10" x14ac:dyDescent="0.25">
      <c r="J9719" t="s">
        <v>18089</v>
      </c>
    </row>
    <row r="9720" spans="10:10" x14ac:dyDescent="0.25">
      <c r="J9720" t="s">
        <v>1671</v>
      </c>
    </row>
    <row r="9721" spans="10:10" x14ac:dyDescent="0.25">
      <c r="J9721" t="s">
        <v>10413</v>
      </c>
    </row>
    <row r="9722" spans="10:10" x14ac:dyDescent="0.25">
      <c r="J9722" t="s">
        <v>1671</v>
      </c>
    </row>
    <row r="9723" spans="10:10" x14ac:dyDescent="0.25">
      <c r="J9723" t="s">
        <v>18089</v>
      </c>
    </row>
    <row r="9724" spans="10:10" x14ac:dyDescent="0.25">
      <c r="J9724" t="s">
        <v>18089</v>
      </c>
    </row>
    <row r="9725" spans="10:10" x14ac:dyDescent="0.25">
      <c r="J9725" t="s">
        <v>1266</v>
      </c>
    </row>
    <row r="9726" spans="10:10" x14ac:dyDescent="0.25">
      <c r="J9726" t="s">
        <v>18089</v>
      </c>
    </row>
    <row r="9727" spans="10:10" x14ac:dyDescent="0.25">
      <c r="J9727" t="s">
        <v>10413</v>
      </c>
    </row>
    <row r="9728" spans="10:10" x14ac:dyDescent="0.25">
      <c r="J9728" t="s">
        <v>6403</v>
      </c>
    </row>
    <row r="9729" spans="10:10" x14ac:dyDescent="0.25">
      <c r="J9729" t="s">
        <v>10413</v>
      </c>
    </row>
    <row r="9730" spans="10:10" x14ac:dyDescent="0.25">
      <c r="J9730" t="s">
        <v>24164</v>
      </c>
    </row>
    <row r="9731" spans="10:10" x14ac:dyDescent="0.25">
      <c r="J9731" t="s">
        <v>1266</v>
      </c>
    </row>
    <row r="9732" spans="10:10" x14ac:dyDescent="0.25">
      <c r="J9732" t="s">
        <v>24165</v>
      </c>
    </row>
    <row r="9733" spans="10:10" x14ac:dyDescent="0.25">
      <c r="J9733" t="s">
        <v>11526</v>
      </c>
    </row>
    <row r="9734" spans="10:10" x14ac:dyDescent="0.25">
      <c r="J9734" t="s">
        <v>1266</v>
      </c>
    </row>
    <row r="9735" spans="10:10" x14ac:dyDescent="0.25">
      <c r="J9735" t="s">
        <v>18089</v>
      </c>
    </row>
    <row r="9736" spans="10:10" x14ac:dyDescent="0.25">
      <c r="J9736" t="s">
        <v>12332</v>
      </c>
    </row>
    <row r="9737" spans="10:10" x14ac:dyDescent="0.25">
      <c r="J9737" t="s">
        <v>10413</v>
      </c>
    </row>
    <row r="9738" spans="10:10" x14ac:dyDescent="0.25">
      <c r="J9738" t="s">
        <v>24163</v>
      </c>
    </row>
    <row r="9739" spans="10:10" x14ac:dyDescent="0.25">
      <c r="J9739" t="s">
        <v>1266</v>
      </c>
    </row>
    <row r="9740" spans="10:10" x14ac:dyDescent="0.25">
      <c r="J9740" t="s">
        <v>13307</v>
      </c>
    </row>
    <row r="9741" spans="10:10" x14ac:dyDescent="0.25">
      <c r="J9741" t="s">
        <v>12332</v>
      </c>
    </row>
    <row r="9742" spans="10:10" x14ac:dyDescent="0.25">
      <c r="J9742" t="s">
        <v>10413</v>
      </c>
    </row>
    <row r="9743" spans="10:10" x14ac:dyDescent="0.25">
      <c r="J9743" t="s">
        <v>1671</v>
      </c>
    </row>
    <row r="9744" spans="10:10" x14ac:dyDescent="0.25">
      <c r="J9744" t="s">
        <v>10413</v>
      </c>
    </row>
    <row r="9745" spans="10:10" x14ac:dyDescent="0.25">
      <c r="J9745" t="s">
        <v>1266</v>
      </c>
    </row>
    <row r="9746" spans="10:10" x14ac:dyDescent="0.25">
      <c r="J9746" t="s">
        <v>19711</v>
      </c>
    </row>
    <row r="9747" spans="10:10" x14ac:dyDescent="0.25">
      <c r="J9747" t="s">
        <v>18089</v>
      </c>
    </row>
    <row r="9748" spans="10:10" x14ac:dyDescent="0.25">
      <c r="J9748" t="s">
        <v>10413</v>
      </c>
    </row>
    <row r="9749" spans="10:10" x14ac:dyDescent="0.25">
      <c r="J9749" t="s">
        <v>24165</v>
      </c>
    </row>
    <row r="9750" spans="10:10" x14ac:dyDescent="0.25">
      <c r="J9750" t="s">
        <v>12332</v>
      </c>
    </row>
    <row r="9751" spans="10:10" x14ac:dyDescent="0.25">
      <c r="J9751" t="s">
        <v>19711</v>
      </c>
    </row>
    <row r="9752" spans="10:10" x14ac:dyDescent="0.25">
      <c r="J9752" t="s">
        <v>1671</v>
      </c>
    </row>
    <row r="9753" spans="10:10" x14ac:dyDescent="0.25">
      <c r="J9753" t="s">
        <v>1671</v>
      </c>
    </row>
    <row r="9754" spans="10:10" x14ac:dyDescent="0.25">
      <c r="J9754" t="s">
        <v>1266</v>
      </c>
    </row>
    <row r="9755" spans="10:10" x14ac:dyDescent="0.25">
      <c r="J9755" t="s">
        <v>10413</v>
      </c>
    </row>
    <row r="9756" spans="10:10" x14ac:dyDescent="0.25">
      <c r="J9756" t="s">
        <v>1671</v>
      </c>
    </row>
    <row r="9757" spans="10:10" x14ac:dyDescent="0.25">
      <c r="J9757" t="s">
        <v>3409</v>
      </c>
    </row>
    <row r="9758" spans="10:10" x14ac:dyDescent="0.25">
      <c r="J9758" t="s">
        <v>3409</v>
      </c>
    </row>
    <row r="9759" spans="10:10" x14ac:dyDescent="0.25">
      <c r="J9759" t="s">
        <v>1266</v>
      </c>
    </row>
    <row r="9760" spans="10:10" x14ac:dyDescent="0.25">
      <c r="J9760" t="s">
        <v>1266</v>
      </c>
    </row>
    <row r="9761" spans="10:10" x14ac:dyDescent="0.25">
      <c r="J9761" t="s">
        <v>19711</v>
      </c>
    </row>
    <row r="9762" spans="10:10" x14ac:dyDescent="0.25">
      <c r="J9762" t="s">
        <v>12332</v>
      </c>
    </row>
    <row r="9763" spans="10:10" x14ac:dyDescent="0.25">
      <c r="J9763" t="s">
        <v>12332</v>
      </c>
    </row>
    <row r="9764" spans="10:10" x14ac:dyDescent="0.25">
      <c r="J9764" t="s">
        <v>1266</v>
      </c>
    </row>
    <row r="9765" spans="10:10" x14ac:dyDescent="0.25">
      <c r="J9765" t="s">
        <v>24165</v>
      </c>
    </row>
    <row r="9766" spans="10:10" x14ac:dyDescent="0.25">
      <c r="J9766" t="s">
        <v>11526</v>
      </c>
    </row>
    <row r="9767" spans="10:10" x14ac:dyDescent="0.25">
      <c r="J9767" t="s">
        <v>1671</v>
      </c>
    </row>
    <row r="9768" spans="10:10" x14ac:dyDescent="0.25">
      <c r="J9768" t="s">
        <v>1266</v>
      </c>
    </row>
    <row r="9769" spans="10:10" x14ac:dyDescent="0.25">
      <c r="J9769" t="s">
        <v>18089</v>
      </c>
    </row>
    <row r="9770" spans="10:10" x14ac:dyDescent="0.25">
      <c r="J9770" t="s">
        <v>1671</v>
      </c>
    </row>
    <row r="9771" spans="10:10" x14ac:dyDescent="0.25">
      <c r="J9771" t="s">
        <v>24164</v>
      </c>
    </row>
    <row r="9772" spans="10:10" x14ac:dyDescent="0.25">
      <c r="J9772" t="s">
        <v>6403</v>
      </c>
    </row>
    <row r="9773" spans="10:10" x14ac:dyDescent="0.25">
      <c r="J9773" t="s">
        <v>18089</v>
      </c>
    </row>
    <row r="9774" spans="10:10" x14ac:dyDescent="0.25">
      <c r="J9774" t="s">
        <v>11526</v>
      </c>
    </row>
    <row r="9775" spans="10:10" x14ac:dyDescent="0.25">
      <c r="J9775" t="s">
        <v>3409</v>
      </c>
    </row>
    <row r="9776" spans="10:10" x14ac:dyDescent="0.25">
      <c r="J9776" t="s">
        <v>1671</v>
      </c>
    </row>
    <row r="9777" spans="10:10" x14ac:dyDescent="0.25">
      <c r="J9777" t="s">
        <v>10413</v>
      </c>
    </row>
    <row r="9778" spans="10:10" x14ac:dyDescent="0.25">
      <c r="J9778" t="s">
        <v>18089</v>
      </c>
    </row>
    <row r="9779" spans="10:10" x14ac:dyDescent="0.25">
      <c r="J9779" t="s">
        <v>24162</v>
      </c>
    </row>
    <row r="9780" spans="10:10" x14ac:dyDescent="0.25">
      <c r="J9780" t="s">
        <v>10413</v>
      </c>
    </row>
    <row r="9781" spans="10:10" x14ac:dyDescent="0.25">
      <c r="J9781" t="s">
        <v>24164</v>
      </c>
    </row>
    <row r="9782" spans="10:10" x14ac:dyDescent="0.25">
      <c r="J9782" t="s">
        <v>22704</v>
      </c>
    </row>
    <row r="9783" spans="10:10" x14ac:dyDescent="0.25">
      <c r="J9783" t="s">
        <v>11526</v>
      </c>
    </row>
    <row r="9784" spans="10:10" x14ac:dyDescent="0.25">
      <c r="J9784" t="s">
        <v>1671</v>
      </c>
    </row>
    <row r="9785" spans="10:10" x14ac:dyDescent="0.25">
      <c r="J9785" t="s">
        <v>10413</v>
      </c>
    </row>
    <row r="9786" spans="10:10" x14ac:dyDescent="0.25">
      <c r="J9786" t="s">
        <v>1671</v>
      </c>
    </row>
    <row r="9787" spans="10:10" x14ac:dyDescent="0.25">
      <c r="J9787" t="s">
        <v>12332</v>
      </c>
    </row>
    <row r="9788" spans="10:10" x14ac:dyDescent="0.25">
      <c r="J9788" t="s">
        <v>1266</v>
      </c>
    </row>
    <row r="9789" spans="10:10" x14ac:dyDescent="0.25">
      <c r="J9789" t="s">
        <v>12332</v>
      </c>
    </row>
    <row r="9790" spans="10:10" x14ac:dyDescent="0.25">
      <c r="J9790" t="s">
        <v>12332</v>
      </c>
    </row>
    <row r="9791" spans="10:10" x14ac:dyDescent="0.25">
      <c r="J9791" t="s">
        <v>10413</v>
      </c>
    </row>
    <row r="9792" spans="10:10" x14ac:dyDescent="0.25">
      <c r="J9792" t="s">
        <v>1266</v>
      </c>
    </row>
    <row r="9793" spans="10:10" x14ac:dyDescent="0.25">
      <c r="J9793" t="s">
        <v>1266</v>
      </c>
    </row>
    <row r="9794" spans="10:10" x14ac:dyDescent="0.25">
      <c r="J9794" t="s">
        <v>1671</v>
      </c>
    </row>
    <row r="9795" spans="10:10" x14ac:dyDescent="0.25">
      <c r="J9795" t="s">
        <v>19711</v>
      </c>
    </row>
    <row r="9796" spans="10:10" x14ac:dyDescent="0.25">
      <c r="J9796" t="s">
        <v>10413</v>
      </c>
    </row>
    <row r="9797" spans="10:10" x14ac:dyDescent="0.25">
      <c r="J9797" t="s">
        <v>10413</v>
      </c>
    </row>
    <row r="9798" spans="10:10" x14ac:dyDescent="0.25">
      <c r="J9798" t="s">
        <v>1671</v>
      </c>
    </row>
    <row r="9799" spans="10:10" x14ac:dyDescent="0.25">
      <c r="J9799" t="s">
        <v>12332</v>
      </c>
    </row>
    <row r="9800" spans="10:10" x14ac:dyDescent="0.25">
      <c r="J9800" t="s">
        <v>12332</v>
      </c>
    </row>
    <row r="9801" spans="10:10" x14ac:dyDescent="0.25">
      <c r="J9801" t="s">
        <v>3409</v>
      </c>
    </row>
    <row r="9802" spans="10:10" x14ac:dyDescent="0.25">
      <c r="J9802" t="s">
        <v>10413</v>
      </c>
    </row>
    <row r="9803" spans="10:10" x14ac:dyDescent="0.25">
      <c r="J9803" t="s">
        <v>12332</v>
      </c>
    </row>
    <row r="9804" spans="10:10" x14ac:dyDescent="0.25">
      <c r="J9804" t="s">
        <v>24163</v>
      </c>
    </row>
    <row r="9805" spans="10:10" x14ac:dyDescent="0.25">
      <c r="J9805" t="s">
        <v>1266</v>
      </c>
    </row>
    <row r="9806" spans="10:10" x14ac:dyDescent="0.25">
      <c r="J9806" t="s">
        <v>24163</v>
      </c>
    </row>
    <row r="9807" spans="10:10" x14ac:dyDescent="0.25">
      <c r="J9807" t="s">
        <v>3409</v>
      </c>
    </row>
    <row r="9808" spans="10:10" x14ac:dyDescent="0.25">
      <c r="J9808" t="s">
        <v>10413</v>
      </c>
    </row>
    <row r="9809" spans="10:10" x14ac:dyDescent="0.25">
      <c r="J9809" t="s">
        <v>19711</v>
      </c>
    </row>
    <row r="9810" spans="10:10" x14ac:dyDescent="0.25">
      <c r="J9810" t="s">
        <v>18089</v>
      </c>
    </row>
    <row r="9811" spans="10:10" x14ac:dyDescent="0.25">
      <c r="J9811" t="s">
        <v>10413</v>
      </c>
    </row>
    <row r="9812" spans="10:10" x14ac:dyDescent="0.25">
      <c r="J9812" t="s">
        <v>3409</v>
      </c>
    </row>
    <row r="9813" spans="10:10" x14ac:dyDescent="0.25">
      <c r="J9813" t="s">
        <v>19711</v>
      </c>
    </row>
    <row r="9814" spans="10:10" x14ac:dyDescent="0.25">
      <c r="J9814" t="s">
        <v>18089</v>
      </c>
    </row>
    <row r="9815" spans="10:10" x14ac:dyDescent="0.25">
      <c r="J9815" t="s">
        <v>18089</v>
      </c>
    </row>
    <row r="9816" spans="10:10" x14ac:dyDescent="0.25">
      <c r="J9816" t="s">
        <v>6403</v>
      </c>
    </row>
    <row r="9817" spans="10:10" x14ac:dyDescent="0.25">
      <c r="J9817" t="s">
        <v>24162</v>
      </c>
    </row>
    <row r="9818" spans="10:10" x14ac:dyDescent="0.25">
      <c r="J9818" t="s">
        <v>18089</v>
      </c>
    </row>
    <row r="9819" spans="10:10" x14ac:dyDescent="0.25">
      <c r="J9819" t="s">
        <v>24164</v>
      </c>
    </row>
    <row r="9820" spans="10:10" x14ac:dyDescent="0.25">
      <c r="J9820" t="s">
        <v>3409</v>
      </c>
    </row>
    <row r="9821" spans="10:10" x14ac:dyDescent="0.25">
      <c r="J9821" t="s">
        <v>19711</v>
      </c>
    </row>
    <row r="9822" spans="10:10" x14ac:dyDescent="0.25">
      <c r="J9822" t="s">
        <v>1671</v>
      </c>
    </row>
    <row r="9823" spans="10:10" x14ac:dyDescent="0.25">
      <c r="J9823" t="s">
        <v>12332</v>
      </c>
    </row>
    <row r="9824" spans="10:10" x14ac:dyDescent="0.25">
      <c r="J9824" t="s">
        <v>24165</v>
      </c>
    </row>
    <row r="9825" spans="10:10" x14ac:dyDescent="0.25">
      <c r="J9825" t="s">
        <v>1671</v>
      </c>
    </row>
    <row r="9826" spans="10:10" x14ac:dyDescent="0.25">
      <c r="J9826" t="s">
        <v>1671</v>
      </c>
    </row>
    <row r="9827" spans="10:10" x14ac:dyDescent="0.25">
      <c r="J9827" t="s">
        <v>10413</v>
      </c>
    </row>
    <row r="9828" spans="10:10" x14ac:dyDescent="0.25">
      <c r="J9828" t="s">
        <v>1671</v>
      </c>
    </row>
    <row r="9829" spans="10:10" x14ac:dyDescent="0.25">
      <c r="J9829" t="s">
        <v>19711</v>
      </c>
    </row>
    <row r="9830" spans="10:10" x14ac:dyDescent="0.25">
      <c r="J9830" t="s">
        <v>10413</v>
      </c>
    </row>
    <row r="9831" spans="10:10" x14ac:dyDescent="0.25">
      <c r="J9831" t="s">
        <v>12038</v>
      </c>
    </row>
    <row r="9832" spans="10:10" x14ac:dyDescent="0.25">
      <c r="J9832" t="s">
        <v>3409</v>
      </c>
    </row>
    <row r="9833" spans="10:10" x14ac:dyDescent="0.25">
      <c r="J9833" t="s">
        <v>1266</v>
      </c>
    </row>
    <row r="9834" spans="10:10" x14ac:dyDescent="0.25">
      <c r="J9834" t="s">
        <v>12332</v>
      </c>
    </row>
    <row r="9835" spans="10:10" x14ac:dyDescent="0.25">
      <c r="J9835" t="s">
        <v>12332</v>
      </c>
    </row>
    <row r="9836" spans="10:10" x14ac:dyDescent="0.25">
      <c r="J9836" t="s">
        <v>24162</v>
      </c>
    </row>
    <row r="9837" spans="10:10" x14ac:dyDescent="0.25">
      <c r="J9837" t="s">
        <v>1266</v>
      </c>
    </row>
    <row r="9838" spans="10:10" x14ac:dyDescent="0.25">
      <c r="J9838" t="s">
        <v>6403</v>
      </c>
    </row>
    <row r="9839" spans="10:10" x14ac:dyDescent="0.25">
      <c r="J9839" t="s">
        <v>18089</v>
      </c>
    </row>
    <row r="9840" spans="10:10" x14ac:dyDescent="0.25">
      <c r="J9840" t="s">
        <v>12332</v>
      </c>
    </row>
    <row r="9841" spans="10:10" x14ac:dyDescent="0.25">
      <c r="J9841" t="s">
        <v>1266</v>
      </c>
    </row>
    <row r="9842" spans="10:10" x14ac:dyDescent="0.25">
      <c r="J9842" t="s">
        <v>22704</v>
      </c>
    </row>
    <row r="9843" spans="10:10" x14ac:dyDescent="0.25">
      <c r="J9843" t="s">
        <v>12332</v>
      </c>
    </row>
    <row r="9844" spans="10:10" x14ac:dyDescent="0.25">
      <c r="J9844" t="s">
        <v>10413</v>
      </c>
    </row>
    <row r="9845" spans="10:10" x14ac:dyDescent="0.25">
      <c r="J9845" t="s">
        <v>10413</v>
      </c>
    </row>
    <row r="9846" spans="10:10" x14ac:dyDescent="0.25">
      <c r="J9846" t="s">
        <v>12332</v>
      </c>
    </row>
    <row r="9847" spans="10:10" x14ac:dyDescent="0.25">
      <c r="J9847" t="s">
        <v>1671</v>
      </c>
    </row>
    <row r="9848" spans="10:10" x14ac:dyDescent="0.25">
      <c r="J9848" t="s">
        <v>1671</v>
      </c>
    </row>
    <row r="9849" spans="10:10" x14ac:dyDescent="0.25">
      <c r="J9849" t="s">
        <v>1266</v>
      </c>
    </row>
    <row r="9850" spans="10:10" x14ac:dyDescent="0.25">
      <c r="J9850" t="s">
        <v>19711</v>
      </c>
    </row>
    <row r="9851" spans="10:10" x14ac:dyDescent="0.25">
      <c r="J9851" t="s">
        <v>24164</v>
      </c>
    </row>
    <row r="9852" spans="10:10" x14ac:dyDescent="0.25">
      <c r="J9852" t="s">
        <v>24163</v>
      </c>
    </row>
    <row r="9853" spans="10:10" x14ac:dyDescent="0.25">
      <c r="J9853" t="s">
        <v>1671</v>
      </c>
    </row>
    <row r="9854" spans="10:10" x14ac:dyDescent="0.25">
      <c r="J9854" t="s">
        <v>1671</v>
      </c>
    </row>
    <row r="9855" spans="10:10" x14ac:dyDescent="0.25">
      <c r="J9855" t="s">
        <v>19711</v>
      </c>
    </row>
    <row r="9856" spans="10:10" x14ac:dyDescent="0.25">
      <c r="J9856" t="s">
        <v>19711</v>
      </c>
    </row>
    <row r="9857" spans="10:10" x14ac:dyDescent="0.25">
      <c r="J9857" t="s">
        <v>1671</v>
      </c>
    </row>
    <row r="9858" spans="10:10" x14ac:dyDescent="0.25">
      <c r="J9858" t="s">
        <v>12332</v>
      </c>
    </row>
    <row r="9859" spans="10:10" x14ac:dyDescent="0.25">
      <c r="J9859" t="s">
        <v>1266</v>
      </c>
    </row>
    <row r="9860" spans="10:10" x14ac:dyDescent="0.25">
      <c r="J9860" t="s">
        <v>10413</v>
      </c>
    </row>
    <row r="9861" spans="10:10" x14ac:dyDescent="0.25">
      <c r="J9861" t="s">
        <v>24164</v>
      </c>
    </row>
    <row r="9862" spans="10:10" x14ac:dyDescent="0.25">
      <c r="J9862" t="s">
        <v>10413</v>
      </c>
    </row>
    <row r="9863" spans="10:10" x14ac:dyDescent="0.25">
      <c r="J9863" t="s">
        <v>10413</v>
      </c>
    </row>
    <row r="9864" spans="10:10" x14ac:dyDescent="0.25">
      <c r="J9864" t="s">
        <v>22704</v>
      </c>
    </row>
    <row r="9865" spans="10:10" x14ac:dyDescent="0.25">
      <c r="J9865" t="s">
        <v>3409</v>
      </c>
    </row>
    <row r="9866" spans="10:10" x14ac:dyDescent="0.25">
      <c r="J9866" t="s">
        <v>12332</v>
      </c>
    </row>
    <row r="9867" spans="10:10" x14ac:dyDescent="0.25">
      <c r="J9867" t="s">
        <v>24162</v>
      </c>
    </row>
    <row r="9868" spans="10:10" x14ac:dyDescent="0.25">
      <c r="J9868" t="s">
        <v>1671</v>
      </c>
    </row>
    <row r="9869" spans="10:10" x14ac:dyDescent="0.25">
      <c r="J9869" t="s">
        <v>24164</v>
      </c>
    </row>
    <row r="9870" spans="10:10" x14ac:dyDescent="0.25">
      <c r="J9870" t="s">
        <v>10413</v>
      </c>
    </row>
    <row r="9871" spans="10:10" x14ac:dyDescent="0.25">
      <c r="J9871" t="s">
        <v>24162</v>
      </c>
    </row>
    <row r="9872" spans="10:10" x14ac:dyDescent="0.25">
      <c r="J9872" t="s">
        <v>24165</v>
      </c>
    </row>
    <row r="9873" spans="10:10" x14ac:dyDescent="0.25">
      <c r="J9873" t="s">
        <v>1671</v>
      </c>
    </row>
    <row r="9874" spans="10:10" x14ac:dyDescent="0.25">
      <c r="J9874" t="s">
        <v>1671</v>
      </c>
    </row>
    <row r="9875" spans="10:10" x14ac:dyDescent="0.25">
      <c r="J9875" t="s">
        <v>18089</v>
      </c>
    </row>
    <row r="9876" spans="10:10" x14ac:dyDescent="0.25">
      <c r="J9876" t="s">
        <v>19711</v>
      </c>
    </row>
    <row r="9877" spans="10:10" x14ac:dyDescent="0.25">
      <c r="J9877" t="s">
        <v>18089</v>
      </c>
    </row>
    <row r="9878" spans="10:10" x14ac:dyDescent="0.25">
      <c r="J9878" t="s">
        <v>12332</v>
      </c>
    </row>
    <row r="9879" spans="10:10" x14ac:dyDescent="0.25">
      <c r="J9879" t="s">
        <v>18089</v>
      </c>
    </row>
    <row r="9880" spans="10:10" x14ac:dyDescent="0.25">
      <c r="J9880" t="s">
        <v>1266</v>
      </c>
    </row>
    <row r="9881" spans="10:10" x14ac:dyDescent="0.25">
      <c r="J9881" t="s">
        <v>1266</v>
      </c>
    </row>
    <row r="9882" spans="10:10" x14ac:dyDescent="0.25">
      <c r="J9882" t="s">
        <v>12332</v>
      </c>
    </row>
    <row r="9883" spans="10:10" x14ac:dyDescent="0.25">
      <c r="J9883" t="s">
        <v>18089</v>
      </c>
    </row>
    <row r="9884" spans="10:10" x14ac:dyDescent="0.25">
      <c r="J9884" t="s">
        <v>10413</v>
      </c>
    </row>
    <row r="9885" spans="10:10" x14ac:dyDescent="0.25">
      <c r="J9885" t="s">
        <v>15011</v>
      </c>
    </row>
    <row r="9886" spans="10:10" x14ac:dyDescent="0.25">
      <c r="J9886" t="s">
        <v>19711</v>
      </c>
    </row>
    <row r="9887" spans="10:10" x14ac:dyDescent="0.25">
      <c r="J9887" t="s">
        <v>1671</v>
      </c>
    </row>
    <row r="9888" spans="10:10" x14ac:dyDescent="0.25">
      <c r="J9888" t="s">
        <v>12332</v>
      </c>
    </row>
    <row r="9889" spans="10:10" x14ac:dyDescent="0.25">
      <c r="J9889" t="s">
        <v>24162</v>
      </c>
    </row>
    <row r="9890" spans="10:10" x14ac:dyDescent="0.25">
      <c r="J9890" t="s">
        <v>3409</v>
      </c>
    </row>
    <row r="9891" spans="10:10" x14ac:dyDescent="0.25">
      <c r="J9891" t="s">
        <v>10413</v>
      </c>
    </row>
    <row r="9892" spans="10:10" x14ac:dyDescent="0.25">
      <c r="J9892" t="s">
        <v>10413</v>
      </c>
    </row>
    <row r="9893" spans="10:10" x14ac:dyDescent="0.25">
      <c r="J9893" t="s">
        <v>3409</v>
      </c>
    </row>
    <row r="9894" spans="10:10" x14ac:dyDescent="0.25">
      <c r="J9894" t="s">
        <v>18089</v>
      </c>
    </row>
    <row r="9895" spans="10:10" x14ac:dyDescent="0.25">
      <c r="J9895" t="s">
        <v>12332</v>
      </c>
    </row>
    <row r="9896" spans="10:10" x14ac:dyDescent="0.25">
      <c r="J9896" t="s">
        <v>1671</v>
      </c>
    </row>
    <row r="9897" spans="10:10" x14ac:dyDescent="0.25">
      <c r="J9897" t="s">
        <v>19711</v>
      </c>
    </row>
    <row r="9898" spans="10:10" x14ac:dyDescent="0.25">
      <c r="J9898" t="s">
        <v>12332</v>
      </c>
    </row>
    <row r="9899" spans="10:10" x14ac:dyDescent="0.25">
      <c r="J9899" t="s">
        <v>3409</v>
      </c>
    </row>
    <row r="9900" spans="10:10" x14ac:dyDescent="0.25">
      <c r="J9900" t="s">
        <v>3409</v>
      </c>
    </row>
    <row r="9901" spans="10:10" x14ac:dyDescent="0.25">
      <c r="J9901" t="s">
        <v>1266</v>
      </c>
    </row>
    <row r="9902" spans="10:10" x14ac:dyDescent="0.25">
      <c r="J9902" t="s">
        <v>10413</v>
      </c>
    </row>
    <row r="9903" spans="10:10" x14ac:dyDescent="0.25">
      <c r="J9903" t="s">
        <v>18089</v>
      </c>
    </row>
    <row r="9904" spans="10:10" x14ac:dyDescent="0.25">
      <c r="J9904" t="s">
        <v>6403</v>
      </c>
    </row>
    <row r="9905" spans="10:10" x14ac:dyDescent="0.25">
      <c r="J9905" t="s">
        <v>3409</v>
      </c>
    </row>
    <row r="9906" spans="10:10" x14ac:dyDescent="0.25">
      <c r="J9906" t="s">
        <v>3409</v>
      </c>
    </row>
    <row r="9907" spans="10:10" x14ac:dyDescent="0.25">
      <c r="J9907" t="s">
        <v>1671</v>
      </c>
    </row>
    <row r="9908" spans="10:10" x14ac:dyDescent="0.25">
      <c r="J9908" t="s">
        <v>18089</v>
      </c>
    </row>
    <row r="9909" spans="10:10" x14ac:dyDescent="0.25">
      <c r="J9909" t="s">
        <v>10413</v>
      </c>
    </row>
    <row r="9910" spans="10:10" x14ac:dyDescent="0.25">
      <c r="J9910" t="s">
        <v>15011</v>
      </c>
    </row>
    <row r="9911" spans="10:10" x14ac:dyDescent="0.25">
      <c r="J9911" t="s">
        <v>10413</v>
      </c>
    </row>
    <row r="9912" spans="10:10" x14ac:dyDescent="0.25">
      <c r="J9912" t="s">
        <v>3409</v>
      </c>
    </row>
    <row r="9913" spans="10:10" x14ac:dyDescent="0.25">
      <c r="J9913" t="s">
        <v>1671</v>
      </c>
    </row>
    <row r="9914" spans="10:10" x14ac:dyDescent="0.25">
      <c r="J9914" t="s">
        <v>18089</v>
      </c>
    </row>
    <row r="9915" spans="10:10" x14ac:dyDescent="0.25">
      <c r="J9915" t="s">
        <v>1266</v>
      </c>
    </row>
    <row r="9916" spans="10:10" x14ac:dyDescent="0.25">
      <c r="J9916" t="s">
        <v>18089</v>
      </c>
    </row>
    <row r="9917" spans="10:10" x14ac:dyDescent="0.25">
      <c r="J9917" t="s">
        <v>12332</v>
      </c>
    </row>
    <row r="9918" spans="10:10" x14ac:dyDescent="0.25">
      <c r="J9918" t="s">
        <v>12332</v>
      </c>
    </row>
    <row r="9919" spans="10:10" x14ac:dyDescent="0.25">
      <c r="J9919" t="s">
        <v>1671</v>
      </c>
    </row>
    <row r="9920" spans="10:10" x14ac:dyDescent="0.25">
      <c r="J9920" t="s">
        <v>10413</v>
      </c>
    </row>
    <row r="9921" spans="10:10" x14ac:dyDescent="0.25">
      <c r="J9921" t="s">
        <v>12332</v>
      </c>
    </row>
    <row r="9922" spans="10:10" x14ac:dyDescent="0.25">
      <c r="J9922" t="s">
        <v>1266</v>
      </c>
    </row>
    <row r="9923" spans="10:10" x14ac:dyDescent="0.25">
      <c r="J9923" t="s">
        <v>10413</v>
      </c>
    </row>
    <row r="9924" spans="10:10" x14ac:dyDescent="0.25">
      <c r="J9924" t="s">
        <v>11526</v>
      </c>
    </row>
    <row r="9925" spans="10:10" x14ac:dyDescent="0.25">
      <c r="J9925" t="s">
        <v>18089</v>
      </c>
    </row>
    <row r="9926" spans="10:10" x14ac:dyDescent="0.25">
      <c r="J9926" t="s">
        <v>10413</v>
      </c>
    </row>
    <row r="9927" spans="10:10" x14ac:dyDescent="0.25">
      <c r="J9927" t="s">
        <v>1671</v>
      </c>
    </row>
    <row r="9928" spans="10:10" x14ac:dyDescent="0.25">
      <c r="J9928" t="s">
        <v>10413</v>
      </c>
    </row>
    <row r="9929" spans="10:10" x14ac:dyDescent="0.25">
      <c r="J9929" t="s">
        <v>6403</v>
      </c>
    </row>
    <row r="9930" spans="10:10" x14ac:dyDescent="0.25">
      <c r="J9930" t="s">
        <v>3409</v>
      </c>
    </row>
    <row r="9931" spans="10:10" x14ac:dyDescent="0.25">
      <c r="J9931" t="s">
        <v>3409</v>
      </c>
    </row>
    <row r="9932" spans="10:10" x14ac:dyDescent="0.25">
      <c r="J9932" t="s">
        <v>1671</v>
      </c>
    </row>
    <row r="9933" spans="10:10" x14ac:dyDescent="0.25">
      <c r="J9933" t="s">
        <v>17378</v>
      </c>
    </row>
    <row r="9934" spans="10:10" x14ac:dyDescent="0.25">
      <c r="J9934" t="s">
        <v>24162</v>
      </c>
    </row>
    <row r="9935" spans="10:10" x14ac:dyDescent="0.25">
      <c r="J9935" t="s">
        <v>12038</v>
      </c>
    </row>
    <row r="9936" spans="10:10" x14ac:dyDescent="0.25">
      <c r="J9936" t="s">
        <v>10413</v>
      </c>
    </row>
    <row r="9937" spans="10:10" x14ac:dyDescent="0.25">
      <c r="J9937" t="s">
        <v>10413</v>
      </c>
    </row>
    <row r="9938" spans="10:10" x14ac:dyDescent="0.25">
      <c r="J9938" t="s">
        <v>19711</v>
      </c>
    </row>
    <row r="9939" spans="10:10" x14ac:dyDescent="0.25">
      <c r="J9939" t="s">
        <v>1671</v>
      </c>
    </row>
    <row r="9940" spans="10:10" x14ac:dyDescent="0.25">
      <c r="J9940" t="s">
        <v>19711</v>
      </c>
    </row>
    <row r="9941" spans="10:10" x14ac:dyDescent="0.25">
      <c r="J9941" t="s">
        <v>18089</v>
      </c>
    </row>
    <row r="9942" spans="10:10" x14ac:dyDescent="0.25">
      <c r="J9942" t="s">
        <v>3409</v>
      </c>
    </row>
    <row r="9943" spans="10:10" x14ac:dyDescent="0.25">
      <c r="J9943" t="s">
        <v>19711</v>
      </c>
    </row>
    <row r="9944" spans="10:10" x14ac:dyDescent="0.25">
      <c r="J9944" t="s">
        <v>19711</v>
      </c>
    </row>
    <row r="9945" spans="10:10" x14ac:dyDescent="0.25">
      <c r="J9945" t="s">
        <v>1266</v>
      </c>
    </row>
    <row r="9946" spans="10:10" x14ac:dyDescent="0.25">
      <c r="J9946" t="s">
        <v>3409</v>
      </c>
    </row>
    <row r="9947" spans="10:10" x14ac:dyDescent="0.25">
      <c r="J9947" t="s">
        <v>11526</v>
      </c>
    </row>
    <row r="9948" spans="10:10" x14ac:dyDescent="0.25">
      <c r="J9948" t="s">
        <v>24164</v>
      </c>
    </row>
    <row r="9949" spans="10:10" x14ac:dyDescent="0.25">
      <c r="J9949" t="s">
        <v>12332</v>
      </c>
    </row>
    <row r="9950" spans="10:10" x14ac:dyDescent="0.25">
      <c r="J9950" t="s">
        <v>12332</v>
      </c>
    </row>
    <row r="9951" spans="10:10" x14ac:dyDescent="0.25">
      <c r="J9951" t="s">
        <v>1266</v>
      </c>
    </row>
    <row r="9952" spans="10:10" x14ac:dyDescent="0.25">
      <c r="J9952" t="s">
        <v>3409</v>
      </c>
    </row>
    <row r="9953" spans="10:10" x14ac:dyDescent="0.25">
      <c r="J9953" t="s">
        <v>12332</v>
      </c>
    </row>
    <row r="9954" spans="10:10" x14ac:dyDescent="0.25">
      <c r="J9954" t="s">
        <v>1671</v>
      </c>
    </row>
    <row r="9955" spans="10:10" x14ac:dyDescent="0.25">
      <c r="J9955" t="s">
        <v>10413</v>
      </c>
    </row>
    <row r="9956" spans="10:10" x14ac:dyDescent="0.25">
      <c r="J9956" t="s">
        <v>12332</v>
      </c>
    </row>
    <row r="9957" spans="10:10" x14ac:dyDescent="0.25">
      <c r="J9957" t="s">
        <v>1671</v>
      </c>
    </row>
    <row r="9958" spans="10:10" x14ac:dyDescent="0.25">
      <c r="J9958" t="s">
        <v>1671</v>
      </c>
    </row>
    <row r="9959" spans="10:10" x14ac:dyDescent="0.25">
      <c r="J9959" t="s">
        <v>10413</v>
      </c>
    </row>
    <row r="9960" spans="10:10" x14ac:dyDescent="0.25">
      <c r="J9960" t="s">
        <v>24163</v>
      </c>
    </row>
    <row r="9961" spans="10:10" x14ac:dyDescent="0.25">
      <c r="J9961" t="s">
        <v>1266</v>
      </c>
    </row>
    <row r="9962" spans="10:10" x14ac:dyDescent="0.25">
      <c r="J9962" t="s">
        <v>22704</v>
      </c>
    </row>
    <row r="9963" spans="10:10" x14ac:dyDescent="0.25">
      <c r="J9963" t="s">
        <v>24165</v>
      </c>
    </row>
    <row r="9964" spans="10:10" x14ac:dyDescent="0.25">
      <c r="J9964" t="s">
        <v>1671</v>
      </c>
    </row>
    <row r="9965" spans="10:10" x14ac:dyDescent="0.25">
      <c r="J9965" t="s">
        <v>24163</v>
      </c>
    </row>
    <row r="9966" spans="10:10" x14ac:dyDescent="0.25">
      <c r="J9966" t="s">
        <v>18089</v>
      </c>
    </row>
    <row r="9967" spans="10:10" x14ac:dyDescent="0.25">
      <c r="J9967" t="s">
        <v>19711</v>
      </c>
    </row>
    <row r="9968" spans="10:10" x14ac:dyDescent="0.25">
      <c r="J9968" t="s">
        <v>1266</v>
      </c>
    </row>
    <row r="9969" spans="10:10" x14ac:dyDescent="0.25">
      <c r="J9969" t="s">
        <v>10413</v>
      </c>
    </row>
    <row r="9970" spans="10:10" x14ac:dyDescent="0.25">
      <c r="J9970" t="s">
        <v>1671</v>
      </c>
    </row>
    <row r="9971" spans="10:10" x14ac:dyDescent="0.25">
      <c r="J9971" t="s">
        <v>1671</v>
      </c>
    </row>
    <row r="9972" spans="10:10" x14ac:dyDescent="0.25">
      <c r="J9972" t="s">
        <v>10413</v>
      </c>
    </row>
    <row r="9973" spans="10:10" x14ac:dyDescent="0.25">
      <c r="J9973" t="s">
        <v>1671</v>
      </c>
    </row>
    <row r="9974" spans="10:10" x14ac:dyDescent="0.25">
      <c r="J9974" t="s">
        <v>24165</v>
      </c>
    </row>
    <row r="9975" spans="10:10" x14ac:dyDescent="0.25">
      <c r="J9975" t="s">
        <v>18089</v>
      </c>
    </row>
    <row r="9976" spans="10:10" x14ac:dyDescent="0.25">
      <c r="J9976" t="s">
        <v>24164</v>
      </c>
    </row>
    <row r="9977" spans="10:10" x14ac:dyDescent="0.25">
      <c r="J9977" t="s">
        <v>1266</v>
      </c>
    </row>
    <row r="9978" spans="10:10" x14ac:dyDescent="0.25">
      <c r="J9978" t="s">
        <v>19711</v>
      </c>
    </row>
    <row r="9979" spans="10:10" x14ac:dyDescent="0.25">
      <c r="J9979" t="s">
        <v>24162</v>
      </c>
    </row>
    <row r="9980" spans="10:10" x14ac:dyDescent="0.25">
      <c r="J9980" t="s">
        <v>12332</v>
      </c>
    </row>
    <row r="9981" spans="10:10" x14ac:dyDescent="0.25">
      <c r="J9981" t="s">
        <v>18089</v>
      </c>
    </row>
    <row r="9982" spans="10:10" x14ac:dyDescent="0.25">
      <c r="J9982" t="s">
        <v>22704</v>
      </c>
    </row>
    <row r="9983" spans="10:10" x14ac:dyDescent="0.25">
      <c r="J9983" t="s">
        <v>12332</v>
      </c>
    </row>
    <row r="9984" spans="10:10" x14ac:dyDescent="0.25">
      <c r="J9984" t="s">
        <v>1266</v>
      </c>
    </row>
    <row r="9985" spans="10:10" x14ac:dyDescent="0.25">
      <c r="J9985" t="s">
        <v>19711</v>
      </c>
    </row>
    <row r="9986" spans="10:10" x14ac:dyDescent="0.25">
      <c r="J9986" t="s">
        <v>12332</v>
      </c>
    </row>
    <row r="9987" spans="10:10" x14ac:dyDescent="0.25">
      <c r="J9987" t="s">
        <v>1266</v>
      </c>
    </row>
    <row r="9988" spans="10:10" x14ac:dyDescent="0.25">
      <c r="J9988" t="s">
        <v>1266</v>
      </c>
    </row>
    <row r="9989" spans="10:10" x14ac:dyDescent="0.25">
      <c r="J9989" t="s">
        <v>3409</v>
      </c>
    </row>
    <row r="9990" spans="10:10" x14ac:dyDescent="0.25">
      <c r="J9990" t="s">
        <v>1671</v>
      </c>
    </row>
    <row r="9991" spans="10:10" x14ac:dyDescent="0.25">
      <c r="J9991" t="s">
        <v>6403</v>
      </c>
    </row>
    <row r="9992" spans="10:10" x14ac:dyDescent="0.25">
      <c r="J9992" t="s">
        <v>1671</v>
      </c>
    </row>
    <row r="9993" spans="10:10" x14ac:dyDescent="0.25">
      <c r="J9993" t="s">
        <v>6403</v>
      </c>
    </row>
    <row r="9994" spans="10:10" x14ac:dyDescent="0.25">
      <c r="J9994" t="s">
        <v>17378</v>
      </c>
    </row>
    <row r="9995" spans="10:10" x14ac:dyDescent="0.25">
      <c r="J9995" t="s">
        <v>10413</v>
      </c>
    </row>
    <row r="9996" spans="10:10" x14ac:dyDescent="0.25">
      <c r="J9996" t="s">
        <v>24163</v>
      </c>
    </row>
    <row r="9997" spans="10:10" x14ac:dyDescent="0.25">
      <c r="J9997" t="s">
        <v>12332</v>
      </c>
    </row>
    <row r="9998" spans="10:10" x14ac:dyDescent="0.25">
      <c r="J9998" t="s">
        <v>3409</v>
      </c>
    </row>
    <row r="9999" spans="10:10" x14ac:dyDescent="0.25">
      <c r="J9999" t="s">
        <v>11526</v>
      </c>
    </row>
    <row r="10000" spans="10:10" x14ac:dyDescent="0.25">
      <c r="J10000" t="s">
        <v>18089</v>
      </c>
    </row>
    <row r="10001" spans="10:10" x14ac:dyDescent="0.25">
      <c r="J10001" t="s">
        <v>3409</v>
      </c>
    </row>
    <row r="10002" spans="10:10" x14ac:dyDescent="0.25">
      <c r="J10002" t="s">
        <v>24162</v>
      </c>
    </row>
    <row r="10003" spans="10:10" x14ac:dyDescent="0.25">
      <c r="J10003" t="s">
        <v>10413</v>
      </c>
    </row>
    <row r="10004" spans="10:10" x14ac:dyDescent="0.25">
      <c r="J10004" t="s">
        <v>24162</v>
      </c>
    </row>
    <row r="10005" spans="10:10" x14ac:dyDescent="0.25">
      <c r="J10005" t="s">
        <v>1266</v>
      </c>
    </row>
    <row r="10006" spans="10:10" x14ac:dyDescent="0.25">
      <c r="J10006" t="s">
        <v>10413</v>
      </c>
    </row>
    <row r="10007" spans="10:10" x14ac:dyDescent="0.25">
      <c r="J10007" t="s">
        <v>1266</v>
      </c>
    </row>
    <row r="10008" spans="10:10" x14ac:dyDescent="0.25">
      <c r="J10008" t="s">
        <v>10413</v>
      </c>
    </row>
    <row r="10009" spans="10:10" x14ac:dyDescent="0.25">
      <c r="J10009" t="s">
        <v>18089</v>
      </c>
    </row>
    <row r="10010" spans="10:10" x14ac:dyDescent="0.25">
      <c r="J10010" t="s">
        <v>24164</v>
      </c>
    </row>
    <row r="10011" spans="10:10" x14ac:dyDescent="0.25">
      <c r="J10011" t="s">
        <v>22704</v>
      </c>
    </row>
    <row r="10012" spans="10:10" x14ac:dyDescent="0.25">
      <c r="J10012" t="s">
        <v>1266</v>
      </c>
    </row>
    <row r="10013" spans="10:10" x14ac:dyDescent="0.25">
      <c r="J10013" t="s">
        <v>10413</v>
      </c>
    </row>
    <row r="10014" spans="10:10" x14ac:dyDescent="0.25">
      <c r="J10014" t="s">
        <v>22704</v>
      </c>
    </row>
    <row r="10015" spans="10:10" x14ac:dyDescent="0.25">
      <c r="J10015" t="s">
        <v>10413</v>
      </c>
    </row>
    <row r="10016" spans="10:10" x14ac:dyDescent="0.25">
      <c r="J10016" t="s">
        <v>6403</v>
      </c>
    </row>
    <row r="10017" spans="10:10" x14ac:dyDescent="0.25">
      <c r="J10017" t="s">
        <v>19711</v>
      </c>
    </row>
    <row r="10018" spans="10:10" x14ac:dyDescent="0.25">
      <c r="J10018" t="s">
        <v>12332</v>
      </c>
    </row>
    <row r="10019" spans="10:10" x14ac:dyDescent="0.25">
      <c r="J10019" t="s">
        <v>1266</v>
      </c>
    </row>
    <row r="10020" spans="10:10" x14ac:dyDescent="0.25">
      <c r="J10020" t="s">
        <v>24165</v>
      </c>
    </row>
    <row r="10021" spans="10:10" x14ac:dyDescent="0.25">
      <c r="J10021" t="s">
        <v>3409</v>
      </c>
    </row>
    <row r="10022" spans="10:10" x14ac:dyDescent="0.25">
      <c r="J10022" t="s">
        <v>19711</v>
      </c>
    </row>
    <row r="10023" spans="10:10" x14ac:dyDescent="0.25">
      <c r="J10023" t="s">
        <v>1671</v>
      </c>
    </row>
    <row r="10024" spans="10:10" x14ac:dyDescent="0.25">
      <c r="J10024" t="s">
        <v>12332</v>
      </c>
    </row>
    <row r="10025" spans="10:10" x14ac:dyDescent="0.25">
      <c r="J10025" t="s">
        <v>22704</v>
      </c>
    </row>
    <row r="10026" spans="10:10" x14ac:dyDescent="0.25">
      <c r="J10026" t="s">
        <v>22704</v>
      </c>
    </row>
    <row r="10027" spans="10:10" x14ac:dyDescent="0.25">
      <c r="J10027" t="s">
        <v>1266</v>
      </c>
    </row>
    <row r="10028" spans="10:10" x14ac:dyDescent="0.25">
      <c r="J10028" t="s">
        <v>19711</v>
      </c>
    </row>
    <row r="10029" spans="10:10" x14ac:dyDescent="0.25">
      <c r="J10029" t="s">
        <v>19711</v>
      </c>
    </row>
    <row r="10030" spans="10:10" x14ac:dyDescent="0.25">
      <c r="J10030" t="s">
        <v>1671</v>
      </c>
    </row>
    <row r="10031" spans="10:10" x14ac:dyDescent="0.25">
      <c r="J10031" t="s">
        <v>24163</v>
      </c>
    </row>
    <row r="10032" spans="10:10" x14ac:dyDescent="0.25">
      <c r="J10032" t="s">
        <v>10413</v>
      </c>
    </row>
    <row r="10033" spans="10:10" x14ac:dyDescent="0.25">
      <c r="J10033" t="s">
        <v>10413</v>
      </c>
    </row>
    <row r="10034" spans="10:10" x14ac:dyDescent="0.25">
      <c r="J10034" t="s">
        <v>10413</v>
      </c>
    </row>
    <row r="10035" spans="10:10" x14ac:dyDescent="0.25">
      <c r="J10035" t="s">
        <v>1266</v>
      </c>
    </row>
    <row r="10036" spans="10:10" x14ac:dyDescent="0.25">
      <c r="J10036" t="s">
        <v>10413</v>
      </c>
    </row>
    <row r="10037" spans="10:10" x14ac:dyDescent="0.25">
      <c r="J10037" t="s">
        <v>10413</v>
      </c>
    </row>
    <row r="10038" spans="10:10" x14ac:dyDescent="0.25">
      <c r="J10038" t="s">
        <v>18089</v>
      </c>
    </row>
    <row r="10039" spans="10:10" x14ac:dyDescent="0.25">
      <c r="J10039" t="s">
        <v>3409</v>
      </c>
    </row>
    <row r="10040" spans="10:10" x14ac:dyDescent="0.25">
      <c r="J10040" t="s">
        <v>19711</v>
      </c>
    </row>
    <row r="10041" spans="10:10" x14ac:dyDescent="0.25">
      <c r="J10041" t="s">
        <v>1266</v>
      </c>
    </row>
    <row r="10042" spans="10:10" x14ac:dyDescent="0.25">
      <c r="J10042" t="s">
        <v>24165</v>
      </c>
    </row>
    <row r="10043" spans="10:10" x14ac:dyDescent="0.25">
      <c r="J10043" t="s">
        <v>12332</v>
      </c>
    </row>
    <row r="10044" spans="10:10" x14ac:dyDescent="0.25">
      <c r="J10044" t="s">
        <v>10413</v>
      </c>
    </row>
    <row r="10045" spans="10:10" x14ac:dyDescent="0.25">
      <c r="J10045" t="s">
        <v>3409</v>
      </c>
    </row>
    <row r="10046" spans="10:10" x14ac:dyDescent="0.25">
      <c r="J10046" t="s">
        <v>10413</v>
      </c>
    </row>
    <row r="10047" spans="10:10" x14ac:dyDescent="0.25">
      <c r="J10047" t="s">
        <v>1671</v>
      </c>
    </row>
    <row r="10048" spans="10:10" x14ac:dyDescent="0.25">
      <c r="J10048" t="s">
        <v>24162</v>
      </c>
    </row>
    <row r="10049" spans="10:10" x14ac:dyDescent="0.25">
      <c r="J10049" t="s">
        <v>1671</v>
      </c>
    </row>
    <row r="10050" spans="10:10" x14ac:dyDescent="0.25">
      <c r="J10050" t="s">
        <v>12332</v>
      </c>
    </row>
    <row r="10051" spans="10:10" x14ac:dyDescent="0.25">
      <c r="J10051" t="s">
        <v>1266</v>
      </c>
    </row>
    <row r="10052" spans="10:10" x14ac:dyDescent="0.25">
      <c r="J10052" t="s">
        <v>10413</v>
      </c>
    </row>
    <row r="10053" spans="10:10" x14ac:dyDescent="0.25">
      <c r="J10053" t="s">
        <v>19711</v>
      </c>
    </row>
    <row r="10054" spans="10:10" x14ac:dyDescent="0.25">
      <c r="J10054" t="s">
        <v>3409</v>
      </c>
    </row>
    <row r="10055" spans="10:10" x14ac:dyDescent="0.25">
      <c r="J10055" t="s">
        <v>1266</v>
      </c>
    </row>
    <row r="10056" spans="10:10" x14ac:dyDescent="0.25">
      <c r="J10056" t="s">
        <v>24164</v>
      </c>
    </row>
    <row r="10057" spans="10:10" x14ac:dyDescent="0.25">
      <c r="J10057" t="s">
        <v>1671</v>
      </c>
    </row>
    <row r="10058" spans="10:10" x14ac:dyDescent="0.25">
      <c r="J10058" t="s">
        <v>10413</v>
      </c>
    </row>
    <row r="10059" spans="10:10" x14ac:dyDescent="0.25">
      <c r="J10059" t="s">
        <v>24164</v>
      </c>
    </row>
    <row r="10060" spans="10:10" x14ac:dyDescent="0.25">
      <c r="J10060" t="s">
        <v>3409</v>
      </c>
    </row>
    <row r="10061" spans="10:10" x14ac:dyDescent="0.25">
      <c r="J10061" t="s">
        <v>3409</v>
      </c>
    </row>
    <row r="10062" spans="10:10" x14ac:dyDescent="0.25">
      <c r="J10062" t="s">
        <v>19711</v>
      </c>
    </row>
    <row r="10063" spans="10:10" x14ac:dyDescent="0.25">
      <c r="J10063" t="s">
        <v>24163</v>
      </c>
    </row>
    <row r="10064" spans="10:10" x14ac:dyDescent="0.25">
      <c r="J10064" t="s">
        <v>24164</v>
      </c>
    </row>
    <row r="10065" spans="10:10" x14ac:dyDescent="0.25">
      <c r="J10065" t="s">
        <v>24162</v>
      </c>
    </row>
    <row r="10066" spans="10:10" x14ac:dyDescent="0.25">
      <c r="J10066" t="s">
        <v>1671</v>
      </c>
    </row>
    <row r="10067" spans="10:10" x14ac:dyDescent="0.25">
      <c r="J10067" t="s">
        <v>1266</v>
      </c>
    </row>
    <row r="10068" spans="10:10" x14ac:dyDescent="0.25">
      <c r="J10068" t="s">
        <v>18089</v>
      </c>
    </row>
    <row r="10069" spans="10:10" x14ac:dyDescent="0.25">
      <c r="J10069" t="s">
        <v>1266</v>
      </c>
    </row>
    <row r="10070" spans="10:10" x14ac:dyDescent="0.25">
      <c r="J10070" t="s">
        <v>1671</v>
      </c>
    </row>
    <row r="10071" spans="10:10" x14ac:dyDescent="0.25">
      <c r="J10071" t="s">
        <v>1671</v>
      </c>
    </row>
    <row r="10072" spans="10:10" x14ac:dyDescent="0.25">
      <c r="J10072" t="s">
        <v>24162</v>
      </c>
    </row>
    <row r="10073" spans="10:10" x14ac:dyDescent="0.25">
      <c r="J10073" t="s">
        <v>10413</v>
      </c>
    </row>
    <row r="10074" spans="10:10" x14ac:dyDescent="0.25">
      <c r="J10074" t="s">
        <v>10413</v>
      </c>
    </row>
    <row r="10075" spans="10:10" x14ac:dyDescent="0.25">
      <c r="J10075" t="s">
        <v>10413</v>
      </c>
    </row>
    <row r="10076" spans="10:10" x14ac:dyDescent="0.25">
      <c r="J10076" t="s">
        <v>12332</v>
      </c>
    </row>
    <row r="10077" spans="10:10" x14ac:dyDescent="0.25">
      <c r="J10077" t="s">
        <v>13307</v>
      </c>
    </row>
    <row r="10078" spans="10:10" x14ac:dyDescent="0.25">
      <c r="J10078" t="s">
        <v>24164</v>
      </c>
    </row>
    <row r="10079" spans="10:10" x14ac:dyDescent="0.25">
      <c r="J10079" t="s">
        <v>18089</v>
      </c>
    </row>
    <row r="10080" spans="10:10" x14ac:dyDescent="0.25">
      <c r="J10080" t="s">
        <v>10413</v>
      </c>
    </row>
    <row r="10081" spans="10:10" x14ac:dyDescent="0.25">
      <c r="J10081" t="s">
        <v>1671</v>
      </c>
    </row>
    <row r="10082" spans="10:10" x14ac:dyDescent="0.25">
      <c r="J10082" t="s">
        <v>24163</v>
      </c>
    </row>
    <row r="10083" spans="10:10" x14ac:dyDescent="0.25">
      <c r="J10083" t="s">
        <v>18089</v>
      </c>
    </row>
    <row r="10084" spans="10:10" x14ac:dyDescent="0.25">
      <c r="J10084" t="s">
        <v>10413</v>
      </c>
    </row>
    <row r="10085" spans="10:10" x14ac:dyDescent="0.25">
      <c r="J10085" t="s">
        <v>1266</v>
      </c>
    </row>
    <row r="10086" spans="10:10" x14ac:dyDescent="0.25">
      <c r="J10086" t="s">
        <v>24164</v>
      </c>
    </row>
    <row r="10087" spans="10:10" x14ac:dyDescent="0.25">
      <c r="J10087" t="s">
        <v>15011</v>
      </c>
    </row>
    <row r="10088" spans="10:10" x14ac:dyDescent="0.25">
      <c r="J10088" t="s">
        <v>10413</v>
      </c>
    </row>
    <row r="10089" spans="10:10" x14ac:dyDescent="0.25">
      <c r="J10089" t="s">
        <v>1266</v>
      </c>
    </row>
    <row r="10090" spans="10:10" x14ac:dyDescent="0.25">
      <c r="J10090" t="s">
        <v>10413</v>
      </c>
    </row>
    <row r="10091" spans="10:10" x14ac:dyDescent="0.25">
      <c r="J10091" t="s">
        <v>24162</v>
      </c>
    </row>
    <row r="10092" spans="10:10" x14ac:dyDescent="0.25">
      <c r="J10092" t="s">
        <v>10413</v>
      </c>
    </row>
    <row r="10093" spans="10:10" x14ac:dyDescent="0.25">
      <c r="J10093" t="s">
        <v>1671</v>
      </c>
    </row>
    <row r="10094" spans="10:10" x14ac:dyDescent="0.25">
      <c r="J10094" t="s">
        <v>1266</v>
      </c>
    </row>
    <row r="10095" spans="10:10" x14ac:dyDescent="0.25">
      <c r="J10095" t="s">
        <v>3409</v>
      </c>
    </row>
    <row r="10096" spans="10:10" x14ac:dyDescent="0.25">
      <c r="J10096" t="s">
        <v>1266</v>
      </c>
    </row>
    <row r="10097" spans="10:10" x14ac:dyDescent="0.25">
      <c r="J10097" t="s">
        <v>6403</v>
      </c>
    </row>
    <row r="10098" spans="10:10" x14ac:dyDescent="0.25">
      <c r="J10098" t="s">
        <v>1671</v>
      </c>
    </row>
    <row r="10099" spans="10:10" x14ac:dyDescent="0.25">
      <c r="J10099" t="s">
        <v>24164</v>
      </c>
    </row>
    <row r="10100" spans="10:10" x14ac:dyDescent="0.25">
      <c r="J10100" t="s">
        <v>12332</v>
      </c>
    </row>
    <row r="10101" spans="10:10" x14ac:dyDescent="0.25">
      <c r="J10101" t="s">
        <v>1671</v>
      </c>
    </row>
    <row r="10102" spans="10:10" x14ac:dyDescent="0.25">
      <c r="J10102" t="s">
        <v>12332</v>
      </c>
    </row>
    <row r="10103" spans="10:10" x14ac:dyDescent="0.25">
      <c r="J10103" t="s">
        <v>10413</v>
      </c>
    </row>
    <row r="10104" spans="10:10" x14ac:dyDescent="0.25">
      <c r="J10104" t="s">
        <v>3409</v>
      </c>
    </row>
    <row r="10105" spans="10:10" x14ac:dyDescent="0.25">
      <c r="J10105" t="s">
        <v>3409</v>
      </c>
    </row>
    <row r="10106" spans="10:10" x14ac:dyDescent="0.25">
      <c r="J10106" t="s">
        <v>12332</v>
      </c>
    </row>
    <row r="10107" spans="10:10" x14ac:dyDescent="0.25">
      <c r="J10107" t="s">
        <v>3409</v>
      </c>
    </row>
    <row r="10108" spans="10:10" x14ac:dyDescent="0.25">
      <c r="J10108" t="s">
        <v>1671</v>
      </c>
    </row>
    <row r="10109" spans="10:10" x14ac:dyDescent="0.25">
      <c r="J10109" t="s">
        <v>1266</v>
      </c>
    </row>
    <row r="10110" spans="10:10" x14ac:dyDescent="0.25">
      <c r="J10110" t="s">
        <v>11526</v>
      </c>
    </row>
    <row r="10111" spans="10:10" x14ac:dyDescent="0.25">
      <c r="J10111" t="s">
        <v>24164</v>
      </c>
    </row>
    <row r="10112" spans="10:10" x14ac:dyDescent="0.25">
      <c r="J10112" t="s">
        <v>1266</v>
      </c>
    </row>
    <row r="10113" spans="10:10" x14ac:dyDescent="0.25">
      <c r="J10113" t="s">
        <v>3409</v>
      </c>
    </row>
    <row r="10114" spans="10:10" x14ac:dyDescent="0.25">
      <c r="J10114" t="s">
        <v>22704</v>
      </c>
    </row>
    <row r="10115" spans="10:10" x14ac:dyDescent="0.25">
      <c r="J10115" t="s">
        <v>24162</v>
      </c>
    </row>
    <row r="10116" spans="10:10" x14ac:dyDescent="0.25">
      <c r="J10116" t="s">
        <v>19711</v>
      </c>
    </row>
    <row r="10117" spans="10:10" x14ac:dyDescent="0.25">
      <c r="J10117" t="s">
        <v>12332</v>
      </c>
    </row>
    <row r="10118" spans="10:10" x14ac:dyDescent="0.25">
      <c r="J10118" t="s">
        <v>10413</v>
      </c>
    </row>
    <row r="10119" spans="10:10" x14ac:dyDescent="0.25">
      <c r="J10119" t="s">
        <v>1671</v>
      </c>
    </row>
    <row r="10120" spans="10:10" x14ac:dyDescent="0.25">
      <c r="J10120" t="s">
        <v>12332</v>
      </c>
    </row>
    <row r="10121" spans="10:10" x14ac:dyDescent="0.25">
      <c r="J10121" t="s">
        <v>19711</v>
      </c>
    </row>
    <row r="10122" spans="10:10" x14ac:dyDescent="0.25">
      <c r="J10122" t="s">
        <v>24162</v>
      </c>
    </row>
    <row r="10123" spans="10:10" x14ac:dyDescent="0.25">
      <c r="J10123" t="s">
        <v>12332</v>
      </c>
    </row>
    <row r="10124" spans="10:10" x14ac:dyDescent="0.25">
      <c r="J10124" t="s">
        <v>3409</v>
      </c>
    </row>
    <row r="10125" spans="10:10" x14ac:dyDescent="0.25">
      <c r="J10125" t="s">
        <v>3409</v>
      </c>
    </row>
    <row r="10126" spans="10:10" x14ac:dyDescent="0.25">
      <c r="J10126" t="s">
        <v>12038</v>
      </c>
    </row>
    <row r="10127" spans="10:10" x14ac:dyDescent="0.25">
      <c r="J10127" t="s">
        <v>24163</v>
      </c>
    </row>
    <row r="10128" spans="10:10" x14ac:dyDescent="0.25">
      <c r="J10128" t="s">
        <v>3409</v>
      </c>
    </row>
    <row r="10129" spans="10:10" x14ac:dyDescent="0.25">
      <c r="J10129" t="s">
        <v>18089</v>
      </c>
    </row>
    <row r="10130" spans="10:10" x14ac:dyDescent="0.25">
      <c r="J10130" t="s">
        <v>24164</v>
      </c>
    </row>
    <row r="10131" spans="10:10" x14ac:dyDescent="0.25">
      <c r="J10131" t="s">
        <v>6403</v>
      </c>
    </row>
    <row r="10132" spans="10:10" x14ac:dyDescent="0.25">
      <c r="J10132" t="s">
        <v>1671</v>
      </c>
    </row>
    <row r="10133" spans="10:10" x14ac:dyDescent="0.25">
      <c r="J10133" t="s">
        <v>10413</v>
      </c>
    </row>
    <row r="10134" spans="10:10" x14ac:dyDescent="0.25">
      <c r="J10134" t="s">
        <v>12332</v>
      </c>
    </row>
    <row r="10135" spans="10:10" x14ac:dyDescent="0.25">
      <c r="J10135" t="s">
        <v>24162</v>
      </c>
    </row>
    <row r="10136" spans="10:10" x14ac:dyDescent="0.25">
      <c r="J10136" t="s">
        <v>24162</v>
      </c>
    </row>
    <row r="10137" spans="10:10" x14ac:dyDescent="0.25">
      <c r="J10137" t="s">
        <v>3409</v>
      </c>
    </row>
    <row r="10138" spans="10:10" x14ac:dyDescent="0.25">
      <c r="J10138" t="s">
        <v>10413</v>
      </c>
    </row>
    <row r="10139" spans="10:10" x14ac:dyDescent="0.25">
      <c r="J10139" t="s">
        <v>10413</v>
      </c>
    </row>
    <row r="10140" spans="10:10" x14ac:dyDescent="0.25">
      <c r="J10140" t="s">
        <v>24162</v>
      </c>
    </row>
    <row r="10141" spans="10:10" x14ac:dyDescent="0.25">
      <c r="J10141" t="s">
        <v>24162</v>
      </c>
    </row>
    <row r="10142" spans="10:10" x14ac:dyDescent="0.25">
      <c r="J10142" t="s">
        <v>18089</v>
      </c>
    </row>
    <row r="10143" spans="10:10" x14ac:dyDescent="0.25">
      <c r="J10143" t="s">
        <v>10413</v>
      </c>
    </row>
    <row r="10144" spans="10:10" x14ac:dyDescent="0.25">
      <c r="J10144" t="s">
        <v>1266</v>
      </c>
    </row>
    <row r="10145" spans="10:10" x14ac:dyDescent="0.25">
      <c r="J10145" t="s">
        <v>1266</v>
      </c>
    </row>
    <row r="10146" spans="10:10" x14ac:dyDescent="0.25">
      <c r="J10146" t="s">
        <v>24162</v>
      </c>
    </row>
    <row r="10147" spans="10:10" x14ac:dyDescent="0.25">
      <c r="J10147" t="s">
        <v>1266</v>
      </c>
    </row>
    <row r="10148" spans="10:10" x14ac:dyDescent="0.25">
      <c r="J10148" t="s">
        <v>19711</v>
      </c>
    </row>
    <row r="10149" spans="10:10" x14ac:dyDescent="0.25">
      <c r="J10149" t="s">
        <v>1266</v>
      </c>
    </row>
    <row r="10150" spans="10:10" x14ac:dyDescent="0.25">
      <c r="J10150" t="s">
        <v>24165</v>
      </c>
    </row>
    <row r="10151" spans="10:10" x14ac:dyDescent="0.25">
      <c r="J10151" t="s">
        <v>1671</v>
      </c>
    </row>
    <row r="10152" spans="10:10" x14ac:dyDescent="0.25">
      <c r="J10152" t="s">
        <v>3409</v>
      </c>
    </row>
    <row r="10153" spans="10:10" x14ac:dyDescent="0.25">
      <c r="J10153" t="s">
        <v>18089</v>
      </c>
    </row>
    <row r="10154" spans="10:10" x14ac:dyDescent="0.25">
      <c r="J10154" t="s">
        <v>1266</v>
      </c>
    </row>
    <row r="10155" spans="10:10" x14ac:dyDescent="0.25">
      <c r="J10155" t="s">
        <v>19711</v>
      </c>
    </row>
    <row r="10156" spans="10:10" x14ac:dyDescent="0.25">
      <c r="J10156" t="s">
        <v>19711</v>
      </c>
    </row>
    <row r="10157" spans="10:10" x14ac:dyDescent="0.25">
      <c r="J10157" t="s">
        <v>10413</v>
      </c>
    </row>
    <row r="10158" spans="10:10" x14ac:dyDescent="0.25">
      <c r="J10158" t="s">
        <v>19711</v>
      </c>
    </row>
    <row r="10159" spans="10:10" x14ac:dyDescent="0.25">
      <c r="J10159" t="s">
        <v>19711</v>
      </c>
    </row>
    <row r="10160" spans="10:10" x14ac:dyDescent="0.25">
      <c r="J10160" t="s">
        <v>6403</v>
      </c>
    </row>
    <row r="10161" spans="10:10" x14ac:dyDescent="0.25">
      <c r="J10161" t="s">
        <v>3409</v>
      </c>
    </row>
    <row r="10162" spans="10:10" x14ac:dyDescent="0.25">
      <c r="J10162" t="s">
        <v>10413</v>
      </c>
    </row>
    <row r="10163" spans="10:10" x14ac:dyDescent="0.25">
      <c r="J10163" t="s">
        <v>1266</v>
      </c>
    </row>
    <row r="10164" spans="10:10" x14ac:dyDescent="0.25">
      <c r="J10164" t="s">
        <v>24164</v>
      </c>
    </row>
    <row r="10165" spans="10:10" x14ac:dyDescent="0.25">
      <c r="J10165" t="s">
        <v>10413</v>
      </c>
    </row>
    <row r="10166" spans="10:10" x14ac:dyDescent="0.25">
      <c r="J10166" t="s">
        <v>19711</v>
      </c>
    </row>
    <row r="10167" spans="10:10" x14ac:dyDescent="0.25">
      <c r="J10167" t="s">
        <v>3409</v>
      </c>
    </row>
    <row r="10168" spans="10:10" x14ac:dyDescent="0.25">
      <c r="J10168" t="s">
        <v>18089</v>
      </c>
    </row>
    <row r="10169" spans="10:10" x14ac:dyDescent="0.25">
      <c r="J10169" t="s">
        <v>3409</v>
      </c>
    </row>
    <row r="10170" spans="10:10" x14ac:dyDescent="0.25">
      <c r="J10170" t="s">
        <v>3409</v>
      </c>
    </row>
    <row r="10171" spans="10:10" x14ac:dyDescent="0.25">
      <c r="J10171" t="s">
        <v>12332</v>
      </c>
    </row>
    <row r="10172" spans="10:10" x14ac:dyDescent="0.25">
      <c r="J10172" t="s">
        <v>1671</v>
      </c>
    </row>
    <row r="10173" spans="10:10" x14ac:dyDescent="0.25">
      <c r="J10173" t="s">
        <v>10413</v>
      </c>
    </row>
    <row r="10174" spans="10:10" x14ac:dyDescent="0.25">
      <c r="J10174" t="s">
        <v>19711</v>
      </c>
    </row>
    <row r="10175" spans="10:10" x14ac:dyDescent="0.25">
      <c r="J10175" t="s">
        <v>1266</v>
      </c>
    </row>
    <row r="10176" spans="10:10" x14ac:dyDescent="0.25">
      <c r="J10176" t="s">
        <v>10413</v>
      </c>
    </row>
    <row r="10177" spans="10:10" x14ac:dyDescent="0.25">
      <c r="J10177" t="s">
        <v>19711</v>
      </c>
    </row>
    <row r="10178" spans="10:10" x14ac:dyDescent="0.25">
      <c r="J10178" t="s">
        <v>10413</v>
      </c>
    </row>
    <row r="10179" spans="10:10" x14ac:dyDescent="0.25">
      <c r="J10179" t="s">
        <v>10413</v>
      </c>
    </row>
    <row r="10180" spans="10:10" x14ac:dyDescent="0.25">
      <c r="J10180" t="s">
        <v>19711</v>
      </c>
    </row>
    <row r="10181" spans="10:10" x14ac:dyDescent="0.25">
      <c r="J10181" t="s">
        <v>3409</v>
      </c>
    </row>
    <row r="10182" spans="10:10" x14ac:dyDescent="0.25">
      <c r="J10182" t="s">
        <v>3409</v>
      </c>
    </row>
    <row r="10183" spans="10:10" x14ac:dyDescent="0.25">
      <c r="J10183" t="s">
        <v>24164</v>
      </c>
    </row>
    <row r="10184" spans="10:10" x14ac:dyDescent="0.25">
      <c r="J10184" t="s">
        <v>6403</v>
      </c>
    </row>
    <row r="10185" spans="10:10" x14ac:dyDescent="0.25">
      <c r="J10185" t="s">
        <v>1671</v>
      </c>
    </row>
    <row r="10186" spans="10:10" x14ac:dyDescent="0.25">
      <c r="J10186" t="s">
        <v>10413</v>
      </c>
    </row>
    <row r="10187" spans="10:10" x14ac:dyDescent="0.25">
      <c r="J10187" t="s">
        <v>1266</v>
      </c>
    </row>
    <row r="10188" spans="10:10" x14ac:dyDescent="0.25">
      <c r="J10188" t="s">
        <v>1266</v>
      </c>
    </row>
    <row r="10189" spans="10:10" x14ac:dyDescent="0.25">
      <c r="J10189" t="s">
        <v>1671</v>
      </c>
    </row>
    <row r="10190" spans="10:10" x14ac:dyDescent="0.25">
      <c r="J10190" t="s">
        <v>12332</v>
      </c>
    </row>
    <row r="10191" spans="10:10" x14ac:dyDescent="0.25">
      <c r="J10191" t="s">
        <v>22704</v>
      </c>
    </row>
    <row r="10192" spans="10:10" x14ac:dyDescent="0.25">
      <c r="J10192" t="s">
        <v>24164</v>
      </c>
    </row>
    <row r="10193" spans="10:10" x14ac:dyDescent="0.25">
      <c r="J10193" t="s">
        <v>6403</v>
      </c>
    </row>
    <row r="10194" spans="10:10" x14ac:dyDescent="0.25">
      <c r="J10194" t="s">
        <v>18089</v>
      </c>
    </row>
    <row r="10195" spans="10:10" x14ac:dyDescent="0.25">
      <c r="J10195" t="s">
        <v>12332</v>
      </c>
    </row>
    <row r="10196" spans="10:10" x14ac:dyDescent="0.25">
      <c r="J10196" t="s">
        <v>3409</v>
      </c>
    </row>
    <row r="10197" spans="10:10" x14ac:dyDescent="0.25">
      <c r="J10197" t="s">
        <v>1671</v>
      </c>
    </row>
    <row r="10198" spans="10:10" x14ac:dyDescent="0.25">
      <c r="J10198" t="s">
        <v>24162</v>
      </c>
    </row>
    <row r="10199" spans="10:10" x14ac:dyDescent="0.25">
      <c r="J10199" t="s">
        <v>12332</v>
      </c>
    </row>
    <row r="10200" spans="10:10" x14ac:dyDescent="0.25">
      <c r="J10200" t="s">
        <v>24163</v>
      </c>
    </row>
    <row r="10201" spans="10:10" x14ac:dyDescent="0.25">
      <c r="J10201" t="s">
        <v>19711</v>
      </c>
    </row>
    <row r="10202" spans="10:10" x14ac:dyDescent="0.25">
      <c r="J10202" t="s">
        <v>22704</v>
      </c>
    </row>
    <row r="10203" spans="10:10" x14ac:dyDescent="0.25">
      <c r="J10203" t="s">
        <v>24165</v>
      </c>
    </row>
    <row r="10204" spans="10:10" x14ac:dyDescent="0.25">
      <c r="J10204" t="s">
        <v>18089</v>
      </c>
    </row>
    <row r="10205" spans="10:10" x14ac:dyDescent="0.25">
      <c r="J10205" t="s">
        <v>24164</v>
      </c>
    </row>
    <row r="10206" spans="10:10" x14ac:dyDescent="0.25">
      <c r="J10206" t="s">
        <v>1671</v>
      </c>
    </row>
    <row r="10207" spans="10:10" x14ac:dyDescent="0.25">
      <c r="J10207" t="s">
        <v>17378</v>
      </c>
    </row>
    <row r="10208" spans="10:10" x14ac:dyDescent="0.25">
      <c r="J10208" t="s">
        <v>19711</v>
      </c>
    </row>
    <row r="10209" spans="10:10" x14ac:dyDescent="0.25">
      <c r="J10209" t="s">
        <v>19711</v>
      </c>
    </row>
    <row r="10210" spans="10:10" x14ac:dyDescent="0.25">
      <c r="J10210" t="s">
        <v>24162</v>
      </c>
    </row>
    <row r="10211" spans="10:10" x14ac:dyDescent="0.25">
      <c r="J10211" t="s">
        <v>12332</v>
      </c>
    </row>
    <row r="10212" spans="10:10" x14ac:dyDescent="0.25">
      <c r="J10212" t="s">
        <v>19711</v>
      </c>
    </row>
    <row r="10213" spans="10:10" x14ac:dyDescent="0.25">
      <c r="J10213" t="s">
        <v>19711</v>
      </c>
    </row>
    <row r="10214" spans="10:10" x14ac:dyDescent="0.25">
      <c r="J10214" t="s">
        <v>19711</v>
      </c>
    </row>
    <row r="10215" spans="10:10" x14ac:dyDescent="0.25">
      <c r="J10215" t="s">
        <v>10413</v>
      </c>
    </row>
    <row r="10216" spans="10:10" x14ac:dyDescent="0.25">
      <c r="J10216" t="s">
        <v>3409</v>
      </c>
    </row>
    <row r="10217" spans="10:10" x14ac:dyDescent="0.25">
      <c r="J10217" t="s">
        <v>19711</v>
      </c>
    </row>
    <row r="10218" spans="10:10" x14ac:dyDescent="0.25">
      <c r="J10218" t="s">
        <v>10413</v>
      </c>
    </row>
    <row r="10219" spans="10:10" x14ac:dyDescent="0.25">
      <c r="J10219" t="s">
        <v>3409</v>
      </c>
    </row>
    <row r="10220" spans="10:10" x14ac:dyDescent="0.25">
      <c r="J10220" t="s">
        <v>24165</v>
      </c>
    </row>
    <row r="10221" spans="10:10" x14ac:dyDescent="0.25">
      <c r="J10221" t="s">
        <v>10413</v>
      </c>
    </row>
    <row r="10222" spans="10:10" x14ac:dyDescent="0.25">
      <c r="J10222" t="s">
        <v>10413</v>
      </c>
    </row>
    <row r="10223" spans="10:10" x14ac:dyDescent="0.25">
      <c r="J10223" t="s">
        <v>6403</v>
      </c>
    </row>
    <row r="10224" spans="10:10" x14ac:dyDescent="0.25">
      <c r="J10224" t="s">
        <v>24163</v>
      </c>
    </row>
    <row r="10225" spans="10:10" x14ac:dyDescent="0.25">
      <c r="J10225" t="s">
        <v>3409</v>
      </c>
    </row>
    <row r="10226" spans="10:10" x14ac:dyDescent="0.25">
      <c r="J10226" t="s">
        <v>10413</v>
      </c>
    </row>
    <row r="10227" spans="10:10" x14ac:dyDescent="0.25">
      <c r="J10227" t="s">
        <v>19711</v>
      </c>
    </row>
    <row r="10228" spans="10:10" x14ac:dyDescent="0.25">
      <c r="J10228" t="s">
        <v>17378</v>
      </c>
    </row>
    <row r="10229" spans="10:10" x14ac:dyDescent="0.25">
      <c r="J10229" t="s">
        <v>1671</v>
      </c>
    </row>
    <row r="10230" spans="10:10" x14ac:dyDescent="0.25">
      <c r="J10230" t="s">
        <v>3409</v>
      </c>
    </row>
    <row r="10231" spans="10:10" x14ac:dyDescent="0.25">
      <c r="J10231" t="s">
        <v>3409</v>
      </c>
    </row>
    <row r="10232" spans="10:10" x14ac:dyDescent="0.25">
      <c r="J10232" t="s">
        <v>1266</v>
      </c>
    </row>
    <row r="10233" spans="10:10" x14ac:dyDescent="0.25">
      <c r="J10233" t="s">
        <v>18089</v>
      </c>
    </row>
    <row r="10234" spans="10:10" x14ac:dyDescent="0.25">
      <c r="J10234" t="s">
        <v>1266</v>
      </c>
    </row>
    <row r="10235" spans="10:10" x14ac:dyDescent="0.25">
      <c r="J10235" t="s">
        <v>1671</v>
      </c>
    </row>
    <row r="10236" spans="10:10" x14ac:dyDescent="0.25">
      <c r="J10236" t="s">
        <v>10413</v>
      </c>
    </row>
    <row r="10237" spans="10:10" x14ac:dyDescent="0.25">
      <c r="J10237" t="s">
        <v>3409</v>
      </c>
    </row>
    <row r="10238" spans="10:10" x14ac:dyDescent="0.25">
      <c r="J10238" t="s">
        <v>19711</v>
      </c>
    </row>
    <row r="10239" spans="10:10" x14ac:dyDescent="0.25">
      <c r="J10239" t="s">
        <v>19711</v>
      </c>
    </row>
    <row r="10240" spans="10:10" x14ac:dyDescent="0.25">
      <c r="J10240" t="s">
        <v>3409</v>
      </c>
    </row>
    <row r="10241" spans="10:10" x14ac:dyDescent="0.25">
      <c r="J10241" t="s">
        <v>10413</v>
      </c>
    </row>
    <row r="10242" spans="10:10" x14ac:dyDescent="0.25">
      <c r="J10242" t="s">
        <v>24164</v>
      </c>
    </row>
    <row r="10243" spans="10:10" x14ac:dyDescent="0.25">
      <c r="J10243" t="s">
        <v>6403</v>
      </c>
    </row>
    <row r="10244" spans="10:10" x14ac:dyDescent="0.25">
      <c r="J10244" t="s">
        <v>24164</v>
      </c>
    </row>
    <row r="10245" spans="10:10" x14ac:dyDescent="0.25">
      <c r="J10245" t="s">
        <v>3409</v>
      </c>
    </row>
    <row r="10246" spans="10:10" x14ac:dyDescent="0.25">
      <c r="J10246" t="s">
        <v>24162</v>
      </c>
    </row>
    <row r="10247" spans="10:10" x14ac:dyDescent="0.25">
      <c r="J10247" t="s">
        <v>3409</v>
      </c>
    </row>
    <row r="10248" spans="10:10" x14ac:dyDescent="0.25">
      <c r="J10248" t="s">
        <v>24162</v>
      </c>
    </row>
    <row r="10249" spans="10:10" x14ac:dyDescent="0.25">
      <c r="J10249" t="s">
        <v>18089</v>
      </c>
    </row>
    <row r="10250" spans="10:10" x14ac:dyDescent="0.25">
      <c r="J10250" t="s">
        <v>12332</v>
      </c>
    </row>
    <row r="10251" spans="10:10" x14ac:dyDescent="0.25">
      <c r="J10251" t="s">
        <v>19711</v>
      </c>
    </row>
    <row r="10252" spans="10:10" x14ac:dyDescent="0.25">
      <c r="J10252" t="s">
        <v>18089</v>
      </c>
    </row>
    <row r="10253" spans="10:10" x14ac:dyDescent="0.25">
      <c r="J10253" t="s">
        <v>24163</v>
      </c>
    </row>
    <row r="10254" spans="10:10" x14ac:dyDescent="0.25">
      <c r="J10254" t="s">
        <v>10413</v>
      </c>
    </row>
    <row r="10255" spans="10:10" x14ac:dyDescent="0.25">
      <c r="J10255" t="s">
        <v>10413</v>
      </c>
    </row>
    <row r="10256" spans="10:10" x14ac:dyDescent="0.25">
      <c r="J10256" t="s">
        <v>18089</v>
      </c>
    </row>
    <row r="10257" spans="10:10" x14ac:dyDescent="0.25">
      <c r="J10257" t="s">
        <v>10413</v>
      </c>
    </row>
    <row r="10258" spans="10:10" x14ac:dyDescent="0.25">
      <c r="J10258" t="s">
        <v>1671</v>
      </c>
    </row>
    <row r="10259" spans="10:10" x14ac:dyDescent="0.25">
      <c r="J10259" t="s">
        <v>1671</v>
      </c>
    </row>
    <row r="10260" spans="10:10" x14ac:dyDescent="0.25">
      <c r="J10260" t="s">
        <v>18089</v>
      </c>
    </row>
    <row r="10261" spans="10:10" x14ac:dyDescent="0.25">
      <c r="J10261" t="s">
        <v>24162</v>
      </c>
    </row>
    <row r="10262" spans="10:10" x14ac:dyDescent="0.25">
      <c r="J10262" t="s">
        <v>6403</v>
      </c>
    </row>
    <row r="10263" spans="10:10" x14ac:dyDescent="0.25">
      <c r="J10263" t="s">
        <v>12332</v>
      </c>
    </row>
    <row r="10264" spans="10:10" x14ac:dyDescent="0.25">
      <c r="J10264" t="s">
        <v>10413</v>
      </c>
    </row>
    <row r="10265" spans="10:10" x14ac:dyDescent="0.25">
      <c r="J10265" t="s">
        <v>1671</v>
      </c>
    </row>
    <row r="10266" spans="10:10" x14ac:dyDescent="0.25">
      <c r="J10266" t="s">
        <v>3409</v>
      </c>
    </row>
    <row r="10267" spans="10:10" x14ac:dyDescent="0.25">
      <c r="J10267" t="s">
        <v>24165</v>
      </c>
    </row>
    <row r="10268" spans="10:10" x14ac:dyDescent="0.25">
      <c r="J10268" t="s">
        <v>10413</v>
      </c>
    </row>
    <row r="10269" spans="10:10" x14ac:dyDescent="0.25">
      <c r="J10269" t="s">
        <v>24162</v>
      </c>
    </row>
    <row r="10270" spans="10:10" x14ac:dyDescent="0.25">
      <c r="J10270" t="s">
        <v>3409</v>
      </c>
    </row>
    <row r="10271" spans="10:10" x14ac:dyDescent="0.25">
      <c r="J10271" t="s">
        <v>24164</v>
      </c>
    </row>
    <row r="10272" spans="10:10" x14ac:dyDescent="0.25">
      <c r="J10272" t="s">
        <v>6403</v>
      </c>
    </row>
    <row r="10273" spans="10:10" x14ac:dyDescent="0.25">
      <c r="J10273" t="s">
        <v>12332</v>
      </c>
    </row>
    <row r="10274" spans="10:10" x14ac:dyDescent="0.25">
      <c r="J10274" t="s">
        <v>19711</v>
      </c>
    </row>
    <row r="10275" spans="10:10" x14ac:dyDescent="0.25">
      <c r="J10275" t="s">
        <v>19711</v>
      </c>
    </row>
    <row r="10276" spans="10:10" x14ac:dyDescent="0.25">
      <c r="J10276" t="s">
        <v>10413</v>
      </c>
    </row>
    <row r="10277" spans="10:10" x14ac:dyDescent="0.25">
      <c r="J10277" t="s">
        <v>18089</v>
      </c>
    </row>
    <row r="10278" spans="10:10" x14ac:dyDescent="0.25">
      <c r="J10278" t="s">
        <v>10413</v>
      </c>
    </row>
    <row r="10279" spans="10:10" x14ac:dyDescent="0.25">
      <c r="J10279" t="s">
        <v>19711</v>
      </c>
    </row>
    <row r="10280" spans="10:10" x14ac:dyDescent="0.25">
      <c r="J10280" t="s">
        <v>10413</v>
      </c>
    </row>
    <row r="10281" spans="10:10" x14ac:dyDescent="0.25">
      <c r="J10281" t="s">
        <v>24163</v>
      </c>
    </row>
    <row r="10282" spans="10:10" x14ac:dyDescent="0.25">
      <c r="J10282" t="s">
        <v>24162</v>
      </c>
    </row>
    <row r="10283" spans="10:10" x14ac:dyDescent="0.25">
      <c r="J10283" t="s">
        <v>3409</v>
      </c>
    </row>
    <row r="10284" spans="10:10" x14ac:dyDescent="0.25">
      <c r="J10284" t="s">
        <v>10413</v>
      </c>
    </row>
    <row r="10285" spans="10:10" x14ac:dyDescent="0.25">
      <c r="J10285" t="s">
        <v>10413</v>
      </c>
    </row>
    <row r="10286" spans="10:10" x14ac:dyDescent="0.25">
      <c r="J10286" t="s">
        <v>10413</v>
      </c>
    </row>
    <row r="10287" spans="10:10" x14ac:dyDescent="0.25">
      <c r="J10287" t="s">
        <v>19711</v>
      </c>
    </row>
    <row r="10288" spans="10:10" x14ac:dyDescent="0.25">
      <c r="J10288" t="s">
        <v>19711</v>
      </c>
    </row>
    <row r="10289" spans="10:10" x14ac:dyDescent="0.25">
      <c r="J10289" t="s">
        <v>3409</v>
      </c>
    </row>
    <row r="10290" spans="10:10" x14ac:dyDescent="0.25">
      <c r="J10290" t="s">
        <v>3409</v>
      </c>
    </row>
    <row r="10291" spans="10:10" x14ac:dyDescent="0.25">
      <c r="J10291" t="s">
        <v>3409</v>
      </c>
    </row>
    <row r="10292" spans="10:10" x14ac:dyDescent="0.25">
      <c r="J10292" t="s">
        <v>12332</v>
      </c>
    </row>
    <row r="10293" spans="10:10" x14ac:dyDescent="0.25">
      <c r="J10293" t="s">
        <v>10413</v>
      </c>
    </row>
    <row r="10294" spans="10:10" x14ac:dyDescent="0.25">
      <c r="J10294" t="s">
        <v>11526</v>
      </c>
    </row>
    <row r="10295" spans="10:10" x14ac:dyDescent="0.25">
      <c r="J10295" t="s">
        <v>3409</v>
      </c>
    </row>
    <row r="10296" spans="10:10" x14ac:dyDescent="0.25">
      <c r="J10296" t="s">
        <v>3409</v>
      </c>
    </row>
    <row r="10297" spans="10:10" x14ac:dyDescent="0.25">
      <c r="J10297" t="s">
        <v>10413</v>
      </c>
    </row>
    <row r="10298" spans="10:10" x14ac:dyDescent="0.25">
      <c r="J10298" t="s">
        <v>3409</v>
      </c>
    </row>
    <row r="10299" spans="10:10" x14ac:dyDescent="0.25">
      <c r="J10299" t="s">
        <v>10413</v>
      </c>
    </row>
    <row r="10300" spans="10:10" x14ac:dyDescent="0.25">
      <c r="J10300" t="s">
        <v>24164</v>
      </c>
    </row>
    <row r="10301" spans="10:10" x14ac:dyDescent="0.25">
      <c r="J10301" t="s">
        <v>3409</v>
      </c>
    </row>
    <row r="10302" spans="10:10" x14ac:dyDescent="0.25">
      <c r="J10302" t="s">
        <v>1266</v>
      </c>
    </row>
    <row r="10303" spans="10:10" x14ac:dyDescent="0.25">
      <c r="J10303" t="s">
        <v>10413</v>
      </c>
    </row>
    <row r="10304" spans="10:10" x14ac:dyDescent="0.25">
      <c r="J10304" t="s">
        <v>10413</v>
      </c>
    </row>
    <row r="10305" spans="10:10" x14ac:dyDescent="0.25">
      <c r="J10305" t="s">
        <v>24164</v>
      </c>
    </row>
    <row r="10306" spans="10:10" x14ac:dyDescent="0.25">
      <c r="J10306" t="s">
        <v>10413</v>
      </c>
    </row>
    <row r="10307" spans="10:10" x14ac:dyDescent="0.25">
      <c r="J10307" t="s">
        <v>12332</v>
      </c>
    </row>
    <row r="10308" spans="10:10" x14ac:dyDescent="0.25">
      <c r="J10308" t="s">
        <v>24164</v>
      </c>
    </row>
    <row r="10309" spans="10:10" x14ac:dyDescent="0.25">
      <c r="J10309" t="s">
        <v>10413</v>
      </c>
    </row>
    <row r="10310" spans="10:10" x14ac:dyDescent="0.25">
      <c r="J10310" t="s">
        <v>10413</v>
      </c>
    </row>
    <row r="10311" spans="10:10" x14ac:dyDescent="0.25">
      <c r="J10311" t="s">
        <v>19711</v>
      </c>
    </row>
    <row r="10312" spans="10:10" x14ac:dyDescent="0.25">
      <c r="J10312" t="s">
        <v>3409</v>
      </c>
    </row>
    <row r="10313" spans="10:10" x14ac:dyDescent="0.25">
      <c r="J10313" t="s">
        <v>10413</v>
      </c>
    </row>
    <row r="10314" spans="10:10" x14ac:dyDescent="0.25">
      <c r="J10314" t="s">
        <v>3409</v>
      </c>
    </row>
    <row r="10315" spans="10:10" x14ac:dyDescent="0.25">
      <c r="J10315" t="s">
        <v>10413</v>
      </c>
    </row>
    <row r="10316" spans="10:10" x14ac:dyDescent="0.25">
      <c r="J10316" t="s">
        <v>12332</v>
      </c>
    </row>
    <row r="10317" spans="10:10" x14ac:dyDescent="0.25">
      <c r="J10317" t="s">
        <v>1671</v>
      </c>
    </row>
    <row r="10318" spans="10:10" x14ac:dyDescent="0.25">
      <c r="J10318" t="s">
        <v>12038</v>
      </c>
    </row>
    <row r="10319" spans="10:10" x14ac:dyDescent="0.25">
      <c r="J10319" t="s">
        <v>10413</v>
      </c>
    </row>
    <row r="10320" spans="10:10" x14ac:dyDescent="0.25">
      <c r="J10320" t="s">
        <v>1266</v>
      </c>
    </row>
    <row r="10321" spans="10:10" x14ac:dyDescent="0.25">
      <c r="J10321" t="s">
        <v>3409</v>
      </c>
    </row>
    <row r="10322" spans="10:10" x14ac:dyDescent="0.25">
      <c r="J10322" t="s">
        <v>24162</v>
      </c>
    </row>
    <row r="10323" spans="10:10" x14ac:dyDescent="0.25">
      <c r="J10323" t="s">
        <v>10413</v>
      </c>
    </row>
    <row r="10324" spans="10:10" x14ac:dyDescent="0.25">
      <c r="J10324" t="s">
        <v>1671</v>
      </c>
    </row>
    <row r="10325" spans="10:10" x14ac:dyDescent="0.25">
      <c r="J10325" t="s">
        <v>10413</v>
      </c>
    </row>
    <row r="10326" spans="10:10" x14ac:dyDescent="0.25">
      <c r="J10326" t="s">
        <v>12332</v>
      </c>
    </row>
    <row r="10327" spans="10:10" x14ac:dyDescent="0.25">
      <c r="J10327" t="s">
        <v>19711</v>
      </c>
    </row>
    <row r="10328" spans="10:10" x14ac:dyDescent="0.25">
      <c r="J10328" t="s">
        <v>19711</v>
      </c>
    </row>
    <row r="10329" spans="10:10" x14ac:dyDescent="0.25">
      <c r="J10329" t="s">
        <v>12038</v>
      </c>
    </row>
    <row r="10330" spans="10:10" x14ac:dyDescent="0.25">
      <c r="J10330" t="s">
        <v>3409</v>
      </c>
    </row>
    <row r="10331" spans="10:10" x14ac:dyDescent="0.25">
      <c r="J10331" t="s">
        <v>19711</v>
      </c>
    </row>
    <row r="10332" spans="10:10" x14ac:dyDescent="0.25">
      <c r="J10332" t="s">
        <v>10413</v>
      </c>
    </row>
    <row r="10333" spans="10:10" x14ac:dyDescent="0.25">
      <c r="J10333" t="s">
        <v>24165</v>
      </c>
    </row>
    <row r="10334" spans="10:10" x14ac:dyDescent="0.25">
      <c r="J10334" t="s">
        <v>24164</v>
      </c>
    </row>
    <row r="10335" spans="10:10" x14ac:dyDescent="0.25">
      <c r="J10335" t="s">
        <v>10413</v>
      </c>
    </row>
    <row r="10336" spans="10:10" x14ac:dyDescent="0.25">
      <c r="J10336" t="s">
        <v>3409</v>
      </c>
    </row>
    <row r="10337" spans="10:10" x14ac:dyDescent="0.25">
      <c r="J10337" t="s">
        <v>3409</v>
      </c>
    </row>
    <row r="10338" spans="10:10" x14ac:dyDescent="0.25">
      <c r="J10338" t="s">
        <v>12332</v>
      </c>
    </row>
    <row r="10339" spans="10:10" x14ac:dyDescent="0.25">
      <c r="J10339" t="s">
        <v>1671</v>
      </c>
    </row>
    <row r="10340" spans="10:10" x14ac:dyDescent="0.25">
      <c r="J10340" t="s">
        <v>19711</v>
      </c>
    </row>
    <row r="10341" spans="10:10" x14ac:dyDescent="0.25">
      <c r="J10341" t="s">
        <v>10413</v>
      </c>
    </row>
    <row r="10342" spans="10:10" x14ac:dyDescent="0.25">
      <c r="J10342" t="s">
        <v>3409</v>
      </c>
    </row>
    <row r="10343" spans="10:10" x14ac:dyDescent="0.25">
      <c r="J10343" t="s">
        <v>1266</v>
      </c>
    </row>
    <row r="10344" spans="10:10" x14ac:dyDescent="0.25">
      <c r="J10344" t="s">
        <v>24162</v>
      </c>
    </row>
    <row r="10345" spans="10:10" x14ac:dyDescent="0.25">
      <c r="J10345" t="s">
        <v>19711</v>
      </c>
    </row>
    <row r="10346" spans="10:10" x14ac:dyDescent="0.25">
      <c r="J10346" t="s">
        <v>3409</v>
      </c>
    </row>
    <row r="10347" spans="10:10" x14ac:dyDescent="0.25">
      <c r="J10347" t="s">
        <v>24165</v>
      </c>
    </row>
    <row r="10348" spans="10:10" x14ac:dyDescent="0.25">
      <c r="J10348" t="s">
        <v>1266</v>
      </c>
    </row>
    <row r="10349" spans="10:10" x14ac:dyDescent="0.25">
      <c r="J10349" t="s">
        <v>10413</v>
      </c>
    </row>
    <row r="10350" spans="10:10" x14ac:dyDescent="0.25">
      <c r="J10350" t="s">
        <v>24164</v>
      </c>
    </row>
    <row r="10351" spans="10:10" x14ac:dyDescent="0.25">
      <c r="J10351" t="s">
        <v>18089</v>
      </c>
    </row>
    <row r="10352" spans="10:10" x14ac:dyDescent="0.25">
      <c r="J10352" t="s">
        <v>19711</v>
      </c>
    </row>
    <row r="10353" spans="10:10" x14ac:dyDescent="0.25">
      <c r="J10353" t="s">
        <v>24162</v>
      </c>
    </row>
    <row r="10354" spans="10:10" x14ac:dyDescent="0.25">
      <c r="J10354" t="s">
        <v>24162</v>
      </c>
    </row>
    <row r="10355" spans="10:10" x14ac:dyDescent="0.25">
      <c r="J10355" t="s">
        <v>3409</v>
      </c>
    </row>
    <row r="10356" spans="10:10" x14ac:dyDescent="0.25">
      <c r="J10356" t="s">
        <v>24162</v>
      </c>
    </row>
    <row r="10357" spans="10:10" x14ac:dyDescent="0.25">
      <c r="J10357" t="s">
        <v>10413</v>
      </c>
    </row>
    <row r="10358" spans="10:10" x14ac:dyDescent="0.25">
      <c r="J10358" t="s">
        <v>12332</v>
      </c>
    </row>
    <row r="10359" spans="10:10" x14ac:dyDescent="0.25">
      <c r="J10359" t="s">
        <v>18089</v>
      </c>
    </row>
    <row r="10360" spans="10:10" x14ac:dyDescent="0.25">
      <c r="J10360" t="s">
        <v>6403</v>
      </c>
    </row>
    <row r="10361" spans="10:10" x14ac:dyDescent="0.25">
      <c r="J10361" t="s">
        <v>12038</v>
      </c>
    </row>
    <row r="10362" spans="10:10" x14ac:dyDescent="0.25">
      <c r="J10362" t="s">
        <v>19711</v>
      </c>
    </row>
    <row r="10363" spans="10:10" x14ac:dyDescent="0.25">
      <c r="J10363" t="s">
        <v>1671</v>
      </c>
    </row>
    <row r="10364" spans="10:10" x14ac:dyDescent="0.25">
      <c r="J10364" t="s">
        <v>10413</v>
      </c>
    </row>
    <row r="10365" spans="10:10" x14ac:dyDescent="0.25">
      <c r="J10365" t="s">
        <v>3409</v>
      </c>
    </row>
    <row r="10366" spans="10:10" x14ac:dyDescent="0.25">
      <c r="J10366" t="s">
        <v>19711</v>
      </c>
    </row>
    <row r="10367" spans="10:10" x14ac:dyDescent="0.25">
      <c r="J10367" t="s">
        <v>19711</v>
      </c>
    </row>
    <row r="10368" spans="10:10" x14ac:dyDescent="0.25">
      <c r="J10368" t="s">
        <v>12332</v>
      </c>
    </row>
    <row r="10369" spans="10:10" x14ac:dyDescent="0.25">
      <c r="J10369" t="s">
        <v>1266</v>
      </c>
    </row>
    <row r="10370" spans="10:10" x14ac:dyDescent="0.25">
      <c r="J10370" t="s">
        <v>12332</v>
      </c>
    </row>
    <row r="10371" spans="10:10" x14ac:dyDescent="0.25">
      <c r="J10371" t="s">
        <v>3409</v>
      </c>
    </row>
    <row r="10372" spans="10:10" x14ac:dyDescent="0.25">
      <c r="J10372" t="s">
        <v>24164</v>
      </c>
    </row>
    <row r="10373" spans="10:10" x14ac:dyDescent="0.25">
      <c r="J10373" t="s">
        <v>1266</v>
      </c>
    </row>
    <row r="10374" spans="10:10" x14ac:dyDescent="0.25">
      <c r="J10374" t="s">
        <v>10413</v>
      </c>
    </row>
    <row r="10375" spans="10:10" x14ac:dyDescent="0.25">
      <c r="J10375" t="s">
        <v>10413</v>
      </c>
    </row>
    <row r="10376" spans="10:10" x14ac:dyDescent="0.25">
      <c r="J10376" t="s">
        <v>1671</v>
      </c>
    </row>
    <row r="10377" spans="10:10" x14ac:dyDescent="0.25">
      <c r="J10377" t="s">
        <v>1671</v>
      </c>
    </row>
    <row r="10378" spans="10:10" x14ac:dyDescent="0.25">
      <c r="J10378" t="s">
        <v>12332</v>
      </c>
    </row>
    <row r="10379" spans="10:10" x14ac:dyDescent="0.25">
      <c r="J10379" t="s">
        <v>17378</v>
      </c>
    </row>
    <row r="10380" spans="10:10" x14ac:dyDescent="0.25">
      <c r="J10380" t="s">
        <v>3409</v>
      </c>
    </row>
    <row r="10381" spans="10:10" x14ac:dyDescent="0.25">
      <c r="J10381" t="s">
        <v>12332</v>
      </c>
    </row>
    <row r="10382" spans="10:10" x14ac:dyDescent="0.25">
      <c r="J10382" t="s">
        <v>24164</v>
      </c>
    </row>
    <row r="10383" spans="10:10" x14ac:dyDescent="0.25">
      <c r="J10383" t="s">
        <v>12332</v>
      </c>
    </row>
    <row r="10384" spans="10:10" x14ac:dyDescent="0.25">
      <c r="J10384" t="s">
        <v>18089</v>
      </c>
    </row>
    <row r="10385" spans="10:10" x14ac:dyDescent="0.25">
      <c r="J10385" t="s">
        <v>24162</v>
      </c>
    </row>
    <row r="10386" spans="10:10" x14ac:dyDescent="0.25">
      <c r="J10386" t="s">
        <v>1671</v>
      </c>
    </row>
    <row r="10387" spans="10:10" x14ac:dyDescent="0.25">
      <c r="J10387" t="s">
        <v>15011</v>
      </c>
    </row>
    <row r="10388" spans="10:10" x14ac:dyDescent="0.25">
      <c r="J10388" t="s">
        <v>22704</v>
      </c>
    </row>
    <row r="10389" spans="10:10" x14ac:dyDescent="0.25">
      <c r="J10389" t="s">
        <v>6403</v>
      </c>
    </row>
    <row r="10390" spans="10:10" x14ac:dyDescent="0.25">
      <c r="J10390" t="s">
        <v>3409</v>
      </c>
    </row>
    <row r="10391" spans="10:10" x14ac:dyDescent="0.25">
      <c r="J10391" t="s">
        <v>10413</v>
      </c>
    </row>
    <row r="10392" spans="10:10" x14ac:dyDescent="0.25">
      <c r="J10392" t="s">
        <v>10413</v>
      </c>
    </row>
    <row r="10393" spans="10:10" x14ac:dyDescent="0.25">
      <c r="J10393" t="s">
        <v>6403</v>
      </c>
    </row>
    <row r="10394" spans="10:10" x14ac:dyDescent="0.25">
      <c r="J10394" t="s">
        <v>1671</v>
      </c>
    </row>
    <row r="10395" spans="10:10" x14ac:dyDescent="0.25">
      <c r="J10395" t="s">
        <v>1671</v>
      </c>
    </row>
    <row r="10396" spans="10:10" x14ac:dyDescent="0.25">
      <c r="J10396" t="s">
        <v>22704</v>
      </c>
    </row>
    <row r="10397" spans="10:10" x14ac:dyDescent="0.25">
      <c r="J10397" t="s">
        <v>24164</v>
      </c>
    </row>
    <row r="10398" spans="10:10" x14ac:dyDescent="0.25">
      <c r="J10398" t="s">
        <v>19711</v>
      </c>
    </row>
    <row r="10399" spans="10:10" x14ac:dyDescent="0.25">
      <c r="J10399" t="s">
        <v>10413</v>
      </c>
    </row>
    <row r="10400" spans="10:10" x14ac:dyDescent="0.25">
      <c r="J10400" t="s">
        <v>10413</v>
      </c>
    </row>
    <row r="10401" spans="10:10" x14ac:dyDescent="0.25">
      <c r="J10401" t="s">
        <v>1266</v>
      </c>
    </row>
    <row r="10402" spans="10:10" x14ac:dyDescent="0.25">
      <c r="J10402" t="s">
        <v>15011</v>
      </c>
    </row>
    <row r="10403" spans="10:10" x14ac:dyDescent="0.25">
      <c r="J10403" t="s">
        <v>1266</v>
      </c>
    </row>
    <row r="10404" spans="10:10" x14ac:dyDescent="0.25">
      <c r="J10404" t="s">
        <v>12332</v>
      </c>
    </row>
    <row r="10405" spans="10:10" x14ac:dyDescent="0.25">
      <c r="J10405" t="s">
        <v>3409</v>
      </c>
    </row>
    <row r="10406" spans="10:10" x14ac:dyDescent="0.25">
      <c r="J10406" t="s">
        <v>10413</v>
      </c>
    </row>
    <row r="10407" spans="10:10" x14ac:dyDescent="0.25">
      <c r="J10407" t="s">
        <v>19711</v>
      </c>
    </row>
    <row r="10408" spans="10:10" x14ac:dyDescent="0.25">
      <c r="J10408" t="s">
        <v>10413</v>
      </c>
    </row>
    <row r="10409" spans="10:10" x14ac:dyDescent="0.25">
      <c r="J10409" t="s">
        <v>24164</v>
      </c>
    </row>
    <row r="10410" spans="10:10" x14ac:dyDescent="0.25">
      <c r="J10410" t="s">
        <v>19711</v>
      </c>
    </row>
    <row r="10411" spans="10:10" x14ac:dyDescent="0.25">
      <c r="J10411" t="s">
        <v>1671</v>
      </c>
    </row>
    <row r="10412" spans="10:10" x14ac:dyDescent="0.25">
      <c r="J10412" t="s">
        <v>19711</v>
      </c>
    </row>
    <row r="10413" spans="10:10" x14ac:dyDescent="0.25">
      <c r="J10413" t="s">
        <v>24164</v>
      </c>
    </row>
    <row r="10414" spans="10:10" x14ac:dyDescent="0.25">
      <c r="J10414" t="s">
        <v>22704</v>
      </c>
    </row>
    <row r="10415" spans="10:10" x14ac:dyDescent="0.25">
      <c r="J10415" t="s">
        <v>24163</v>
      </c>
    </row>
    <row r="10416" spans="10:10" x14ac:dyDescent="0.25">
      <c r="J10416" t="s">
        <v>24162</v>
      </c>
    </row>
    <row r="10417" spans="10:10" x14ac:dyDescent="0.25">
      <c r="J10417" t="s">
        <v>19711</v>
      </c>
    </row>
    <row r="10418" spans="10:10" x14ac:dyDescent="0.25">
      <c r="J10418" t="s">
        <v>24162</v>
      </c>
    </row>
    <row r="10419" spans="10:10" x14ac:dyDescent="0.25">
      <c r="J10419" t="s">
        <v>10413</v>
      </c>
    </row>
    <row r="10420" spans="10:10" x14ac:dyDescent="0.25">
      <c r="J10420" t="s">
        <v>24162</v>
      </c>
    </row>
    <row r="10421" spans="10:10" x14ac:dyDescent="0.25">
      <c r="J10421" t="s">
        <v>3409</v>
      </c>
    </row>
    <row r="10422" spans="10:10" x14ac:dyDescent="0.25">
      <c r="J10422" t="s">
        <v>18089</v>
      </c>
    </row>
    <row r="10423" spans="10:10" x14ac:dyDescent="0.25">
      <c r="J10423" t="s">
        <v>10413</v>
      </c>
    </row>
    <row r="10424" spans="10:10" x14ac:dyDescent="0.25">
      <c r="J10424" t="s">
        <v>22704</v>
      </c>
    </row>
    <row r="10425" spans="10:10" x14ac:dyDescent="0.25">
      <c r="J10425" t="s">
        <v>24164</v>
      </c>
    </row>
    <row r="10426" spans="10:10" x14ac:dyDescent="0.25">
      <c r="J10426" t="s">
        <v>15011</v>
      </c>
    </row>
    <row r="10427" spans="10:10" x14ac:dyDescent="0.25">
      <c r="J10427" t="s">
        <v>24164</v>
      </c>
    </row>
    <row r="10428" spans="10:10" x14ac:dyDescent="0.25">
      <c r="J10428" t="s">
        <v>1671</v>
      </c>
    </row>
    <row r="10429" spans="10:10" x14ac:dyDescent="0.25">
      <c r="J10429" t="s">
        <v>19711</v>
      </c>
    </row>
    <row r="10430" spans="10:10" x14ac:dyDescent="0.25">
      <c r="J10430" t="s">
        <v>1266</v>
      </c>
    </row>
    <row r="10431" spans="10:10" x14ac:dyDescent="0.25">
      <c r="J10431" t="s">
        <v>10413</v>
      </c>
    </row>
    <row r="10432" spans="10:10" x14ac:dyDescent="0.25">
      <c r="J10432" t="s">
        <v>10413</v>
      </c>
    </row>
    <row r="10433" spans="10:10" x14ac:dyDescent="0.25">
      <c r="J10433" t="s">
        <v>18089</v>
      </c>
    </row>
    <row r="10434" spans="10:10" x14ac:dyDescent="0.25">
      <c r="J10434" t="s">
        <v>19711</v>
      </c>
    </row>
    <row r="10435" spans="10:10" x14ac:dyDescent="0.25">
      <c r="J10435" t="s">
        <v>10413</v>
      </c>
    </row>
    <row r="10436" spans="10:10" x14ac:dyDescent="0.25">
      <c r="J10436" t="s">
        <v>12332</v>
      </c>
    </row>
    <row r="10437" spans="10:10" x14ac:dyDescent="0.25">
      <c r="J10437" t="s">
        <v>10413</v>
      </c>
    </row>
    <row r="10438" spans="10:10" x14ac:dyDescent="0.25">
      <c r="J10438" t="s">
        <v>1671</v>
      </c>
    </row>
    <row r="10439" spans="10:10" x14ac:dyDescent="0.25">
      <c r="J10439" t="s">
        <v>10413</v>
      </c>
    </row>
    <row r="10440" spans="10:10" x14ac:dyDescent="0.25">
      <c r="J10440" t="s">
        <v>3409</v>
      </c>
    </row>
    <row r="10441" spans="10:10" x14ac:dyDescent="0.25">
      <c r="J10441" t="s">
        <v>24163</v>
      </c>
    </row>
    <row r="10442" spans="10:10" x14ac:dyDescent="0.25">
      <c r="J10442" t="s">
        <v>10413</v>
      </c>
    </row>
    <row r="10443" spans="10:10" x14ac:dyDescent="0.25">
      <c r="J10443" t="s">
        <v>19711</v>
      </c>
    </row>
    <row r="10444" spans="10:10" x14ac:dyDescent="0.25">
      <c r="J10444" t="s">
        <v>12332</v>
      </c>
    </row>
    <row r="10445" spans="10:10" x14ac:dyDescent="0.25">
      <c r="J10445" t="s">
        <v>19711</v>
      </c>
    </row>
    <row r="10446" spans="10:10" x14ac:dyDescent="0.25">
      <c r="J10446" t="s">
        <v>19711</v>
      </c>
    </row>
    <row r="10447" spans="10:10" x14ac:dyDescent="0.25">
      <c r="J10447" t="s">
        <v>24163</v>
      </c>
    </row>
    <row r="10448" spans="10:10" x14ac:dyDescent="0.25">
      <c r="J10448" t="s">
        <v>10413</v>
      </c>
    </row>
    <row r="10449" spans="10:10" x14ac:dyDescent="0.25">
      <c r="J10449" t="s">
        <v>18089</v>
      </c>
    </row>
    <row r="10450" spans="10:10" x14ac:dyDescent="0.25">
      <c r="J10450" t="s">
        <v>3409</v>
      </c>
    </row>
    <row r="10451" spans="10:10" x14ac:dyDescent="0.25">
      <c r="J10451" t="s">
        <v>12038</v>
      </c>
    </row>
    <row r="10452" spans="10:10" x14ac:dyDescent="0.25">
      <c r="J10452" t="s">
        <v>24162</v>
      </c>
    </row>
    <row r="10453" spans="10:10" x14ac:dyDescent="0.25">
      <c r="J10453" t="s">
        <v>1266</v>
      </c>
    </row>
    <row r="10454" spans="10:10" x14ac:dyDescent="0.25">
      <c r="J10454" t="s">
        <v>10413</v>
      </c>
    </row>
    <row r="10455" spans="10:10" x14ac:dyDescent="0.25">
      <c r="J10455" t="s">
        <v>24164</v>
      </c>
    </row>
    <row r="10456" spans="10:10" x14ac:dyDescent="0.25">
      <c r="J10456" t="s">
        <v>24163</v>
      </c>
    </row>
    <row r="10457" spans="10:10" x14ac:dyDescent="0.25">
      <c r="J10457" t="s">
        <v>18089</v>
      </c>
    </row>
    <row r="10458" spans="10:10" x14ac:dyDescent="0.25">
      <c r="J10458" t="s">
        <v>10413</v>
      </c>
    </row>
    <row r="10459" spans="10:10" x14ac:dyDescent="0.25">
      <c r="J10459" t="s">
        <v>10413</v>
      </c>
    </row>
    <row r="10460" spans="10:10" x14ac:dyDescent="0.25">
      <c r="J10460" t="s">
        <v>19711</v>
      </c>
    </row>
    <row r="10461" spans="10:10" x14ac:dyDescent="0.25">
      <c r="J10461" t="s">
        <v>1671</v>
      </c>
    </row>
    <row r="10462" spans="10:10" x14ac:dyDescent="0.25">
      <c r="J10462" t="s">
        <v>3409</v>
      </c>
    </row>
    <row r="10463" spans="10:10" x14ac:dyDescent="0.25">
      <c r="J10463" t="s">
        <v>10413</v>
      </c>
    </row>
    <row r="10464" spans="10:10" x14ac:dyDescent="0.25">
      <c r="J10464" t="s">
        <v>10413</v>
      </c>
    </row>
    <row r="10465" spans="10:10" x14ac:dyDescent="0.25">
      <c r="J10465" t="s">
        <v>12332</v>
      </c>
    </row>
    <row r="10466" spans="10:10" x14ac:dyDescent="0.25">
      <c r="J10466" t="s">
        <v>1671</v>
      </c>
    </row>
    <row r="10467" spans="10:10" x14ac:dyDescent="0.25">
      <c r="J10467" t="s">
        <v>3409</v>
      </c>
    </row>
    <row r="10468" spans="10:10" x14ac:dyDescent="0.25">
      <c r="J10468" t="s">
        <v>10413</v>
      </c>
    </row>
    <row r="10469" spans="10:10" x14ac:dyDescent="0.25">
      <c r="J10469" t="s">
        <v>12332</v>
      </c>
    </row>
    <row r="10470" spans="10:10" x14ac:dyDescent="0.25">
      <c r="J10470" t="s">
        <v>19711</v>
      </c>
    </row>
    <row r="10471" spans="10:10" x14ac:dyDescent="0.25">
      <c r="J10471" t="s">
        <v>19711</v>
      </c>
    </row>
    <row r="10472" spans="10:10" x14ac:dyDescent="0.25">
      <c r="J10472" t="s">
        <v>10413</v>
      </c>
    </row>
    <row r="10473" spans="10:10" x14ac:dyDescent="0.25">
      <c r="J10473" t="s">
        <v>18089</v>
      </c>
    </row>
    <row r="10474" spans="10:10" x14ac:dyDescent="0.25">
      <c r="J10474" t="s">
        <v>12038</v>
      </c>
    </row>
    <row r="10475" spans="10:10" x14ac:dyDescent="0.25">
      <c r="J10475" t="s">
        <v>10413</v>
      </c>
    </row>
    <row r="10476" spans="10:10" x14ac:dyDescent="0.25">
      <c r="J10476" t="s">
        <v>10413</v>
      </c>
    </row>
    <row r="10477" spans="10:10" x14ac:dyDescent="0.25">
      <c r="J10477" t="s">
        <v>19711</v>
      </c>
    </row>
    <row r="10478" spans="10:10" x14ac:dyDescent="0.25">
      <c r="J10478" t="s">
        <v>12332</v>
      </c>
    </row>
    <row r="10479" spans="10:10" x14ac:dyDescent="0.25">
      <c r="J10479" t="s">
        <v>19711</v>
      </c>
    </row>
    <row r="10480" spans="10:10" x14ac:dyDescent="0.25">
      <c r="J10480" t="s">
        <v>12332</v>
      </c>
    </row>
    <row r="10481" spans="10:10" x14ac:dyDescent="0.25">
      <c r="J10481" t="s">
        <v>12038</v>
      </c>
    </row>
    <row r="10482" spans="10:10" x14ac:dyDescent="0.25">
      <c r="J10482" t="s">
        <v>19711</v>
      </c>
    </row>
    <row r="10483" spans="10:10" x14ac:dyDescent="0.25">
      <c r="J10483" t="s">
        <v>19711</v>
      </c>
    </row>
    <row r="10484" spans="10:10" x14ac:dyDescent="0.25">
      <c r="J10484" t="s">
        <v>18089</v>
      </c>
    </row>
    <row r="10485" spans="10:10" x14ac:dyDescent="0.25">
      <c r="J10485" t="s">
        <v>24164</v>
      </c>
    </row>
    <row r="10486" spans="10:10" x14ac:dyDescent="0.25">
      <c r="J10486" t="s">
        <v>24162</v>
      </c>
    </row>
    <row r="10487" spans="10:10" x14ac:dyDescent="0.25">
      <c r="J10487" t="s">
        <v>19711</v>
      </c>
    </row>
    <row r="10488" spans="10:10" x14ac:dyDescent="0.25">
      <c r="J10488" t="s">
        <v>3409</v>
      </c>
    </row>
    <row r="10489" spans="10:10" x14ac:dyDescent="0.25">
      <c r="J10489" t="s">
        <v>24164</v>
      </c>
    </row>
    <row r="10490" spans="10:10" x14ac:dyDescent="0.25">
      <c r="J10490" t="s">
        <v>19711</v>
      </c>
    </row>
    <row r="10491" spans="10:10" x14ac:dyDescent="0.25">
      <c r="J10491" t="s">
        <v>6403</v>
      </c>
    </row>
    <row r="10492" spans="10:10" x14ac:dyDescent="0.25">
      <c r="J10492" t="s">
        <v>10413</v>
      </c>
    </row>
    <row r="10493" spans="10:10" x14ac:dyDescent="0.25">
      <c r="J10493" t="s">
        <v>19711</v>
      </c>
    </row>
    <row r="10494" spans="10:10" x14ac:dyDescent="0.25">
      <c r="J10494" t="s">
        <v>22704</v>
      </c>
    </row>
    <row r="10495" spans="10:10" x14ac:dyDescent="0.25">
      <c r="J10495" t="s">
        <v>19711</v>
      </c>
    </row>
    <row r="10496" spans="10:10" x14ac:dyDescent="0.25">
      <c r="J10496" t="s">
        <v>3409</v>
      </c>
    </row>
    <row r="10497" spans="10:10" x14ac:dyDescent="0.25">
      <c r="J10497" t="s">
        <v>1671</v>
      </c>
    </row>
    <row r="10498" spans="10:10" x14ac:dyDescent="0.25">
      <c r="J10498" t="s">
        <v>24162</v>
      </c>
    </row>
    <row r="10499" spans="10:10" x14ac:dyDescent="0.25">
      <c r="J10499" t="s">
        <v>24164</v>
      </c>
    </row>
    <row r="10500" spans="10:10" x14ac:dyDescent="0.25">
      <c r="J10500" t="s">
        <v>22704</v>
      </c>
    </row>
    <row r="10501" spans="10:10" x14ac:dyDescent="0.25">
      <c r="J10501" t="s">
        <v>10413</v>
      </c>
    </row>
    <row r="10502" spans="10:10" x14ac:dyDescent="0.25">
      <c r="J10502" t="s">
        <v>3409</v>
      </c>
    </row>
    <row r="10503" spans="10:10" x14ac:dyDescent="0.25">
      <c r="J10503" t="s">
        <v>1671</v>
      </c>
    </row>
    <row r="10504" spans="10:10" x14ac:dyDescent="0.25">
      <c r="J10504" t="s">
        <v>1671</v>
      </c>
    </row>
    <row r="10505" spans="10:10" x14ac:dyDescent="0.25">
      <c r="J10505" t="s">
        <v>12332</v>
      </c>
    </row>
    <row r="10506" spans="10:10" x14ac:dyDescent="0.25">
      <c r="J10506" t="s">
        <v>18089</v>
      </c>
    </row>
    <row r="10507" spans="10:10" x14ac:dyDescent="0.25">
      <c r="J10507" t="s">
        <v>19711</v>
      </c>
    </row>
    <row r="10508" spans="10:10" x14ac:dyDescent="0.25">
      <c r="J10508" t="s">
        <v>19711</v>
      </c>
    </row>
    <row r="10509" spans="10:10" x14ac:dyDescent="0.25">
      <c r="J10509" t="s">
        <v>10413</v>
      </c>
    </row>
    <row r="10510" spans="10:10" x14ac:dyDescent="0.25">
      <c r="J10510" t="s">
        <v>1266</v>
      </c>
    </row>
    <row r="10511" spans="10:10" x14ac:dyDescent="0.25">
      <c r="J10511" t="s">
        <v>12332</v>
      </c>
    </row>
    <row r="10512" spans="10:10" x14ac:dyDescent="0.25">
      <c r="J10512" t="s">
        <v>12038</v>
      </c>
    </row>
    <row r="10513" spans="10:10" x14ac:dyDescent="0.25">
      <c r="J10513" t="s">
        <v>3409</v>
      </c>
    </row>
    <row r="10514" spans="10:10" x14ac:dyDescent="0.25">
      <c r="J10514" t="s">
        <v>24162</v>
      </c>
    </row>
    <row r="10515" spans="10:10" x14ac:dyDescent="0.25">
      <c r="J10515" t="s">
        <v>12332</v>
      </c>
    </row>
    <row r="10516" spans="10:10" x14ac:dyDescent="0.25">
      <c r="J10516" t="s">
        <v>10413</v>
      </c>
    </row>
    <row r="10517" spans="10:10" x14ac:dyDescent="0.25">
      <c r="J10517" t="s">
        <v>12332</v>
      </c>
    </row>
    <row r="10518" spans="10:10" x14ac:dyDescent="0.25">
      <c r="J10518" t="s">
        <v>10413</v>
      </c>
    </row>
    <row r="10519" spans="10:10" x14ac:dyDescent="0.25">
      <c r="J10519" t="s">
        <v>1671</v>
      </c>
    </row>
    <row r="10520" spans="10:10" x14ac:dyDescent="0.25">
      <c r="J10520" t="s">
        <v>3409</v>
      </c>
    </row>
    <row r="10521" spans="10:10" x14ac:dyDescent="0.25">
      <c r="J10521" t="s">
        <v>18089</v>
      </c>
    </row>
    <row r="10522" spans="10:10" x14ac:dyDescent="0.25">
      <c r="J10522" t="s">
        <v>10413</v>
      </c>
    </row>
    <row r="10523" spans="10:10" x14ac:dyDescent="0.25">
      <c r="J10523" t="s">
        <v>3409</v>
      </c>
    </row>
    <row r="10524" spans="10:10" x14ac:dyDescent="0.25">
      <c r="J10524" t="s">
        <v>3409</v>
      </c>
    </row>
    <row r="10525" spans="10:10" x14ac:dyDescent="0.25">
      <c r="J10525" t="s">
        <v>22704</v>
      </c>
    </row>
    <row r="10526" spans="10:10" x14ac:dyDescent="0.25">
      <c r="J10526" t="s">
        <v>24165</v>
      </c>
    </row>
    <row r="10527" spans="10:10" x14ac:dyDescent="0.25">
      <c r="J10527" t="s">
        <v>12332</v>
      </c>
    </row>
    <row r="10528" spans="10:10" x14ac:dyDescent="0.25">
      <c r="J10528" t="s">
        <v>1671</v>
      </c>
    </row>
    <row r="10529" spans="10:10" x14ac:dyDescent="0.25">
      <c r="J10529" t="s">
        <v>1266</v>
      </c>
    </row>
    <row r="10530" spans="10:10" x14ac:dyDescent="0.25">
      <c r="J10530" t="s">
        <v>3409</v>
      </c>
    </row>
    <row r="10531" spans="10:10" x14ac:dyDescent="0.25">
      <c r="J10531" t="s">
        <v>19711</v>
      </c>
    </row>
    <row r="10532" spans="10:10" x14ac:dyDescent="0.25">
      <c r="J10532" t="s">
        <v>10413</v>
      </c>
    </row>
    <row r="10533" spans="10:10" x14ac:dyDescent="0.25">
      <c r="J10533" t="s">
        <v>18089</v>
      </c>
    </row>
    <row r="10534" spans="10:10" x14ac:dyDescent="0.25">
      <c r="J10534" t="s">
        <v>12332</v>
      </c>
    </row>
    <row r="10535" spans="10:10" x14ac:dyDescent="0.25">
      <c r="J10535" t="s">
        <v>19711</v>
      </c>
    </row>
    <row r="10536" spans="10:10" x14ac:dyDescent="0.25">
      <c r="J10536" t="s">
        <v>12332</v>
      </c>
    </row>
    <row r="10537" spans="10:10" x14ac:dyDescent="0.25">
      <c r="J10537" t="s">
        <v>3409</v>
      </c>
    </row>
    <row r="10538" spans="10:10" x14ac:dyDescent="0.25">
      <c r="J10538" t="s">
        <v>1671</v>
      </c>
    </row>
    <row r="10539" spans="10:10" x14ac:dyDescent="0.25">
      <c r="J10539" t="s">
        <v>24162</v>
      </c>
    </row>
    <row r="10540" spans="10:10" x14ac:dyDescent="0.25">
      <c r="J10540" t="s">
        <v>3409</v>
      </c>
    </row>
    <row r="10541" spans="10:10" x14ac:dyDescent="0.25">
      <c r="J10541" t="s">
        <v>12332</v>
      </c>
    </row>
    <row r="10542" spans="10:10" x14ac:dyDescent="0.25">
      <c r="J10542" t="s">
        <v>18089</v>
      </c>
    </row>
    <row r="10543" spans="10:10" x14ac:dyDescent="0.25">
      <c r="J10543" t="s">
        <v>24163</v>
      </c>
    </row>
    <row r="10544" spans="10:10" x14ac:dyDescent="0.25">
      <c r="J10544" t="s">
        <v>10413</v>
      </c>
    </row>
    <row r="10545" spans="10:10" x14ac:dyDescent="0.25">
      <c r="J10545" t="s">
        <v>19711</v>
      </c>
    </row>
    <row r="10546" spans="10:10" x14ac:dyDescent="0.25">
      <c r="J10546" t="s">
        <v>24164</v>
      </c>
    </row>
    <row r="10547" spans="10:10" x14ac:dyDescent="0.25">
      <c r="J10547" t="s">
        <v>24162</v>
      </c>
    </row>
    <row r="10548" spans="10:10" x14ac:dyDescent="0.25">
      <c r="J10548" t="s">
        <v>12332</v>
      </c>
    </row>
    <row r="10549" spans="10:10" x14ac:dyDescent="0.25">
      <c r="J10549" t="s">
        <v>10413</v>
      </c>
    </row>
    <row r="10550" spans="10:10" x14ac:dyDescent="0.25">
      <c r="J10550" t="s">
        <v>10413</v>
      </c>
    </row>
    <row r="10551" spans="10:10" x14ac:dyDescent="0.25">
      <c r="J10551" t="s">
        <v>3409</v>
      </c>
    </row>
    <row r="10552" spans="10:10" x14ac:dyDescent="0.25">
      <c r="J10552" t="s">
        <v>1266</v>
      </c>
    </row>
    <row r="10553" spans="10:10" x14ac:dyDescent="0.25">
      <c r="J10553" t="s">
        <v>22704</v>
      </c>
    </row>
    <row r="10554" spans="10:10" x14ac:dyDescent="0.25">
      <c r="J10554" t="s">
        <v>24163</v>
      </c>
    </row>
    <row r="10555" spans="10:10" x14ac:dyDescent="0.25">
      <c r="J10555" t="s">
        <v>12332</v>
      </c>
    </row>
    <row r="10556" spans="10:10" x14ac:dyDescent="0.25">
      <c r="J10556" t="s">
        <v>10413</v>
      </c>
    </row>
    <row r="10557" spans="10:10" x14ac:dyDescent="0.25">
      <c r="J10557" t="s">
        <v>19711</v>
      </c>
    </row>
    <row r="10558" spans="10:10" x14ac:dyDescent="0.25">
      <c r="J10558" t="s">
        <v>18089</v>
      </c>
    </row>
    <row r="10559" spans="10:10" x14ac:dyDescent="0.25">
      <c r="J10559" t="s">
        <v>3409</v>
      </c>
    </row>
    <row r="10560" spans="10:10" x14ac:dyDescent="0.25">
      <c r="J10560" t="s">
        <v>24164</v>
      </c>
    </row>
    <row r="10561" spans="10:10" x14ac:dyDescent="0.25">
      <c r="J10561" t="s">
        <v>19711</v>
      </c>
    </row>
    <row r="10562" spans="10:10" x14ac:dyDescent="0.25">
      <c r="J10562" t="s">
        <v>10413</v>
      </c>
    </row>
    <row r="10563" spans="10:10" x14ac:dyDescent="0.25">
      <c r="J10563" t="s">
        <v>24164</v>
      </c>
    </row>
    <row r="10564" spans="10:10" x14ac:dyDescent="0.25">
      <c r="J10564" t="s">
        <v>12332</v>
      </c>
    </row>
    <row r="10565" spans="10:10" x14ac:dyDescent="0.25">
      <c r="J10565" t="s">
        <v>3409</v>
      </c>
    </row>
    <row r="10566" spans="10:10" x14ac:dyDescent="0.25">
      <c r="J10566" t="s">
        <v>10413</v>
      </c>
    </row>
    <row r="10567" spans="10:10" x14ac:dyDescent="0.25">
      <c r="J10567" t="s">
        <v>24164</v>
      </c>
    </row>
    <row r="10568" spans="10:10" x14ac:dyDescent="0.25">
      <c r="J10568" t="s">
        <v>3409</v>
      </c>
    </row>
    <row r="10569" spans="10:10" x14ac:dyDescent="0.25">
      <c r="J10569" t="s">
        <v>19711</v>
      </c>
    </row>
    <row r="10570" spans="10:10" x14ac:dyDescent="0.25">
      <c r="J10570" t="s">
        <v>19711</v>
      </c>
    </row>
    <row r="10571" spans="10:10" x14ac:dyDescent="0.25">
      <c r="J10571" t="s">
        <v>24162</v>
      </c>
    </row>
    <row r="10572" spans="10:10" x14ac:dyDescent="0.25">
      <c r="J10572" t="s">
        <v>10413</v>
      </c>
    </row>
    <row r="10573" spans="10:10" x14ac:dyDescent="0.25">
      <c r="J10573" t="s">
        <v>19711</v>
      </c>
    </row>
    <row r="10574" spans="10:10" x14ac:dyDescent="0.25">
      <c r="J10574" t="s">
        <v>1671</v>
      </c>
    </row>
    <row r="10575" spans="10:10" x14ac:dyDescent="0.25">
      <c r="J10575" t="s">
        <v>3409</v>
      </c>
    </row>
    <row r="10576" spans="10:10" x14ac:dyDescent="0.25">
      <c r="J10576" t="s">
        <v>1671</v>
      </c>
    </row>
    <row r="10577" spans="10:10" x14ac:dyDescent="0.25">
      <c r="J10577" t="s">
        <v>24165</v>
      </c>
    </row>
    <row r="10578" spans="10:10" x14ac:dyDescent="0.25">
      <c r="J10578" t="s">
        <v>10413</v>
      </c>
    </row>
    <row r="10579" spans="10:10" x14ac:dyDescent="0.25">
      <c r="J10579" t="s">
        <v>24163</v>
      </c>
    </row>
    <row r="10580" spans="10:10" x14ac:dyDescent="0.25">
      <c r="J10580" t="s">
        <v>24164</v>
      </c>
    </row>
    <row r="10581" spans="10:10" x14ac:dyDescent="0.25">
      <c r="J10581" t="s">
        <v>1671</v>
      </c>
    </row>
    <row r="10582" spans="10:10" x14ac:dyDescent="0.25">
      <c r="J10582" t="s">
        <v>15011</v>
      </c>
    </row>
    <row r="10583" spans="10:10" x14ac:dyDescent="0.25">
      <c r="J10583" t="s">
        <v>19711</v>
      </c>
    </row>
    <row r="10584" spans="10:10" x14ac:dyDescent="0.25">
      <c r="J10584" t="s">
        <v>12332</v>
      </c>
    </row>
    <row r="10585" spans="10:10" x14ac:dyDescent="0.25">
      <c r="J10585" t="s">
        <v>10413</v>
      </c>
    </row>
    <row r="10586" spans="10:10" x14ac:dyDescent="0.25">
      <c r="J10586" t="s">
        <v>24165</v>
      </c>
    </row>
    <row r="10587" spans="10:10" x14ac:dyDescent="0.25">
      <c r="J10587" t="s">
        <v>24162</v>
      </c>
    </row>
    <row r="10588" spans="10:10" x14ac:dyDescent="0.25">
      <c r="J10588" t="s">
        <v>18089</v>
      </c>
    </row>
    <row r="10589" spans="10:10" x14ac:dyDescent="0.25">
      <c r="J10589" t="s">
        <v>12332</v>
      </c>
    </row>
    <row r="10590" spans="10:10" x14ac:dyDescent="0.25">
      <c r="J10590" t="s">
        <v>10413</v>
      </c>
    </row>
    <row r="10591" spans="10:10" x14ac:dyDescent="0.25">
      <c r="J10591" t="s">
        <v>18089</v>
      </c>
    </row>
    <row r="10592" spans="10:10" x14ac:dyDescent="0.25">
      <c r="J10592" t="s">
        <v>11526</v>
      </c>
    </row>
    <row r="10593" spans="10:10" x14ac:dyDescent="0.25">
      <c r="J10593" t="s">
        <v>24163</v>
      </c>
    </row>
    <row r="10594" spans="10:10" x14ac:dyDescent="0.25">
      <c r="J10594" t="s">
        <v>3409</v>
      </c>
    </row>
    <row r="10595" spans="10:10" x14ac:dyDescent="0.25">
      <c r="J10595" t="s">
        <v>22704</v>
      </c>
    </row>
    <row r="10596" spans="10:10" x14ac:dyDescent="0.25">
      <c r="J10596" t="s">
        <v>1266</v>
      </c>
    </row>
    <row r="10597" spans="10:10" x14ac:dyDescent="0.25">
      <c r="J10597" t="s">
        <v>24163</v>
      </c>
    </row>
    <row r="10598" spans="10:10" x14ac:dyDescent="0.25">
      <c r="J10598" t="s">
        <v>3409</v>
      </c>
    </row>
    <row r="10599" spans="10:10" x14ac:dyDescent="0.25">
      <c r="J10599" t="s">
        <v>12332</v>
      </c>
    </row>
    <row r="10600" spans="10:10" x14ac:dyDescent="0.25">
      <c r="J10600" t="s">
        <v>10413</v>
      </c>
    </row>
    <row r="10601" spans="10:10" x14ac:dyDescent="0.25">
      <c r="J10601" t="s">
        <v>3409</v>
      </c>
    </row>
    <row r="10602" spans="10:10" x14ac:dyDescent="0.25">
      <c r="J10602" t="s">
        <v>10413</v>
      </c>
    </row>
    <row r="10603" spans="10:10" x14ac:dyDescent="0.25">
      <c r="J10603" t="s">
        <v>19711</v>
      </c>
    </row>
    <row r="10604" spans="10:10" x14ac:dyDescent="0.25">
      <c r="J10604" t="s">
        <v>1266</v>
      </c>
    </row>
    <row r="10605" spans="10:10" x14ac:dyDescent="0.25">
      <c r="J10605" t="s">
        <v>18089</v>
      </c>
    </row>
    <row r="10606" spans="10:10" x14ac:dyDescent="0.25">
      <c r="J10606" t="s">
        <v>1671</v>
      </c>
    </row>
    <row r="10607" spans="10:10" x14ac:dyDescent="0.25">
      <c r="J10607" t="s">
        <v>24165</v>
      </c>
    </row>
    <row r="10608" spans="10:10" x14ac:dyDescent="0.25">
      <c r="J10608" t="s">
        <v>10413</v>
      </c>
    </row>
    <row r="10609" spans="10:10" x14ac:dyDescent="0.25">
      <c r="J10609" t="s">
        <v>1266</v>
      </c>
    </row>
    <row r="10610" spans="10:10" x14ac:dyDescent="0.25">
      <c r="J10610" t="s">
        <v>3409</v>
      </c>
    </row>
    <row r="10611" spans="10:10" x14ac:dyDescent="0.25">
      <c r="J10611" t="s">
        <v>6403</v>
      </c>
    </row>
    <row r="10612" spans="10:10" x14ac:dyDescent="0.25">
      <c r="J10612" t="s">
        <v>12332</v>
      </c>
    </row>
    <row r="10613" spans="10:10" x14ac:dyDescent="0.25">
      <c r="J10613" t="s">
        <v>10413</v>
      </c>
    </row>
    <row r="10614" spans="10:10" x14ac:dyDescent="0.25">
      <c r="J10614" t="s">
        <v>19711</v>
      </c>
    </row>
    <row r="10615" spans="10:10" x14ac:dyDescent="0.25">
      <c r="J10615" t="s">
        <v>12332</v>
      </c>
    </row>
    <row r="10616" spans="10:10" x14ac:dyDescent="0.25">
      <c r="J10616" t="s">
        <v>19711</v>
      </c>
    </row>
    <row r="10617" spans="10:10" x14ac:dyDescent="0.25">
      <c r="J10617" t="s">
        <v>24162</v>
      </c>
    </row>
    <row r="10618" spans="10:10" x14ac:dyDescent="0.25">
      <c r="J10618" t="s">
        <v>24162</v>
      </c>
    </row>
    <row r="10619" spans="10:10" x14ac:dyDescent="0.25">
      <c r="J10619" t="s">
        <v>10413</v>
      </c>
    </row>
    <row r="10620" spans="10:10" x14ac:dyDescent="0.25">
      <c r="J10620" t="s">
        <v>1266</v>
      </c>
    </row>
    <row r="10621" spans="10:10" x14ac:dyDescent="0.25">
      <c r="J10621" t="s">
        <v>3409</v>
      </c>
    </row>
    <row r="10622" spans="10:10" x14ac:dyDescent="0.25">
      <c r="J10622" t="s">
        <v>12332</v>
      </c>
    </row>
    <row r="10623" spans="10:10" x14ac:dyDescent="0.25">
      <c r="J10623" t="s">
        <v>1266</v>
      </c>
    </row>
    <row r="10624" spans="10:10" x14ac:dyDescent="0.25">
      <c r="J10624" t="s">
        <v>24163</v>
      </c>
    </row>
    <row r="10625" spans="10:10" x14ac:dyDescent="0.25">
      <c r="J10625" t="s">
        <v>10413</v>
      </c>
    </row>
    <row r="10626" spans="10:10" x14ac:dyDescent="0.25">
      <c r="J10626" t="s">
        <v>1671</v>
      </c>
    </row>
    <row r="10627" spans="10:10" x14ac:dyDescent="0.25">
      <c r="J10627" t="s">
        <v>12332</v>
      </c>
    </row>
    <row r="10628" spans="10:10" x14ac:dyDescent="0.25">
      <c r="J10628" t="s">
        <v>10413</v>
      </c>
    </row>
    <row r="10629" spans="10:10" x14ac:dyDescent="0.25">
      <c r="J10629" t="s">
        <v>10413</v>
      </c>
    </row>
    <row r="10630" spans="10:10" x14ac:dyDescent="0.25">
      <c r="J10630" t="s">
        <v>24164</v>
      </c>
    </row>
    <row r="10631" spans="10:10" x14ac:dyDescent="0.25">
      <c r="J10631" t="s">
        <v>19711</v>
      </c>
    </row>
    <row r="10632" spans="10:10" x14ac:dyDescent="0.25">
      <c r="J10632" t="s">
        <v>19711</v>
      </c>
    </row>
    <row r="10633" spans="10:10" x14ac:dyDescent="0.25">
      <c r="J10633" t="s">
        <v>24163</v>
      </c>
    </row>
    <row r="10634" spans="10:10" x14ac:dyDescent="0.25">
      <c r="J10634" t="s">
        <v>12332</v>
      </c>
    </row>
    <row r="10635" spans="10:10" x14ac:dyDescent="0.25">
      <c r="J10635" t="s">
        <v>1266</v>
      </c>
    </row>
    <row r="10636" spans="10:10" x14ac:dyDescent="0.25">
      <c r="J10636" t="s">
        <v>24165</v>
      </c>
    </row>
    <row r="10637" spans="10:10" x14ac:dyDescent="0.25">
      <c r="J10637" t="s">
        <v>10413</v>
      </c>
    </row>
    <row r="10638" spans="10:10" x14ac:dyDescent="0.25">
      <c r="J10638" t="s">
        <v>22704</v>
      </c>
    </row>
    <row r="10639" spans="10:10" x14ac:dyDescent="0.25">
      <c r="J10639" t="s">
        <v>24162</v>
      </c>
    </row>
    <row r="10640" spans="10:10" x14ac:dyDescent="0.25">
      <c r="J10640" t="s">
        <v>10413</v>
      </c>
    </row>
    <row r="10641" spans="10:10" x14ac:dyDescent="0.25">
      <c r="J10641" t="s">
        <v>3409</v>
      </c>
    </row>
    <row r="10642" spans="10:10" x14ac:dyDescent="0.25">
      <c r="J10642" t="s">
        <v>10413</v>
      </c>
    </row>
    <row r="10643" spans="10:10" x14ac:dyDescent="0.25">
      <c r="J10643" t="s">
        <v>3409</v>
      </c>
    </row>
    <row r="10644" spans="10:10" x14ac:dyDescent="0.25">
      <c r="J10644" t="s">
        <v>18089</v>
      </c>
    </row>
    <row r="10645" spans="10:10" x14ac:dyDescent="0.25">
      <c r="J10645" t="s">
        <v>3409</v>
      </c>
    </row>
    <row r="10646" spans="10:10" x14ac:dyDescent="0.25">
      <c r="J10646" t="s">
        <v>1266</v>
      </c>
    </row>
    <row r="10647" spans="10:10" x14ac:dyDescent="0.25">
      <c r="J10647" t="s">
        <v>19711</v>
      </c>
    </row>
    <row r="10648" spans="10:10" x14ac:dyDescent="0.25">
      <c r="J10648" t="s">
        <v>24162</v>
      </c>
    </row>
    <row r="10649" spans="10:10" x14ac:dyDescent="0.25">
      <c r="J10649" t="s">
        <v>12332</v>
      </c>
    </row>
    <row r="10650" spans="10:10" x14ac:dyDescent="0.25">
      <c r="J10650" t="s">
        <v>24162</v>
      </c>
    </row>
    <row r="10651" spans="10:10" x14ac:dyDescent="0.25">
      <c r="J10651" t="s">
        <v>22704</v>
      </c>
    </row>
    <row r="10652" spans="10:10" x14ac:dyDescent="0.25">
      <c r="J10652" t="s">
        <v>19711</v>
      </c>
    </row>
    <row r="10653" spans="10:10" x14ac:dyDescent="0.25">
      <c r="J10653" t="s">
        <v>24165</v>
      </c>
    </row>
    <row r="10654" spans="10:10" x14ac:dyDescent="0.25">
      <c r="J10654" t="s">
        <v>19711</v>
      </c>
    </row>
    <row r="10655" spans="10:10" x14ac:dyDescent="0.25">
      <c r="J10655" t="s">
        <v>24164</v>
      </c>
    </row>
    <row r="10656" spans="10:10" x14ac:dyDescent="0.25">
      <c r="J10656" t="s">
        <v>12332</v>
      </c>
    </row>
    <row r="10657" spans="10:10" x14ac:dyDescent="0.25">
      <c r="J10657" t="s">
        <v>1671</v>
      </c>
    </row>
    <row r="10658" spans="10:10" x14ac:dyDescent="0.25">
      <c r="J10658" t="s">
        <v>3409</v>
      </c>
    </row>
    <row r="10659" spans="10:10" x14ac:dyDescent="0.25">
      <c r="J10659" t="s">
        <v>18089</v>
      </c>
    </row>
    <row r="10660" spans="10:10" x14ac:dyDescent="0.25">
      <c r="J10660" t="s">
        <v>10413</v>
      </c>
    </row>
    <row r="10661" spans="10:10" x14ac:dyDescent="0.25">
      <c r="J10661" t="s">
        <v>19711</v>
      </c>
    </row>
    <row r="10662" spans="10:10" x14ac:dyDescent="0.25">
      <c r="J10662" t="s">
        <v>24163</v>
      </c>
    </row>
    <row r="10663" spans="10:10" x14ac:dyDescent="0.25">
      <c r="J10663" t="s">
        <v>22704</v>
      </c>
    </row>
    <row r="10664" spans="10:10" x14ac:dyDescent="0.25">
      <c r="J10664" t="s">
        <v>22704</v>
      </c>
    </row>
    <row r="10665" spans="10:10" x14ac:dyDescent="0.25">
      <c r="J10665" t="s">
        <v>24164</v>
      </c>
    </row>
    <row r="10666" spans="10:10" x14ac:dyDescent="0.25">
      <c r="J10666" t="s">
        <v>24164</v>
      </c>
    </row>
    <row r="10667" spans="10:10" x14ac:dyDescent="0.25">
      <c r="J10667" t="s">
        <v>1671</v>
      </c>
    </row>
    <row r="10668" spans="10:10" x14ac:dyDescent="0.25">
      <c r="J10668" t="s">
        <v>6403</v>
      </c>
    </row>
    <row r="10669" spans="10:10" x14ac:dyDescent="0.25">
      <c r="J10669" t="s">
        <v>19711</v>
      </c>
    </row>
    <row r="10670" spans="10:10" x14ac:dyDescent="0.25">
      <c r="J10670" t="s">
        <v>24164</v>
      </c>
    </row>
    <row r="10671" spans="10:10" x14ac:dyDescent="0.25">
      <c r="J10671" t="s">
        <v>24162</v>
      </c>
    </row>
    <row r="10672" spans="10:10" x14ac:dyDescent="0.25">
      <c r="J10672" t="s">
        <v>3409</v>
      </c>
    </row>
    <row r="10673" spans="10:10" x14ac:dyDescent="0.25">
      <c r="J10673" t="s">
        <v>24163</v>
      </c>
    </row>
    <row r="10674" spans="10:10" x14ac:dyDescent="0.25">
      <c r="J10674" t="s">
        <v>10413</v>
      </c>
    </row>
    <row r="10675" spans="10:10" x14ac:dyDescent="0.25">
      <c r="J10675" t="s">
        <v>19711</v>
      </c>
    </row>
    <row r="10676" spans="10:10" x14ac:dyDescent="0.25">
      <c r="J10676" t="s">
        <v>1266</v>
      </c>
    </row>
    <row r="10677" spans="10:10" x14ac:dyDescent="0.25">
      <c r="J10677" t="s">
        <v>10413</v>
      </c>
    </row>
    <row r="10678" spans="10:10" x14ac:dyDescent="0.25">
      <c r="J10678" t="s">
        <v>1266</v>
      </c>
    </row>
    <row r="10679" spans="10:10" x14ac:dyDescent="0.25">
      <c r="J10679" t="s">
        <v>19711</v>
      </c>
    </row>
    <row r="10680" spans="10:10" x14ac:dyDescent="0.25">
      <c r="J10680" t="s">
        <v>18089</v>
      </c>
    </row>
    <row r="10681" spans="10:10" x14ac:dyDescent="0.25">
      <c r="J10681" t="s">
        <v>1266</v>
      </c>
    </row>
    <row r="10682" spans="10:10" x14ac:dyDescent="0.25">
      <c r="J10682" t="s">
        <v>24163</v>
      </c>
    </row>
    <row r="10683" spans="10:10" x14ac:dyDescent="0.25">
      <c r="J10683" t="s">
        <v>10413</v>
      </c>
    </row>
    <row r="10684" spans="10:10" x14ac:dyDescent="0.25">
      <c r="J10684" t="s">
        <v>24164</v>
      </c>
    </row>
    <row r="10685" spans="10:10" x14ac:dyDescent="0.25">
      <c r="J10685" t="s">
        <v>10413</v>
      </c>
    </row>
    <row r="10686" spans="10:10" x14ac:dyDescent="0.25">
      <c r="J10686" t="s">
        <v>3409</v>
      </c>
    </row>
    <row r="10687" spans="10:10" x14ac:dyDescent="0.25">
      <c r="J10687" t="s">
        <v>3409</v>
      </c>
    </row>
    <row r="10688" spans="10:10" x14ac:dyDescent="0.25">
      <c r="J10688" t="s">
        <v>24165</v>
      </c>
    </row>
    <row r="10689" spans="10:10" x14ac:dyDescent="0.25">
      <c r="J10689" t="s">
        <v>24163</v>
      </c>
    </row>
    <row r="10690" spans="10:10" x14ac:dyDescent="0.25">
      <c r="J10690" t="s">
        <v>10413</v>
      </c>
    </row>
    <row r="10691" spans="10:10" x14ac:dyDescent="0.25">
      <c r="J10691" t="s">
        <v>10413</v>
      </c>
    </row>
    <row r="10692" spans="10:10" x14ac:dyDescent="0.25">
      <c r="J10692" t="s">
        <v>15011</v>
      </c>
    </row>
    <row r="10693" spans="10:10" x14ac:dyDescent="0.25">
      <c r="J10693" t="s">
        <v>12332</v>
      </c>
    </row>
    <row r="10694" spans="10:10" x14ac:dyDescent="0.25">
      <c r="J10694" t="s">
        <v>1266</v>
      </c>
    </row>
    <row r="10695" spans="10:10" x14ac:dyDescent="0.25">
      <c r="J10695" t="s">
        <v>1266</v>
      </c>
    </row>
    <row r="10696" spans="10:10" x14ac:dyDescent="0.25">
      <c r="J10696" t="s">
        <v>18089</v>
      </c>
    </row>
    <row r="10697" spans="10:10" x14ac:dyDescent="0.25">
      <c r="J10697" t="s">
        <v>10413</v>
      </c>
    </row>
    <row r="10698" spans="10:10" x14ac:dyDescent="0.25">
      <c r="J10698" t="s">
        <v>1671</v>
      </c>
    </row>
    <row r="10699" spans="10:10" x14ac:dyDescent="0.25">
      <c r="J10699" t="s">
        <v>3409</v>
      </c>
    </row>
    <row r="10700" spans="10:10" x14ac:dyDescent="0.25">
      <c r="J10700" t="s">
        <v>19711</v>
      </c>
    </row>
    <row r="10701" spans="10:10" x14ac:dyDescent="0.25">
      <c r="J10701" t="s">
        <v>12332</v>
      </c>
    </row>
    <row r="10702" spans="10:10" x14ac:dyDescent="0.25">
      <c r="J10702" t="s">
        <v>24164</v>
      </c>
    </row>
    <row r="10703" spans="10:10" x14ac:dyDescent="0.25">
      <c r="J10703" t="s">
        <v>6403</v>
      </c>
    </row>
    <row r="10704" spans="10:10" x14ac:dyDescent="0.25">
      <c r="J10704" t="s">
        <v>24162</v>
      </c>
    </row>
    <row r="10705" spans="10:10" x14ac:dyDescent="0.25">
      <c r="J10705" t="s">
        <v>1266</v>
      </c>
    </row>
    <row r="10706" spans="10:10" x14ac:dyDescent="0.25">
      <c r="J10706" t="s">
        <v>10413</v>
      </c>
    </row>
    <row r="10707" spans="10:10" x14ac:dyDescent="0.25">
      <c r="J10707" t="s">
        <v>17378</v>
      </c>
    </row>
    <row r="10708" spans="10:10" x14ac:dyDescent="0.25">
      <c r="J10708" t="s">
        <v>1671</v>
      </c>
    </row>
    <row r="10709" spans="10:10" x14ac:dyDescent="0.25">
      <c r="J10709" t="s">
        <v>24164</v>
      </c>
    </row>
    <row r="10710" spans="10:10" x14ac:dyDescent="0.25">
      <c r="J10710" t="s">
        <v>24163</v>
      </c>
    </row>
    <row r="10711" spans="10:10" x14ac:dyDescent="0.25">
      <c r="J10711" t="s">
        <v>10413</v>
      </c>
    </row>
    <row r="10712" spans="10:10" x14ac:dyDescent="0.25">
      <c r="J10712" t="s">
        <v>19711</v>
      </c>
    </row>
    <row r="10713" spans="10:10" x14ac:dyDescent="0.25">
      <c r="J10713" t="s">
        <v>24162</v>
      </c>
    </row>
    <row r="10714" spans="10:10" x14ac:dyDescent="0.25">
      <c r="J10714" t="s">
        <v>10413</v>
      </c>
    </row>
    <row r="10715" spans="10:10" x14ac:dyDescent="0.25">
      <c r="J10715" t="s">
        <v>1671</v>
      </c>
    </row>
    <row r="10716" spans="10:10" x14ac:dyDescent="0.25">
      <c r="J10716" t="s">
        <v>24162</v>
      </c>
    </row>
    <row r="10717" spans="10:10" x14ac:dyDescent="0.25">
      <c r="J10717" t="s">
        <v>18089</v>
      </c>
    </row>
    <row r="10718" spans="10:10" x14ac:dyDescent="0.25">
      <c r="J10718" t="s">
        <v>1671</v>
      </c>
    </row>
    <row r="10719" spans="10:10" x14ac:dyDescent="0.25">
      <c r="J10719" t="s">
        <v>24165</v>
      </c>
    </row>
    <row r="10720" spans="10:10" x14ac:dyDescent="0.25">
      <c r="J10720" t="s">
        <v>19711</v>
      </c>
    </row>
    <row r="10721" spans="10:10" x14ac:dyDescent="0.25">
      <c r="J10721" t="s">
        <v>3409</v>
      </c>
    </row>
    <row r="10722" spans="10:10" x14ac:dyDescent="0.25">
      <c r="J10722" t="s">
        <v>18089</v>
      </c>
    </row>
    <row r="10723" spans="10:10" x14ac:dyDescent="0.25">
      <c r="J10723" t="s">
        <v>19711</v>
      </c>
    </row>
    <row r="10724" spans="10:10" x14ac:dyDescent="0.25">
      <c r="J10724" t="s">
        <v>19711</v>
      </c>
    </row>
    <row r="10725" spans="10:10" x14ac:dyDescent="0.25">
      <c r="J10725" t="s">
        <v>3409</v>
      </c>
    </row>
    <row r="10726" spans="10:10" x14ac:dyDescent="0.25">
      <c r="J10726" t="s">
        <v>24162</v>
      </c>
    </row>
    <row r="10727" spans="10:10" x14ac:dyDescent="0.25">
      <c r="J10727" t="s">
        <v>19711</v>
      </c>
    </row>
    <row r="10728" spans="10:10" x14ac:dyDescent="0.25">
      <c r="J10728" t="s">
        <v>19711</v>
      </c>
    </row>
    <row r="10729" spans="10:10" x14ac:dyDescent="0.25">
      <c r="J10729" t="s">
        <v>1671</v>
      </c>
    </row>
    <row r="10730" spans="10:10" x14ac:dyDescent="0.25">
      <c r="J10730" t="s">
        <v>3409</v>
      </c>
    </row>
    <row r="10731" spans="10:10" x14ac:dyDescent="0.25">
      <c r="J10731" t="s">
        <v>12332</v>
      </c>
    </row>
    <row r="10732" spans="10:10" x14ac:dyDescent="0.25">
      <c r="J10732" t="s">
        <v>1266</v>
      </c>
    </row>
    <row r="10733" spans="10:10" x14ac:dyDescent="0.25">
      <c r="J10733" t="s">
        <v>10413</v>
      </c>
    </row>
    <row r="10734" spans="10:10" x14ac:dyDescent="0.25">
      <c r="J10734" t="s">
        <v>18089</v>
      </c>
    </row>
    <row r="10735" spans="10:10" x14ac:dyDescent="0.25">
      <c r="J10735" t="s">
        <v>3409</v>
      </c>
    </row>
    <row r="10736" spans="10:10" x14ac:dyDescent="0.25">
      <c r="J10736" t="s">
        <v>19711</v>
      </c>
    </row>
    <row r="10737" spans="10:10" x14ac:dyDescent="0.25">
      <c r="J10737" t="s">
        <v>19711</v>
      </c>
    </row>
    <row r="10738" spans="10:10" x14ac:dyDescent="0.25">
      <c r="J10738" t="s">
        <v>10413</v>
      </c>
    </row>
    <row r="10739" spans="10:10" x14ac:dyDescent="0.25">
      <c r="J10739" t="s">
        <v>18089</v>
      </c>
    </row>
    <row r="10740" spans="10:10" x14ac:dyDescent="0.25">
      <c r="J10740" t="s">
        <v>24163</v>
      </c>
    </row>
    <row r="10741" spans="10:10" x14ac:dyDescent="0.25">
      <c r="J10741" t="s">
        <v>3409</v>
      </c>
    </row>
    <row r="10742" spans="10:10" x14ac:dyDescent="0.25">
      <c r="J10742" t="s">
        <v>19711</v>
      </c>
    </row>
    <row r="10743" spans="10:10" x14ac:dyDescent="0.25">
      <c r="J10743" t="s">
        <v>18089</v>
      </c>
    </row>
    <row r="10744" spans="10:10" x14ac:dyDescent="0.25">
      <c r="J10744" t="s">
        <v>19711</v>
      </c>
    </row>
    <row r="10745" spans="10:10" x14ac:dyDescent="0.25">
      <c r="J10745" t="s">
        <v>24163</v>
      </c>
    </row>
    <row r="10746" spans="10:10" x14ac:dyDescent="0.25">
      <c r="J10746" t="s">
        <v>1266</v>
      </c>
    </row>
    <row r="10747" spans="10:10" x14ac:dyDescent="0.25">
      <c r="J10747" t="s">
        <v>24162</v>
      </c>
    </row>
    <row r="10748" spans="10:10" x14ac:dyDescent="0.25">
      <c r="J10748" t="s">
        <v>24164</v>
      </c>
    </row>
    <row r="10749" spans="10:10" x14ac:dyDescent="0.25">
      <c r="J10749" t="s">
        <v>12332</v>
      </c>
    </row>
    <row r="10750" spans="10:10" x14ac:dyDescent="0.25">
      <c r="J10750" t="s">
        <v>17378</v>
      </c>
    </row>
    <row r="10751" spans="10:10" x14ac:dyDescent="0.25">
      <c r="J10751" t="s">
        <v>10413</v>
      </c>
    </row>
    <row r="10752" spans="10:10" x14ac:dyDescent="0.25">
      <c r="J10752" t="s">
        <v>1266</v>
      </c>
    </row>
    <row r="10753" spans="10:10" x14ac:dyDescent="0.25">
      <c r="J10753" t="s">
        <v>19711</v>
      </c>
    </row>
    <row r="10754" spans="10:10" x14ac:dyDescent="0.25">
      <c r="J10754" t="s">
        <v>6403</v>
      </c>
    </row>
    <row r="10755" spans="10:10" x14ac:dyDescent="0.25">
      <c r="J10755" t="s">
        <v>24163</v>
      </c>
    </row>
    <row r="10756" spans="10:10" x14ac:dyDescent="0.25">
      <c r="J10756" t="s">
        <v>11526</v>
      </c>
    </row>
    <row r="10757" spans="10:10" x14ac:dyDescent="0.25">
      <c r="J10757" t="s">
        <v>10413</v>
      </c>
    </row>
    <row r="10758" spans="10:10" x14ac:dyDescent="0.25">
      <c r="J10758" t="s">
        <v>19711</v>
      </c>
    </row>
    <row r="10759" spans="10:10" x14ac:dyDescent="0.25">
      <c r="J10759" t="s">
        <v>1671</v>
      </c>
    </row>
    <row r="10760" spans="10:10" x14ac:dyDescent="0.25">
      <c r="J10760" t="s">
        <v>19711</v>
      </c>
    </row>
    <row r="10761" spans="10:10" x14ac:dyDescent="0.25">
      <c r="J10761" t="s">
        <v>12038</v>
      </c>
    </row>
    <row r="10762" spans="10:10" x14ac:dyDescent="0.25">
      <c r="J10762" t="s">
        <v>12332</v>
      </c>
    </row>
    <row r="10763" spans="10:10" x14ac:dyDescent="0.25">
      <c r="J10763" t="s">
        <v>12332</v>
      </c>
    </row>
    <row r="10764" spans="10:10" x14ac:dyDescent="0.25">
      <c r="J10764" t="s">
        <v>10413</v>
      </c>
    </row>
    <row r="10765" spans="10:10" x14ac:dyDescent="0.25">
      <c r="J10765" t="s">
        <v>10413</v>
      </c>
    </row>
    <row r="10766" spans="10:10" x14ac:dyDescent="0.25">
      <c r="J10766" t="s">
        <v>19711</v>
      </c>
    </row>
    <row r="10767" spans="10:10" x14ac:dyDescent="0.25">
      <c r="J10767" t="s">
        <v>19711</v>
      </c>
    </row>
    <row r="10768" spans="10:10" x14ac:dyDescent="0.25">
      <c r="J10768" t="s">
        <v>19711</v>
      </c>
    </row>
    <row r="10769" spans="10:10" x14ac:dyDescent="0.25">
      <c r="J10769" t="s">
        <v>12332</v>
      </c>
    </row>
    <row r="10770" spans="10:10" x14ac:dyDescent="0.25">
      <c r="J10770" t="s">
        <v>3409</v>
      </c>
    </row>
    <row r="10771" spans="10:10" x14ac:dyDescent="0.25">
      <c r="J10771" t="s">
        <v>10413</v>
      </c>
    </row>
    <row r="10772" spans="10:10" x14ac:dyDescent="0.25">
      <c r="J10772" t="s">
        <v>24164</v>
      </c>
    </row>
    <row r="10773" spans="10:10" x14ac:dyDescent="0.25">
      <c r="J10773" t="s">
        <v>6403</v>
      </c>
    </row>
    <row r="10774" spans="10:10" x14ac:dyDescent="0.25">
      <c r="J10774" t="s">
        <v>19711</v>
      </c>
    </row>
    <row r="10775" spans="10:10" x14ac:dyDescent="0.25">
      <c r="J10775" t="s">
        <v>24162</v>
      </c>
    </row>
    <row r="10776" spans="10:10" x14ac:dyDescent="0.25">
      <c r="J10776" t="s">
        <v>10413</v>
      </c>
    </row>
    <row r="10777" spans="10:10" x14ac:dyDescent="0.25">
      <c r="J10777" t="s">
        <v>12332</v>
      </c>
    </row>
    <row r="10778" spans="10:10" x14ac:dyDescent="0.25">
      <c r="J10778" t="s">
        <v>1671</v>
      </c>
    </row>
    <row r="10779" spans="10:10" x14ac:dyDescent="0.25">
      <c r="J10779" t="s">
        <v>10413</v>
      </c>
    </row>
    <row r="10780" spans="10:10" x14ac:dyDescent="0.25">
      <c r="J10780" t="s">
        <v>10413</v>
      </c>
    </row>
    <row r="10781" spans="10:10" x14ac:dyDescent="0.25">
      <c r="J10781" t="s">
        <v>19711</v>
      </c>
    </row>
    <row r="10782" spans="10:10" x14ac:dyDescent="0.25">
      <c r="J10782" t="s">
        <v>22704</v>
      </c>
    </row>
    <row r="10783" spans="10:10" x14ac:dyDescent="0.25">
      <c r="J10783" t="s">
        <v>12332</v>
      </c>
    </row>
    <row r="10784" spans="10:10" x14ac:dyDescent="0.25">
      <c r="J10784" t="s">
        <v>10413</v>
      </c>
    </row>
    <row r="10785" spans="10:10" x14ac:dyDescent="0.25">
      <c r="J10785" t="s">
        <v>1266</v>
      </c>
    </row>
    <row r="10786" spans="10:10" x14ac:dyDescent="0.25">
      <c r="J10786" t="s">
        <v>10413</v>
      </c>
    </row>
    <row r="10787" spans="10:10" x14ac:dyDescent="0.25">
      <c r="J10787" t="s">
        <v>12332</v>
      </c>
    </row>
    <row r="10788" spans="10:10" x14ac:dyDescent="0.25">
      <c r="J10788" t="s">
        <v>18089</v>
      </c>
    </row>
    <row r="10789" spans="10:10" x14ac:dyDescent="0.25">
      <c r="J10789" t="s">
        <v>24162</v>
      </c>
    </row>
    <row r="10790" spans="10:10" x14ac:dyDescent="0.25">
      <c r="J10790" t="s">
        <v>10413</v>
      </c>
    </row>
    <row r="10791" spans="10:10" x14ac:dyDescent="0.25">
      <c r="J10791" t="s">
        <v>3409</v>
      </c>
    </row>
    <row r="10792" spans="10:10" x14ac:dyDescent="0.25">
      <c r="J10792" t="s">
        <v>24165</v>
      </c>
    </row>
    <row r="10793" spans="10:10" x14ac:dyDescent="0.25">
      <c r="J10793" t="s">
        <v>3409</v>
      </c>
    </row>
    <row r="10794" spans="10:10" x14ac:dyDescent="0.25">
      <c r="J10794" t="s">
        <v>3409</v>
      </c>
    </row>
    <row r="10795" spans="10:10" x14ac:dyDescent="0.25">
      <c r="J10795" t="s">
        <v>19711</v>
      </c>
    </row>
    <row r="10796" spans="10:10" x14ac:dyDescent="0.25">
      <c r="J10796" t="s">
        <v>19711</v>
      </c>
    </row>
    <row r="10797" spans="10:10" x14ac:dyDescent="0.25">
      <c r="J10797" t="s">
        <v>1266</v>
      </c>
    </row>
    <row r="10798" spans="10:10" x14ac:dyDescent="0.25">
      <c r="J10798" t="s">
        <v>3409</v>
      </c>
    </row>
    <row r="10799" spans="10:10" x14ac:dyDescent="0.25">
      <c r="J10799" t="s">
        <v>3409</v>
      </c>
    </row>
    <row r="10800" spans="10:10" x14ac:dyDescent="0.25">
      <c r="J10800" t="s">
        <v>3409</v>
      </c>
    </row>
    <row r="10801" spans="10:10" x14ac:dyDescent="0.25">
      <c r="J10801" t="s">
        <v>24164</v>
      </c>
    </row>
    <row r="10802" spans="10:10" x14ac:dyDescent="0.25">
      <c r="J10802" t="s">
        <v>18089</v>
      </c>
    </row>
    <row r="10803" spans="10:10" x14ac:dyDescent="0.25">
      <c r="J10803" t="s">
        <v>22704</v>
      </c>
    </row>
    <row r="10804" spans="10:10" x14ac:dyDescent="0.25">
      <c r="J10804" t="s">
        <v>24163</v>
      </c>
    </row>
    <row r="10805" spans="10:10" x14ac:dyDescent="0.25">
      <c r="J10805" t="s">
        <v>19711</v>
      </c>
    </row>
    <row r="10806" spans="10:10" x14ac:dyDescent="0.25">
      <c r="J10806" t="s">
        <v>1266</v>
      </c>
    </row>
    <row r="10807" spans="10:10" x14ac:dyDescent="0.25">
      <c r="J10807" t="s">
        <v>24162</v>
      </c>
    </row>
    <row r="10808" spans="10:10" x14ac:dyDescent="0.25">
      <c r="J10808" t="s">
        <v>1671</v>
      </c>
    </row>
    <row r="10809" spans="10:10" x14ac:dyDescent="0.25">
      <c r="J10809" t="s">
        <v>12038</v>
      </c>
    </row>
    <row r="10810" spans="10:10" x14ac:dyDescent="0.25">
      <c r="J10810" t="s">
        <v>24162</v>
      </c>
    </row>
    <row r="10811" spans="10:10" x14ac:dyDescent="0.25">
      <c r="J10811" t="s">
        <v>19711</v>
      </c>
    </row>
    <row r="10812" spans="10:10" x14ac:dyDescent="0.25">
      <c r="J10812" t="s">
        <v>18089</v>
      </c>
    </row>
    <row r="10813" spans="10:10" x14ac:dyDescent="0.25">
      <c r="J10813" t="s">
        <v>24164</v>
      </c>
    </row>
    <row r="10814" spans="10:10" x14ac:dyDescent="0.25">
      <c r="J10814" t="s">
        <v>22704</v>
      </c>
    </row>
    <row r="10815" spans="10:10" x14ac:dyDescent="0.25">
      <c r="J10815" t="s">
        <v>6403</v>
      </c>
    </row>
    <row r="10816" spans="10:10" x14ac:dyDescent="0.25">
      <c r="J10816" t="s">
        <v>12332</v>
      </c>
    </row>
    <row r="10817" spans="10:10" x14ac:dyDescent="0.25">
      <c r="J10817" t="s">
        <v>1671</v>
      </c>
    </row>
    <row r="10818" spans="10:10" x14ac:dyDescent="0.25">
      <c r="J10818" t="s">
        <v>3409</v>
      </c>
    </row>
    <row r="10819" spans="10:10" x14ac:dyDescent="0.25">
      <c r="J10819" t="s">
        <v>1671</v>
      </c>
    </row>
    <row r="10820" spans="10:10" x14ac:dyDescent="0.25">
      <c r="J10820" t="s">
        <v>10413</v>
      </c>
    </row>
    <row r="10821" spans="10:10" x14ac:dyDescent="0.25">
      <c r="J10821" t="s">
        <v>3409</v>
      </c>
    </row>
    <row r="10822" spans="10:10" x14ac:dyDescent="0.25">
      <c r="J10822" t="s">
        <v>10413</v>
      </c>
    </row>
    <row r="10823" spans="10:10" x14ac:dyDescent="0.25">
      <c r="J10823" t="s">
        <v>3409</v>
      </c>
    </row>
    <row r="10824" spans="10:10" x14ac:dyDescent="0.25">
      <c r="J10824" t="s">
        <v>12038</v>
      </c>
    </row>
    <row r="10825" spans="10:10" x14ac:dyDescent="0.25">
      <c r="J10825" t="s">
        <v>22704</v>
      </c>
    </row>
    <row r="10826" spans="10:10" x14ac:dyDescent="0.25">
      <c r="J10826" t="s">
        <v>10413</v>
      </c>
    </row>
    <row r="10827" spans="10:10" x14ac:dyDescent="0.25">
      <c r="J10827" t="s">
        <v>12332</v>
      </c>
    </row>
    <row r="10828" spans="10:10" x14ac:dyDescent="0.25">
      <c r="J10828" t="s">
        <v>10413</v>
      </c>
    </row>
    <row r="10829" spans="10:10" x14ac:dyDescent="0.25">
      <c r="J10829" t="s">
        <v>12332</v>
      </c>
    </row>
    <row r="10830" spans="10:10" x14ac:dyDescent="0.25">
      <c r="J10830" t="s">
        <v>10413</v>
      </c>
    </row>
    <row r="10831" spans="10:10" x14ac:dyDescent="0.25">
      <c r="J10831" t="s">
        <v>1266</v>
      </c>
    </row>
    <row r="10832" spans="10:10" x14ac:dyDescent="0.25">
      <c r="J10832" t="s">
        <v>19711</v>
      </c>
    </row>
    <row r="10833" spans="10:10" x14ac:dyDescent="0.25">
      <c r="J10833" t="s">
        <v>24164</v>
      </c>
    </row>
    <row r="10834" spans="10:10" x14ac:dyDescent="0.25">
      <c r="J10834" t="s">
        <v>6403</v>
      </c>
    </row>
    <row r="10835" spans="10:10" x14ac:dyDescent="0.25">
      <c r="J10835" t="s">
        <v>10413</v>
      </c>
    </row>
    <row r="10836" spans="10:10" x14ac:dyDescent="0.25">
      <c r="J10836" t="s">
        <v>10413</v>
      </c>
    </row>
    <row r="10837" spans="10:10" x14ac:dyDescent="0.25">
      <c r="J10837" t="s">
        <v>10413</v>
      </c>
    </row>
    <row r="10838" spans="10:10" x14ac:dyDescent="0.25">
      <c r="J10838" t="s">
        <v>19711</v>
      </c>
    </row>
    <row r="10839" spans="10:10" x14ac:dyDescent="0.25">
      <c r="J10839" t="s">
        <v>24163</v>
      </c>
    </row>
    <row r="10840" spans="10:10" x14ac:dyDescent="0.25">
      <c r="J10840" t="s">
        <v>18089</v>
      </c>
    </row>
    <row r="10841" spans="10:10" x14ac:dyDescent="0.25">
      <c r="J10841" t="s">
        <v>1266</v>
      </c>
    </row>
    <row r="10842" spans="10:10" x14ac:dyDescent="0.25">
      <c r="J10842" t="s">
        <v>12332</v>
      </c>
    </row>
    <row r="10843" spans="10:10" x14ac:dyDescent="0.25">
      <c r="J10843" t="s">
        <v>19711</v>
      </c>
    </row>
    <row r="10844" spans="10:10" x14ac:dyDescent="0.25">
      <c r="J10844" t="s">
        <v>22704</v>
      </c>
    </row>
    <row r="10845" spans="10:10" x14ac:dyDescent="0.25">
      <c r="J10845" t="s">
        <v>19711</v>
      </c>
    </row>
    <row r="10846" spans="10:10" x14ac:dyDescent="0.25">
      <c r="J10846" t="s">
        <v>24164</v>
      </c>
    </row>
    <row r="10847" spans="10:10" x14ac:dyDescent="0.25">
      <c r="J10847" t="s">
        <v>22704</v>
      </c>
    </row>
    <row r="10848" spans="10:10" x14ac:dyDescent="0.25">
      <c r="J10848" t="s">
        <v>3409</v>
      </c>
    </row>
    <row r="10849" spans="10:10" x14ac:dyDescent="0.25">
      <c r="J10849" t="s">
        <v>10413</v>
      </c>
    </row>
    <row r="10850" spans="10:10" x14ac:dyDescent="0.25">
      <c r="J10850" t="s">
        <v>19711</v>
      </c>
    </row>
    <row r="10851" spans="10:10" x14ac:dyDescent="0.25">
      <c r="J10851" t="s">
        <v>22704</v>
      </c>
    </row>
    <row r="10852" spans="10:10" x14ac:dyDescent="0.25">
      <c r="J10852" t="s">
        <v>19711</v>
      </c>
    </row>
    <row r="10853" spans="10:10" x14ac:dyDescent="0.25">
      <c r="J10853" t="s">
        <v>12332</v>
      </c>
    </row>
    <row r="10854" spans="10:10" x14ac:dyDescent="0.25">
      <c r="J10854" t="s">
        <v>12332</v>
      </c>
    </row>
    <row r="10855" spans="10:10" x14ac:dyDescent="0.25">
      <c r="J10855" t="s">
        <v>18089</v>
      </c>
    </row>
    <row r="10856" spans="10:10" x14ac:dyDescent="0.25">
      <c r="J10856" t="s">
        <v>24162</v>
      </c>
    </row>
    <row r="10857" spans="10:10" x14ac:dyDescent="0.25">
      <c r="J10857" t="s">
        <v>24164</v>
      </c>
    </row>
    <row r="10858" spans="10:10" x14ac:dyDescent="0.25">
      <c r="J10858" t="s">
        <v>18089</v>
      </c>
    </row>
    <row r="10859" spans="10:10" x14ac:dyDescent="0.25">
      <c r="J10859" t="s">
        <v>19711</v>
      </c>
    </row>
    <row r="10860" spans="10:10" x14ac:dyDescent="0.25">
      <c r="J10860" t="s">
        <v>6403</v>
      </c>
    </row>
    <row r="10861" spans="10:10" x14ac:dyDescent="0.25">
      <c r="J10861" t="s">
        <v>24162</v>
      </c>
    </row>
    <row r="10862" spans="10:10" x14ac:dyDescent="0.25">
      <c r="J10862" t="s">
        <v>22704</v>
      </c>
    </row>
    <row r="10863" spans="10:10" x14ac:dyDescent="0.25">
      <c r="J10863" t="s">
        <v>10413</v>
      </c>
    </row>
    <row r="10864" spans="10:10" x14ac:dyDescent="0.25">
      <c r="J10864" t="s">
        <v>18089</v>
      </c>
    </row>
    <row r="10865" spans="10:10" x14ac:dyDescent="0.25">
      <c r="J10865" t="s">
        <v>1266</v>
      </c>
    </row>
    <row r="10866" spans="10:10" x14ac:dyDescent="0.25">
      <c r="J10866" t="s">
        <v>22704</v>
      </c>
    </row>
    <row r="10867" spans="10:10" x14ac:dyDescent="0.25">
      <c r="J10867" t="s">
        <v>1266</v>
      </c>
    </row>
    <row r="10868" spans="10:10" x14ac:dyDescent="0.25">
      <c r="J10868" t="s">
        <v>3409</v>
      </c>
    </row>
    <row r="10869" spans="10:10" x14ac:dyDescent="0.25">
      <c r="J10869" t="s">
        <v>10413</v>
      </c>
    </row>
    <row r="10870" spans="10:10" x14ac:dyDescent="0.25">
      <c r="J10870" t="s">
        <v>24162</v>
      </c>
    </row>
    <row r="10871" spans="10:10" x14ac:dyDescent="0.25">
      <c r="J10871" t="s">
        <v>18089</v>
      </c>
    </row>
    <row r="10872" spans="10:10" x14ac:dyDescent="0.25">
      <c r="J10872" t="s">
        <v>1671</v>
      </c>
    </row>
    <row r="10873" spans="10:10" x14ac:dyDescent="0.25">
      <c r="J10873" t="s">
        <v>10413</v>
      </c>
    </row>
    <row r="10874" spans="10:10" x14ac:dyDescent="0.25">
      <c r="J10874" t="s">
        <v>24164</v>
      </c>
    </row>
    <row r="10875" spans="10:10" x14ac:dyDescent="0.25">
      <c r="J10875" t="s">
        <v>3409</v>
      </c>
    </row>
    <row r="10876" spans="10:10" x14ac:dyDescent="0.25">
      <c r="J10876" t="s">
        <v>24162</v>
      </c>
    </row>
    <row r="10877" spans="10:10" x14ac:dyDescent="0.25">
      <c r="J10877" t="s">
        <v>19711</v>
      </c>
    </row>
    <row r="10878" spans="10:10" x14ac:dyDescent="0.25">
      <c r="J10878" t="s">
        <v>24164</v>
      </c>
    </row>
    <row r="10879" spans="10:10" x14ac:dyDescent="0.25">
      <c r="J10879" t="s">
        <v>1266</v>
      </c>
    </row>
    <row r="10880" spans="10:10" x14ac:dyDescent="0.25">
      <c r="J10880" t="s">
        <v>19711</v>
      </c>
    </row>
    <row r="10881" spans="10:10" x14ac:dyDescent="0.25">
      <c r="J10881" t="s">
        <v>24162</v>
      </c>
    </row>
    <row r="10882" spans="10:10" x14ac:dyDescent="0.25">
      <c r="J10882" t="s">
        <v>24164</v>
      </c>
    </row>
    <row r="10883" spans="10:10" x14ac:dyDescent="0.25">
      <c r="J10883" t="s">
        <v>24164</v>
      </c>
    </row>
    <row r="10884" spans="10:10" x14ac:dyDescent="0.25">
      <c r="J10884" t="s">
        <v>19711</v>
      </c>
    </row>
    <row r="10885" spans="10:10" x14ac:dyDescent="0.25">
      <c r="J10885" t="s">
        <v>15011</v>
      </c>
    </row>
    <row r="10886" spans="10:10" x14ac:dyDescent="0.25">
      <c r="J10886" t="s">
        <v>12332</v>
      </c>
    </row>
    <row r="10887" spans="10:10" x14ac:dyDescent="0.25">
      <c r="J10887" t="s">
        <v>24165</v>
      </c>
    </row>
    <row r="10888" spans="10:10" x14ac:dyDescent="0.25">
      <c r="J10888" t="s">
        <v>24164</v>
      </c>
    </row>
    <row r="10889" spans="10:10" x14ac:dyDescent="0.25">
      <c r="J10889" t="s">
        <v>6403</v>
      </c>
    </row>
    <row r="10890" spans="10:10" x14ac:dyDescent="0.25">
      <c r="J10890" t="s">
        <v>3409</v>
      </c>
    </row>
    <row r="10891" spans="10:10" x14ac:dyDescent="0.25">
      <c r="J10891" t="s">
        <v>19711</v>
      </c>
    </row>
    <row r="10892" spans="10:10" x14ac:dyDescent="0.25">
      <c r="J10892" t="s">
        <v>1671</v>
      </c>
    </row>
    <row r="10893" spans="10:10" x14ac:dyDescent="0.25">
      <c r="J10893" t="s">
        <v>3409</v>
      </c>
    </row>
    <row r="10894" spans="10:10" x14ac:dyDescent="0.25">
      <c r="J10894" t="s">
        <v>1671</v>
      </c>
    </row>
    <row r="10895" spans="10:10" x14ac:dyDescent="0.25">
      <c r="J10895" t="s">
        <v>19711</v>
      </c>
    </row>
    <row r="10896" spans="10:10" x14ac:dyDescent="0.25">
      <c r="J10896" t="s">
        <v>10413</v>
      </c>
    </row>
    <row r="10897" spans="10:10" x14ac:dyDescent="0.25">
      <c r="J10897" t="s">
        <v>19711</v>
      </c>
    </row>
    <row r="10898" spans="10:10" x14ac:dyDescent="0.25">
      <c r="J10898" t="s">
        <v>10413</v>
      </c>
    </row>
    <row r="10899" spans="10:10" x14ac:dyDescent="0.25">
      <c r="J10899" t="s">
        <v>24162</v>
      </c>
    </row>
    <row r="10900" spans="10:10" x14ac:dyDescent="0.25">
      <c r="J10900" t="s">
        <v>12332</v>
      </c>
    </row>
    <row r="10901" spans="10:10" x14ac:dyDescent="0.25">
      <c r="J10901" t="s">
        <v>19711</v>
      </c>
    </row>
    <row r="10902" spans="10:10" x14ac:dyDescent="0.25">
      <c r="J10902" t="s">
        <v>18089</v>
      </c>
    </row>
    <row r="10903" spans="10:10" x14ac:dyDescent="0.25">
      <c r="J10903" t="s">
        <v>22704</v>
      </c>
    </row>
    <row r="10904" spans="10:10" x14ac:dyDescent="0.25">
      <c r="J10904" t="s">
        <v>12038</v>
      </c>
    </row>
    <row r="10905" spans="10:10" x14ac:dyDescent="0.25">
      <c r="J10905" t="s">
        <v>22704</v>
      </c>
    </row>
    <row r="10906" spans="10:10" x14ac:dyDescent="0.25">
      <c r="J10906" t="s">
        <v>10413</v>
      </c>
    </row>
    <row r="10907" spans="10:10" x14ac:dyDescent="0.25">
      <c r="J10907" t="s">
        <v>18089</v>
      </c>
    </row>
    <row r="10908" spans="10:10" x14ac:dyDescent="0.25">
      <c r="J10908" t="s">
        <v>24162</v>
      </c>
    </row>
    <row r="10909" spans="10:10" x14ac:dyDescent="0.25">
      <c r="J10909" t="s">
        <v>10413</v>
      </c>
    </row>
    <row r="10910" spans="10:10" x14ac:dyDescent="0.25">
      <c r="J10910" t="s">
        <v>11526</v>
      </c>
    </row>
    <row r="10911" spans="10:10" x14ac:dyDescent="0.25">
      <c r="J10911" t="s">
        <v>6403</v>
      </c>
    </row>
    <row r="10912" spans="10:10" x14ac:dyDescent="0.25">
      <c r="J10912" t="s">
        <v>1671</v>
      </c>
    </row>
    <row r="10913" spans="10:10" x14ac:dyDescent="0.25">
      <c r="J10913" t="s">
        <v>10413</v>
      </c>
    </row>
    <row r="10914" spans="10:10" x14ac:dyDescent="0.25">
      <c r="J10914" t="s">
        <v>10413</v>
      </c>
    </row>
    <row r="10915" spans="10:10" x14ac:dyDescent="0.25">
      <c r="J10915" t="s">
        <v>24164</v>
      </c>
    </row>
    <row r="10916" spans="10:10" x14ac:dyDescent="0.25">
      <c r="J10916" t="s">
        <v>19711</v>
      </c>
    </row>
    <row r="10917" spans="10:10" x14ac:dyDescent="0.25">
      <c r="J10917" t="s">
        <v>3409</v>
      </c>
    </row>
    <row r="10918" spans="10:10" x14ac:dyDescent="0.25">
      <c r="J10918" t="s">
        <v>10413</v>
      </c>
    </row>
    <row r="10919" spans="10:10" x14ac:dyDescent="0.25">
      <c r="J10919" t="s">
        <v>24162</v>
      </c>
    </row>
    <row r="10920" spans="10:10" x14ac:dyDescent="0.25">
      <c r="J10920" t="s">
        <v>18089</v>
      </c>
    </row>
    <row r="10921" spans="10:10" x14ac:dyDescent="0.25">
      <c r="J10921" t="s">
        <v>18089</v>
      </c>
    </row>
    <row r="10922" spans="10:10" x14ac:dyDescent="0.25">
      <c r="J10922" t="s">
        <v>3409</v>
      </c>
    </row>
    <row r="10923" spans="10:10" x14ac:dyDescent="0.25">
      <c r="J10923" t="s">
        <v>24162</v>
      </c>
    </row>
    <row r="10924" spans="10:10" x14ac:dyDescent="0.25">
      <c r="J10924" t="s">
        <v>3409</v>
      </c>
    </row>
    <row r="10925" spans="10:10" x14ac:dyDescent="0.25">
      <c r="J10925" t="s">
        <v>1671</v>
      </c>
    </row>
    <row r="10926" spans="10:10" x14ac:dyDescent="0.25">
      <c r="J10926" t="s">
        <v>1266</v>
      </c>
    </row>
    <row r="10927" spans="10:10" x14ac:dyDescent="0.25">
      <c r="J10927" t="s">
        <v>1671</v>
      </c>
    </row>
    <row r="10928" spans="10:10" x14ac:dyDescent="0.25">
      <c r="J10928" t="s">
        <v>22704</v>
      </c>
    </row>
    <row r="10929" spans="10:10" x14ac:dyDescent="0.25">
      <c r="J10929" t="s">
        <v>3409</v>
      </c>
    </row>
    <row r="10930" spans="10:10" x14ac:dyDescent="0.25">
      <c r="J10930" t="s">
        <v>24164</v>
      </c>
    </row>
    <row r="10931" spans="10:10" x14ac:dyDescent="0.25">
      <c r="J10931" t="s">
        <v>1671</v>
      </c>
    </row>
    <row r="10932" spans="10:10" x14ac:dyDescent="0.25">
      <c r="J10932" t="s">
        <v>1671</v>
      </c>
    </row>
    <row r="10933" spans="10:10" x14ac:dyDescent="0.25">
      <c r="J10933" t="s">
        <v>18089</v>
      </c>
    </row>
    <row r="10934" spans="10:10" x14ac:dyDescent="0.25">
      <c r="J10934" t="s">
        <v>3409</v>
      </c>
    </row>
    <row r="10935" spans="10:10" x14ac:dyDescent="0.25">
      <c r="J10935" t="s">
        <v>24163</v>
      </c>
    </row>
    <row r="10936" spans="10:10" x14ac:dyDescent="0.25">
      <c r="J10936" t="s">
        <v>12332</v>
      </c>
    </row>
    <row r="10937" spans="10:10" x14ac:dyDescent="0.25">
      <c r="J10937" t="s">
        <v>18089</v>
      </c>
    </row>
    <row r="10938" spans="10:10" x14ac:dyDescent="0.25">
      <c r="J10938" t="s">
        <v>3409</v>
      </c>
    </row>
    <row r="10939" spans="10:10" x14ac:dyDescent="0.25">
      <c r="J10939" t="s">
        <v>6403</v>
      </c>
    </row>
    <row r="10940" spans="10:10" x14ac:dyDescent="0.25">
      <c r="J10940" t="s">
        <v>10413</v>
      </c>
    </row>
    <row r="10941" spans="10:10" x14ac:dyDescent="0.25">
      <c r="J10941" t="s">
        <v>22704</v>
      </c>
    </row>
    <row r="10942" spans="10:10" x14ac:dyDescent="0.25">
      <c r="J10942" t="s">
        <v>6403</v>
      </c>
    </row>
    <row r="10943" spans="10:10" x14ac:dyDescent="0.25">
      <c r="J10943" t="s">
        <v>22704</v>
      </c>
    </row>
    <row r="10944" spans="10:10" x14ac:dyDescent="0.25">
      <c r="J10944" t="s">
        <v>12038</v>
      </c>
    </row>
    <row r="10945" spans="10:10" x14ac:dyDescent="0.25">
      <c r="J10945" t="s">
        <v>12038</v>
      </c>
    </row>
    <row r="10946" spans="10:10" x14ac:dyDescent="0.25">
      <c r="J10946" t="s">
        <v>24164</v>
      </c>
    </row>
    <row r="10947" spans="10:10" x14ac:dyDescent="0.25">
      <c r="J10947" t="s">
        <v>10413</v>
      </c>
    </row>
    <row r="10948" spans="10:10" x14ac:dyDescent="0.25">
      <c r="J10948" t="s">
        <v>18089</v>
      </c>
    </row>
    <row r="10949" spans="10:10" x14ac:dyDescent="0.25">
      <c r="J10949" t="s">
        <v>19711</v>
      </c>
    </row>
    <row r="10950" spans="10:10" x14ac:dyDescent="0.25">
      <c r="J10950" t="s">
        <v>3409</v>
      </c>
    </row>
    <row r="10951" spans="10:10" x14ac:dyDescent="0.25">
      <c r="J10951" t="s">
        <v>19711</v>
      </c>
    </row>
    <row r="10952" spans="10:10" x14ac:dyDescent="0.25">
      <c r="J10952" t="s">
        <v>18089</v>
      </c>
    </row>
    <row r="10953" spans="10:10" x14ac:dyDescent="0.25">
      <c r="J10953" t="s">
        <v>24165</v>
      </c>
    </row>
    <row r="10954" spans="10:10" x14ac:dyDescent="0.25">
      <c r="J10954" t="s">
        <v>3409</v>
      </c>
    </row>
    <row r="10955" spans="10:10" x14ac:dyDescent="0.25">
      <c r="J10955" t="s">
        <v>10413</v>
      </c>
    </row>
    <row r="10956" spans="10:10" x14ac:dyDescent="0.25">
      <c r="J10956" t="s">
        <v>10413</v>
      </c>
    </row>
    <row r="10957" spans="10:10" x14ac:dyDescent="0.25">
      <c r="J10957" t="s">
        <v>19711</v>
      </c>
    </row>
    <row r="10958" spans="10:10" x14ac:dyDescent="0.25">
      <c r="J10958" t="s">
        <v>10413</v>
      </c>
    </row>
    <row r="10959" spans="10:10" x14ac:dyDescent="0.25">
      <c r="J10959" t="s">
        <v>18089</v>
      </c>
    </row>
    <row r="10960" spans="10:10" x14ac:dyDescent="0.25">
      <c r="J10960" t="s">
        <v>1266</v>
      </c>
    </row>
    <row r="10961" spans="10:10" x14ac:dyDescent="0.25">
      <c r="J10961" t="s">
        <v>24163</v>
      </c>
    </row>
    <row r="10962" spans="10:10" x14ac:dyDescent="0.25">
      <c r="J10962" t="s">
        <v>24162</v>
      </c>
    </row>
    <row r="10963" spans="10:10" x14ac:dyDescent="0.25">
      <c r="J10963" t="s">
        <v>19711</v>
      </c>
    </row>
    <row r="10964" spans="10:10" x14ac:dyDescent="0.25">
      <c r="J10964" t="s">
        <v>10413</v>
      </c>
    </row>
    <row r="10965" spans="10:10" x14ac:dyDescent="0.25">
      <c r="J10965" t="s">
        <v>19711</v>
      </c>
    </row>
    <row r="10966" spans="10:10" x14ac:dyDescent="0.25">
      <c r="J10966" t="s">
        <v>24162</v>
      </c>
    </row>
    <row r="10967" spans="10:10" x14ac:dyDescent="0.25">
      <c r="J10967" t="s">
        <v>3409</v>
      </c>
    </row>
    <row r="10968" spans="10:10" x14ac:dyDescent="0.25">
      <c r="J10968" t="s">
        <v>12332</v>
      </c>
    </row>
    <row r="10969" spans="10:10" x14ac:dyDescent="0.25">
      <c r="J10969" t="s">
        <v>1671</v>
      </c>
    </row>
    <row r="10970" spans="10:10" x14ac:dyDescent="0.25">
      <c r="J10970" t="s">
        <v>22704</v>
      </c>
    </row>
    <row r="10971" spans="10:10" x14ac:dyDescent="0.25">
      <c r="J10971" t="s">
        <v>24163</v>
      </c>
    </row>
    <row r="10972" spans="10:10" x14ac:dyDescent="0.25">
      <c r="J10972" t="s">
        <v>22704</v>
      </c>
    </row>
    <row r="10973" spans="10:10" x14ac:dyDescent="0.25">
      <c r="J10973" t="s">
        <v>1671</v>
      </c>
    </row>
    <row r="10974" spans="10:10" x14ac:dyDescent="0.25">
      <c r="J10974" t="s">
        <v>10413</v>
      </c>
    </row>
    <row r="10975" spans="10:10" x14ac:dyDescent="0.25">
      <c r="J10975" t="s">
        <v>24165</v>
      </c>
    </row>
    <row r="10976" spans="10:10" x14ac:dyDescent="0.25">
      <c r="J10976" t="s">
        <v>24162</v>
      </c>
    </row>
    <row r="10977" spans="10:10" x14ac:dyDescent="0.25">
      <c r="J10977" t="s">
        <v>10413</v>
      </c>
    </row>
    <row r="10978" spans="10:10" x14ac:dyDescent="0.25">
      <c r="J10978" t="s">
        <v>19711</v>
      </c>
    </row>
    <row r="10979" spans="10:10" x14ac:dyDescent="0.25">
      <c r="J10979" t="s">
        <v>10413</v>
      </c>
    </row>
    <row r="10980" spans="10:10" x14ac:dyDescent="0.25">
      <c r="J10980" t="s">
        <v>3409</v>
      </c>
    </row>
    <row r="10981" spans="10:10" x14ac:dyDescent="0.25">
      <c r="J10981" t="s">
        <v>24164</v>
      </c>
    </row>
    <row r="10982" spans="10:10" x14ac:dyDescent="0.25">
      <c r="J10982" t="s">
        <v>24163</v>
      </c>
    </row>
    <row r="10983" spans="10:10" x14ac:dyDescent="0.25">
      <c r="J10983" t="s">
        <v>24164</v>
      </c>
    </row>
    <row r="10984" spans="10:10" x14ac:dyDescent="0.25">
      <c r="J10984" t="s">
        <v>12332</v>
      </c>
    </row>
    <row r="10985" spans="10:10" x14ac:dyDescent="0.25">
      <c r="J10985" t="s">
        <v>12332</v>
      </c>
    </row>
    <row r="10986" spans="10:10" x14ac:dyDescent="0.25">
      <c r="J10986" t="s">
        <v>1266</v>
      </c>
    </row>
    <row r="10987" spans="10:10" x14ac:dyDescent="0.25">
      <c r="J10987" t="s">
        <v>24162</v>
      </c>
    </row>
    <row r="10988" spans="10:10" x14ac:dyDescent="0.25">
      <c r="J10988" t="s">
        <v>24163</v>
      </c>
    </row>
    <row r="10989" spans="10:10" x14ac:dyDescent="0.25">
      <c r="J10989" t="s">
        <v>24162</v>
      </c>
    </row>
    <row r="10990" spans="10:10" x14ac:dyDescent="0.25">
      <c r="J10990" t="s">
        <v>18089</v>
      </c>
    </row>
    <row r="10991" spans="10:10" x14ac:dyDescent="0.25">
      <c r="J10991" t="s">
        <v>19711</v>
      </c>
    </row>
    <row r="10992" spans="10:10" x14ac:dyDescent="0.25">
      <c r="J10992" t="s">
        <v>1671</v>
      </c>
    </row>
    <row r="10993" spans="10:10" x14ac:dyDescent="0.25">
      <c r="J10993" t="s">
        <v>1671</v>
      </c>
    </row>
    <row r="10994" spans="10:10" x14ac:dyDescent="0.25">
      <c r="J10994" t="s">
        <v>10413</v>
      </c>
    </row>
    <row r="10995" spans="10:10" x14ac:dyDescent="0.25">
      <c r="J10995" t="s">
        <v>22704</v>
      </c>
    </row>
    <row r="10996" spans="10:10" x14ac:dyDescent="0.25">
      <c r="J10996" t="s">
        <v>22704</v>
      </c>
    </row>
    <row r="10997" spans="10:10" x14ac:dyDescent="0.25">
      <c r="J10997" t="s">
        <v>12332</v>
      </c>
    </row>
    <row r="10998" spans="10:10" x14ac:dyDescent="0.25">
      <c r="J10998" t="s">
        <v>24163</v>
      </c>
    </row>
    <row r="10999" spans="10:10" x14ac:dyDescent="0.25">
      <c r="J10999" t="s">
        <v>15011</v>
      </c>
    </row>
    <row r="11000" spans="10:10" x14ac:dyDescent="0.25">
      <c r="J11000" t="s">
        <v>19711</v>
      </c>
    </row>
    <row r="11001" spans="10:10" x14ac:dyDescent="0.25">
      <c r="J11001" t="s">
        <v>1266</v>
      </c>
    </row>
    <row r="11002" spans="10:10" x14ac:dyDescent="0.25">
      <c r="J11002" t="s">
        <v>19711</v>
      </c>
    </row>
    <row r="11003" spans="10:10" x14ac:dyDescent="0.25">
      <c r="J11003" t="s">
        <v>3409</v>
      </c>
    </row>
    <row r="11004" spans="10:10" x14ac:dyDescent="0.25">
      <c r="J11004" t="s">
        <v>24164</v>
      </c>
    </row>
    <row r="11005" spans="10:10" x14ac:dyDescent="0.25">
      <c r="J11005" t="s">
        <v>18089</v>
      </c>
    </row>
    <row r="11006" spans="10:10" x14ac:dyDescent="0.25">
      <c r="J11006" t="s">
        <v>1266</v>
      </c>
    </row>
    <row r="11007" spans="10:10" x14ac:dyDescent="0.25">
      <c r="J11007" t="s">
        <v>24163</v>
      </c>
    </row>
    <row r="11008" spans="10:10" x14ac:dyDescent="0.25">
      <c r="J11008" t="s">
        <v>12038</v>
      </c>
    </row>
    <row r="11009" spans="10:10" x14ac:dyDescent="0.25">
      <c r="J11009" t="s">
        <v>11526</v>
      </c>
    </row>
    <row r="11010" spans="10:10" x14ac:dyDescent="0.25">
      <c r="J11010" t="s">
        <v>3409</v>
      </c>
    </row>
    <row r="11011" spans="10:10" x14ac:dyDescent="0.25">
      <c r="J11011" t="s">
        <v>18089</v>
      </c>
    </row>
    <row r="11012" spans="10:10" x14ac:dyDescent="0.25">
      <c r="J11012" t="s">
        <v>6403</v>
      </c>
    </row>
    <row r="11013" spans="10:10" x14ac:dyDescent="0.25">
      <c r="J11013" t="s">
        <v>3409</v>
      </c>
    </row>
    <row r="11014" spans="10:10" x14ac:dyDescent="0.25">
      <c r="J11014" t="s">
        <v>1266</v>
      </c>
    </row>
    <row r="11015" spans="10:10" x14ac:dyDescent="0.25">
      <c r="J11015" t="s">
        <v>24164</v>
      </c>
    </row>
    <row r="11016" spans="10:10" x14ac:dyDescent="0.25">
      <c r="J11016" t="s">
        <v>12332</v>
      </c>
    </row>
    <row r="11017" spans="10:10" x14ac:dyDescent="0.25">
      <c r="J11017" t="s">
        <v>3409</v>
      </c>
    </row>
    <row r="11018" spans="10:10" x14ac:dyDescent="0.25">
      <c r="J11018" t="s">
        <v>1266</v>
      </c>
    </row>
    <row r="11019" spans="10:10" x14ac:dyDescent="0.25">
      <c r="J11019" t="s">
        <v>10413</v>
      </c>
    </row>
    <row r="11020" spans="10:10" x14ac:dyDescent="0.25">
      <c r="J11020" t="s">
        <v>3409</v>
      </c>
    </row>
    <row r="11021" spans="10:10" x14ac:dyDescent="0.25">
      <c r="J11021" t="s">
        <v>3409</v>
      </c>
    </row>
    <row r="11022" spans="10:10" x14ac:dyDescent="0.25">
      <c r="J11022" t="s">
        <v>24162</v>
      </c>
    </row>
    <row r="11023" spans="10:10" x14ac:dyDescent="0.25">
      <c r="J11023" t="s">
        <v>19711</v>
      </c>
    </row>
    <row r="11024" spans="10:10" x14ac:dyDescent="0.25">
      <c r="J11024" t="s">
        <v>3409</v>
      </c>
    </row>
    <row r="11025" spans="10:10" x14ac:dyDescent="0.25">
      <c r="J11025" t="s">
        <v>22704</v>
      </c>
    </row>
    <row r="11026" spans="10:10" x14ac:dyDescent="0.25">
      <c r="J11026" t="s">
        <v>12332</v>
      </c>
    </row>
    <row r="11027" spans="10:10" x14ac:dyDescent="0.25">
      <c r="J11027" t="s">
        <v>19711</v>
      </c>
    </row>
    <row r="11028" spans="10:10" x14ac:dyDescent="0.25">
      <c r="J11028" t="s">
        <v>18089</v>
      </c>
    </row>
    <row r="11029" spans="10:10" x14ac:dyDescent="0.25">
      <c r="J11029" t="s">
        <v>24163</v>
      </c>
    </row>
    <row r="11030" spans="10:10" x14ac:dyDescent="0.25">
      <c r="J11030" t="s">
        <v>24163</v>
      </c>
    </row>
    <row r="11031" spans="10:10" x14ac:dyDescent="0.25">
      <c r="J11031" t="s">
        <v>22704</v>
      </c>
    </row>
    <row r="11032" spans="10:10" x14ac:dyDescent="0.25">
      <c r="J11032" t="s">
        <v>3409</v>
      </c>
    </row>
    <row r="11033" spans="10:10" x14ac:dyDescent="0.25">
      <c r="J11033" t="s">
        <v>22704</v>
      </c>
    </row>
    <row r="11034" spans="10:10" x14ac:dyDescent="0.25">
      <c r="J11034" t="s">
        <v>10413</v>
      </c>
    </row>
    <row r="11035" spans="10:10" x14ac:dyDescent="0.25">
      <c r="J11035" t="s">
        <v>3409</v>
      </c>
    </row>
    <row r="11036" spans="10:10" x14ac:dyDescent="0.25">
      <c r="J11036" t="s">
        <v>19711</v>
      </c>
    </row>
    <row r="11037" spans="10:10" x14ac:dyDescent="0.25">
      <c r="J11037" t="s">
        <v>12332</v>
      </c>
    </row>
    <row r="11038" spans="10:10" x14ac:dyDescent="0.25">
      <c r="J11038" t="s">
        <v>19711</v>
      </c>
    </row>
    <row r="11039" spans="10:10" x14ac:dyDescent="0.25">
      <c r="J11039" t="s">
        <v>19711</v>
      </c>
    </row>
    <row r="11040" spans="10:10" x14ac:dyDescent="0.25">
      <c r="J11040" t="s">
        <v>19711</v>
      </c>
    </row>
    <row r="11041" spans="10:10" x14ac:dyDescent="0.25">
      <c r="J11041" t="s">
        <v>24162</v>
      </c>
    </row>
    <row r="11042" spans="10:10" x14ac:dyDescent="0.25">
      <c r="J11042" t="s">
        <v>3409</v>
      </c>
    </row>
    <row r="11043" spans="10:10" x14ac:dyDescent="0.25">
      <c r="J11043" t="s">
        <v>18089</v>
      </c>
    </row>
    <row r="11044" spans="10:10" x14ac:dyDescent="0.25">
      <c r="J11044" t="s">
        <v>12332</v>
      </c>
    </row>
    <row r="11045" spans="10:10" x14ac:dyDescent="0.25">
      <c r="J11045" t="s">
        <v>1266</v>
      </c>
    </row>
    <row r="11046" spans="10:10" x14ac:dyDescent="0.25">
      <c r="J11046" t="s">
        <v>17378</v>
      </c>
    </row>
    <row r="11047" spans="10:10" x14ac:dyDescent="0.25">
      <c r="J11047" t="s">
        <v>19711</v>
      </c>
    </row>
    <row r="11048" spans="10:10" x14ac:dyDescent="0.25">
      <c r="J11048" t="s">
        <v>10413</v>
      </c>
    </row>
    <row r="11049" spans="10:10" x14ac:dyDescent="0.25">
      <c r="J11049" t="s">
        <v>24165</v>
      </c>
    </row>
    <row r="11050" spans="10:10" x14ac:dyDescent="0.25">
      <c r="J11050" t="s">
        <v>12038</v>
      </c>
    </row>
    <row r="11051" spans="10:10" x14ac:dyDescent="0.25">
      <c r="J11051" t="s">
        <v>19711</v>
      </c>
    </row>
    <row r="11052" spans="10:10" x14ac:dyDescent="0.25">
      <c r="J11052" t="s">
        <v>10413</v>
      </c>
    </row>
    <row r="11053" spans="10:10" x14ac:dyDescent="0.25">
      <c r="J11053" t="s">
        <v>10413</v>
      </c>
    </row>
    <row r="11054" spans="10:10" x14ac:dyDescent="0.25">
      <c r="J11054" t="s">
        <v>10413</v>
      </c>
    </row>
    <row r="11055" spans="10:10" x14ac:dyDescent="0.25">
      <c r="J11055" t="s">
        <v>10413</v>
      </c>
    </row>
    <row r="11056" spans="10:10" x14ac:dyDescent="0.25">
      <c r="J11056" t="s">
        <v>24162</v>
      </c>
    </row>
    <row r="11057" spans="10:10" x14ac:dyDescent="0.25">
      <c r="J11057" t="s">
        <v>10413</v>
      </c>
    </row>
    <row r="11058" spans="10:10" x14ac:dyDescent="0.25">
      <c r="J11058" t="s">
        <v>18089</v>
      </c>
    </row>
    <row r="11059" spans="10:10" x14ac:dyDescent="0.25">
      <c r="J11059" t="s">
        <v>10413</v>
      </c>
    </row>
    <row r="11060" spans="10:10" x14ac:dyDescent="0.25">
      <c r="J11060" t="s">
        <v>1266</v>
      </c>
    </row>
    <row r="11061" spans="10:10" x14ac:dyDescent="0.25">
      <c r="J11061" t="s">
        <v>1671</v>
      </c>
    </row>
    <row r="11062" spans="10:10" x14ac:dyDescent="0.25">
      <c r="J11062" t="s">
        <v>19711</v>
      </c>
    </row>
    <row r="11063" spans="10:10" x14ac:dyDescent="0.25">
      <c r="J11063" t="s">
        <v>3409</v>
      </c>
    </row>
    <row r="11064" spans="10:10" x14ac:dyDescent="0.25">
      <c r="J11064" t="s">
        <v>10413</v>
      </c>
    </row>
    <row r="11065" spans="10:10" x14ac:dyDescent="0.25">
      <c r="J11065" t="s">
        <v>24163</v>
      </c>
    </row>
    <row r="11066" spans="10:10" x14ac:dyDescent="0.25">
      <c r="J11066" t="s">
        <v>10413</v>
      </c>
    </row>
    <row r="11067" spans="10:10" x14ac:dyDescent="0.25">
      <c r="J11067" t="s">
        <v>19711</v>
      </c>
    </row>
    <row r="11068" spans="10:10" x14ac:dyDescent="0.25">
      <c r="J11068" t="s">
        <v>19711</v>
      </c>
    </row>
    <row r="11069" spans="10:10" x14ac:dyDescent="0.25">
      <c r="J11069" t="s">
        <v>10413</v>
      </c>
    </row>
    <row r="11070" spans="10:10" x14ac:dyDescent="0.25">
      <c r="J11070" t="s">
        <v>19711</v>
      </c>
    </row>
    <row r="11071" spans="10:10" x14ac:dyDescent="0.25">
      <c r="J11071" t="s">
        <v>10413</v>
      </c>
    </row>
    <row r="11072" spans="10:10" x14ac:dyDescent="0.25">
      <c r="J11072" t="s">
        <v>18089</v>
      </c>
    </row>
    <row r="11073" spans="10:10" x14ac:dyDescent="0.25">
      <c r="J11073" t="s">
        <v>12332</v>
      </c>
    </row>
    <row r="11074" spans="10:10" x14ac:dyDescent="0.25">
      <c r="J11074" t="s">
        <v>24164</v>
      </c>
    </row>
    <row r="11075" spans="10:10" x14ac:dyDescent="0.25">
      <c r="J11075" t="s">
        <v>6403</v>
      </c>
    </row>
    <row r="11076" spans="10:10" x14ac:dyDescent="0.25">
      <c r="J11076" t="s">
        <v>67</v>
      </c>
    </row>
    <row r="11077" spans="10:10" x14ac:dyDescent="0.25">
      <c r="J11077" t="s">
        <v>10413</v>
      </c>
    </row>
    <row r="11078" spans="10:10" x14ac:dyDescent="0.25">
      <c r="J11078" t="s">
        <v>3409</v>
      </c>
    </row>
    <row r="11079" spans="10:10" x14ac:dyDescent="0.25">
      <c r="J11079" t="s">
        <v>10413</v>
      </c>
    </row>
    <row r="11080" spans="10:10" x14ac:dyDescent="0.25">
      <c r="J11080" t="s">
        <v>18089</v>
      </c>
    </row>
    <row r="11081" spans="10:10" x14ac:dyDescent="0.25">
      <c r="J11081" t="s">
        <v>10413</v>
      </c>
    </row>
    <row r="11082" spans="10:10" x14ac:dyDescent="0.25">
      <c r="J11082" t="s">
        <v>1266</v>
      </c>
    </row>
    <row r="11083" spans="10:10" x14ac:dyDescent="0.25">
      <c r="J11083" t="s">
        <v>19711</v>
      </c>
    </row>
    <row r="11084" spans="10:10" x14ac:dyDescent="0.25">
      <c r="J11084" t="s">
        <v>3409</v>
      </c>
    </row>
    <row r="11085" spans="10:10" x14ac:dyDescent="0.25">
      <c r="J11085" t="s">
        <v>12038</v>
      </c>
    </row>
    <row r="11086" spans="10:10" x14ac:dyDescent="0.25">
      <c r="J11086" t="s">
        <v>22704</v>
      </c>
    </row>
    <row r="11087" spans="10:10" x14ac:dyDescent="0.25">
      <c r="J11087" t="s">
        <v>12038</v>
      </c>
    </row>
    <row r="11088" spans="10:10" x14ac:dyDescent="0.25">
      <c r="J11088" t="s">
        <v>19711</v>
      </c>
    </row>
    <row r="11089" spans="10:10" x14ac:dyDescent="0.25">
      <c r="J11089" t="s">
        <v>3409</v>
      </c>
    </row>
    <row r="11090" spans="10:10" x14ac:dyDescent="0.25">
      <c r="J11090" t="s">
        <v>3409</v>
      </c>
    </row>
    <row r="11091" spans="10:10" x14ac:dyDescent="0.25">
      <c r="J11091" t="s">
        <v>18089</v>
      </c>
    </row>
    <row r="11092" spans="10:10" x14ac:dyDescent="0.25">
      <c r="J11092" t="s">
        <v>22704</v>
      </c>
    </row>
    <row r="11093" spans="10:10" x14ac:dyDescent="0.25">
      <c r="J11093" t="s">
        <v>18089</v>
      </c>
    </row>
    <row r="11094" spans="10:10" x14ac:dyDescent="0.25">
      <c r="J11094" t="s">
        <v>24162</v>
      </c>
    </row>
    <row r="11095" spans="10:10" x14ac:dyDescent="0.25">
      <c r="J11095" t="s">
        <v>10413</v>
      </c>
    </row>
    <row r="11096" spans="10:10" x14ac:dyDescent="0.25">
      <c r="J11096" t="s">
        <v>3409</v>
      </c>
    </row>
    <row r="11097" spans="10:10" x14ac:dyDescent="0.25">
      <c r="J11097" t="s">
        <v>10413</v>
      </c>
    </row>
    <row r="11098" spans="10:10" x14ac:dyDescent="0.25">
      <c r="J11098" t="s">
        <v>3409</v>
      </c>
    </row>
    <row r="11099" spans="10:10" x14ac:dyDescent="0.25">
      <c r="J11099" t="s">
        <v>10413</v>
      </c>
    </row>
    <row r="11100" spans="10:10" x14ac:dyDescent="0.25">
      <c r="J11100" t="s">
        <v>19711</v>
      </c>
    </row>
    <row r="11101" spans="10:10" x14ac:dyDescent="0.25">
      <c r="J11101" t="s">
        <v>1266</v>
      </c>
    </row>
    <row r="11102" spans="10:10" x14ac:dyDescent="0.25">
      <c r="J11102" t="s">
        <v>19711</v>
      </c>
    </row>
    <row r="11103" spans="10:10" x14ac:dyDescent="0.25">
      <c r="J11103" t="s">
        <v>10413</v>
      </c>
    </row>
    <row r="11104" spans="10:10" x14ac:dyDescent="0.25">
      <c r="J11104" t="s">
        <v>12038</v>
      </c>
    </row>
    <row r="11105" spans="10:10" x14ac:dyDescent="0.25">
      <c r="J11105" t="s">
        <v>24162</v>
      </c>
    </row>
    <row r="11106" spans="10:10" x14ac:dyDescent="0.25">
      <c r="J11106" t="s">
        <v>17378</v>
      </c>
    </row>
    <row r="11107" spans="10:10" x14ac:dyDescent="0.25">
      <c r="J11107" t="s">
        <v>22704</v>
      </c>
    </row>
    <row r="11108" spans="10:10" x14ac:dyDescent="0.25">
      <c r="J11108" t="s">
        <v>3409</v>
      </c>
    </row>
    <row r="11109" spans="10:10" x14ac:dyDescent="0.25">
      <c r="J11109" t="s">
        <v>24162</v>
      </c>
    </row>
    <row r="11110" spans="10:10" x14ac:dyDescent="0.25">
      <c r="J11110" t="s">
        <v>12038</v>
      </c>
    </row>
    <row r="11111" spans="10:10" x14ac:dyDescent="0.25">
      <c r="J11111" t="s">
        <v>10413</v>
      </c>
    </row>
    <row r="11112" spans="10:10" x14ac:dyDescent="0.25">
      <c r="J11112" t="s">
        <v>19711</v>
      </c>
    </row>
    <row r="11113" spans="10:10" x14ac:dyDescent="0.25">
      <c r="J11113" t="s">
        <v>19711</v>
      </c>
    </row>
    <row r="11114" spans="10:10" x14ac:dyDescent="0.25">
      <c r="J11114" t="s">
        <v>19711</v>
      </c>
    </row>
    <row r="11115" spans="10:10" x14ac:dyDescent="0.25">
      <c r="J11115" t="s">
        <v>3409</v>
      </c>
    </row>
    <row r="11116" spans="10:10" x14ac:dyDescent="0.25">
      <c r="J11116" t="s">
        <v>12332</v>
      </c>
    </row>
    <row r="11117" spans="10:10" x14ac:dyDescent="0.25">
      <c r="J11117" t="s">
        <v>18089</v>
      </c>
    </row>
    <row r="11118" spans="10:10" x14ac:dyDescent="0.25">
      <c r="J11118" t="s">
        <v>12332</v>
      </c>
    </row>
    <row r="11119" spans="10:10" x14ac:dyDescent="0.25">
      <c r="J11119" t="s">
        <v>18089</v>
      </c>
    </row>
    <row r="11120" spans="10:10" x14ac:dyDescent="0.25">
      <c r="J11120" t="s">
        <v>3409</v>
      </c>
    </row>
    <row r="11121" spans="10:10" x14ac:dyDescent="0.25">
      <c r="J11121" t="s">
        <v>1671</v>
      </c>
    </row>
    <row r="11122" spans="10:10" x14ac:dyDescent="0.25">
      <c r="J11122" t="s">
        <v>6403</v>
      </c>
    </row>
    <row r="11123" spans="10:10" x14ac:dyDescent="0.25">
      <c r="J11123" t="s">
        <v>24163</v>
      </c>
    </row>
    <row r="11124" spans="10:10" x14ac:dyDescent="0.25">
      <c r="J11124" t="s">
        <v>1266</v>
      </c>
    </row>
    <row r="11125" spans="10:10" x14ac:dyDescent="0.25">
      <c r="J11125" t="s">
        <v>3409</v>
      </c>
    </row>
    <row r="11126" spans="10:10" x14ac:dyDescent="0.25">
      <c r="J11126" t="s">
        <v>24162</v>
      </c>
    </row>
    <row r="11127" spans="10:10" x14ac:dyDescent="0.25">
      <c r="J11127" t="s">
        <v>15011</v>
      </c>
    </row>
    <row r="11128" spans="10:10" x14ac:dyDescent="0.25">
      <c r="J11128" t="s">
        <v>10413</v>
      </c>
    </row>
    <row r="11129" spans="10:10" x14ac:dyDescent="0.25">
      <c r="J11129" t="s">
        <v>11526</v>
      </c>
    </row>
    <row r="11130" spans="10:10" x14ac:dyDescent="0.25">
      <c r="J11130" t="s">
        <v>10413</v>
      </c>
    </row>
    <row r="11131" spans="10:10" x14ac:dyDescent="0.25">
      <c r="J11131" t="s">
        <v>3409</v>
      </c>
    </row>
    <row r="11132" spans="10:10" x14ac:dyDescent="0.25">
      <c r="J11132" t="s">
        <v>18089</v>
      </c>
    </row>
    <row r="11133" spans="10:10" x14ac:dyDescent="0.25">
      <c r="J11133" t="s">
        <v>3409</v>
      </c>
    </row>
    <row r="11134" spans="10:10" x14ac:dyDescent="0.25">
      <c r="J11134" t="s">
        <v>6403</v>
      </c>
    </row>
    <row r="11135" spans="10:10" x14ac:dyDescent="0.25">
      <c r="J11135" t="s">
        <v>6403</v>
      </c>
    </row>
    <row r="11136" spans="10:10" x14ac:dyDescent="0.25">
      <c r="J11136" t="s">
        <v>1266</v>
      </c>
    </row>
    <row r="11137" spans="10:10" x14ac:dyDescent="0.25">
      <c r="J11137" t="s">
        <v>19711</v>
      </c>
    </row>
    <row r="11138" spans="10:10" x14ac:dyDescent="0.25">
      <c r="J11138" t="s">
        <v>24164</v>
      </c>
    </row>
    <row r="11139" spans="10:10" x14ac:dyDescent="0.25">
      <c r="J11139" t="s">
        <v>12038</v>
      </c>
    </row>
    <row r="11140" spans="10:10" x14ac:dyDescent="0.25">
      <c r="J11140" t="s">
        <v>3409</v>
      </c>
    </row>
    <row r="11141" spans="10:10" x14ac:dyDescent="0.25">
      <c r="J11141" t="s">
        <v>19711</v>
      </c>
    </row>
    <row r="11142" spans="10:10" x14ac:dyDescent="0.25">
      <c r="J11142" t="s">
        <v>24168</v>
      </c>
    </row>
    <row r="11143" spans="10:10" x14ac:dyDescent="0.25">
      <c r="J11143" t="s">
        <v>22704</v>
      </c>
    </row>
    <row r="11144" spans="10:10" x14ac:dyDescent="0.25">
      <c r="J11144" t="s">
        <v>24162</v>
      </c>
    </row>
    <row r="11145" spans="10:10" x14ac:dyDescent="0.25">
      <c r="J11145" t="s">
        <v>10413</v>
      </c>
    </row>
    <row r="11146" spans="10:10" x14ac:dyDescent="0.25">
      <c r="J11146" t="s">
        <v>24164</v>
      </c>
    </row>
    <row r="11147" spans="10:10" x14ac:dyDescent="0.25">
      <c r="J11147" t="s">
        <v>12332</v>
      </c>
    </row>
    <row r="11148" spans="10:10" x14ac:dyDescent="0.25">
      <c r="J11148" t="s">
        <v>12332</v>
      </c>
    </row>
    <row r="11149" spans="10:10" x14ac:dyDescent="0.25">
      <c r="J11149" t="s">
        <v>22704</v>
      </c>
    </row>
    <row r="11150" spans="10:10" x14ac:dyDescent="0.25">
      <c r="J11150" t="s">
        <v>19711</v>
      </c>
    </row>
    <row r="11151" spans="10:10" x14ac:dyDescent="0.25">
      <c r="J11151" t="s">
        <v>3409</v>
      </c>
    </row>
    <row r="11152" spans="10:10" x14ac:dyDescent="0.25">
      <c r="J11152" t="s">
        <v>1266</v>
      </c>
    </row>
    <row r="11153" spans="10:10" x14ac:dyDescent="0.25">
      <c r="J11153" t="s">
        <v>10413</v>
      </c>
    </row>
    <row r="11154" spans="10:10" x14ac:dyDescent="0.25">
      <c r="J11154" t="s">
        <v>6403</v>
      </c>
    </row>
    <row r="11155" spans="10:10" x14ac:dyDescent="0.25">
      <c r="J11155" t="s">
        <v>18089</v>
      </c>
    </row>
    <row r="11156" spans="10:10" x14ac:dyDescent="0.25">
      <c r="J11156" t="s">
        <v>12038</v>
      </c>
    </row>
    <row r="11157" spans="10:10" x14ac:dyDescent="0.25">
      <c r="J11157" t="s">
        <v>3409</v>
      </c>
    </row>
    <row r="11158" spans="10:10" x14ac:dyDescent="0.25">
      <c r="J11158" t="s">
        <v>19711</v>
      </c>
    </row>
    <row r="11159" spans="10:10" x14ac:dyDescent="0.25">
      <c r="J11159" t="s">
        <v>10413</v>
      </c>
    </row>
    <row r="11160" spans="10:10" x14ac:dyDescent="0.25">
      <c r="J11160" t="s">
        <v>12332</v>
      </c>
    </row>
    <row r="11161" spans="10:10" x14ac:dyDescent="0.25">
      <c r="J11161" t="s">
        <v>24164</v>
      </c>
    </row>
    <row r="11162" spans="10:10" x14ac:dyDescent="0.25">
      <c r="J11162" t="s">
        <v>24164</v>
      </c>
    </row>
    <row r="11163" spans="10:10" x14ac:dyDescent="0.25">
      <c r="J11163" t="s">
        <v>12038</v>
      </c>
    </row>
    <row r="11164" spans="10:10" x14ac:dyDescent="0.25">
      <c r="J11164" t="s">
        <v>12038</v>
      </c>
    </row>
    <row r="11165" spans="10:10" x14ac:dyDescent="0.25">
      <c r="J11165" t="s">
        <v>3409</v>
      </c>
    </row>
    <row r="11166" spans="10:10" x14ac:dyDescent="0.25">
      <c r="J11166" t="s">
        <v>1671</v>
      </c>
    </row>
    <row r="11167" spans="10:10" x14ac:dyDescent="0.25">
      <c r="J11167" t="s">
        <v>24162</v>
      </c>
    </row>
    <row r="11168" spans="10:10" x14ac:dyDescent="0.25">
      <c r="J11168" t="s">
        <v>24164</v>
      </c>
    </row>
    <row r="11169" spans="10:10" x14ac:dyDescent="0.25">
      <c r="J11169" t="s">
        <v>12332</v>
      </c>
    </row>
    <row r="11170" spans="10:10" x14ac:dyDescent="0.25">
      <c r="J11170" t="s">
        <v>3409</v>
      </c>
    </row>
    <row r="11171" spans="10:10" x14ac:dyDescent="0.25">
      <c r="J11171" t="s">
        <v>10413</v>
      </c>
    </row>
    <row r="11172" spans="10:10" x14ac:dyDescent="0.25">
      <c r="J11172" t="s">
        <v>24162</v>
      </c>
    </row>
    <row r="11173" spans="10:10" x14ac:dyDescent="0.25">
      <c r="J11173" t="s">
        <v>24163</v>
      </c>
    </row>
    <row r="11174" spans="10:10" x14ac:dyDescent="0.25">
      <c r="J11174" t="s">
        <v>18089</v>
      </c>
    </row>
    <row r="11175" spans="10:10" x14ac:dyDescent="0.25">
      <c r="J11175" t="s">
        <v>19711</v>
      </c>
    </row>
    <row r="11176" spans="10:10" x14ac:dyDescent="0.25">
      <c r="J11176" t="s">
        <v>3409</v>
      </c>
    </row>
    <row r="11177" spans="10:10" x14ac:dyDescent="0.25">
      <c r="J11177" t="s">
        <v>19711</v>
      </c>
    </row>
    <row r="11178" spans="10:10" x14ac:dyDescent="0.25">
      <c r="J11178" t="s">
        <v>12038</v>
      </c>
    </row>
    <row r="11179" spans="10:10" x14ac:dyDescent="0.25">
      <c r="J11179" t="s">
        <v>3409</v>
      </c>
    </row>
    <row r="11180" spans="10:10" x14ac:dyDescent="0.25">
      <c r="J11180" t="s">
        <v>19711</v>
      </c>
    </row>
    <row r="11181" spans="10:10" x14ac:dyDescent="0.25">
      <c r="J11181" t="s">
        <v>1266</v>
      </c>
    </row>
    <row r="11182" spans="10:10" x14ac:dyDescent="0.25">
      <c r="J11182" t="s">
        <v>24162</v>
      </c>
    </row>
    <row r="11183" spans="10:10" x14ac:dyDescent="0.25">
      <c r="J11183" t="s">
        <v>17378</v>
      </c>
    </row>
    <row r="11184" spans="10:10" x14ac:dyDescent="0.25">
      <c r="J11184" t="s">
        <v>15011</v>
      </c>
    </row>
    <row r="11185" spans="10:10" x14ac:dyDescent="0.25">
      <c r="J11185" t="s">
        <v>24163</v>
      </c>
    </row>
    <row r="11186" spans="10:10" x14ac:dyDescent="0.25">
      <c r="J11186" t="s">
        <v>12332</v>
      </c>
    </row>
    <row r="11187" spans="10:10" x14ac:dyDescent="0.25">
      <c r="J11187" t="s">
        <v>19711</v>
      </c>
    </row>
    <row r="11188" spans="10:10" x14ac:dyDescent="0.25">
      <c r="J11188" t="s">
        <v>1266</v>
      </c>
    </row>
    <row r="11189" spans="10:10" x14ac:dyDescent="0.25">
      <c r="J11189" t="s">
        <v>11526</v>
      </c>
    </row>
    <row r="11190" spans="10:10" x14ac:dyDescent="0.25">
      <c r="J11190" t="s">
        <v>24163</v>
      </c>
    </row>
    <row r="11191" spans="10:10" x14ac:dyDescent="0.25">
      <c r="J11191" t="s">
        <v>24162</v>
      </c>
    </row>
    <row r="11192" spans="10:10" x14ac:dyDescent="0.25">
      <c r="J11192" t="s">
        <v>3409</v>
      </c>
    </row>
    <row r="11193" spans="10:10" x14ac:dyDescent="0.25">
      <c r="J11193" t="s">
        <v>12332</v>
      </c>
    </row>
    <row r="11194" spans="10:10" x14ac:dyDescent="0.25">
      <c r="J11194" t="s">
        <v>1266</v>
      </c>
    </row>
    <row r="11195" spans="10:10" x14ac:dyDescent="0.25">
      <c r="J11195" t="s">
        <v>24164</v>
      </c>
    </row>
    <row r="11196" spans="10:10" x14ac:dyDescent="0.25">
      <c r="J11196" t="s">
        <v>24162</v>
      </c>
    </row>
    <row r="11197" spans="10:10" x14ac:dyDescent="0.25">
      <c r="J11197" t="s">
        <v>1266</v>
      </c>
    </row>
    <row r="11198" spans="10:10" x14ac:dyDescent="0.25">
      <c r="J11198" t="s">
        <v>24162</v>
      </c>
    </row>
    <row r="11199" spans="10:10" x14ac:dyDescent="0.25">
      <c r="J11199" t="s">
        <v>22704</v>
      </c>
    </row>
    <row r="11200" spans="10:10" x14ac:dyDescent="0.25">
      <c r="J11200" t="s">
        <v>10413</v>
      </c>
    </row>
    <row r="11201" spans="10:10" x14ac:dyDescent="0.25">
      <c r="J11201" t="s">
        <v>1671</v>
      </c>
    </row>
    <row r="11202" spans="10:10" x14ac:dyDescent="0.25">
      <c r="J11202" t="s">
        <v>22704</v>
      </c>
    </row>
    <row r="11203" spans="10:10" x14ac:dyDescent="0.25">
      <c r="J11203" t="s">
        <v>3409</v>
      </c>
    </row>
    <row r="11204" spans="10:10" x14ac:dyDescent="0.25">
      <c r="J11204" t="s">
        <v>10413</v>
      </c>
    </row>
    <row r="11205" spans="10:10" x14ac:dyDescent="0.25">
      <c r="J11205" t="s">
        <v>24162</v>
      </c>
    </row>
    <row r="11206" spans="10:10" x14ac:dyDescent="0.25">
      <c r="J11206" t="s">
        <v>24164</v>
      </c>
    </row>
    <row r="11207" spans="10:10" x14ac:dyDescent="0.25">
      <c r="J11207" t="s">
        <v>15011</v>
      </c>
    </row>
    <row r="11208" spans="10:10" x14ac:dyDescent="0.25">
      <c r="J11208" t="s">
        <v>24162</v>
      </c>
    </row>
    <row r="11209" spans="10:10" x14ac:dyDescent="0.25">
      <c r="J11209" t="s">
        <v>19711</v>
      </c>
    </row>
    <row r="11210" spans="10:10" x14ac:dyDescent="0.25">
      <c r="J11210" t="s">
        <v>12332</v>
      </c>
    </row>
    <row r="11211" spans="10:10" x14ac:dyDescent="0.25">
      <c r="J11211" t="s">
        <v>10413</v>
      </c>
    </row>
    <row r="11212" spans="10:10" x14ac:dyDescent="0.25">
      <c r="J11212" t="s">
        <v>19711</v>
      </c>
    </row>
    <row r="11213" spans="10:10" x14ac:dyDescent="0.25">
      <c r="J11213" t="s">
        <v>10413</v>
      </c>
    </row>
    <row r="11214" spans="10:10" x14ac:dyDescent="0.25">
      <c r="J11214" t="s">
        <v>24167</v>
      </c>
    </row>
    <row r="11215" spans="10:10" x14ac:dyDescent="0.25">
      <c r="J11215" t="s">
        <v>3409</v>
      </c>
    </row>
    <row r="11216" spans="10:10" x14ac:dyDescent="0.25">
      <c r="J11216" t="s">
        <v>18089</v>
      </c>
    </row>
    <row r="11217" spans="10:10" x14ac:dyDescent="0.25">
      <c r="J11217" t="s">
        <v>10413</v>
      </c>
    </row>
    <row r="11218" spans="10:10" x14ac:dyDescent="0.25">
      <c r="J11218" t="s">
        <v>3409</v>
      </c>
    </row>
    <row r="11219" spans="10:10" x14ac:dyDescent="0.25">
      <c r="J11219" t="s">
        <v>19711</v>
      </c>
    </row>
    <row r="11220" spans="10:10" x14ac:dyDescent="0.25">
      <c r="J11220" t="s">
        <v>24165</v>
      </c>
    </row>
    <row r="11221" spans="10:10" x14ac:dyDescent="0.25">
      <c r="J11221" t="s">
        <v>19711</v>
      </c>
    </row>
    <row r="11222" spans="10:10" x14ac:dyDescent="0.25">
      <c r="J11222" t="s">
        <v>12038</v>
      </c>
    </row>
    <row r="11223" spans="10:10" x14ac:dyDescent="0.25">
      <c r="J11223" t="s">
        <v>12038</v>
      </c>
    </row>
    <row r="11224" spans="10:10" x14ac:dyDescent="0.25">
      <c r="J11224" t="s">
        <v>24162</v>
      </c>
    </row>
    <row r="11225" spans="10:10" x14ac:dyDescent="0.25">
      <c r="J11225" t="s">
        <v>3409</v>
      </c>
    </row>
    <row r="11226" spans="10:10" x14ac:dyDescent="0.25">
      <c r="J11226" t="s">
        <v>19711</v>
      </c>
    </row>
    <row r="11227" spans="10:10" x14ac:dyDescent="0.25">
      <c r="J11227" t="s">
        <v>24164</v>
      </c>
    </row>
    <row r="11228" spans="10:10" x14ac:dyDescent="0.25">
      <c r="J11228" t="s">
        <v>18089</v>
      </c>
    </row>
    <row r="11229" spans="10:10" x14ac:dyDescent="0.25">
      <c r="J11229" t="s">
        <v>12332</v>
      </c>
    </row>
    <row r="11230" spans="10:10" x14ac:dyDescent="0.25">
      <c r="J11230" t="s">
        <v>10413</v>
      </c>
    </row>
    <row r="11231" spans="10:10" x14ac:dyDescent="0.25">
      <c r="J11231" t="s">
        <v>1266</v>
      </c>
    </row>
    <row r="11232" spans="10:10" x14ac:dyDescent="0.25">
      <c r="J11232" t="s">
        <v>19711</v>
      </c>
    </row>
    <row r="11233" spans="10:10" x14ac:dyDescent="0.25">
      <c r="J11233" t="s">
        <v>3409</v>
      </c>
    </row>
    <row r="11234" spans="10:10" x14ac:dyDescent="0.25">
      <c r="J11234" t="s">
        <v>19711</v>
      </c>
    </row>
    <row r="11235" spans="10:10" x14ac:dyDescent="0.25">
      <c r="J11235" t="s">
        <v>12332</v>
      </c>
    </row>
    <row r="11236" spans="10:10" x14ac:dyDescent="0.25">
      <c r="J11236" t="s">
        <v>22704</v>
      </c>
    </row>
    <row r="11237" spans="10:10" x14ac:dyDescent="0.25">
      <c r="J11237" t="s">
        <v>19711</v>
      </c>
    </row>
    <row r="11238" spans="10:10" x14ac:dyDescent="0.25">
      <c r="J11238" t="s">
        <v>19711</v>
      </c>
    </row>
    <row r="11239" spans="10:10" x14ac:dyDescent="0.25">
      <c r="J11239" t="s">
        <v>1266</v>
      </c>
    </row>
    <row r="11240" spans="10:10" x14ac:dyDescent="0.25">
      <c r="J11240" t="s">
        <v>19711</v>
      </c>
    </row>
    <row r="11241" spans="10:10" x14ac:dyDescent="0.25">
      <c r="J11241" t="s">
        <v>10413</v>
      </c>
    </row>
    <row r="11242" spans="10:10" x14ac:dyDescent="0.25">
      <c r="J11242" t="s">
        <v>19711</v>
      </c>
    </row>
    <row r="11243" spans="10:10" x14ac:dyDescent="0.25">
      <c r="J11243" t="s">
        <v>24165</v>
      </c>
    </row>
    <row r="11244" spans="10:10" x14ac:dyDescent="0.25">
      <c r="J11244" t="s">
        <v>18089</v>
      </c>
    </row>
    <row r="11245" spans="10:10" x14ac:dyDescent="0.25">
      <c r="J11245" t="s">
        <v>24165</v>
      </c>
    </row>
    <row r="11246" spans="10:10" x14ac:dyDescent="0.25">
      <c r="J11246" t="s">
        <v>3409</v>
      </c>
    </row>
    <row r="11247" spans="10:10" x14ac:dyDescent="0.25">
      <c r="J11247" t="s">
        <v>1266</v>
      </c>
    </row>
    <row r="11248" spans="10:10" x14ac:dyDescent="0.25">
      <c r="J11248" t="s">
        <v>24163</v>
      </c>
    </row>
    <row r="11249" spans="10:10" x14ac:dyDescent="0.25">
      <c r="J11249" t="s">
        <v>24162</v>
      </c>
    </row>
    <row r="11250" spans="10:10" x14ac:dyDescent="0.25">
      <c r="J11250" t="s">
        <v>17378</v>
      </c>
    </row>
    <row r="11251" spans="10:10" x14ac:dyDescent="0.25">
      <c r="J11251" t="s">
        <v>3409</v>
      </c>
    </row>
    <row r="11252" spans="10:10" x14ac:dyDescent="0.25">
      <c r="J11252" t="s">
        <v>19711</v>
      </c>
    </row>
    <row r="11253" spans="10:10" x14ac:dyDescent="0.25">
      <c r="J11253" t="s">
        <v>19711</v>
      </c>
    </row>
    <row r="11254" spans="10:10" x14ac:dyDescent="0.25">
      <c r="J11254" t="s">
        <v>15011</v>
      </c>
    </row>
    <row r="11255" spans="10:10" x14ac:dyDescent="0.25">
      <c r="J11255" t="s">
        <v>10413</v>
      </c>
    </row>
    <row r="11256" spans="10:10" x14ac:dyDescent="0.25">
      <c r="J11256" t="s">
        <v>19711</v>
      </c>
    </row>
    <row r="11257" spans="10:10" x14ac:dyDescent="0.25">
      <c r="J11257" t="s">
        <v>19711</v>
      </c>
    </row>
    <row r="11258" spans="10:10" x14ac:dyDescent="0.25">
      <c r="J11258" t="s">
        <v>1266</v>
      </c>
    </row>
    <row r="11259" spans="10:10" x14ac:dyDescent="0.25">
      <c r="J11259" t="s">
        <v>19711</v>
      </c>
    </row>
    <row r="11260" spans="10:10" x14ac:dyDescent="0.25">
      <c r="J11260" t="s">
        <v>3409</v>
      </c>
    </row>
    <row r="11261" spans="10:10" x14ac:dyDescent="0.25">
      <c r="J11261" t="s">
        <v>3409</v>
      </c>
    </row>
    <row r="11262" spans="10:10" x14ac:dyDescent="0.25">
      <c r="J11262" t="s">
        <v>10413</v>
      </c>
    </row>
    <row r="11263" spans="10:10" x14ac:dyDescent="0.25">
      <c r="J11263" t="s">
        <v>12038</v>
      </c>
    </row>
    <row r="11264" spans="10:10" x14ac:dyDescent="0.25">
      <c r="J11264" t="s">
        <v>12332</v>
      </c>
    </row>
    <row r="11265" spans="10:10" x14ac:dyDescent="0.25">
      <c r="J11265" t="s">
        <v>19711</v>
      </c>
    </row>
    <row r="11266" spans="10:10" x14ac:dyDescent="0.25">
      <c r="J11266" t="s">
        <v>19711</v>
      </c>
    </row>
    <row r="11267" spans="10:10" x14ac:dyDescent="0.25">
      <c r="J11267" t="s">
        <v>24162</v>
      </c>
    </row>
    <row r="11268" spans="10:10" x14ac:dyDescent="0.25">
      <c r="J11268" t="s">
        <v>10413</v>
      </c>
    </row>
    <row r="11269" spans="10:10" x14ac:dyDescent="0.25">
      <c r="J11269" t="s">
        <v>3409</v>
      </c>
    </row>
    <row r="11270" spans="10:10" x14ac:dyDescent="0.25">
      <c r="J11270" t="s">
        <v>22704</v>
      </c>
    </row>
    <row r="11271" spans="10:10" x14ac:dyDescent="0.25">
      <c r="J11271" t="s">
        <v>3409</v>
      </c>
    </row>
    <row r="11272" spans="10:10" x14ac:dyDescent="0.25">
      <c r="J11272" t="s">
        <v>12332</v>
      </c>
    </row>
    <row r="11273" spans="10:10" x14ac:dyDescent="0.25">
      <c r="J11273" t="s">
        <v>1266</v>
      </c>
    </row>
    <row r="11274" spans="10:10" x14ac:dyDescent="0.25">
      <c r="J11274" t="s">
        <v>24162</v>
      </c>
    </row>
    <row r="11275" spans="10:10" x14ac:dyDescent="0.25">
      <c r="J11275" t="s">
        <v>3409</v>
      </c>
    </row>
    <row r="11276" spans="10:10" x14ac:dyDescent="0.25">
      <c r="J11276" t="s">
        <v>17378</v>
      </c>
    </row>
    <row r="11277" spans="10:10" x14ac:dyDescent="0.25">
      <c r="J11277" t="s">
        <v>1671</v>
      </c>
    </row>
    <row r="11278" spans="10:10" x14ac:dyDescent="0.25">
      <c r="J11278" t="s">
        <v>24165</v>
      </c>
    </row>
    <row r="11279" spans="10:10" x14ac:dyDescent="0.25">
      <c r="J11279" t="s">
        <v>3409</v>
      </c>
    </row>
    <row r="11280" spans="10:10" x14ac:dyDescent="0.25">
      <c r="J11280" t="s">
        <v>12038</v>
      </c>
    </row>
    <row r="11281" spans="10:10" x14ac:dyDescent="0.25">
      <c r="J11281" t="s">
        <v>10413</v>
      </c>
    </row>
    <row r="11282" spans="10:10" x14ac:dyDescent="0.25">
      <c r="J11282" t="s">
        <v>10413</v>
      </c>
    </row>
    <row r="11283" spans="10:10" x14ac:dyDescent="0.25">
      <c r="J11283" t="s">
        <v>12332</v>
      </c>
    </row>
    <row r="11284" spans="10:10" x14ac:dyDescent="0.25">
      <c r="J11284" t="s">
        <v>17378</v>
      </c>
    </row>
    <row r="11285" spans="10:10" x14ac:dyDescent="0.25">
      <c r="J11285" t="s">
        <v>10413</v>
      </c>
    </row>
    <row r="11286" spans="10:10" x14ac:dyDescent="0.25">
      <c r="J11286" t="s">
        <v>3409</v>
      </c>
    </row>
    <row r="11287" spans="10:10" x14ac:dyDescent="0.25">
      <c r="J11287" t="s">
        <v>22704</v>
      </c>
    </row>
    <row r="11288" spans="10:10" x14ac:dyDescent="0.25">
      <c r="J11288" t="s">
        <v>18089</v>
      </c>
    </row>
    <row r="11289" spans="10:10" x14ac:dyDescent="0.25">
      <c r="J11289" t="s">
        <v>3409</v>
      </c>
    </row>
    <row r="11290" spans="10:10" x14ac:dyDescent="0.25">
      <c r="J11290" t="s">
        <v>12332</v>
      </c>
    </row>
    <row r="11291" spans="10:10" x14ac:dyDescent="0.25">
      <c r="J11291" t="s">
        <v>19711</v>
      </c>
    </row>
    <row r="11292" spans="10:10" x14ac:dyDescent="0.25">
      <c r="J11292" t="s">
        <v>19711</v>
      </c>
    </row>
    <row r="11293" spans="10:10" x14ac:dyDescent="0.25">
      <c r="J11293" t="s">
        <v>24163</v>
      </c>
    </row>
    <row r="11294" spans="10:10" x14ac:dyDescent="0.25">
      <c r="J11294" t="s">
        <v>3409</v>
      </c>
    </row>
    <row r="11295" spans="10:10" x14ac:dyDescent="0.25">
      <c r="J11295" t="s">
        <v>19711</v>
      </c>
    </row>
    <row r="11296" spans="10:10" x14ac:dyDescent="0.25">
      <c r="J11296" t="s">
        <v>19711</v>
      </c>
    </row>
    <row r="11297" spans="10:10" x14ac:dyDescent="0.25">
      <c r="J11297" t="s">
        <v>10413</v>
      </c>
    </row>
    <row r="11298" spans="10:10" x14ac:dyDescent="0.25">
      <c r="J11298" t="s">
        <v>10413</v>
      </c>
    </row>
    <row r="11299" spans="10:10" x14ac:dyDescent="0.25">
      <c r="J11299" t="s">
        <v>18089</v>
      </c>
    </row>
    <row r="11300" spans="10:10" x14ac:dyDescent="0.25">
      <c r="J11300" t="s">
        <v>10413</v>
      </c>
    </row>
    <row r="11301" spans="10:10" x14ac:dyDescent="0.25">
      <c r="J11301" t="s">
        <v>3409</v>
      </c>
    </row>
    <row r="11302" spans="10:10" x14ac:dyDescent="0.25">
      <c r="J11302" t="s">
        <v>18089</v>
      </c>
    </row>
    <row r="11303" spans="10:10" x14ac:dyDescent="0.25">
      <c r="J11303" t="s">
        <v>3409</v>
      </c>
    </row>
    <row r="11304" spans="10:10" x14ac:dyDescent="0.25">
      <c r="J11304" t="s">
        <v>19711</v>
      </c>
    </row>
    <row r="11305" spans="10:10" x14ac:dyDescent="0.25">
      <c r="J11305" t="s">
        <v>3409</v>
      </c>
    </row>
    <row r="11306" spans="10:10" x14ac:dyDescent="0.25">
      <c r="J11306" t="s">
        <v>19711</v>
      </c>
    </row>
    <row r="11307" spans="10:10" x14ac:dyDescent="0.25">
      <c r="J11307" t="s">
        <v>10413</v>
      </c>
    </row>
    <row r="11308" spans="10:10" x14ac:dyDescent="0.25">
      <c r="J11308" t="s">
        <v>3409</v>
      </c>
    </row>
    <row r="11309" spans="10:10" x14ac:dyDescent="0.25">
      <c r="J11309" t="s">
        <v>19711</v>
      </c>
    </row>
    <row r="11310" spans="10:10" x14ac:dyDescent="0.25">
      <c r="J11310" t="s">
        <v>12332</v>
      </c>
    </row>
    <row r="11311" spans="10:10" x14ac:dyDescent="0.25">
      <c r="J11311" t="s">
        <v>18089</v>
      </c>
    </row>
    <row r="11312" spans="10:10" x14ac:dyDescent="0.25">
      <c r="J11312" t="s">
        <v>18089</v>
      </c>
    </row>
    <row r="11313" spans="10:10" x14ac:dyDescent="0.25">
      <c r="J11313" t="s">
        <v>19711</v>
      </c>
    </row>
    <row r="11314" spans="10:10" x14ac:dyDescent="0.25">
      <c r="J11314" t="s">
        <v>19711</v>
      </c>
    </row>
    <row r="11315" spans="10:10" x14ac:dyDescent="0.25">
      <c r="J11315" t="s">
        <v>19711</v>
      </c>
    </row>
    <row r="11316" spans="10:10" x14ac:dyDescent="0.25">
      <c r="J11316" t="s">
        <v>19711</v>
      </c>
    </row>
    <row r="11317" spans="10:10" x14ac:dyDescent="0.25">
      <c r="J11317" t="s">
        <v>19711</v>
      </c>
    </row>
    <row r="11318" spans="10:10" x14ac:dyDescent="0.25">
      <c r="J11318" t="s">
        <v>19711</v>
      </c>
    </row>
    <row r="11319" spans="10:10" x14ac:dyDescent="0.25">
      <c r="J11319" t="s">
        <v>6403</v>
      </c>
    </row>
    <row r="11320" spans="10:10" x14ac:dyDescent="0.25">
      <c r="J11320" t="s">
        <v>3409</v>
      </c>
    </row>
    <row r="11321" spans="10:10" x14ac:dyDescent="0.25">
      <c r="J11321" t="s">
        <v>24165</v>
      </c>
    </row>
    <row r="11322" spans="10:10" x14ac:dyDescent="0.25">
      <c r="J11322" t="s">
        <v>24162</v>
      </c>
    </row>
    <row r="11323" spans="10:10" x14ac:dyDescent="0.25">
      <c r="J11323" t="s">
        <v>24164</v>
      </c>
    </row>
    <row r="11324" spans="10:10" x14ac:dyDescent="0.25">
      <c r="J11324" t="s">
        <v>19711</v>
      </c>
    </row>
    <row r="11325" spans="10:10" x14ac:dyDescent="0.25">
      <c r="J11325" t="s">
        <v>10413</v>
      </c>
    </row>
    <row r="11326" spans="10:10" x14ac:dyDescent="0.25">
      <c r="J11326" t="s">
        <v>3409</v>
      </c>
    </row>
    <row r="11327" spans="10:10" x14ac:dyDescent="0.25">
      <c r="J11327" t="s">
        <v>24162</v>
      </c>
    </row>
    <row r="11328" spans="10:10" x14ac:dyDescent="0.25">
      <c r="J11328" t="s">
        <v>3409</v>
      </c>
    </row>
    <row r="11329" spans="10:10" x14ac:dyDescent="0.25">
      <c r="J11329" t="s">
        <v>19711</v>
      </c>
    </row>
    <row r="11330" spans="10:10" x14ac:dyDescent="0.25">
      <c r="J11330" t="s">
        <v>6403</v>
      </c>
    </row>
    <row r="11331" spans="10:10" x14ac:dyDescent="0.25">
      <c r="J11331" t="s">
        <v>24162</v>
      </c>
    </row>
    <row r="11332" spans="10:10" x14ac:dyDescent="0.25">
      <c r="J11332" t="s">
        <v>1266</v>
      </c>
    </row>
    <row r="11333" spans="10:10" x14ac:dyDescent="0.25">
      <c r="J11333" t="s">
        <v>19711</v>
      </c>
    </row>
    <row r="11334" spans="10:10" x14ac:dyDescent="0.25">
      <c r="J11334" t="s">
        <v>12332</v>
      </c>
    </row>
    <row r="11335" spans="10:10" x14ac:dyDescent="0.25">
      <c r="J11335" t="s">
        <v>10413</v>
      </c>
    </row>
    <row r="11336" spans="10:10" x14ac:dyDescent="0.25">
      <c r="J11336" t="s">
        <v>12332</v>
      </c>
    </row>
    <row r="11337" spans="10:10" x14ac:dyDescent="0.25">
      <c r="J11337" t="s">
        <v>12038</v>
      </c>
    </row>
    <row r="11338" spans="10:10" x14ac:dyDescent="0.25">
      <c r="J11338" t="s">
        <v>1266</v>
      </c>
    </row>
    <row r="11339" spans="10:10" x14ac:dyDescent="0.25">
      <c r="J11339" t="s">
        <v>12332</v>
      </c>
    </row>
    <row r="11340" spans="10:10" x14ac:dyDescent="0.25">
      <c r="J11340" t="s">
        <v>19711</v>
      </c>
    </row>
    <row r="11341" spans="10:10" x14ac:dyDescent="0.25">
      <c r="J11341" t="s">
        <v>24162</v>
      </c>
    </row>
    <row r="11342" spans="10:10" x14ac:dyDescent="0.25">
      <c r="J11342" t="s">
        <v>24165</v>
      </c>
    </row>
    <row r="11343" spans="10:10" x14ac:dyDescent="0.25">
      <c r="J11343" t="s">
        <v>19711</v>
      </c>
    </row>
    <row r="11344" spans="10:10" x14ac:dyDescent="0.25">
      <c r="J11344" t="s">
        <v>10413</v>
      </c>
    </row>
    <row r="11345" spans="10:10" x14ac:dyDescent="0.25">
      <c r="J11345" t="s">
        <v>19711</v>
      </c>
    </row>
    <row r="11346" spans="10:10" x14ac:dyDescent="0.25">
      <c r="J11346" t="s">
        <v>3409</v>
      </c>
    </row>
    <row r="11347" spans="10:10" x14ac:dyDescent="0.25">
      <c r="J11347" t="s">
        <v>10413</v>
      </c>
    </row>
    <row r="11348" spans="10:10" x14ac:dyDescent="0.25">
      <c r="J11348" t="s">
        <v>24164</v>
      </c>
    </row>
    <row r="11349" spans="10:10" x14ac:dyDescent="0.25">
      <c r="J11349" t="s">
        <v>12332</v>
      </c>
    </row>
    <row r="11350" spans="10:10" x14ac:dyDescent="0.25">
      <c r="J11350" t="s">
        <v>24164</v>
      </c>
    </row>
    <row r="11351" spans="10:10" x14ac:dyDescent="0.25">
      <c r="J11351" t="s">
        <v>18089</v>
      </c>
    </row>
    <row r="11352" spans="10:10" x14ac:dyDescent="0.25">
      <c r="J11352" t="s">
        <v>19711</v>
      </c>
    </row>
    <row r="11353" spans="10:10" x14ac:dyDescent="0.25">
      <c r="J11353" t="s">
        <v>19711</v>
      </c>
    </row>
    <row r="11354" spans="10:10" x14ac:dyDescent="0.25">
      <c r="J11354" t="s">
        <v>19711</v>
      </c>
    </row>
    <row r="11355" spans="10:10" x14ac:dyDescent="0.25">
      <c r="J11355" t="s">
        <v>22704</v>
      </c>
    </row>
    <row r="11356" spans="10:10" x14ac:dyDescent="0.25">
      <c r="J11356" t="s">
        <v>6403</v>
      </c>
    </row>
    <row r="11357" spans="10:10" x14ac:dyDescent="0.25">
      <c r="J11357" t="s">
        <v>3409</v>
      </c>
    </row>
    <row r="11358" spans="10:10" x14ac:dyDescent="0.25">
      <c r="J11358" t="s">
        <v>22704</v>
      </c>
    </row>
    <row r="11359" spans="10:10" x14ac:dyDescent="0.25">
      <c r="J11359" t="s">
        <v>10413</v>
      </c>
    </row>
    <row r="11360" spans="10:10" x14ac:dyDescent="0.25">
      <c r="J11360" t="s">
        <v>12038</v>
      </c>
    </row>
    <row r="11361" spans="10:10" x14ac:dyDescent="0.25">
      <c r="J11361" t="s">
        <v>19711</v>
      </c>
    </row>
    <row r="11362" spans="10:10" x14ac:dyDescent="0.25">
      <c r="J11362" t="s">
        <v>6403</v>
      </c>
    </row>
    <row r="11363" spans="10:10" x14ac:dyDescent="0.25">
      <c r="J11363" t="s">
        <v>18089</v>
      </c>
    </row>
    <row r="11364" spans="10:10" x14ac:dyDescent="0.25">
      <c r="J11364" t="s">
        <v>18089</v>
      </c>
    </row>
    <row r="11365" spans="10:10" x14ac:dyDescent="0.25">
      <c r="J11365" t="s">
        <v>10413</v>
      </c>
    </row>
    <row r="11366" spans="10:10" x14ac:dyDescent="0.25">
      <c r="J11366" t="s">
        <v>6403</v>
      </c>
    </row>
    <row r="11367" spans="10:10" x14ac:dyDescent="0.25">
      <c r="J11367" t="s">
        <v>12332</v>
      </c>
    </row>
    <row r="11368" spans="10:10" x14ac:dyDescent="0.25">
      <c r="J11368" t="s">
        <v>12038</v>
      </c>
    </row>
    <row r="11369" spans="10:10" x14ac:dyDescent="0.25">
      <c r="J11369" t="s">
        <v>10413</v>
      </c>
    </row>
    <row r="11370" spans="10:10" x14ac:dyDescent="0.25">
      <c r="J11370" t="s">
        <v>10413</v>
      </c>
    </row>
    <row r="11371" spans="10:10" x14ac:dyDescent="0.25">
      <c r="J11371" t="s">
        <v>19711</v>
      </c>
    </row>
    <row r="11372" spans="10:10" x14ac:dyDescent="0.25">
      <c r="J11372" t="s">
        <v>3409</v>
      </c>
    </row>
    <row r="11373" spans="10:10" x14ac:dyDescent="0.25">
      <c r="J11373" t="s">
        <v>19711</v>
      </c>
    </row>
    <row r="11374" spans="10:10" x14ac:dyDescent="0.25">
      <c r="J11374" t="s">
        <v>19711</v>
      </c>
    </row>
    <row r="11375" spans="10:10" x14ac:dyDescent="0.25">
      <c r="J11375" t="s">
        <v>3409</v>
      </c>
    </row>
    <row r="11376" spans="10:10" x14ac:dyDescent="0.25">
      <c r="J11376" t="s">
        <v>3409</v>
      </c>
    </row>
    <row r="11377" spans="10:10" x14ac:dyDescent="0.25">
      <c r="J11377" t="s">
        <v>10413</v>
      </c>
    </row>
    <row r="11378" spans="10:10" x14ac:dyDescent="0.25">
      <c r="J11378" t="s">
        <v>10413</v>
      </c>
    </row>
    <row r="11379" spans="10:10" x14ac:dyDescent="0.25">
      <c r="J11379" t="s">
        <v>1266</v>
      </c>
    </row>
    <row r="11380" spans="10:10" x14ac:dyDescent="0.25">
      <c r="J11380" t="s">
        <v>1266</v>
      </c>
    </row>
    <row r="11381" spans="10:10" x14ac:dyDescent="0.25">
      <c r="J11381" t="s">
        <v>12038</v>
      </c>
    </row>
    <row r="11382" spans="10:10" x14ac:dyDescent="0.25">
      <c r="J11382" t="s">
        <v>19711</v>
      </c>
    </row>
    <row r="11383" spans="10:10" x14ac:dyDescent="0.25">
      <c r="J11383" t="s">
        <v>12332</v>
      </c>
    </row>
    <row r="11384" spans="10:10" x14ac:dyDescent="0.25">
      <c r="J11384" t="s">
        <v>24163</v>
      </c>
    </row>
    <row r="11385" spans="10:10" x14ac:dyDescent="0.25">
      <c r="J11385" t="s">
        <v>18089</v>
      </c>
    </row>
    <row r="11386" spans="10:10" x14ac:dyDescent="0.25">
      <c r="J11386" t="s">
        <v>24163</v>
      </c>
    </row>
    <row r="11387" spans="10:10" x14ac:dyDescent="0.25">
      <c r="J11387" t="s">
        <v>24164</v>
      </c>
    </row>
    <row r="11388" spans="10:10" x14ac:dyDescent="0.25">
      <c r="J11388" t="s">
        <v>6403</v>
      </c>
    </row>
    <row r="11389" spans="10:10" x14ac:dyDescent="0.25">
      <c r="J11389" t="s">
        <v>6403</v>
      </c>
    </row>
    <row r="11390" spans="10:10" x14ac:dyDescent="0.25">
      <c r="J11390" t="s">
        <v>10413</v>
      </c>
    </row>
    <row r="11391" spans="10:10" x14ac:dyDescent="0.25">
      <c r="J11391" t="s">
        <v>18089</v>
      </c>
    </row>
    <row r="11392" spans="10:10" x14ac:dyDescent="0.25">
      <c r="J11392" t="s">
        <v>3409</v>
      </c>
    </row>
    <row r="11393" spans="10:10" x14ac:dyDescent="0.25">
      <c r="J11393" t="s">
        <v>18089</v>
      </c>
    </row>
    <row r="11394" spans="10:10" x14ac:dyDescent="0.25">
      <c r="J11394" t="s">
        <v>10413</v>
      </c>
    </row>
    <row r="11395" spans="10:10" x14ac:dyDescent="0.25">
      <c r="J11395" t="s">
        <v>1266</v>
      </c>
    </row>
    <row r="11396" spans="10:10" x14ac:dyDescent="0.25">
      <c r="J11396" t="s">
        <v>10413</v>
      </c>
    </row>
    <row r="11397" spans="10:10" x14ac:dyDescent="0.25">
      <c r="J11397" t="s">
        <v>12332</v>
      </c>
    </row>
    <row r="11398" spans="10:10" x14ac:dyDescent="0.25">
      <c r="J11398" t="s">
        <v>10413</v>
      </c>
    </row>
    <row r="11399" spans="10:10" x14ac:dyDescent="0.25">
      <c r="J11399" t="s">
        <v>10413</v>
      </c>
    </row>
    <row r="11400" spans="10:10" x14ac:dyDescent="0.25">
      <c r="J11400" t="s">
        <v>10413</v>
      </c>
    </row>
    <row r="11401" spans="10:10" x14ac:dyDescent="0.25">
      <c r="J11401" t="s">
        <v>10413</v>
      </c>
    </row>
    <row r="11402" spans="10:10" x14ac:dyDescent="0.25">
      <c r="J11402" t="s">
        <v>12332</v>
      </c>
    </row>
    <row r="11403" spans="10:10" x14ac:dyDescent="0.25">
      <c r="J11403" t="s">
        <v>10413</v>
      </c>
    </row>
    <row r="11404" spans="10:10" x14ac:dyDescent="0.25">
      <c r="J11404" t="s">
        <v>1671</v>
      </c>
    </row>
    <row r="11405" spans="10:10" x14ac:dyDescent="0.25">
      <c r="J11405" t="s">
        <v>1266</v>
      </c>
    </row>
    <row r="11406" spans="10:10" x14ac:dyDescent="0.25">
      <c r="J11406" t="s">
        <v>17378</v>
      </c>
    </row>
    <row r="11407" spans="10:10" x14ac:dyDescent="0.25">
      <c r="J11407" t="s">
        <v>10413</v>
      </c>
    </row>
    <row r="11408" spans="10:10" x14ac:dyDescent="0.25">
      <c r="J11408" t="s">
        <v>12038</v>
      </c>
    </row>
    <row r="11409" spans="10:10" x14ac:dyDescent="0.25">
      <c r="J11409" t="s">
        <v>19711</v>
      </c>
    </row>
    <row r="11410" spans="10:10" x14ac:dyDescent="0.25">
      <c r="J11410" t="s">
        <v>19711</v>
      </c>
    </row>
    <row r="11411" spans="10:10" x14ac:dyDescent="0.25">
      <c r="J11411" t="s">
        <v>19711</v>
      </c>
    </row>
    <row r="11412" spans="10:10" x14ac:dyDescent="0.25">
      <c r="J11412" t="s">
        <v>24162</v>
      </c>
    </row>
    <row r="11413" spans="10:10" x14ac:dyDescent="0.25">
      <c r="J11413" t="s">
        <v>19711</v>
      </c>
    </row>
    <row r="11414" spans="10:10" x14ac:dyDescent="0.25">
      <c r="J11414" t="s">
        <v>22704</v>
      </c>
    </row>
    <row r="11415" spans="10:10" x14ac:dyDescent="0.25">
      <c r="J11415" t="s">
        <v>19711</v>
      </c>
    </row>
    <row r="11416" spans="10:10" x14ac:dyDescent="0.25">
      <c r="J11416" t="s">
        <v>19711</v>
      </c>
    </row>
    <row r="11417" spans="10:10" x14ac:dyDescent="0.25">
      <c r="J11417" t="s">
        <v>18089</v>
      </c>
    </row>
    <row r="11418" spans="10:10" x14ac:dyDescent="0.25">
      <c r="J11418" t="s">
        <v>3409</v>
      </c>
    </row>
    <row r="11419" spans="10:10" x14ac:dyDescent="0.25">
      <c r="J11419" t="s">
        <v>10413</v>
      </c>
    </row>
    <row r="11420" spans="10:10" x14ac:dyDescent="0.25">
      <c r="J11420" t="s">
        <v>3409</v>
      </c>
    </row>
    <row r="11421" spans="10:10" x14ac:dyDescent="0.25">
      <c r="J11421" t="s">
        <v>24162</v>
      </c>
    </row>
    <row r="11422" spans="10:10" x14ac:dyDescent="0.25">
      <c r="J11422" t="s">
        <v>6403</v>
      </c>
    </row>
    <row r="11423" spans="10:10" x14ac:dyDescent="0.25">
      <c r="J11423" t="s">
        <v>10413</v>
      </c>
    </row>
    <row r="11424" spans="10:10" x14ac:dyDescent="0.25">
      <c r="J11424" t="s">
        <v>6403</v>
      </c>
    </row>
    <row r="11425" spans="10:10" x14ac:dyDescent="0.25">
      <c r="J11425" t="s">
        <v>19711</v>
      </c>
    </row>
    <row r="11426" spans="10:10" x14ac:dyDescent="0.25">
      <c r="J11426" t="s">
        <v>12332</v>
      </c>
    </row>
    <row r="11427" spans="10:10" x14ac:dyDescent="0.25">
      <c r="J11427" t="s">
        <v>10413</v>
      </c>
    </row>
    <row r="11428" spans="10:10" x14ac:dyDescent="0.25">
      <c r="J11428" t="s">
        <v>24162</v>
      </c>
    </row>
    <row r="11429" spans="10:10" x14ac:dyDescent="0.25">
      <c r="J11429" t="s">
        <v>1266</v>
      </c>
    </row>
    <row r="11430" spans="10:10" x14ac:dyDescent="0.25">
      <c r="J11430" t="s">
        <v>3409</v>
      </c>
    </row>
    <row r="11431" spans="10:10" x14ac:dyDescent="0.25">
      <c r="J11431" t="s">
        <v>6403</v>
      </c>
    </row>
    <row r="11432" spans="10:10" x14ac:dyDescent="0.25">
      <c r="J11432" t="s">
        <v>10413</v>
      </c>
    </row>
    <row r="11433" spans="10:10" x14ac:dyDescent="0.25">
      <c r="J11433" t="s">
        <v>10413</v>
      </c>
    </row>
    <row r="11434" spans="10:10" x14ac:dyDescent="0.25">
      <c r="J11434" t="s">
        <v>3409</v>
      </c>
    </row>
    <row r="11435" spans="10:10" x14ac:dyDescent="0.25">
      <c r="J11435" t="s">
        <v>10413</v>
      </c>
    </row>
    <row r="11436" spans="10:10" x14ac:dyDescent="0.25">
      <c r="J11436" t="s">
        <v>3409</v>
      </c>
    </row>
    <row r="11437" spans="10:10" x14ac:dyDescent="0.25">
      <c r="J11437" t="s">
        <v>10413</v>
      </c>
    </row>
    <row r="11438" spans="10:10" x14ac:dyDescent="0.25">
      <c r="J11438" t="s">
        <v>24162</v>
      </c>
    </row>
    <row r="11439" spans="10:10" x14ac:dyDescent="0.25">
      <c r="J11439" t="s">
        <v>22704</v>
      </c>
    </row>
    <row r="11440" spans="10:10" x14ac:dyDescent="0.25">
      <c r="J11440" t="s">
        <v>10413</v>
      </c>
    </row>
    <row r="11441" spans="10:10" x14ac:dyDescent="0.25">
      <c r="J11441" t="s">
        <v>3409</v>
      </c>
    </row>
    <row r="11442" spans="10:10" x14ac:dyDescent="0.25">
      <c r="J11442" t="s">
        <v>1266</v>
      </c>
    </row>
    <row r="11443" spans="10:10" x14ac:dyDescent="0.25">
      <c r="J11443" t="s">
        <v>1266</v>
      </c>
    </row>
    <row r="11444" spans="10:10" x14ac:dyDescent="0.25">
      <c r="J11444" t="s">
        <v>18089</v>
      </c>
    </row>
    <row r="11445" spans="10:10" x14ac:dyDescent="0.25">
      <c r="J11445" t="s">
        <v>10413</v>
      </c>
    </row>
    <row r="11446" spans="10:10" x14ac:dyDescent="0.25">
      <c r="J11446" t="s">
        <v>1266</v>
      </c>
    </row>
    <row r="11447" spans="10:10" x14ac:dyDescent="0.25">
      <c r="J11447" t="s">
        <v>3409</v>
      </c>
    </row>
    <row r="11448" spans="10:10" x14ac:dyDescent="0.25">
      <c r="J11448" t="s">
        <v>19711</v>
      </c>
    </row>
    <row r="11449" spans="10:10" x14ac:dyDescent="0.25">
      <c r="J11449" t="s">
        <v>12038</v>
      </c>
    </row>
    <row r="11450" spans="10:10" x14ac:dyDescent="0.25">
      <c r="J11450" t="s">
        <v>12038</v>
      </c>
    </row>
    <row r="11451" spans="10:10" x14ac:dyDescent="0.25">
      <c r="J11451" t="s">
        <v>10413</v>
      </c>
    </row>
    <row r="11452" spans="10:10" x14ac:dyDescent="0.25">
      <c r="J11452" t="s">
        <v>1671</v>
      </c>
    </row>
    <row r="11453" spans="10:10" x14ac:dyDescent="0.25">
      <c r="J11453" t="s">
        <v>3409</v>
      </c>
    </row>
    <row r="11454" spans="10:10" x14ac:dyDescent="0.25">
      <c r="J11454" t="s">
        <v>24165</v>
      </c>
    </row>
    <row r="11455" spans="10:10" x14ac:dyDescent="0.25">
      <c r="J11455" t="s">
        <v>18089</v>
      </c>
    </row>
    <row r="11456" spans="10:10" x14ac:dyDescent="0.25">
      <c r="J11456" t="s">
        <v>3409</v>
      </c>
    </row>
    <row r="11457" spans="10:10" x14ac:dyDescent="0.25">
      <c r="J11457" t="s">
        <v>19711</v>
      </c>
    </row>
    <row r="11458" spans="10:10" x14ac:dyDescent="0.25">
      <c r="J11458" t="s">
        <v>12332</v>
      </c>
    </row>
    <row r="11459" spans="10:10" x14ac:dyDescent="0.25">
      <c r="J11459" t="s">
        <v>10413</v>
      </c>
    </row>
    <row r="11460" spans="10:10" x14ac:dyDescent="0.25">
      <c r="J11460" t="s">
        <v>19711</v>
      </c>
    </row>
    <row r="11461" spans="10:10" x14ac:dyDescent="0.25">
      <c r="J11461" t="s">
        <v>22704</v>
      </c>
    </row>
    <row r="11462" spans="10:10" x14ac:dyDescent="0.25">
      <c r="J11462" t="s">
        <v>1671</v>
      </c>
    </row>
    <row r="11463" spans="10:10" x14ac:dyDescent="0.25">
      <c r="J11463" t="s">
        <v>24164</v>
      </c>
    </row>
    <row r="11464" spans="10:10" x14ac:dyDescent="0.25">
      <c r="J11464" t="s">
        <v>6403</v>
      </c>
    </row>
    <row r="11465" spans="10:10" x14ac:dyDescent="0.25">
      <c r="J11465" t="s">
        <v>10413</v>
      </c>
    </row>
    <row r="11466" spans="10:10" x14ac:dyDescent="0.25">
      <c r="J11466" t="s">
        <v>10413</v>
      </c>
    </row>
    <row r="11467" spans="10:10" x14ac:dyDescent="0.25">
      <c r="J11467" t="s">
        <v>24165</v>
      </c>
    </row>
    <row r="11468" spans="10:10" x14ac:dyDescent="0.25">
      <c r="J11468" t="s">
        <v>17378</v>
      </c>
    </row>
    <row r="11469" spans="10:10" x14ac:dyDescent="0.25">
      <c r="J11469" t="s">
        <v>19711</v>
      </c>
    </row>
    <row r="11470" spans="10:10" x14ac:dyDescent="0.25">
      <c r="J11470" t="s">
        <v>12332</v>
      </c>
    </row>
    <row r="11471" spans="10:10" x14ac:dyDescent="0.25">
      <c r="J11471" t="s">
        <v>18089</v>
      </c>
    </row>
    <row r="11472" spans="10:10" x14ac:dyDescent="0.25">
      <c r="J11472" t="s">
        <v>19711</v>
      </c>
    </row>
    <row r="11473" spans="10:10" x14ac:dyDescent="0.25">
      <c r="J11473" t="s">
        <v>10413</v>
      </c>
    </row>
    <row r="11474" spans="10:10" x14ac:dyDescent="0.25">
      <c r="J11474" t="s">
        <v>22704</v>
      </c>
    </row>
    <row r="11475" spans="10:10" x14ac:dyDescent="0.25">
      <c r="J11475" t="s">
        <v>24162</v>
      </c>
    </row>
    <row r="11476" spans="10:10" x14ac:dyDescent="0.25">
      <c r="J11476" t="s">
        <v>22704</v>
      </c>
    </row>
    <row r="11477" spans="10:10" x14ac:dyDescent="0.25">
      <c r="J11477" t="s">
        <v>22704</v>
      </c>
    </row>
    <row r="11478" spans="10:10" x14ac:dyDescent="0.25">
      <c r="J11478" t="s">
        <v>22704</v>
      </c>
    </row>
    <row r="11479" spans="10:10" x14ac:dyDescent="0.25">
      <c r="J11479" t="s">
        <v>3409</v>
      </c>
    </row>
    <row r="11480" spans="10:10" x14ac:dyDescent="0.25">
      <c r="J11480" t="s">
        <v>24165</v>
      </c>
    </row>
    <row r="11481" spans="10:10" x14ac:dyDescent="0.25">
      <c r="J11481" t="s">
        <v>19711</v>
      </c>
    </row>
    <row r="11482" spans="10:10" x14ac:dyDescent="0.25">
      <c r="J11482" t="s">
        <v>1671</v>
      </c>
    </row>
    <row r="11483" spans="10:10" x14ac:dyDescent="0.25">
      <c r="J11483" t="s">
        <v>12038</v>
      </c>
    </row>
    <row r="11484" spans="10:10" x14ac:dyDescent="0.25">
      <c r="J11484" t="s">
        <v>3409</v>
      </c>
    </row>
    <row r="11485" spans="10:10" x14ac:dyDescent="0.25">
      <c r="J11485" t="s">
        <v>22704</v>
      </c>
    </row>
    <row r="11486" spans="10:10" x14ac:dyDescent="0.25">
      <c r="J11486" t="s">
        <v>19711</v>
      </c>
    </row>
    <row r="11487" spans="10:10" x14ac:dyDescent="0.25">
      <c r="J11487" t="s">
        <v>12332</v>
      </c>
    </row>
    <row r="11488" spans="10:10" x14ac:dyDescent="0.25">
      <c r="J11488" t="s">
        <v>3409</v>
      </c>
    </row>
    <row r="11489" spans="10:10" x14ac:dyDescent="0.25">
      <c r="J11489" t="s">
        <v>12332</v>
      </c>
    </row>
    <row r="11490" spans="10:10" x14ac:dyDescent="0.25">
      <c r="J11490" t="s">
        <v>19711</v>
      </c>
    </row>
    <row r="11491" spans="10:10" x14ac:dyDescent="0.25">
      <c r="J11491" t="s">
        <v>10413</v>
      </c>
    </row>
    <row r="11492" spans="10:10" x14ac:dyDescent="0.25">
      <c r="J11492" t="s">
        <v>3409</v>
      </c>
    </row>
    <row r="11493" spans="10:10" x14ac:dyDescent="0.25">
      <c r="J11493" t="s">
        <v>19711</v>
      </c>
    </row>
    <row r="11494" spans="10:10" x14ac:dyDescent="0.25">
      <c r="J11494" t="s">
        <v>24164</v>
      </c>
    </row>
    <row r="11495" spans="10:10" x14ac:dyDescent="0.25">
      <c r="J11495" t="s">
        <v>10413</v>
      </c>
    </row>
    <row r="11496" spans="10:10" x14ac:dyDescent="0.25">
      <c r="J11496" t="s">
        <v>18089</v>
      </c>
    </row>
    <row r="11497" spans="10:10" x14ac:dyDescent="0.25">
      <c r="J11497" t="s">
        <v>19711</v>
      </c>
    </row>
    <row r="11498" spans="10:10" x14ac:dyDescent="0.25">
      <c r="J11498" t="s">
        <v>18089</v>
      </c>
    </row>
    <row r="11499" spans="10:10" x14ac:dyDescent="0.25">
      <c r="J11499" t="s">
        <v>24164</v>
      </c>
    </row>
    <row r="11500" spans="10:10" x14ac:dyDescent="0.25">
      <c r="J11500" t="s">
        <v>18089</v>
      </c>
    </row>
    <row r="11501" spans="10:10" x14ac:dyDescent="0.25">
      <c r="J11501" t="s">
        <v>12332</v>
      </c>
    </row>
    <row r="11502" spans="10:10" x14ac:dyDescent="0.25">
      <c r="J11502" t="s">
        <v>1266</v>
      </c>
    </row>
    <row r="11503" spans="10:10" x14ac:dyDescent="0.25">
      <c r="J11503" t="s">
        <v>12332</v>
      </c>
    </row>
    <row r="11504" spans="10:10" x14ac:dyDescent="0.25">
      <c r="J11504" t="s">
        <v>24165</v>
      </c>
    </row>
    <row r="11505" spans="10:10" x14ac:dyDescent="0.25">
      <c r="J11505" t="s">
        <v>12332</v>
      </c>
    </row>
    <row r="11506" spans="10:10" x14ac:dyDescent="0.25">
      <c r="J11506" t="s">
        <v>10413</v>
      </c>
    </row>
    <row r="11507" spans="10:10" x14ac:dyDescent="0.25">
      <c r="J11507" t="s">
        <v>24162</v>
      </c>
    </row>
    <row r="11508" spans="10:10" x14ac:dyDescent="0.25">
      <c r="J11508" t="s">
        <v>19711</v>
      </c>
    </row>
    <row r="11509" spans="10:10" x14ac:dyDescent="0.25">
      <c r="J11509" t="s">
        <v>10413</v>
      </c>
    </row>
    <row r="11510" spans="10:10" x14ac:dyDescent="0.25">
      <c r="J11510" t="s">
        <v>19711</v>
      </c>
    </row>
    <row r="11511" spans="10:10" x14ac:dyDescent="0.25">
      <c r="J11511" t="s">
        <v>19711</v>
      </c>
    </row>
    <row r="11512" spans="10:10" x14ac:dyDescent="0.25">
      <c r="J11512" t="s">
        <v>19711</v>
      </c>
    </row>
    <row r="11513" spans="10:10" x14ac:dyDescent="0.25">
      <c r="J11513" t="s">
        <v>3409</v>
      </c>
    </row>
    <row r="11514" spans="10:10" x14ac:dyDescent="0.25">
      <c r="J11514" t="s">
        <v>24164</v>
      </c>
    </row>
    <row r="11515" spans="10:10" x14ac:dyDescent="0.25">
      <c r="J11515" t="s">
        <v>3409</v>
      </c>
    </row>
    <row r="11516" spans="10:10" x14ac:dyDescent="0.25">
      <c r="J11516" t="s">
        <v>15011</v>
      </c>
    </row>
    <row r="11517" spans="10:10" x14ac:dyDescent="0.25">
      <c r="J11517" t="s">
        <v>12332</v>
      </c>
    </row>
    <row r="11518" spans="10:10" x14ac:dyDescent="0.25">
      <c r="J11518" t="s">
        <v>24165</v>
      </c>
    </row>
    <row r="11519" spans="10:10" x14ac:dyDescent="0.25">
      <c r="J11519" t="s">
        <v>22704</v>
      </c>
    </row>
    <row r="11520" spans="10:10" x14ac:dyDescent="0.25">
      <c r="J11520" t="s">
        <v>1671</v>
      </c>
    </row>
    <row r="11521" spans="10:10" x14ac:dyDescent="0.25">
      <c r="J11521" t="s">
        <v>24164</v>
      </c>
    </row>
    <row r="11522" spans="10:10" x14ac:dyDescent="0.25">
      <c r="J11522" t="s">
        <v>22704</v>
      </c>
    </row>
    <row r="11523" spans="10:10" x14ac:dyDescent="0.25">
      <c r="J11523" t="s">
        <v>3409</v>
      </c>
    </row>
    <row r="11524" spans="10:10" x14ac:dyDescent="0.25">
      <c r="J11524" t="s">
        <v>12332</v>
      </c>
    </row>
    <row r="11525" spans="10:10" x14ac:dyDescent="0.25">
      <c r="J11525" t="s">
        <v>24162</v>
      </c>
    </row>
    <row r="11526" spans="10:10" x14ac:dyDescent="0.25">
      <c r="J11526" t="s">
        <v>10413</v>
      </c>
    </row>
    <row r="11527" spans="10:10" x14ac:dyDescent="0.25">
      <c r="J11527" t="s">
        <v>10413</v>
      </c>
    </row>
    <row r="11528" spans="10:10" x14ac:dyDescent="0.25">
      <c r="J11528" t="s">
        <v>19711</v>
      </c>
    </row>
    <row r="11529" spans="10:10" x14ac:dyDescent="0.25">
      <c r="J11529" t="s">
        <v>19711</v>
      </c>
    </row>
    <row r="11530" spans="10:10" x14ac:dyDescent="0.25">
      <c r="J11530" t="s">
        <v>17378</v>
      </c>
    </row>
    <row r="11531" spans="10:10" x14ac:dyDescent="0.25">
      <c r="J11531" t="s">
        <v>19711</v>
      </c>
    </row>
    <row r="11532" spans="10:10" x14ac:dyDescent="0.25">
      <c r="J11532" t="s">
        <v>10413</v>
      </c>
    </row>
    <row r="11533" spans="10:10" x14ac:dyDescent="0.25">
      <c r="J11533" t="s">
        <v>24164</v>
      </c>
    </row>
    <row r="11534" spans="10:10" x14ac:dyDescent="0.25">
      <c r="J11534" t="s">
        <v>18089</v>
      </c>
    </row>
    <row r="11535" spans="10:10" x14ac:dyDescent="0.25">
      <c r="J11535" t="s">
        <v>24165</v>
      </c>
    </row>
    <row r="11536" spans="10:10" x14ac:dyDescent="0.25">
      <c r="J11536" t="s">
        <v>18089</v>
      </c>
    </row>
    <row r="11537" spans="10:10" x14ac:dyDescent="0.25">
      <c r="J11537" t="s">
        <v>10413</v>
      </c>
    </row>
    <row r="11538" spans="10:10" x14ac:dyDescent="0.25">
      <c r="J11538" t="s">
        <v>24164</v>
      </c>
    </row>
    <row r="11539" spans="10:10" x14ac:dyDescent="0.25">
      <c r="J11539" t="s">
        <v>1671</v>
      </c>
    </row>
    <row r="11540" spans="10:10" x14ac:dyDescent="0.25">
      <c r="J11540" t="s">
        <v>12332</v>
      </c>
    </row>
    <row r="11541" spans="10:10" x14ac:dyDescent="0.25">
      <c r="J11541" t="s">
        <v>19711</v>
      </c>
    </row>
    <row r="11542" spans="10:10" x14ac:dyDescent="0.25">
      <c r="J11542" t="s">
        <v>3409</v>
      </c>
    </row>
    <row r="11543" spans="10:10" x14ac:dyDescent="0.25">
      <c r="J11543" t="s">
        <v>12038</v>
      </c>
    </row>
    <row r="11544" spans="10:10" x14ac:dyDescent="0.25">
      <c r="J11544" t="s">
        <v>1671</v>
      </c>
    </row>
    <row r="11545" spans="10:10" x14ac:dyDescent="0.25">
      <c r="J11545" t="s">
        <v>10413</v>
      </c>
    </row>
    <row r="11546" spans="10:10" x14ac:dyDescent="0.25">
      <c r="J11546" t="s">
        <v>19711</v>
      </c>
    </row>
    <row r="11547" spans="10:10" x14ac:dyDescent="0.25">
      <c r="J11547" t="s">
        <v>1266</v>
      </c>
    </row>
    <row r="11548" spans="10:10" x14ac:dyDescent="0.25">
      <c r="J11548" t="s">
        <v>24165</v>
      </c>
    </row>
    <row r="11549" spans="10:10" x14ac:dyDescent="0.25">
      <c r="J11549" t="s">
        <v>10413</v>
      </c>
    </row>
    <row r="11550" spans="10:10" x14ac:dyDescent="0.25">
      <c r="J11550" t="s">
        <v>18089</v>
      </c>
    </row>
    <row r="11551" spans="10:10" x14ac:dyDescent="0.25">
      <c r="J11551" t="s">
        <v>10413</v>
      </c>
    </row>
    <row r="11552" spans="10:10" x14ac:dyDescent="0.25">
      <c r="J11552" t="s">
        <v>19711</v>
      </c>
    </row>
    <row r="11553" spans="10:10" x14ac:dyDescent="0.25">
      <c r="J11553" t="s">
        <v>10413</v>
      </c>
    </row>
    <row r="11554" spans="10:10" x14ac:dyDescent="0.25">
      <c r="J11554" t="s">
        <v>13307</v>
      </c>
    </row>
    <row r="11555" spans="10:10" x14ac:dyDescent="0.25">
      <c r="J11555" t="s">
        <v>1266</v>
      </c>
    </row>
    <row r="11556" spans="10:10" x14ac:dyDescent="0.25">
      <c r="J11556" t="s">
        <v>19711</v>
      </c>
    </row>
    <row r="11557" spans="10:10" x14ac:dyDescent="0.25">
      <c r="J11557" t="s">
        <v>3409</v>
      </c>
    </row>
    <row r="11558" spans="10:10" x14ac:dyDescent="0.25">
      <c r="J11558" t="s">
        <v>6403</v>
      </c>
    </row>
    <row r="11559" spans="10:10" x14ac:dyDescent="0.25">
      <c r="J11559" t="s">
        <v>18089</v>
      </c>
    </row>
    <row r="11560" spans="10:10" x14ac:dyDescent="0.25">
      <c r="J11560" t="s">
        <v>10413</v>
      </c>
    </row>
    <row r="11561" spans="10:10" x14ac:dyDescent="0.25">
      <c r="J11561" t="s">
        <v>19711</v>
      </c>
    </row>
    <row r="11562" spans="10:10" x14ac:dyDescent="0.25">
      <c r="J11562" t="s">
        <v>24163</v>
      </c>
    </row>
    <row r="11563" spans="10:10" x14ac:dyDescent="0.25">
      <c r="J11563" t="s">
        <v>19711</v>
      </c>
    </row>
    <row r="11564" spans="10:10" x14ac:dyDescent="0.25">
      <c r="J11564" t="s">
        <v>19711</v>
      </c>
    </row>
    <row r="11565" spans="10:10" x14ac:dyDescent="0.25">
      <c r="J11565" t="s">
        <v>10413</v>
      </c>
    </row>
    <row r="11566" spans="10:10" x14ac:dyDescent="0.25">
      <c r="J11566" t="s">
        <v>24165</v>
      </c>
    </row>
    <row r="11567" spans="10:10" x14ac:dyDescent="0.25">
      <c r="J11567" t="s">
        <v>19711</v>
      </c>
    </row>
    <row r="11568" spans="10:10" x14ac:dyDescent="0.25">
      <c r="J11568" t="s">
        <v>3409</v>
      </c>
    </row>
    <row r="11569" spans="10:10" x14ac:dyDescent="0.25">
      <c r="J11569" t="s">
        <v>12038</v>
      </c>
    </row>
    <row r="11570" spans="10:10" x14ac:dyDescent="0.25">
      <c r="J11570" t="s">
        <v>12332</v>
      </c>
    </row>
    <row r="11571" spans="10:10" x14ac:dyDescent="0.25">
      <c r="J11571" t="s">
        <v>19711</v>
      </c>
    </row>
    <row r="11572" spans="10:10" x14ac:dyDescent="0.25">
      <c r="J11572" t="s">
        <v>6403</v>
      </c>
    </row>
    <row r="11573" spans="10:10" x14ac:dyDescent="0.25">
      <c r="J11573" t="s">
        <v>10413</v>
      </c>
    </row>
    <row r="11574" spans="10:10" x14ac:dyDescent="0.25">
      <c r="J11574" t="s">
        <v>10413</v>
      </c>
    </row>
    <row r="11575" spans="10:10" x14ac:dyDescent="0.25">
      <c r="J11575" t="s">
        <v>19711</v>
      </c>
    </row>
    <row r="11576" spans="10:10" x14ac:dyDescent="0.25">
      <c r="J11576" t="s">
        <v>12332</v>
      </c>
    </row>
    <row r="11577" spans="10:10" x14ac:dyDescent="0.25">
      <c r="J11577" t="s">
        <v>19711</v>
      </c>
    </row>
    <row r="11578" spans="10:10" x14ac:dyDescent="0.25">
      <c r="J11578" t="s">
        <v>18089</v>
      </c>
    </row>
    <row r="11579" spans="10:10" x14ac:dyDescent="0.25">
      <c r="J11579" t="s">
        <v>19711</v>
      </c>
    </row>
    <row r="11580" spans="10:10" x14ac:dyDescent="0.25">
      <c r="J11580" t="s">
        <v>10413</v>
      </c>
    </row>
    <row r="11581" spans="10:10" x14ac:dyDescent="0.25">
      <c r="J11581" t="s">
        <v>10413</v>
      </c>
    </row>
    <row r="11582" spans="10:10" x14ac:dyDescent="0.25">
      <c r="J11582" t="s">
        <v>19711</v>
      </c>
    </row>
    <row r="11583" spans="10:10" x14ac:dyDescent="0.25">
      <c r="J11583" t="s">
        <v>10413</v>
      </c>
    </row>
    <row r="11584" spans="10:10" x14ac:dyDescent="0.25">
      <c r="J11584" t="s">
        <v>24165</v>
      </c>
    </row>
    <row r="11585" spans="10:10" x14ac:dyDescent="0.25">
      <c r="J11585" t="s">
        <v>12332</v>
      </c>
    </row>
    <row r="11586" spans="10:10" x14ac:dyDescent="0.25">
      <c r="J11586" t="s">
        <v>24165</v>
      </c>
    </row>
    <row r="11587" spans="10:10" x14ac:dyDescent="0.25">
      <c r="J11587" t="s">
        <v>1671</v>
      </c>
    </row>
    <row r="11588" spans="10:10" x14ac:dyDescent="0.25">
      <c r="J11588" t="s">
        <v>11526</v>
      </c>
    </row>
    <row r="11589" spans="10:10" x14ac:dyDescent="0.25">
      <c r="J11589" t="s">
        <v>3409</v>
      </c>
    </row>
    <row r="11590" spans="10:10" x14ac:dyDescent="0.25">
      <c r="J11590" t="s">
        <v>24165</v>
      </c>
    </row>
    <row r="11591" spans="10:10" x14ac:dyDescent="0.25">
      <c r="J11591" t="s">
        <v>10413</v>
      </c>
    </row>
    <row r="11592" spans="10:10" x14ac:dyDescent="0.25">
      <c r="J11592" t="s">
        <v>6403</v>
      </c>
    </row>
    <row r="11593" spans="10:10" x14ac:dyDescent="0.25">
      <c r="J11593" t="s">
        <v>1266</v>
      </c>
    </row>
    <row r="11594" spans="10:10" x14ac:dyDescent="0.25">
      <c r="J11594" t="s">
        <v>24165</v>
      </c>
    </row>
    <row r="11595" spans="10:10" x14ac:dyDescent="0.25">
      <c r="J11595" t="s">
        <v>3409</v>
      </c>
    </row>
    <row r="11596" spans="10:10" x14ac:dyDescent="0.25">
      <c r="J11596" t="s">
        <v>18089</v>
      </c>
    </row>
    <row r="11597" spans="10:10" x14ac:dyDescent="0.25">
      <c r="J11597" t="s">
        <v>24163</v>
      </c>
    </row>
    <row r="11598" spans="10:10" x14ac:dyDescent="0.25">
      <c r="J11598" t="s">
        <v>67</v>
      </c>
    </row>
    <row r="11599" spans="10:10" x14ac:dyDescent="0.25">
      <c r="J11599" t="s">
        <v>12038</v>
      </c>
    </row>
    <row r="11600" spans="10:10" x14ac:dyDescent="0.25">
      <c r="J11600" t="s">
        <v>24164</v>
      </c>
    </row>
    <row r="11601" spans="10:10" x14ac:dyDescent="0.25">
      <c r="J11601" t="s">
        <v>10413</v>
      </c>
    </row>
    <row r="11602" spans="10:10" x14ac:dyDescent="0.25">
      <c r="J11602" t="s">
        <v>22704</v>
      </c>
    </row>
    <row r="11603" spans="10:10" x14ac:dyDescent="0.25">
      <c r="J11603" t="s">
        <v>10413</v>
      </c>
    </row>
    <row r="11604" spans="10:10" x14ac:dyDescent="0.25">
      <c r="J11604" t="s">
        <v>22704</v>
      </c>
    </row>
    <row r="11605" spans="10:10" x14ac:dyDescent="0.25">
      <c r="J11605" t="s">
        <v>6403</v>
      </c>
    </row>
    <row r="11606" spans="10:10" x14ac:dyDescent="0.25">
      <c r="J11606" t="s">
        <v>22704</v>
      </c>
    </row>
    <row r="11607" spans="10:10" x14ac:dyDescent="0.25">
      <c r="J11607" t="s">
        <v>19711</v>
      </c>
    </row>
    <row r="11608" spans="10:10" x14ac:dyDescent="0.25">
      <c r="J11608" t="s">
        <v>19711</v>
      </c>
    </row>
    <row r="11609" spans="10:10" x14ac:dyDescent="0.25">
      <c r="J11609" t="s">
        <v>10413</v>
      </c>
    </row>
    <row r="11610" spans="10:10" x14ac:dyDescent="0.25">
      <c r="J11610" t="s">
        <v>19711</v>
      </c>
    </row>
    <row r="11611" spans="10:10" x14ac:dyDescent="0.25">
      <c r="J11611" t="s">
        <v>19711</v>
      </c>
    </row>
    <row r="11612" spans="10:10" x14ac:dyDescent="0.25">
      <c r="J11612" t="s">
        <v>12038</v>
      </c>
    </row>
    <row r="11613" spans="10:10" x14ac:dyDescent="0.25">
      <c r="J11613" t="s">
        <v>10413</v>
      </c>
    </row>
    <row r="11614" spans="10:10" x14ac:dyDescent="0.25">
      <c r="J11614" t="s">
        <v>10413</v>
      </c>
    </row>
    <row r="11615" spans="10:10" x14ac:dyDescent="0.25">
      <c r="J11615" t="s">
        <v>19711</v>
      </c>
    </row>
    <row r="11616" spans="10:10" x14ac:dyDescent="0.25">
      <c r="J11616" t="s">
        <v>24162</v>
      </c>
    </row>
    <row r="11617" spans="10:10" x14ac:dyDescent="0.25">
      <c r="J11617" t="s">
        <v>10413</v>
      </c>
    </row>
    <row r="11618" spans="10:10" x14ac:dyDescent="0.25">
      <c r="J11618" t="s">
        <v>12332</v>
      </c>
    </row>
    <row r="11619" spans="10:10" x14ac:dyDescent="0.25">
      <c r="J11619" t="s">
        <v>19711</v>
      </c>
    </row>
    <row r="11620" spans="10:10" x14ac:dyDescent="0.25">
      <c r="J11620" t="s">
        <v>19711</v>
      </c>
    </row>
    <row r="11621" spans="10:10" x14ac:dyDescent="0.25">
      <c r="J11621" t="s">
        <v>24165</v>
      </c>
    </row>
    <row r="11622" spans="10:10" x14ac:dyDescent="0.25">
      <c r="J11622" t="s">
        <v>12038</v>
      </c>
    </row>
    <row r="11623" spans="10:10" x14ac:dyDescent="0.25">
      <c r="J11623" t="s">
        <v>24165</v>
      </c>
    </row>
    <row r="11624" spans="10:10" x14ac:dyDescent="0.25">
      <c r="J11624" t="s">
        <v>12332</v>
      </c>
    </row>
    <row r="11625" spans="10:10" x14ac:dyDescent="0.25">
      <c r="J11625" t="s">
        <v>24162</v>
      </c>
    </row>
    <row r="11626" spans="10:10" x14ac:dyDescent="0.25">
      <c r="J11626" t="s">
        <v>19711</v>
      </c>
    </row>
    <row r="11627" spans="10:10" x14ac:dyDescent="0.25">
      <c r="J11627" t="s">
        <v>22704</v>
      </c>
    </row>
    <row r="11628" spans="10:10" x14ac:dyDescent="0.25">
      <c r="J11628" t="s">
        <v>18089</v>
      </c>
    </row>
    <row r="11629" spans="10:10" x14ac:dyDescent="0.25">
      <c r="J11629" t="s">
        <v>10413</v>
      </c>
    </row>
    <row r="11630" spans="10:10" x14ac:dyDescent="0.25">
      <c r="J11630" t="s">
        <v>12038</v>
      </c>
    </row>
    <row r="11631" spans="10:10" x14ac:dyDescent="0.25">
      <c r="J11631" t="s">
        <v>17378</v>
      </c>
    </row>
    <row r="11632" spans="10:10" x14ac:dyDescent="0.25">
      <c r="J11632" t="s">
        <v>18089</v>
      </c>
    </row>
    <row r="11633" spans="10:10" x14ac:dyDescent="0.25">
      <c r="J11633" t="s">
        <v>12332</v>
      </c>
    </row>
    <row r="11634" spans="10:10" x14ac:dyDescent="0.25">
      <c r="J11634" t="s">
        <v>10413</v>
      </c>
    </row>
    <row r="11635" spans="10:10" x14ac:dyDescent="0.25">
      <c r="J11635" t="s">
        <v>10413</v>
      </c>
    </row>
    <row r="11636" spans="10:10" x14ac:dyDescent="0.25">
      <c r="J11636" t="s">
        <v>10413</v>
      </c>
    </row>
    <row r="11637" spans="10:10" x14ac:dyDescent="0.25">
      <c r="J11637" t="s">
        <v>10413</v>
      </c>
    </row>
    <row r="11638" spans="10:10" x14ac:dyDescent="0.25">
      <c r="J11638" t="s">
        <v>3409</v>
      </c>
    </row>
    <row r="11639" spans="10:10" x14ac:dyDescent="0.25">
      <c r="J11639" t="s">
        <v>12038</v>
      </c>
    </row>
    <row r="11640" spans="10:10" x14ac:dyDescent="0.25">
      <c r="J11640" t="s">
        <v>3409</v>
      </c>
    </row>
    <row r="11641" spans="10:10" x14ac:dyDescent="0.25">
      <c r="J11641" t="s">
        <v>12332</v>
      </c>
    </row>
    <row r="11642" spans="10:10" x14ac:dyDescent="0.25">
      <c r="J11642" t="s">
        <v>24164</v>
      </c>
    </row>
    <row r="11643" spans="10:10" x14ac:dyDescent="0.25">
      <c r="J11643" t="s">
        <v>1266</v>
      </c>
    </row>
    <row r="11644" spans="10:10" x14ac:dyDescent="0.25">
      <c r="J11644" t="s">
        <v>10413</v>
      </c>
    </row>
    <row r="11645" spans="10:10" x14ac:dyDescent="0.25">
      <c r="J11645" t="s">
        <v>10413</v>
      </c>
    </row>
    <row r="11646" spans="10:10" x14ac:dyDescent="0.25">
      <c r="J11646" t="s">
        <v>10413</v>
      </c>
    </row>
    <row r="11647" spans="10:10" x14ac:dyDescent="0.25">
      <c r="J11647" t="s">
        <v>10413</v>
      </c>
    </row>
    <row r="11648" spans="10:10" x14ac:dyDescent="0.25">
      <c r="J11648" t="s">
        <v>12038</v>
      </c>
    </row>
    <row r="11649" spans="10:10" x14ac:dyDescent="0.25">
      <c r="J11649" t="s">
        <v>12038</v>
      </c>
    </row>
    <row r="11650" spans="10:10" x14ac:dyDescent="0.25">
      <c r="J11650" t="s">
        <v>10413</v>
      </c>
    </row>
    <row r="11651" spans="10:10" x14ac:dyDescent="0.25">
      <c r="J11651" t="s">
        <v>19711</v>
      </c>
    </row>
    <row r="11652" spans="10:10" x14ac:dyDescent="0.25">
      <c r="J11652" t="s">
        <v>19711</v>
      </c>
    </row>
    <row r="11653" spans="10:10" x14ac:dyDescent="0.25">
      <c r="J11653" t="s">
        <v>12332</v>
      </c>
    </row>
    <row r="11654" spans="10:10" x14ac:dyDescent="0.25">
      <c r="J11654" t="s">
        <v>3409</v>
      </c>
    </row>
    <row r="11655" spans="10:10" x14ac:dyDescent="0.25">
      <c r="J11655" t="s">
        <v>1671</v>
      </c>
    </row>
    <row r="11656" spans="10:10" x14ac:dyDescent="0.25">
      <c r="J11656" t="s">
        <v>3409</v>
      </c>
    </row>
    <row r="11657" spans="10:10" x14ac:dyDescent="0.25">
      <c r="J11657" t="s">
        <v>10413</v>
      </c>
    </row>
    <row r="11658" spans="10:10" x14ac:dyDescent="0.25">
      <c r="J11658" t="s">
        <v>3409</v>
      </c>
    </row>
    <row r="11659" spans="10:10" x14ac:dyDescent="0.25">
      <c r="J11659" t="s">
        <v>10413</v>
      </c>
    </row>
    <row r="11660" spans="10:10" x14ac:dyDescent="0.25">
      <c r="J11660" t="s">
        <v>19711</v>
      </c>
    </row>
    <row r="11661" spans="10:10" x14ac:dyDescent="0.25">
      <c r="J11661" t="s">
        <v>10413</v>
      </c>
    </row>
    <row r="11662" spans="10:10" x14ac:dyDescent="0.25">
      <c r="J11662" t="s">
        <v>10413</v>
      </c>
    </row>
    <row r="11663" spans="10:10" x14ac:dyDescent="0.25">
      <c r="J11663" t="s">
        <v>19711</v>
      </c>
    </row>
    <row r="11664" spans="10:10" x14ac:dyDescent="0.25">
      <c r="J11664" t="s">
        <v>3409</v>
      </c>
    </row>
    <row r="11665" spans="10:10" x14ac:dyDescent="0.25">
      <c r="J11665" t="s">
        <v>3409</v>
      </c>
    </row>
    <row r="11666" spans="10:10" x14ac:dyDescent="0.25">
      <c r="J11666" t="s">
        <v>10413</v>
      </c>
    </row>
    <row r="11667" spans="10:10" x14ac:dyDescent="0.25">
      <c r="J11667" t="s">
        <v>18089</v>
      </c>
    </row>
    <row r="11668" spans="10:10" x14ac:dyDescent="0.25">
      <c r="J11668" t="s">
        <v>24162</v>
      </c>
    </row>
    <row r="11669" spans="10:10" x14ac:dyDescent="0.25">
      <c r="J11669" t="s">
        <v>3409</v>
      </c>
    </row>
    <row r="11670" spans="10:10" x14ac:dyDescent="0.25">
      <c r="J11670" t="s">
        <v>24163</v>
      </c>
    </row>
    <row r="11671" spans="10:10" x14ac:dyDescent="0.25">
      <c r="J11671" t="s">
        <v>19711</v>
      </c>
    </row>
    <row r="11672" spans="10:10" x14ac:dyDescent="0.25">
      <c r="J11672" t="s">
        <v>3409</v>
      </c>
    </row>
    <row r="11673" spans="10:10" x14ac:dyDescent="0.25">
      <c r="J11673" t="s">
        <v>12038</v>
      </c>
    </row>
    <row r="11674" spans="10:10" x14ac:dyDescent="0.25">
      <c r="J11674" t="s">
        <v>12332</v>
      </c>
    </row>
    <row r="11675" spans="10:10" x14ac:dyDescent="0.25">
      <c r="J11675" t="s">
        <v>3409</v>
      </c>
    </row>
    <row r="11676" spans="10:10" x14ac:dyDescent="0.25">
      <c r="J11676" t="s">
        <v>24162</v>
      </c>
    </row>
    <row r="11677" spans="10:10" x14ac:dyDescent="0.25">
      <c r="J11677" t="s">
        <v>10413</v>
      </c>
    </row>
    <row r="11678" spans="10:10" x14ac:dyDescent="0.25">
      <c r="J11678" t="s">
        <v>10413</v>
      </c>
    </row>
    <row r="11679" spans="10:10" x14ac:dyDescent="0.25">
      <c r="J11679" t="s">
        <v>24163</v>
      </c>
    </row>
    <row r="11680" spans="10:10" x14ac:dyDescent="0.25">
      <c r="J11680" t="s">
        <v>12038</v>
      </c>
    </row>
    <row r="11681" spans="10:10" x14ac:dyDescent="0.25">
      <c r="J11681" t="s">
        <v>10413</v>
      </c>
    </row>
    <row r="11682" spans="10:10" x14ac:dyDescent="0.25">
      <c r="J11682" t="s">
        <v>10413</v>
      </c>
    </row>
    <row r="11683" spans="10:10" x14ac:dyDescent="0.25">
      <c r="J11683" t="s">
        <v>10413</v>
      </c>
    </row>
    <row r="11684" spans="10:10" x14ac:dyDescent="0.25">
      <c r="J11684" t="s">
        <v>19711</v>
      </c>
    </row>
    <row r="11685" spans="10:10" x14ac:dyDescent="0.25">
      <c r="J11685" t="s">
        <v>3409</v>
      </c>
    </row>
    <row r="11686" spans="10:10" x14ac:dyDescent="0.25">
      <c r="J11686" t="s">
        <v>19711</v>
      </c>
    </row>
    <row r="11687" spans="10:10" x14ac:dyDescent="0.25">
      <c r="J11687" t="s">
        <v>10413</v>
      </c>
    </row>
    <row r="11688" spans="10:10" x14ac:dyDescent="0.25">
      <c r="J11688" t="s">
        <v>19711</v>
      </c>
    </row>
    <row r="11689" spans="10:10" x14ac:dyDescent="0.25">
      <c r="J11689" t="s">
        <v>10413</v>
      </c>
    </row>
    <row r="11690" spans="10:10" x14ac:dyDescent="0.25">
      <c r="J11690" t="s">
        <v>10413</v>
      </c>
    </row>
    <row r="11691" spans="10:10" x14ac:dyDescent="0.25">
      <c r="J11691" t="s">
        <v>24163</v>
      </c>
    </row>
    <row r="11692" spans="10:10" x14ac:dyDescent="0.25">
      <c r="J11692" t="s">
        <v>10413</v>
      </c>
    </row>
    <row r="11693" spans="10:10" x14ac:dyDescent="0.25">
      <c r="J11693" t="s">
        <v>24165</v>
      </c>
    </row>
    <row r="11694" spans="10:10" x14ac:dyDescent="0.25">
      <c r="J11694" t="s">
        <v>3409</v>
      </c>
    </row>
    <row r="11695" spans="10:10" x14ac:dyDescent="0.25">
      <c r="J11695" t="s">
        <v>10413</v>
      </c>
    </row>
    <row r="11696" spans="10:10" x14ac:dyDescent="0.25">
      <c r="J11696" t="s">
        <v>24165</v>
      </c>
    </row>
    <row r="11697" spans="10:10" x14ac:dyDescent="0.25">
      <c r="J11697" t="s">
        <v>19711</v>
      </c>
    </row>
    <row r="11698" spans="10:10" x14ac:dyDescent="0.25">
      <c r="J11698" t="s">
        <v>10413</v>
      </c>
    </row>
    <row r="11699" spans="10:10" x14ac:dyDescent="0.25">
      <c r="J11699" t="s">
        <v>12038</v>
      </c>
    </row>
    <row r="11700" spans="10:10" x14ac:dyDescent="0.25">
      <c r="J11700" t="s">
        <v>10413</v>
      </c>
    </row>
    <row r="11701" spans="10:10" x14ac:dyDescent="0.25">
      <c r="J11701" t="s">
        <v>6403</v>
      </c>
    </row>
    <row r="11702" spans="10:10" x14ac:dyDescent="0.25">
      <c r="J11702" t="s">
        <v>19711</v>
      </c>
    </row>
    <row r="11703" spans="10:10" x14ac:dyDescent="0.25">
      <c r="J11703" t="s">
        <v>6403</v>
      </c>
    </row>
    <row r="11704" spans="10:10" x14ac:dyDescent="0.25">
      <c r="J11704" t="s">
        <v>12332</v>
      </c>
    </row>
    <row r="11705" spans="10:10" x14ac:dyDescent="0.25">
      <c r="J11705" t="s">
        <v>1671</v>
      </c>
    </row>
    <row r="11706" spans="10:10" x14ac:dyDescent="0.25">
      <c r="J11706" t="s">
        <v>3409</v>
      </c>
    </row>
    <row r="11707" spans="10:10" x14ac:dyDescent="0.25">
      <c r="J11707" t="s">
        <v>19711</v>
      </c>
    </row>
    <row r="11708" spans="10:10" x14ac:dyDescent="0.25">
      <c r="J11708" t="s">
        <v>3409</v>
      </c>
    </row>
    <row r="11709" spans="10:10" x14ac:dyDescent="0.25">
      <c r="J11709" t="s">
        <v>10413</v>
      </c>
    </row>
    <row r="11710" spans="10:10" x14ac:dyDescent="0.25">
      <c r="J11710" t="s">
        <v>24164</v>
      </c>
    </row>
    <row r="11711" spans="10:10" x14ac:dyDescent="0.25">
      <c r="J11711" t="s">
        <v>1671</v>
      </c>
    </row>
    <row r="11712" spans="10:10" x14ac:dyDescent="0.25">
      <c r="J11712" t="s">
        <v>3409</v>
      </c>
    </row>
    <row r="11713" spans="10:10" x14ac:dyDescent="0.25">
      <c r="J11713" t="s">
        <v>1266</v>
      </c>
    </row>
    <row r="11714" spans="10:10" x14ac:dyDescent="0.25">
      <c r="J11714" t="s">
        <v>12332</v>
      </c>
    </row>
    <row r="11715" spans="10:10" x14ac:dyDescent="0.25">
      <c r="J11715" t="s">
        <v>10413</v>
      </c>
    </row>
    <row r="11716" spans="10:10" x14ac:dyDescent="0.25">
      <c r="J11716" t="s">
        <v>19711</v>
      </c>
    </row>
    <row r="11717" spans="10:10" x14ac:dyDescent="0.25">
      <c r="J11717" t="s">
        <v>3409</v>
      </c>
    </row>
    <row r="11718" spans="10:10" x14ac:dyDescent="0.25">
      <c r="J11718" t="s">
        <v>12038</v>
      </c>
    </row>
    <row r="11719" spans="10:10" x14ac:dyDescent="0.25">
      <c r="J11719" t="s">
        <v>17378</v>
      </c>
    </row>
    <row r="11720" spans="10:10" x14ac:dyDescent="0.25">
      <c r="J11720" t="s">
        <v>10413</v>
      </c>
    </row>
    <row r="11721" spans="10:10" x14ac:dyDescent="0.25">
      <c r="J11721" t="s">
        <v>12332</v>
      </c>
    </row>
    <row r="11722" spans="10:10" x14ac:dyDescent="0.25">
      <c r="J11722" t="s">
        <v>19711</v>
      </c>
    </row>
    <row r="11723" spans="10:10" x14ac:dyDescent="0.25">
      <c r="J11723" t="s">
        <v>3409</v>
      </c>
    </row>
    <row r="11724" spans="10:10" x14ac:dyDescent="0.25">
      <c r="J11724" t="s">
        <v>12332</v>
      </c>
    </row>
    <row r="11725" spans="10:10" x14ac:dyDescent="0.25">
      <c r="J11725" t="s">
        <v>19711</v>
      </c>
    </row>
    <row r="11726" spans="10:10" x14ac:dyDescent="0.25">
      <c r="J11726" t="s">
        <v>10413</v>
      </c>
    </row>
    <row r="11727" spans="10:10" x14ac:dyDescent="0.25">
      <c r="J11727" t="s">
        <v>3409</v>
      </c>
    </row>
    <row r="11728" spans="10:10" x14ac:dyDescent="0.25">
      <c r="J11728" t="s">
        <v>3409</v>
      </c>
    </row>
    <row r="11729" spans="10:10" x14ac:dyDescent="0.25">
      <c r="J11729" t="s">
        <v>19711</v>
      </c>
    </row>
    <row r="11730" spans="10:10" x14ac:dyDescent="0.25">
      <c r="J11730" t="s">
        <v>1671</v>
      </c>
    </row>
    <row r="11731" spans="10:10" x14ac:dyDescent="0.25">
      <c r="J11731" t="s">
        <v>24163</v>
      </c>
    </row>
    <row r="11732" spans="10:10" x14ac:dyDescent="0.25">
      <c r="J11732" t="s">
        <v>19711</v>
      </c>
    </row>
    <row r="11733" spans="10:10" x14ac:dyDescent="0.25">
      <c r="J11733" t="s">
        <v>24162</v>
      </c>
    </row>
    <row r="11734" spans="10:10" x14ac:dyDescent="0.25">
      <c r="J11734" t="s">
        <v>3409</v>
      </c>
    </row>
    <row r="11735" spans="10:10" x14ac:dyDescent="0.25">
      <c r="J11735" t="s">
        <v>10413</v>
      </c>
    </row>
    <row r="11736" spans="10:10" x14ac:dyDescent="0.25">
      <c r="J11736" t="s">
        <v>10413</v>
      </c>
    </row>
    <row r="11737" spans="10:10" x14ac:dyDescent="0.25">
      <c r="J11737" t="s">
        <v>19711</v>
      </c>
    </row>
    <row r="11738" spans="10:10" x14ac:dyDescent="0.25">
      <c r="J11738" t="s">
        <v>24162</v>
      </c>
    </row>
    <row r="11739" spans="10:10" x14ac:dyDescent="0.25">
      <c r="J11739" t="s">
        <v>1266</v>
      </c>
    </row>
    <row r="11740" spans="10:10" x14ac:dyDescent="0.25">
      <c r="J11740" t="s">
        <v>10413</v>
      </c>
    </row>
    <row r="11741" spans="10:10" x14ac:dyDescent="0.25">
      <c r="J11741" t="s">
        <v>24165</v>
      </c>
    </row>
    <row r="11742" spans="10:10" x14ac:dyDescent="0.25">
      <c r="J11742" t="s">
        <v>10413</v>
      </c>
    </row>
    <row r="11743" spans="10:10" x14ac:dyDescent="0.25">
      <c r="J11743" t="s">
        <v>11526</v>
      </c>
    </row>
    <row r="11744" spans="10:10" x14ac:dyDescent="0.25">
      <c r="J11744" t="s">
        <v>10413</v>
      </c>
    </row>
    <row r="11745" spans="10:10" x14ac:dyDescent="0.25">
      <c r="J11745" t="s">
        <v>6403</v>
      </c>
    </row>
    <row r="11746" spans="10:10" x14ac:dyDescent="0.25">
      <c r="J11746" t="s">
        <v>19711</v>
      </c>
    </row>
    <row r="11747" spans="10:10" x14ac:dyDescent="0.25">
      <c r="J11747" t="s">
        <v>19711</v>
      </c>
    </row>
    <row r="11748" spans="10:10" x14ac:dyDescent="0.25">
      <c r="J11748" t="s">
        <v>1266</v>
      </c>
    </row>
    <row r="11749" spans="10:10" x14ac:dyDescent="0.25">
      <c r="J11749" t="s">
        <v>19711</v>
      </c>
    </row>
    <row r="11750" spans="10:10" x14ac:dyDescent="0.25">
      <c r="J11750" t="s">
        <v>24162</v>
      </c>
    </row>
    <row r="11751" spans="10:10" x14ac:dyDescent="0.25">
      <c r="J11751" t="s">
        <v>19711</v>
      </c>
    </row>
    <row r="11752" spans="10:10" x14ac:dyDescent="0.25">
      <c r="J11752" t="s">
        <v>10413</v>
      </c>
    </row>
    <row r="11753" spans="10:10" x14ac:dyDescent="0.25">
      <c r="J11753" t="s">
        <v>19711</v>
      </c>
    </row>
    <row r="11754" spans="10:10" x14ac:dyDescent="0.25">
      <c r="J11754" t="s">
        <v>3409</v>
      </c>
    </row>
    <row r="11755" spans="10:10" x14ac:dyDescent="0.25">
      <c r="J11755" t="s">
        <v>10413</v>
      </c>
    </row>
    <row r="11756" spans="10:10" x14ac:dyDescent="0.25">
      <c r="J11756" t="s">
        <v>19711</v>
      </c>
    </row>
    <row r="11757" spans="10:10" x14ac:dyDescent="0.25">
      <c r="J11757" t="s">
        <v>17378</v>
      </c>
    </row>
    <row r="11758" spans="10:10" x14ac:dyDescent="0.25">
      <c r="J11758" t="s">
        <v>18089</v>
      </c>
    </row>
    <row r="11759" spans="10:10" x14ac:dyDescent="0.25">
      <c r="J11759" t="s">
        <v>22704</v>
      </c>
    </row>
    <row r="11760" spans="10:10" x14ac:dyDescent="0.25">
      <c r="J11760" t="s">
        <v>12332</v>
      </c>
    </row>
    <row r="11761" spans="10:10" x14ac:dyDescent="0.25">
      <c r="J11761" t="s">
        <v>18089</v>
      </c>
    </row>
    <row r="11762" spans="10:10" x14ac:dyDescent="0.25">
      <c r="J11762" t="s">
        <v>10413</v>
      </c>
    </row>
    <row r="11763" spans="10:10" x14ac:dyDescent="0.25">
      <c r="J11763" t="s">
        <v>10413</v>
      </c>
    </row>
    <row r="11764" spans="10:10" x14ac:dyDescent="0.25">
      <c r="J11764" t="s">
        <v>18089</v>
      </c>
    </row>
    <row r="11765" spans="10:10" x14ac:dyDescent="0.25">
      <c r="J11765" t="s">
        <v>19711</v>
      </c>
    </row>
    <row r="11766" spans="10:10" x14ac:dyDescent="0.25">
      <c r="J11766" t="s">
        <v>12332</v>
      </c>
    </row>
    <row r="11767" spans="10:10" x14ac:dyDescent="0.25">
      <c r="J11767" t="s">
        <v>3409</v>
      </c>
    </row>
    <row r="11768" spans="10:10" x14ac:dyDescent="0.25">
      <c r="J11768" t="s">
        <v>12038</v>
      </c>
    </row>
    <row r="11769" spans="10:10" x14ac:dyDescent="0.25">
      <c r="J11769" t="s">
        <v>3409</v>
      </c>
    </row>
    <row r="11770" spans="10:10" x14ac:dyDescent="0.25">
      <c r="J11770" t="s">
        <v>19711</v>
      </c>
    </row>
    <row r="11771" spans="10:10" x14ac:dyDescent="0.25">
      <c r="J11771" t="s">
        <v>10413</v>
      </c>
    </row>
    <row r="11772" spans="10:10" x14ac:dyDescent="0.25">
      <c r="J11772" t="s">
        <v>6403</v>
      </c>
    </row>
    <row r="11773" spans="10:10" x14ac:dyDescent="0.25">
      <c r="J11773" t="s">
        <v>12332</v>
      </c>
    </row>
    <row r="11774" spans="10:10" x14ac:dyDescent="0.25">
      <c r="J11774" t="s">
        <v>19711</v>
      </c>
    </row>
    <row r="11775" spans="10:10" x14ac:dyDescent="0.25">
      <c r="J11775" t="s">
        <v>10413</v>
      </c>
    </row>
    <row r="11776" spans="10:10" x14ac:dyDescent="0.25">
      <c r="J11776" t="s">
        <v>3409</v>
      </c>
    </row>
    <row r="11777" spans="10:10" x14ac:dyDescent="0.25">
      <c r="J11777" t="s">
        <v>24162</v>
      </c>
    </row>
    <row r="11778" spans="10:10" x14ac:dyDescent="0.25">
      <c r="J11778" t="s">
        <v>19711</v>
      </c>
    </row>
    <row r="11779" spans="10:10" x14ac:dyDescent="0.25">
      <c r="J11779" t="s">
        <v>24164</v>
      </c>
    </row>
    <row r="11780" spans="10:10" x14ac:dyDescent="0.25">
      <c r="J11780" t="s">
        <v>10413</v>
      </c>
    </row>
    <row r="11781" spans="10:10" x14ac:dyDescent="0.25">
      <c r="J11781" t="s">
        <v>19711</v>
      </c>
    </row>
    <row r="11782" spans="10:10" x14ac:dyDescent="0.25">
      <c r="J11782" t="s">
        <v>19711</v>
      </c>
    </row>
    <row r="11783" spans="10:10" x14ac:dyDescent="0.25">
      <c r="J11783" t="s">
        <v>19711</v>
      </c>
    </row>
    <row r="11784" spans="10:10" x14ac:dyDescent="0.25">
      <c r="J11784" t="s">
        <v>1266</v>
      </c>
    </row>
    <row r="11785" spans="10:10" x14ac:dyDescent="0.25">
      <c r="J11785" t="s">
        <v>3409</v>
      </c>
    </row>
    <row r="11786" spans="10:10" x14ac:dyDescent="0.25">
      <c r="J11786" t="s">
        <v>17378</v>
      </c>
    </row>
    <row r="11787" spans="10:10" x14ac:dyDescent="0.25">
      <c r="J11787" t="s">
        <v>24164</v>
      </c>
    </row>
    <row r="11788" spans="10:10" x14ac:dyDescent="0.25">
      <c r="J11788" t="s">
        <v>19711</v>
      </c>
    </row>
    <row r="11789" spans="10:10" x14ac:dyDescent="0.25">
      <c r="J11789" t="s">
        <v>3409</v>
      </c>
    </row>
    <row r="11790" spans="10:10" x14ac:dyDescent="0.25">
      <c r="J11790" t="s">
        <v>19711</v>
      </c>
    </row>
    <row r="11791" spans="10:10" x14ac:dyDescent="0.25">
      <c r="J11791" t="s">
        <v>18089</v>
      </c>
    </row>
    <row r="11792" spans="10:10" x14ac:dyDescent="0.25">
      <c r="J11792" t="s">
        <v>10413</v>
      </c>
    </row>
    <row r="11793" spans="10:10" x14ac:dyDescent="0.25">
      <c r="J11793" t="s">
        <v>17378</v>
      </c>
    </row>
    <row r="11794" spans="10:10" x14ac:dyDescent="0.25">
      <c r="J11794" t="s">
        <v>24165</v>
      </c>
    </row>
    <row r="11795" spans="10:10" x14ac:dyDescent="0.25">
      <c r="J11795" t="s">
        <v>6403</v>
      </c>
    </row>
    <row r="11796" spans="10:10" x14ac:dyDescent="0.25">
      <c r="J11796" t="s">
        <v>19711</v>
      </c>
    </row>
    <row r="11797" spans="10:10" x14ac:dyDescent="0.25">
      <c r="J11797" t="s">
        <v>24164</v>
      </c>
    </row>
    <row r="11798" spans="10:10" x14ac:dyDescent="0.25">
      <c r="J11798" t="s">
        <v>10413</v>
      </c>
    </row>
    <row r="11799" spans="10:10" x14ac:dyDescent="0.25">
      <c r="J11799" t="s">
        <v>10413</v>
      </c>
    </row>
    <row r="11800" spans="10:10" x14ac:dyDescent="0.25">
      <c r="J11800" t="s">
        <v>3409</v>
      </c>
    </row>
    <row r="11801" spans="10:10" x14ac:dyDescent="0.25">
      <c r="J11801" t="s">
        <v>12332</v>
      </c>
    </row>
    <row r="11802" spans="10:10" x14ac:dyDescent="0.25">
      <c r="J11802" t="s">
        <v>10413</v>
      </c>
    </row>
    <row r="11803" spans="10:10" x14ac:dyDescent="0.25">
      <c r="J11803" t="s">
        <v>24163</v>
      </c>
    </row>
    <row r="11804" spans="10:10" x14ac:dyDescent="0.25">
      <c r="J11804" t="s">
        <v>3409</v>
      </c>
    </row>
    <row r="11805" spans="10:10" x14ac:dyDescent="0.25">
      <c r="J11805" t="s">
        <v>1671</v>
      </c>
    </row>
    <row r="11806" spans="10:10" x14ac:dyDescent="0.25">
      <c r="J11806" t="s">
        <v>19711</v>
      </c>
    </row>
    <row r="11807" spans="10:10" x14ac:dyDescent="0.25">
      <c r="J11807" t="s">
        <v>24162</v>
      </c>
    </row>
    <row r="11808" spans="10:10" x14ac:dyDescent="0.25">
      <c r="J11808" t="s">
        <v>24163</v>
      </c>
    </row>
    <row r="11809" spans="10:10" x14ac:dyDescent="0.25">
      <c r="J11809" t="s">
        <v>18089</v>
      </c>
    </row>
    <row r="11810" spans="10:10" x14ac:dyDescent="0.25">
      <c r="J11810" t="s">
        <v>15011</v>
      </c>
    </row>
    <row r="11811" spans="10:10" x14ac:dyDescent="0.25">
      <c r="J11811" t="s">
        <v>19711</v>
      </c>
    </row>
    <row r="11812" spans="10:10" x14ac:dyDescent="0.25">
      <c r="J11812" t="s">
        <v>24162</v>
      </c>
    </row>
    <row r="11813" spans="10:10" x14ac:dyDescent="0.25">
      <c r="J11813" t="s">
        <v>19711</v>
      </c>
    </row>
    <row r="11814" spans="10:10" x14ac:dyDescent="0.25">
      <c r="J11814" t="s">
        <v>19711</v>
      </c>
    </row>
    <row r="11815" spans="10:10" x14ac:dyDescent="0.25">
      <c r="J11815" t="s">
        <v>12038</v>
      </c>
    </row>
    <row r="11816" spans="10:10" x14ac:dyDescent="0.25">
      <c r="J11816" t="s">
        <v>3409</v>
      </c>
    </row>
    <row r="11817" spans="10:10" x14ac:dyDescent="0.25">
      <c r="J11817" t="s">
        <v>12332</v>
      </c>
    </row>
    <row r="11818" spans="10:10" x14ac:dyDescent="0.25">
      <c r="J11818" t="s">
        <v>10413</v>
      </c>
    </row>
    <row r="11819" spans="10:10" x14ac:dyDescent="0.25">
      <c r="J11819" t="s">
        <v>3409</v>
      </c>
    </row>
    <row r="11820" spans="10:10" x14ac:dyDescent="0.25">
      <c r="J11820" t="s">
        <v>19711</v>
      </c>
    </row>
    <row r="11821" spans="10:10" x14ac:dyDescent="0.25">
      <c r="J11821" t="s">
        <v>3409</v>
      </c>
    </row>
    <row r="11822" spans="10:10" x14ac:dyDescent="0.25">
      <c r="J11822" t="s">
        <v>10413</v>
      </c>
    </row>
    <row r="11823" spans="10:10" x14ac:dyDescent="0.25">
      <c r="J11823" t="s">
        <v>3409</v>
      </c>
    </row>
    <row r="11824" spans="10:10" x14ac:dyDescent="0.25">
      <c r="J11824" t="s">
        <v>19711</v>
      </c>
    </row>
    <row r="11825" spans="10:10" x14ac:dyDescent="0.25">
      <c r="J11825" t="s">
        <v>1266</v>
      </c>
    </row>
    <row r="11826" spans="10:10" x14ac:dyDescent="0.25">
      <c r="J11826" t="s">
        <v>19711</v>
      </c>
    </row>
    <row r="11827" spans="10:10" x14ac:dyDescent="0.25">
      <c r="J11827" t="s">
        <v>10413</v>
      </c>
    </row>
    <row r="11828" spans="10:10" x14ac:dyDescent="0.25">
      <c r="J11828" t="s">
        <v>19711</v>
      </c>
    </row>
    <row r="11829" spans="10:10" x14ac:dyDescent="0.25">
      <c r="J11829" t="s">
        <v>19711</v>
      </c>
    </row>
    <row r="11830" spans="10:10" x14ac:dyDescent="0.25">
      <c r="J11830" t="s">
        <v>19711</v>
      </c>
    </row>
    <row r="11831" spans="10:10" x14ac:dyDescent="0.25">
      <c r="J11831" t="s">
        <v>10413</v>
      </c>
    </row>
    <row r="11832" spans="10:10" x14ac:dyDescent="0.25">
      <c r="J11832" t="s">
        <v>10413</v>
      </c>
    </row>
    <row r="11833" spans="10:10" x14ac:dyDescent="0.25">
      <c r="J11833" t="s">
        <v>24163</v>
      </c>
    </row>
    <row r="11834" spans="10:10" x14ac:dyDescent="0.25">
      <c r="J11834" t="s">
        <v>19711</v>
      </c>
    </row>
    <row r="11835" spans="10:10" x14ac:dyDescent="0.25">
      <c r="J11835" t="s">
        <v>22704</v>
      </c>
    </row>
    <row r="11836" spans="10:10" x14ac:dyDescent="0.25">
      <c r="J11836" t="s">
        <v>3409</v>
      </c>
    </row>
    <row r="11837" spans="10:10" x14ac:dyDescent="0.25">
      <c r="J11837" t="s">
        <v>10413</v>
      </c>
    </row>
    <row r="11838" spans="10:10" x14ac:dyDescent="0.25">
      <c r="J11838" t="s">
        <v>15011</v>
      </c>
    </row>
    <row r="11839" spans="10:10" x14ac:dyDescent="0.25">
      <c r="J11839" t="s">
        <v>10413</v>
      </c>
    </row>
    <row r="11840" spans="10:10" x14ac:dyDescent="0.25">
      <c r="J11840" t="s">
        <v>12332</v>
      </c>
    </row>
    <row r="11841" spans="10:10" x14ac:dyDescent="0.25">
      <c r="J11841" t="s">
        <v>10413</v>
      </c>
    </row>
    <row r="11842" spans="10:10" x14ac:dyDescent="0.25">
      <c r="J11842" t="s">
        <v>24164</v>
      </c>
    </row>
    <row r="11843" spans="10:10" x14ac:dyDescent="0.25">
      <c r="J11843" t="s">
        <v>10413</v>
      </c>
    </row>
    <row r="11844" spans="10:10" x14ac:dyDescent="0.25">
      <c r="J11844" t="s">
        <v>1266</v>
      </c>
    </row>
    <row r="11845" spans="10:10" x14ac:dyDescent="0.25">
      <c r="J11845" t="s">
        <v>3409</v>
      </c>
    </row>
    <row r="11846" spans="10:10" x14ac:dyDescent="0.25">
      <c r="J11846" t="s">
        <v>10413</v>
      </c>
    </row>
    <row r="11847" spans="10:10" x14ac:dyDescent="0.25">
      <c r="J11847" t="s">
        <v>10413</v>
      </c>
    </row>
    <row r="11848" spans="10:10" x14ac:dyDescent="0.25">
      <c r="J11848" t="s">
        <v>6403</v>
      </c>
    </row>
    <row r="11849" spans="10:10" x14ac:dyDescent="0.25">
      <c r="J11849" t="s">
        <v>19711</v>
      </c>
    </row>
    <row r="11850" spans="10:10" x14ac:dyDescent="0.25">
      <c r="J11850" t="s">
        <v>17378</v>
      </c>
    </row>
    <row r="11851" spans="10:10" x14ac:dyDescent="0.25">
      <c r="J11851" t="s">
        <v>3409</v>
      </c>
    </row>
    <row r="11852" spans="10:10" x14ac:dyDescent="0.25">
      <c r="J11852" t="s">
        <v>6403</v>
      </c>
    </row>
    <row r="11853" spans="10:10" x14ac:dyDescent="0.25">
      <c r="J11853" t="s">
        <v>3409</v>
      </c>
    </row>
    <row r="11854" spans="10:10" x14ac:dyDescent="0.25">
      <c r="J11854" t="s">
        <v>3409</v>
      </c>
    </row>
    <row r="11855" spans="10:10" x14ac:dyDescent="0.25">
      <c r="J11855" t="s">
        <v>24162</v>
      </c>
    </row>
    <row r="11856" spans="10:10" x14ac:dyDescent="0.25">
      <c r="J11856" t="s">
        <v>19711</v>
      </c>
    </row>
    <row r="11857" spans="10:10" x14ac:dyDescent="0.25">
      <c r="J11857" t="s">
        <v>19711</v>
      </c>
    </row>
    <row r="11858" spans="10:10" x14ac:dyDescent="0.25">
      <c r="J11858" t="s">
        <v>3409</v>
      </c>
    </row>
    <row r="11859" spans="10:10" x14ac:dyDescent="0.25">
      <c r="J11859" t="s">
        <v>18089</v>
      </c>
    </row>
    <row r="11860" spans="10:10" x14ac:dyDescent="0.25">
      <c r="J11860" t="s">
        <v>19711</v>
      </c>
    </row>
    <row r="11861" spans="10:10" x14ac:dyDescent="0.25">
      <c r="J11861" t="s">
        <v>12332</v>
      </c>
    </row>
    <row r="11862" spans="10:10" x14ac:dyDescent="0.25">
      <c r="J11862" t="s">
        <v>3409</v>
      </c>
    </row>
    <row r="11863" spans="10:10" x14ac:dyDescent="0.25">
      <c r="J11863" t="s">
        <v>24162</v>
      </c>
    </row>
    <row r="11864" spans="10:10" x14ac:dyDescent="0.25">
      <c r="J11864" t="s">
        <v>19711</v>
      </c>
    </row>
    <row r="11865" spans="10:10" x14ac:dyDescent="0.25">
      <c r="J11865" t="s">
        <v>10413</v>
      </c>
    </row>
    <row r="11866" spans="10:10" x14ac:dyDescent="0.25">
      <c r="J11866" t="s">
        <v>10413</v>
      </c>
    </row>
    <row r="11867" spans="10:10" x14ac:dyDescent="0.25">
      <c r="J11867" t="s">
        <v>6403</v>
      </c>
    </row>
    <row r="11868" spans="10:10" x14ac:dyDescent="0.25">
      <c r="J11868" t="s">
        <v>18089</v>
      </c>
    </row>
    <row r="11869" spans="10:10" x14ac:dyDescent="0.25">
      <c r="J11869" t="s">
        <v>11526</v>
      </c>
    </row>
    <row r="11870" spans="10:10" x14ac:dyDescent="0.25">
      <c r="J11870" t="s">
        <v>3409</v>
      </c>
    </row>
    <row r="11871" spans="10:10" x14ac:dyDescent="0.25">
      <c r="J11871" t="s">
        <v>18089</v>
      </c>
    </row>
    <row r="11872" spans="10:10" x14ac:dyDescent="0.25">
      <c r="J11872" t="s">
        <v>10413</v>
      </c>
    </row>
    <row r="11873" spans="10:10" x14ac:dyDescent="0.25">
      <c r="J11873" t="s">
        <v>19711</v>
      </c>
    </row>
    <row r="11874" spans="10:10" x14ac:dyDescent="0.25">
      <c r="J11874" t="s">
        <v>10413</v>
      </c>
    </row>
    <row r="11875" spans="10:10" x14ac:dyDescent="0.25">
      <c r="J11875" t="s">
        <v>24165</v>
      </c>
    </row>
    <row r="11876" spans="10:10" x14ac:dyDescent="0.25">
      <c r="J11876" t="s">
        <v>19711</v>
      </c>
    </row>
    <row r="11877" spans="10:10" x14ac:dyDescent="0.25">
      <c r="J11877" t="s">
        <v>24164</v>
      </c>
    </row>
    <row r="11878" spans="10:10" x14ac:dyDescent="0.25">
      <c r="J11878" t="s">
        <v>3409</v>
      </c>
    </row>
    <row r="11879" spans="10:10" x14ac:dyDescent="0.25">
      <c r="J11879" t="s">
        <v>17378</v>
      </c>
    </row>
    <row r="11880" spans="10:10" x14ac:dyDescent="0.25">
      <c r="J11880" t="s">
        <v>12038</v>
      </c>
    </row>
    <row r="11881" spans="10:10" x14ac:dyDescent="0.25">
      <c r="J11881" t="s">
        <v>10413</v>
      </c>
    </row>
    <row r="11882" spans="10:10" x14ac:dyDescent="0.25">
      <c r="J11882" t="s">
        <v>3409</v>
      </c>
    </row>
    <row r="11883" spans="10:10" x14ac:dyDescent="0.25">
      <c r="J11883" t="s">
        <v>19711</v>
      </c>
    </row>
    <row r="11884" spans="10:10" x14ac:dyDescent="0.25">
      <c r="J11884" t="s">
        <v>10413</v>
      </c>
    </row>
    <row r="11885" spans="10:10" x14ac:dyDescent="0.25">
      <c r="J11885" t="s">
        <v>10413</v>
      </c>
    </row>
    <row r="11886" spans="10:10" x14ac:dyDescent="0.25">
      <c r="J11886" t="s">
        <v>24165</v>
      </c>
    </row>
    <row r="11887" spans="10:10" x14ac:dyDescent="0.25">
      <c r="J11887" t="s">
        <v>3409</v>
      </c>
    </row>
    <row r="11888" spans="10:10" x14ac:dyDescent="0.25">
      <c r="J11888" t="s">
        <v>12038</v>
      </c>
    </row>
    <row r="11889" spans="10:10" x14ac:dyDescent="0.25">
      <c r="J11889" t="s">
        <v>24163</v>
      </c>
    </row>
    <row r="11890" spans="10:10" x14ac:dyDescent="0.25">
      <c r="J11890" t="s">
        <v>12332</v>
      </c>
    </row>
    <row r="11891" spans="10:10" x14ac:dyDescent="0.25">
      <c r="J11891" t="s">
        <v>10413</v>
      </c>
    </row>
    <row r="11892" spans="10:10" x14ac:dyDescent="0.25">
      <c r="J11892" t="s">
        <v>24165</v>
      </c>
    </row>
    <row r="11893" spans="10:10" x14ac:dyDescent="0.25">
      <c r="J11893" t="s">
        <v>3409</v>
      </c>
    </row>
    <row r="11894" spans="10:10" x14ac:dyDescent="0.25">
      <c r="J11894" t="s">
        <v>1266</v>
      </c>
    </row>
    <row r="11895" spans="10:10" x14ac:dyDescent="0.25">
      <c r="J11895" t="s">
        <v>1671</v>
      </c>
    </row>
    <row r="11896" spans="10:10" x14ac:dyDescent="0.25">
      <c r="J11896" t="s">
        <v>17378</v>
      </c>
    </row>
    <row r="11897" spans="10:10" x14ac:dyDescent="0.25">
      <c r="J11897" t="s">
        <v>19711</v>
      </c>
    </row>
    <row r="11898" spans="10:10" x14ac:dyDescent="0.25">
      <c r="J11898" t="s">
        <v>24162</v>
      </c>
    </row>
    <row r="11899" spans="10:10" x14ac:dyDescent="0.25">
      <c r="J11899" t="s">
        <v>19711</v>
      </c>
    </row>
    <row r="11900" spans="10:10" x14ac:dyDescent="0.25">
      <c r="J11900" t="s">
        <v>15011</v>
      </c>
    </row>
    <row r="11901" spans="10:10" x14ac:dyDescent="0.25">
      <c r="J11901" t="s">
        <v>17378</v>
      </c>
    </row>
    <row r="11902" spans="10:10" x14ac:dyDescent="0.25">
      <c r="J11902" t="s">
        <v>24164</v>
      </c>
    </row>
    <row r="11903" spans="10:10" x14ac:dyDescent="0.25">
      <c r="J11903" t="s">
        <v>19711</v>
      </c>
    </row>
    <row r="11904" spans="10:10" x14ac:dyDescent="0.25">
      <c r="J11904" t="s">
        <v>19711</v>
      </c>
    </row>
    <row r="11905" spans="10:10" x14ac:dyDescent="0.25">
      <c r="J11905" t="s">
        <v>1266</v>
      </c>
    </row>
    <row r="11906" spans="10:10" x14ac:dyDescent="0.25">
      <c r="J11906" t="s">
        <v>10413</v>
      </c>
    </row>
    <row r="11907" spans="10:10" x14ac:dyDescent="0.25">
      <c r="J11907" t="s">
        <v>22704</v>
      </c>
    </row>
    <row r="11908" spans="10:10" x14ac:dyDescent="0.25">
      <c r="J11908" t="s">
        <v>3409</v>
      </c>
    </row>
    <row r="11909" spans="10:10" x14ac:dyDescent="0.25">
      <c r="J11909" t="s">
        <v>24169</v>
      </c>
    </row>
    <row r="11910" spans="10:10" x14ac:dyDescent="0.25">
      <c r="J11910" t="s">
        <v>19711</v>
      </c>
    </row>
    <row r="11911" spans="10:10" x14ac:dyDescent="0.25">
      <c r="J11911" t="s">
        <v>19711</v>
      </c>
    </row>
    <row r="11912" spans="10:10" x14ac:dyDescent="0.25">
      <c r="J11912" t="s">
        <v>10413</v>
      </c>
    </row>
    <row r="11913" spans="10:10" x14ac:dyDescent="0.25">
      <c r="J11913" t="s">
        <v>12038</v>
      </c>
    </row>
    <row r="11914" spans="10:10" x14ac:dyDescent="0.25">
      <c r="J11914" t="s">
        <v>1266</v>
      </c>
    </row>
    <row r="11915" spans="10:10" x14ac:dyDescent="0.25">
      <c r="J11915" t="s">
        <v>24162</v>
      </c>
    </row>
    <row r="11916" spans="10:10" x14ac:dyDescent="0.25">
      <c r="J11916" t="s">
        <v>12038</v>
      </c>
    </row>
    <row r="11917" spans="10:10" x14ac:dyDescent="0.25">
      <c r="J11917" t="s">
        <v>24162</v>
      </c>
    </row>
    <row r="11918" spans="10:10" x14ac:dyDescent="0.25">
      <c r="J11918" t="s">
        <v>3409</v>
      </c>
    </row>
    <row r="11919" spans="10:10" x14ac:dyDescent="0.25">
      <c r="J11919" t="s">
        <v>15011</v>
      </c>
    </row>
    <row r="11920" spans="10:10" x14ac:dyDescent="0.25">
      <c r="J11920" t="s">
        <v>19711</v>
      </c>
    </row>
    <row r="11921" spans="10:10" x14ac:dyDescent="0.25">
      <c r="J11921" t="s">
        <v>3409</v>
      </c>
    </row>
    <row r="11922" spans="10:10" x14ac:dyDescent="0.25">
      <c r="J11922" t="s">
        <v>1266</v>
      </c>
    </row>
    <row r="11923" spans="10:10" x14ac:dyDescent="0.25">
      <c r="J11923" t="s">
        <v>24163</v>
      </c>
    </row>
    <row r="11924" spans="10:10" x14ac:dyDescent="0.25">
      <c r="J11924" t="s">
        <v>19711</v>
      </c>
    </row>
    <row r="11925" spans="10:10" x14ac:dyDescent="0.25">
      <c r="J11925" t="s">
        <v>3409</v>
      </c>
    </row>
    <row r="11926" spans="10:10" x14ac:dyDescent="0.25">
      <c r="J11926" t="s">
        <v>10413</v>
      </c>
    </row>
    <row r="11927" spans="10:10" x14ac:dyDescent="0.25">
      <c r="J11927" t="s">
        <v>10413</v>
      </c>
    </row>
    <row r="11928" spans="10:10" x14ac:dyDescent="0.25">
      <c r="J11928" t="s">
        <v>10413</v>
      </c>
    </row>
    <row r="11929" spans="10:10" x14ac:dyDescent="0.25">
      <c r="J11929" t="s">
        <v>19711</v>
      </c>
    </row>
    <row r="11930" spans="10:10" x14ac:dyDescent="0.25">
      <c r="J11930" t="s">
        <v>12332</v>
      </c>
    </row>
    <row r="11931" spans="10:10" x14ac:dyDescent="0.25">
      <c r="J11931" t="s">
        <v>10413</v>
      </c>
    </row>
    <row r="11932" spans="10:10" x14ac:dyDescent="0.25">
      <c r="J11932" t="s">
        <v>24165</v>
      </c>
    </row>
    <row r="11933" spans="10:10" x14ac:dyDescent="0.25">
      <c r="J11933" t="s">
        <v>10413</v>
      </c>
    </row>
    <row r="11934" spans="10:10" x14ac:dyDescent="0.25">
      <c r="J11934" t="s">
        <v>3409</v>
      </c>
    </row>
    <row r="11935" spans="10:10" x14ac:dyDescent="0.25">
      <c r="J11935" t="s">
        <v>19711</v>
      </c>
    </row>
    <row r="11936" spans="10:10" x14ac:dyDescent="0.25">
      <c r="J11936" t="s">
        <v>3409</v>
      </c>
    </row>
    <row r="11937" spans="10:10" x14ac:dyDescent="0.25">
      <c r="J11937" t="s">
        <v>24163</v>
      </c>
    </row>
    <row r="11938" spans="10:10" x14ac:dyDescent="0.25">
      <c r="J11938" t="s">
        <v>19711</v>
      </c>
    </row>
    <row r="11939" spans="10:10" x14ac:dyDescent="0.25">
      <c r="J11939" t="s">
        <v>12038</v>
      </c>
    </row>
    <row r="11940" spans="10:10" x14ac:dyDescent="0.25">
      <c r="J11940" t="s">
        <v>19711</v>
      </c>
    </row>
    <row r="11941" spans="10:10" x14ac:dyDescent="0.25">
      <c r="J11941" t="s">
        <v>19711</v>
      </c>
    </row>
    <row r="11942" spans="10:10" x14ac:dyDescent="0.25">
      <c r="J11942" t="s">
        <v>24162</v>
      </c>
    </row>
    <row r="11943" spans="10:10" x14ac:dyDescent="0.25">
      <c r="J11943" t="s">
        <v>3409</v>
      </c>
    </row>
    <row r="11944" spans="10:10" x14ac:dyDescent="0.25">
      <c r="J11944" t="s">
        <v>24162</v>
      </c>
    </row>
    <row r="11945" spans="10:10" x14ac:dyDescent="0.25">
      <c r="J11945" t="s">
        <v>22704</v>
      </c>
    </row>
    <row r="11946" spans="10:10" x14ac:dyDescent="0.25">
      <c r="J11946" t="s">
        <v>3409</v>
      </c>
    </row>
    <row r="11947" spans="10:10" x14ac:dyDescent="0.25">
      <c r="J11947" t="s">
        <v>10413</v>
      </c>
    </row>
    <row r="11948" spans="10:10" x14ac:dyDescent="0.25">
      <c r="J11948" t="s">
        <v>12332</v>
      </c>
    </row>
    <row r="11949" spans="10:10" x14ac:dyDescent="0.25">
      <c r="J11949" t="s">
        <v>24163</v>
      </c>
    </row>
    <row r="11950" spans="10:10" x14ac:dyDescent="0.25">
      <c r="J11950" t="s">
        <v>19711</v>
      </c>
    </row>
    <row r="11951" spans="10:10" x14ac:dyDescent="0.25">
      <c r="J11951" t="s">
        <v>3409</v>
      </c>
    </row>
    <row r="11952" spans="10:10" x14ac:dyDescent="0.25">
      <c r="J11952" t="s">
        <v>10413</v>
      </c>
    </row>
    <row r="11953" spans="10:10" x14ac:dyDescent="0.25">
      <c r="J11953" t="s">
        <v>24162</v>
      </c>
    </row>
    <row r="11954" spans="10:10" x14ac:dyDescent="0.25">
      <c r="J11954" t="s">
        <v>6403</v>
      </c>
    </row>
    <row r="11955" spans="10:10" x14ac:dyDescent="0.25">
      <c r="J11955" t="s">
        <v>24162</v>
      </c>
    </row>
    <row r="11956" spans="10:10" x14ac:dyDescent="0.25">
      <c r="J11956" t="s">
        <v>6403</v>
      </c>
    </row>
    <row r="11957" spans="10:10" x14ac:dyDescent="0.25">
      <c r="J11957" t="s">
        <v>3409</v>
      </c>
    </row>
    <row r="11958" spans="10:10" x14ac:dyDescent="0.25">
      <c r="J11958" t="s">
        <v>18089</v>
      </c>
    </row>
    <row r="11959" spans="10:10" x14ac:dyDescent="0.25">
      <c r="J11959" t="s">
        <v>10413</v>
      </c>
    </row>
    <row r="11960" spans="10:10" x14ac:dyDescent="0.25">
      <c r="J11960" t="s">
        <v>10413</v>
      </c>
    </row>
    <row r="11961" spans="10:10" x14ac:dyDescent="0.25">
      <c r="J11961" t="s">
        <v>12038</v>
      </c>
    </row>
    <row r="11962" spans="10:10" x14ac:dyDescent="0.25">
      <c r="J11962" t="s">
        <v>18089</v>
      </c>
    </row>
    <row r="11963" spans="10:10" x14ac:dyDescent="0.25">
      <c r="J11963" t="s">
        <v>18089</v>
      </c>
    </row>
    <row r="11964" spans="10:10" x14ac:dyDescent="0.25">
      <c r="J11964" t="s">
        <v>24163</v>
      </c>
    </row>
    <row r="11965" spans="10:10" x14ac:dyDescent="0.25">
      <c r="J11965" t="s">
        <v>10413</v>
      </c>
    </row>
    <row r="11966" spans="10:10" x14ac:dyDescent="0.25">
      <c r="J11966" t="s">
        <v>10413</v>
      </c>
    </row>
    <row r="11967" spans="10:10" x14ac:dyDescent="0.25">
      <c r="J11967" t="s">
        <v>10413</v>
      </c>
    </row>
    <row r="11968" spans="10:10" x14ac:dyDescent="0.25">
      <c r="J11968" t="s">
        <v>19711</v>
      </c>
    </row>
    <row r="11969" spans="10:10" x14ac:dyDescent="0.25">
      <c r="J11969" t="s">
        <v>3409</v>
      </c>
    </row>
    <row r="11970" spans="10:10" x14ac:dyDescent="0.25">
      <c r="J11970" t="s">
        <v>10413</v>
      </c>
    </row>
    <row r="11971" spans="10:10" x14ac:dyDescent="0.25">
      <c r="J11971" t="s">
        <v>3409</v>
      </c>
    </row>
    <row r="11972" spans="10:10" x14ac:dyDescent="0.25">
      <c r="J11972" t="s">
        <v>12332</v>
      </c>
    </row>
    <row r="11973" spans="10:10" x14ac:dyDescent="0.25">
      <c r="J11973" t="s">
        <v>1266</v>
      </c>
    </row>
    <row r="11974" spans="10:10" x14ac:dyDescent="0.25">
      <c r="J11974" t="s">
        <v>19711</v>
      </c>
    </row>
    <row r="11975" spans="10:10" x14ac:dyDescent="0.25">
      <c r="J11975" t="s">
        <v>24165</v>
      </c>
    </row>
    <row r="11976" spans="10:10" x14ac:dyDescent="0.25">
      <c r="J11976" t="s">
        <v>11526</v>
      </c>
    </row>
    <row r="11977" spans="10:10" x14ac:dyDescent="0.25">
      <c r="J11977" t="s">
        <v>3409</v>
      </c>
    </row>
    <row r="11978" spans="10:10" x14ac:dyDescent="0.25">
      <c r="J11978" t="s">
        <v>19711</v>
      </c>
    </row>
    <row r="11979" spans="10:10" x14ac:dyDescent="0.25">
      <c r="J11979" t="s">
        <v>24165</v>
      </c>
    </row>
    <row r="11980" spans="10:10" x14ac:dyDescent="0.25">
      <c r="J11980" t="s">
        <v>3409</v>
      </c>
    </row>
    <row r="11981" spans="10:10" x14ac:dyDescent="0.25">
      <c r="J11981" t="s">
        <v>12332</v>
      </c>
    </row>
    <row r="11982" spans="10:10" x14ac:dyDescent="0.25">
      <c r="J11982" t="s">
        <v>12332</v>
      </c>
    </row>
    <row r="11983" spans="10:10" x14ac:dyDescent="0.25">
      <c r="J11983" t="s">
        <v>3409</v>
      </c>
    </row>
    <row r="11984" spans="10:10" x14ac:dyDescent="0.25">
      <c r="J11984" t="s">
        <v>3409</v>
      </c>
    </row>
    <row r="11985" spans="10:10" x14ac:dyDescent="0.25">
      <c r="J11985" t="s">
        <v>3409</v>
      </c>
    </row>
    <row r="11986" spans="10:10" x14ac:dyDescent="0.25">
      <c r="J11986" t="s">
        <v>3409</v>
      </c>
    </row>
    <row r="11987" spans="10:10" x14ac:dyDescent="0.25">
      <c r="J11987" t="s">
        <v>12038</v>
      </c>
    </row>
    <row r="11988" spans="10:10" x14ac:dyDescent="0.25">
      <c r="J11988" t="s">
        <v>19711</v>
      </c>
    </row>
    <row r="11989" spans="10:10" x14ac:dyDescent="0.25">
      <c r="J11989" t="s">
        <v>12332</v>
      </c>
    </row>
    <row r="11990" spans="10:10" x14ac:dyDescent="0.25">
      <c r="J11990" t="s">
        <v>3409</v>
      </c>
    </row>
    <row r="11991" spans="10:10" x14ac:dyDescent="0.25">
      <c r="J11991" t="s">
        <v>10413</v>
      </c>
    </row>
    <row r="11992" spans="10:10" x14ac:dyDescent="0.25">
      <c r="J11992" t="s">
        <v>22704</v>
      </c>
    </row>
    <row r="11993" spans="10:10" x14ac:dyDescent="0.25">
      <c r="J11993" t="s">
        <v>24165</v>
      </c>
    </row>
    <row r="11994" spans="10:10" x14ac:dyDescent="0.25">
      <c r="J11994" t="s">
        <v>19711</v>
      </c>
    </row>
    <row r="11995" spans="10:10" x14ac:dyDescent="0.25">
      <c r="J11995" t="s">
        <v>12332</v>
      </c>
    </row>
    <row r="11996" spans="10:10" x14ac:dyDescent="0.25">
      <c r="J11996" t="s">
        <v>24165</v>
      </c>
    </row>
    <row r="11997" spans="10:10" x14ac:dyDescent="0.25">
      <c r="J11997" t="s">
        <v>10413</v>
      </c>
    </row>
    <row r="11998" spans="10:10" x14ac:dyDescent="0.25">
      <c r="J11998" t="s">
        <v>10413</v>
      </c>
    </row>
    <row r="11999" spans="10:10" x14ac:dyDescent="0.25">
      <c r="J11999" t="s">
        <v>10413</v>
      </c>
    </row>
    <row r="12000" spans="10:10" x14ac:dyDescent="0.25">
      <c r="J12000" t="s">
        <v>6403</v>
      </c>
    </row>
    <row r="12001" spans="10:10" x14ac:dyDescent="0.25">
      <c r="J12001" t="s">
        <v>1266</v>
      </c>
    </row>
    <row r="12002" spans="10:10" x14ac:dyDescent="0.25">
      <c r="J12002" t="s">
        <v>12038</v>
      </c>
    </row>
    <row r="12003" spans="10:10" x14ac:dyDescent="0.25">
      <c r="J12003" t="s">
        <v>24162</v>
      </c>
    </row>
    <row r="12004" spans="10:10" x14ac:dyDescent="0.25">
      <c r="J12004" t="s">
        <v>12038</v>
      </c>
    </row>
    <row r="12005" spans="10:10" x14ac:dyDescent="0.25">
      <c r="J12005" t="s">
        <v>10413</v>
      </c>
    </row>
    <row r="12006" spans="10:10" x14ac:dyDescent="0.25">
      <c r="J12006" t="s">
        <v>10413</v>
      </c>
    </row>
    <row r="12007" spans="10:10" x14ac:dyDescent="0.25">
      <c r="J12007" t="s">
        <v>10413</v>
      </c>
    </row>
    <row r="12008" spans="10:10" x14ac:dyDescent="0.25">
      <c r="J12008" t="s">
        <v>6403</v>
      </c>
    </row>
    <row r="12009" spans="10:10" x14ac:dyDescent="0.25">
      <c r="J12009" t="s">
        <v>19711</v>
      </c>
    </row>
    <row r="12010" spans="10:10" x14ac:dyDescent="0.25">
      <c r="J12010" t="s">
        <v>24162</v>
      </c>
    </row>
    <row r="12011" spans="10:10" x14ac:dyDescent="0.25">
      <c r="J12011" t="s">
        <v>19711</v>
      </c>
    </row>
    <row r="12012" spans="10:10" x14ac:dyDescent="0.25">
      <c r="J12012" t="s">
        <v>19711</v>
      </c>
    </row>
    <row r="12013" spans="10:10" x14ac:dyDescent="0.25">
      <c r="J12013" t="s">
        <v>19711</v>
      </c>
    </row>
    <row r="12014" spans="10:10" x14ac:dyDescent="0.25">
      <c r="J12014" t="s">
        <v>19711</v>
      </c>
    </row>
    <row r="12015" spans="10:10" x14ac:dyDescent="0.25">
      <c r="J12015" t="s">
        <v>19711</v>
      </c>
    </row>
    <row r="12016" spans="10:10" x14ac:dyDescent="0.25">
      <c r="J12016" t="s">
        <v>10413</v>
      </c>
    </row>
    <row r="12017" spans="10:10" x14ac:dyDescent="0.25">
      <c r="J12017" t="s">
        <v>10413</v>
      </c>
    </row>
    <row r="12018" spans="10:10" x14ac:dyDescent="0.25">
      <c r="J12018" t="s">
        <v>15011</v>
      </c>
    </row>
    <row r="12019" spans="10:10" x14ac:dyDescent="0.25">
      <c r="J12019" t="s">
        <v>24162</v>
      </c>
    </row>
    <row r="12020" spans="10:10" x14ac:dyDescent="0.25">
      <c r="J12020" t="s">
        <v>3409</v>
      </c>
    </row>
    <row r="12021" spans="10:10" x14ac:dyDescent="0.25">
      <c r="J12021" t="s">
        <v>12038</v>
      </c>
    </row>
    <row r="12022" spans="10:10" x14ac:dyDescent="0.25">
      <c r="J12022" t="s">
        <v>24163</v>
      </c>
    </row>
    <row r="12023" spans="10:10" x14ac:dyDescent="0.25">
      <c r="J12023" t="s">
        <v>10413</v>
      </c>
    </row>
    <row r="12024" spans="10:10" x14ac:dyDescent="0.25">
      <c r="J12024" t="s">
        <v>15011</v>
      </c>
    </row>
    <row r="12025" spans="10:10" x14ac:dyDescent="0.25">
      <c r="J12025" t="s">
        <v>24162</v>
      </c>
    </row>
    <row r="12026" spans="10:10" x14ac:dyDescent="0.25">
      <c r="J12026" t="s">
        <v>22704</v>
      </c>
    </row>
    <row r="12027" spans="10:10" x14ac:dyDescent="0.25">
      <c r="J12027" t="s">
        <v>3409</v>
      </c>
    </row>
    <row r="12028" spans="10:10" x14ac:dyDescent="0.25">
      <c r="J12028" t="s">
        <v>3409</v>
      </c>
    </row>
    <row r="12029" spans="10:10" x14ac:dyDescent="0.25">
      <c r="J12029" t="s">
        <v>10413</v>
      </c>
    </row>
    <row r="12030" spans="10:10" x14ac:dyDescent="0.25">
      <c r="J12030" t="s">
        <v>1266</v>
      </c>
    </row>
    <row r="12031" spans="10:10" x14ac:dyDescent="0.25">
      <c r="J12031" t="s">
        <v>18089</v>
      </c>
    </row>
    <row r="12032" spans="10:10" x14ac:dyDescent="0.25">
      <c r="J12032" t="s">
        <v>19711</v>
      </c>
    </row>
    <row r="12033" spans="10:10" x14ac:dyDescent="0.25">
      <c r="J12033" t="s">
        <v>24162</v>
      </c>
    </row>
    <row r="12034" spans="10:10" x14ac:dyDescent="0.25">
      <c r="J12034" t="s">
        <v>19711</v>
      </c>
    </row>
    <row r="12035" spans="10:10" x14ac:dyDescent="0.25">
      <c r="J12035" t="s">
        <v>3409</v>
      </c>
    </row>
    <row r="12036" spans="10:10" x14ac:dyDescent="0.25">
      <c r="J12036" t="s">
        <v>12332</v>
      </c>
    </row>
    <row r="12037" spans="10:10" x14ac:dyDescent="0.25">
      <c r="J12037" t="s">
        <v>19711</v>
      </c>
    </row>
    <row r="12038" spans="10:10" x14ac:dyDescent="0.25">
      <c r="J12038" t="s">
        <v>10413</v>
      </c>
    </row>
    <row r="12039" spans="10:10" x14ac:dyDescent="0.25">
      <c r="J12039" t="s">
        <v>22704</v>
      </c>
    </row>
    <row r="12040" spans="10:10" x14ac:dyDescent="0.25">
      <c r="J12040" t="s">
        <v>3409</v>
      </c>
    </row>
    <row r="12041" spans="10:10" x14ac:dyDescent="0.25">
      <c r="J12041" t="s">
        <v>10413</v>
      </c>
    </row>
    <row r="12042" spans="10:10" x14ac:dyDescent="0.25">
      <c r="J12042" t="s">
        <v>24162</v>
      </c>
    </row>
    <row r="12043" spans="10:10" x14ac:dyDescent="0.25">
      <c r="J12043" t="s">
        <v>12332</v>
      </c>
    </row>
    <row r="12044" spans="10:10" x14ac:dyDescent="0.25">
      <c r="J12044" t="s">
        <v>1266</v>
      </c>
    </row>
    <row r="12045" spans="10:10" x14ac:dyDescent="0.25">
      <c r="J12045" t="s">
        <v>15011</v>
      </c>
    </row>
    <row r="12046" spans="10:10" x14ac:dyDescent="0.25">
      <c r="J12046" t="s">
        <v>10413</v>
      </c>
    </row>
    <row r="12047" spans="10:10" x14ac:dyDescent="0.25">
      <c r="J12047" t="s">
        <v>10413</v>
      </c>
    </row>
    <row r="12048" spans="10:10" x14ac:dyDescent="0.25">
      <c r="J12048" t="s">
        <v>10413</v>
      </c>
    </row>
    <row r="12049" spans="10:10" x14ac:dyDescent="0.25">
      <c r="J12049" t="s">
        <v>19711</v>
      </c>
    </row>
    <row r="12050" spans="10:10" x14ac:dyDescent="0.25">
      <c r="J12050" t="s">
        <v>19711</v>
      </c>
    </row>
    <row r="12051" spans="10:10" x14ac:dyDescent="0.25">
      <c r="J12051" t="s">
        <v>19711</v>
      </c>
    </row>
    <row r="12052" spans="10:10" x14ac:dyDescent="0.25">
      <c r="J12052" t="s">
        <v>6403</v>
      </c>
    </row>
    <row r="12053" spans="10:10" x14ac:dyDescent="0.25">
      <c r="J12053" t="s">
        <v>19711</v>
      </c>
    </row>
    <row r="12054" spans="10:10" x14ac:dyDescent="0.25">
      <c r="J12054" t="s">
        <v>6403</v>
      </c>
    </row>
    <row r="12055" spans="10:10" x14ac:dyDescent="0.25">
      <c r="J12055" t="s">
        <v>24162</v>
      </c>
    </row>
    <row r="12056" spans="10:10" x14ac:dyDescent="0.25">
      <c r="J12056" t="s">
        <v>10413</v>
      </c>
    </row>
    <row r="12057" spans="10:10" x14ac:dyDescent="0.25">
      <c r="J12057" t="s">
        <v>19711</v>
      </c>
    </row>
    <row r="12058" spans="10:10" x14ac:dyDescent="0.25">
      <c r="J12058" t="s">
        <v>12332</v>
      </c>
    </row>
    <row r="12059" spans="10:10" x14ac:dyDescent="0.25">
      <c r="J12059" t="s">
        <v>19711</v>
      </c>
    </row>
    <row r="12060" spans="10:10" x14ac:dyDescent="0.25">
      <c r="J12060" t="s">
        <v>24164</v>
      </c>
    </row>
    <row r="12061" spans="10:10" x14ac:dyDescent="0.25">
      <c r="J12061" t="s">
        <v>22704</v>
      </c>
    </row>
    <row r="12062" spans="10:10" x14ac:dyDescent="0.25">
      <c r="J12062" t="s">
        <v>19711</v>
      </c>
    </row>
    <row r="12063" spans="10:10" x14ac:dyDescent="0.25">
      <c r="J12063" t="s">
        <v>19711</v>
      </c>
    </row>
    <row r="12064" spans="10:10" x14ac:dyDescent="0.25">
      <c r="J12064" t="s">
        <v>3409</v>
      </c>
    </row>
    <row r="12065" spans="10:10" x14ac:dyDescent="0.25">
      <c r="J12065" t="s">
        <v>22704</v>
      </c>
    </row>
    <row r="12066" spans="10:10" x14ac:dyDescent="0.25">
      <c r="J12066" t="s">
        <v>22704</v>
      </c>
    </row>
    <row r="12067" spans="10:10" x14ac:dyDescent="0.25">
      <c r="J12067" t="s">
        <v>19711</v>
      </c>
    </row>
    <row r="12068" spans="10:10" x14ac:dyDescent="0.25">
      <c r="J12068" t="s">
        <v>15011</v>
      </c>
    </row>
    <row r="12069" spans="10:10" x14ac:dyDescent="0.25">
      <c r="J12069" t="s">
        <v>17378</v>
      </c>
    </row>
    <row r="12070" spans="10:10" x14ac:dyDescent="0.25">
      <c r="J12070" t="s">
        <v>3409</v>
      </c>
    </row>
    <row r="12071" spans="10:10" x14ac:dyDescent="0.25">
      <c r="J12071" t="s">
        <v>3409</v>
      </c>
    </row>
    <row r="12072" spans="10:10" x14ac:dyDescent="0.25">
      <c r="J12072" t="s">
        <v>17378</v>
      </c>
    </row>
    <row r="12073" spans="10:10" x14ac:dyDescent="0.25">
      <c r="J12073" t="s">
        <v>10413</v>
      </c>
    </row>
    <row r="12074" spans="10:10" x14ac:dyDescent="0.25">
      <c r="J12074" t="s">
        <v>24165</v>
      </c>
    </row>
    <row r="12075" spans="10:10" x14ac:dyDescent="0.25">
      <c r="J12075" t="s">
        <v>12038</v>
      </c>
    </row>
    <row r="12076" spans="10:10" x14ac:dyDescent="0.25">
      <c r="J12076" t="s">
        <v>10413</v>
      </c>
    </row>
    <row r="12077" spans="10:10" x14ac:dyDescent="0.25">
      <c r="J12077" t="s">
        <v>6403</v>
      </c>
    </row>
    <row r="12078" spans="10:10" x14ac:dyDescent="0.25">
      <c r="J12078" t="s">
        <v>19711</v>
      </c>
    </row>
    <row r="12079" spans="10:10" x14ac:dyDescent="0.25">
      <c r="J12079" t="s">
        <v>3409</v>
      </c>
    </row>
    <row r="12080" spans="10:10" x14ac:dyDescent="0.25">
      <c r="J12080" t="s">
        <v>3409</v>
      </c>
    </row>
    <row r="12081" spans="10:10" x14ac:dyDescent="0.25">
      <c r="J12081" t="s">
        <v>19711</v>
      </c>
    </row>
    <row r="12082" spans="10:10" x14ac:dyDescent="0.25">
      <c r="J12082" t="s">
        <v>10413</v>
      </c>
    </row>
    <row r="12083" spans="10:10" x14ac:dyDescent="0.25">
      <c r="J12083" t="s">
        <v>6403</v>
      </c>
    </row>
    <row r="12084" spans="10:10" x14ac:dyDescent="0.25">
      <c r="J12084" t="s">
        <v>1671</v>
      </c>
    </row>
    <row r="12085" spans="10:10" x14ac:dyDescent="0.25">
      <c r="J12085" t="s">
        <v>1266</v>
      </c>
    </row>
    <row r="12086" spans="10:10" x14ac:dyDescent="0.25">
      <c r="J12086" t="s">
        <v>12332</v>
      </c>
    </row>
    <row r="12087" spans="10:10" x14ac:dyDescent="0.25">
      <c r="J12087" t="s">
        <v>19711</v>
      </c>
    </row>
    <row r="12088" spans="10:10" x14ac:dyDescent="0.25">
      <c r="J12088" t="s">
        <v>24164</v>
      </c>
    </row>
    <row r="12089" spans="10:10" x14ac:dyDescent="0.25">
      <c r="J12089" t="s">
        <v>24162</v>
      </c>
    </row>
    <row r="12090" spans="10:10" x14ac:dyDescent="0.25">
      <c r="J12090" t="s">
        <v>24164</v>
      </c>
    </row>
    <row r="12091" spans="10:10" x14ac:dyDescent="0.25">
      <c r="J12091" t="s">
        <v>24164</v>
      </c>
    </row>
    <row r="12092" spans="10:10" x14ac:dyDescent="0.25">
      <c r="J12092" t="s">
        <v>1266</v>
      </c>
    </row>
    <row r="12093" spans="10:10" x14ac:dyDescent="0.25">
      <c r="J12093" t="s">
        <v>3409</v>
      </c>
    </row>
    <row r="12094" spans="10:10" x14ac:dyDescent="0.25">
      <c r="J12094" t="s">
        <v>10413</v>
      </c>
    </row>
    <row r="12095" spans="10:10" x14ac:dyDescent="0.25">
      <c r="J12095" t="s">
        <v>10413</v>
      </c>
    </row>
    <row r="12096" spans="10:10" x14ac:dyDescent="0.25">
      <c r="J12096" t="s">
        <v>12038</v>
      </c>
    </row>
    <row r="12097" spans="10:10" x14ac:dyDescent="0.25">
      <c r="J12097" t="s">
        <v>24162</v>
      </c>
    </row>
    <row r="12098" spans="10:10" x14ac:dyDescent="0.25">
      <c r="J12098" t="s">
        <v>3409</v>
      </c>
    </row>
    <row r="12099" spans="10:10" x14ac:dyDescent="0.25">
      <c r="J12099" t="s">
        <v>19711</v>
      </c>
    </row>
    <row r="12100" spans="10:10" x14ac:dyDescent="0.25">
      <c r="J12100" t="s">
        <v>6403</v>
      </c>
    </row>
    <row r="12101" spans="10:10" x14ac:dyDescent="0.25">
      <c r="J12101" t="s">
        <v>10413</v>
      </c>
    </row>
    <row r="12102" spans="10:10" x14ac:dyDescent="0.25">
      <c r="J12102" t="s">
        <v>10413</v>
      </c>
    </row>
    <row r="12103" spans="10:10" x14ac:dyDescent="0.25">
      <c r="J12103" t="s">
        <v>1266</v>
      </c>
    </row>
    <row r="12104" spans="10:10" x14ac:dyDescent="0.25">
      <c r="J12104" t="s">
        <v>3409</v>
      </c>
    </row>
    <row r="12105" spans="10:10" x14ac:dyDescent="0.25">
      <c r="J12105" t="s">
        <v>10413</v>
      </c>
    </row>
    <row r="12106" spans="10:10" x14ac:dyDescent="0.25">
      <c r="J12106" t="s">
        <v>67</v>
      </c>
    </row>
    <row r="12107" spans="10:10" x14ac:dyDescent="0.25">
      <c r="J12107" t="s">
        <v>12332</v>
      </c>
    </row>
    <row r="12108" spans="10:10" x14ac:dyDescent="0.25">
      <c r="J12108" t="s">
        <v>18089</v>
      </c>
    </row>
    <row r="12109" spans="10:10" x14ac:dyDescent="0.25">
      <c r="J12109" t="s">
        <v>11526</v>
      </c>
    </row>
    <row r="12110" spans="10:10" x14ac:dyDescent="0.25">
      <c r="J12110" t="s">
        <v>24165</v>
      </c>
    </row>
    <row r="12111" spans="10:10" x14ac:dyDescent="0.25">
      <c r="J12111" t="s">
        <v>12332</v>
      </c>
    </row>
    <row r="12112" spans="10:10" x14ac:dyDescent="0.25">
      <c r="J12112" t="s">
        <v>19711</v>
      </c>
    </row>
    <row r="12113" spans="10:10" x14ac:dyDescent="0.25">
      <c r="J12113" t="s">
        <v>10413</v>
      </c>
    </row>
    <row r="12114" spans="10:10" x14ac:dyDescent="0.25">
      <c r="J12114" t="s">
        <v>12038</v>
      </c>
    </row>
    <row r="12115" spans="10:10" x14ac:dyDescent="0.25">
      <c r="J12115" t="s">
        <v>12038</v>
      </c>
    </row>
    <row r="12116" spans="10:10" x14ac:dyDescent="0.25">
      <c r="J12116" t="s">
        <v>24164</v>
      </c>
    </row>
    <row r="12117" spans="10:10" x14ac:dyDescent="0.25">
      <c r="J12117" t="s">
        <v>19711</v>
      </c>
    </row>
    <row r="12118" spans="10:10" x14ac:dyDescent="0.25">
      <c r="J12118" t="s">
        <v>6403</v>
      </c>
    </row>
    <row r="12119" spans="10:10" x14ac:dyDescent="0.25">
      <c r="J12119" t="s">
        <v>22704</v>
      </c>
    </row>
    <row r="12120" spans="10:10" x14ac:dyDescent="0.25">
      <c r="J12120" t="s">
        <v>17378</v>
      </c>
    </row>
    <row r="12121" spans="10:10" x14ac:dyDescent="0.25">
      <c r="J12121" t="s">
        <v>10413</v>
      </c>
    </row>
    <row r="12122" spans="10:10" x14ac:dyDescent="0.25">
      <c r="J12122" t="s">
        <v>19711</v>
      </c>
    </row>
    <row r="12123" spans="10:10" x14ac:dyDescent="0.25">
      <c r="J12123" t="s">
        <v>6403</v>
      </c>
    </row>
    <row r="12124" spans="10:10" x14ac:dyDescent="0.25">
      <c r="J12124" t="s">
        <v>10413</v>
      </c>
    </row>
    <row r="12125" spans="10:10" x14ac:dyDescent="0.25">
      <c r="J12125" t="s">
        <v>10413</v>
      </c>
    </row>
    <row r="12126" spans="10:10" x14ac:dyDescent="0.25">
      <c r="J12126" t="s">
        <v>3409</v>
      </c>
    </row>
    <row r="12127" spans="10:10" x14ac:dyDescent="0.25">
      <c r="J12127" t="s">
        <v>15011</v>
      </c>
    </row>
    <row r="12128" spans="10:10" x14ac:dyDescent="0.25">
      <c r="J12128" t="s">
        <v>19711</v>
      </c>
    </row>
    <row r="12129" spans="10:10" x14ac:dyDescent="0.25">
      <c r="J12129" t="s">
        <v>10413</v>
      </c>
    </row>
    <row r="12130" spans="10:10" x14ac:dyDescent="0.25">
      <c r="J12130" t="s">
        <v>6403</v>
      </c>
    </row>
    <row r="12131" spans="10:10" x14ac:dyDescent="0.25">
      <c r="J12131" t="s">
        <v>12038</v>
      </c>
    </row>
    <row r="12132" spans="10:10" x14ac:dyDescent="0.25">
      <c r="J12132" t="s">
        <v>10413</v>
      </c>
    </row>
    <row r="12133" spans="10:10" x14ac:dyDescent="0.25">
      <c r="J12133" t="s">
        <v>19711</v>
      </c>
    </row>
    <row r="12134" spans="10:10" x14ac:dyDescent="0.25">
      <c r="J12134" t="s">
        <v>24165</v>
      </c>
    </row>
    <row r="12135" spans="10:10" x14ac:dyDescent="0.25">
      <c r="J12135" t="s">
        <v>10413</v>
      </c>
    </row>
    <row r="12136" spans="10:10" x14ac:dyDescent="0.25">
      <c r="J12136" t="s">
        <v>19711</v>
      </c>
    </row>
    <row r="12137" spans="10:10" x14ac:dyDescent="0.25">
      <c r="J12137" t="s">
        <v>1266</v>
      </c>
    </row>
    <row r="12138" spans="10:10" x14ac:dyDescent="0.25">
      <c r="J12138" t="s">
        <v>10413</v>
      </c>
    </row>
    <row r="12139" spans="10:10" x14ac:dyDescent="0.25">
      <c r="J12139" t="s">
        <v>24163</v>
      </c>
    </row>
    <row r="12140" spans="10:10" x14ac:dyDescent="0.25">
      <c r="J12140" t="s">
        <v>24162</v>
      </c>
    </row>
    <row r="12141" spans="10:10" x14ac:dyDescent="0.25">
      <c r="J12141" t="s">
        <v>3409</v>
      </c>
    </row>
    <row r="12142" spans="10:10" x14ac:dyDescent="0.25">
      <c r="J12142" t="s">
        <v>1266</v>
      </c>
    </row>
    <row r="12143" spans="10:10" x14ac:dyDescent="0.25">
      <c r="J12143" t="s">
        <v>24164</v>
      </c>
    </row>
    <row r="12144" spans="10:10" x14ac:dyDescent="0.25">
      <c r="J12144" t="s">
        <v>19711</v>
      </c>
    </row>
    <row r="12145" spans="10:10" x14ac:dyDescent="0.25">
      <c r="J12145" t="s">
        <v>24162</v>
      </c>
    </row>
    <row r="12146" spans="10:10" x14ac:dyDescent="0.25">
      <c r="J12146" t="s">
        <v>24162</v>
      </c>
    </row>
    <row r="12147" spans="10:10" x14ac:dyDescent="0.25">
      <c r="J12147" t="s">
        <v>19711</v>
      </c>
    </row>
    <row r="12148" spans="10:10" x14ac:dyDescent="0.25">
      <c r="J12148" t="s">
        <v>10413</v>
      </c>
    </row>
    <row r="12149" spans="10:10" x14ac:dyDescent="0.25">
      <c r="J12149" t="s">
        <v>12038</v>
      </c>
    </row>
    <row r="12150" spans="10:10" x14ac:dyDescent="0.25">
      <c r="J12150" t="s">
        <v>19711</v>
      </c>
    </row>
    <row r="12151" spans="10:10" x14ac:dyDescent="0.25">
      <c r="J12151" t="s">
        <v>1266</v>
      </c>
    </row>
    <row r="12152" spans="10:10" x14ac:dyDescent="0.25">
      <c r="J12152" t="s">
        <v>19711</v>
      </c>
    </row>
    <row r="12153" spans="10:10" x14ac:dyDescent="0.25">
      <c r="J12153" t="s">
        <v>24163</v>
      </c>
    </row>
    <row r="12154" spans="10:10" x14ac:dyDescent="0.25">
      <c r="J12154" t="s">
        <v>11526</v>
      </c>
    </row>
    <row r="12155" spans="10:10" x14ac:dyDescent="0.25">
      <c r="J12155" t="s">
        <v>19711</v>
      </c>
    </row>
    <row r="12156" spans="10:10" x14ac:dyDescent="0.25">
      <c r="J12156" t="s">
        <v>19711</v>
      </c>
    </row>
    <row r="12157" spans="10:10" x14ac:dyDescent="0.25">
      <c r="J12157" t="s">
        <v>10413</v>
      </c>
    </row>
    <row r="12158" spans="10:10" x14ac:dyDescent="0.25">
      <c r="J12158" t="s">
        <v>24163</v>
      </c>
    </row>
    <row r="12159" spans="10:10" x14ac:dyDescent="0.25">
      <c r="J12159" t="s">
        <v>12332</v>
      </c>
    </row>
    <row r="12160" spans="10:10" x14ac:dyDescent="0.25">
      <c r="J12160" t="s">
        <v>1671</v>
      </c>
    </row>
    <row r="12161" spans="10:10" x14ac:dyDescent="0.25">
      <c r="J12161" t="s">
        <v>19711</v>
      </c>
    </row>
    <row r="12162" spans="10:10" x14ac:dyDescent="0.25">
      <c r="J12162" t="s">
        <v>12038</v>
      </c>
    </row>
    <row r="12163" spans="10:10" x14ac:dyDescent="0.25">
      <c r="J12163" t="s">
        <v>12332</v>
      </c>
    </row>
    <row r="12164" spans="10:10" x14ac:dyDescent="0.25">
      <c r="J12164" t="s">
        <v>19711</v>
      </c>
    </row>
    <row r="12165" spans="10:10" x14ac:dyDescent="0.25">
      <c r="J12165" t="s">
        <v>6403</v>
      </c>
    </row>
    <row r="12166" spans="10:10" x14ac:dyDescent="0.25">
      <c r="J12166" t="s">
        <v>19711</v>
      </c>
    </row>
    <row r="12167" spans="10:10" x14ac:dyDescent="0.25">
      <c r="J12167" t="s">
        <v>3409</v>
      </c>
    </row>
    <row r="12168" spans="10:10" x14ac:dyDescent="0.25">
      <c r="J12168" t="s">
        <v>19711</v>
      </c>
    </row>
    <row r="12169" spans="10:10" x14ac:dyDescent="0.25">
      <c r="J12169" t="s">
        <v>17378</v>
      </c>
    </row>
    <row r="12170" spans="10:10" x14ac:dyDescent="0.25">
      <c r="J12170" t="s">
        <v>24165</v>
      </c>
    </row>
    <row r="12171" spans="10:10" x14ac:dyDescent="0.25">
      <c r="J12171" t="s">
        <v>18089</v>
      </c>
    </row>
    <row r="12172" spans="10:10" x14ac:dyDescent="0.25">
      <c r="J12172" t="s">
        <v>19711</v>
      </c>
    </row>
    <row r="12173" spans="10:10" x14ac:dyDescent="0.25">
      <c r="J12173" t="s">
        <v>12332</v>
      </c>
    </row>
    <row r="12174" spans="10:10" x14ac:dyDescent="0.25">
      <c r="J12174" t="s">
        <v>3409</v>
      </c>
    </row>
    <row r="12175" spans="10:10" x14ac:dyDescent="0.25">
      <c r="J12175" t="s">
        <v>18089</v>
      </c>
    </row>
    <row r="12176" spans="10:10" x14ac:dyDescent="0.25">
      <c r="J12176" t="s">
        <v>24162</v>
      </c>
    </row>
    <row r="12177" spans="10:10" x14ac:dyDescent="0.25">
      <c r="J12177" t="s">
        <v>12332</v>
      </c>
    </row>
    <row r="12178" spans="10:10" x14ac:dyDescent="0.25">
      <c r="J12178" t="s">
        <v>18089</v>
      </c>
    </row>
    <row r="12179" spans="10:10" x14ac:dyDescent="0.25">
      <c r="J12179" t="s">
        <v>17378</v>
      </c>
    </row>
    <row r="12180" spans="10:10" x14ac:dyDescent="0.25">
      <c r="J12180" t="s">
        <v>1671</v>
      </c>
    </row>
    <row r="12181" spans="10:10" x14ac:dyDescent="0.25">
      <c r="J12181" t="s">
        <v>1266</v>
      </c>
    </row>
    <row r="12182" spans="10:10" x14ac:dyDescent="0.25">
      <c r="J12182" t="s">
        <v>3409</v>
      </c>
    </row>
    <row r="12183" spans="10:10" x14ac:dyDescent="0.25">
      <c r="J12183" t="s">
        <v>10413</v>
      </c>
    </row>
    <row r="12184" spans="10:10" x14ac:dyDescent="0.25">
      <c r="J12184" t="s">
        <v>19711</v>
      </c>
    </row>
    <row r="12185" spans="10:10" x14ac:dyDescent="0.25">
      <c r="J12185" t="s">
        <v>19711</v>
      </c>
    </row>
    <row r="12186" spans="10:10" x14ac:dyDescent="0.25">
      <c r="J12186" t="s">
        <v>6403</v>
      </c>
    </row>
    <row r="12187" spans="10:10" x14ac:dyDescent="0.25">
      <c r="J12187" t="s">
        <v>24165</v>
      </c>
    </row>
    <row r="12188" spans="10:10" x14ac:dyDescent="0.25">
      <c r="J12188" t="s">
        <v>3409</v>
      </c>
    </row>
    <row r="12189" spans="10:10" x14ac:dyDescent="0.25">
      <c r="J12189" t="s">
        <v>24162</v>
      </c>
    </row>
    <row r="12190" spans="10:10" x14ac:dyDescent="0.25">
      <c r="J12190" t="s">
        <v>10413</v>
      </c>
    </row>
    <row r="12191" spans="10:10" x14ac:dyDescent="0.25">
      <c r="J12191" t="s">
        <v>15011</v>
      </c>
    </row>
    <row r="12192" spans="10:10" x14ac:dyDescent="0.25">
      <c r="J12192" t="s">
        <v>10413</v>
      </c>
    </row>
    <row r="12193" spans="10:10" x14ac:dyDescent="0.25">
      <c r="J12193" t="s">
        <v>6403</v>
      </c>
    </row>
    <row r="12194" spans="10:10" x14ac:dyDescent="0.25">
      <c r="J12194" t="s">
        <v>24162</v>
      </c>
    </row>
    <row r="12195" spans="10:10" x14ac:dyDescent="0.25">
      <c r="J12195" t="s">
        <v>12332</v>
      </c>
    </row>
    <row r="12196" spans="10:10" x14ac:dyDescent="0.25">
      <c r="J12196" t="s">
        <v>19711</v>
      </c>
    </row>
    <row r="12197" spans="10:10" x14ac:dyDescent="0.25">
      <c r="J12197" t="s">
        <v>3409</v>
      </c>
    </row>
    <row r="12198" spans="10:10" x14ac:dyDescent="0.25">
      <c r="J12198" t="s">
        <v>24162</v>
      </c>
    </row>
    <row r="12199" spans="10:10" x14ac:dyDescent="0.25">
      <c r="J12199" t="s">
        <v>19711</v>
      </c>
    </row>
    <row r="12200" spans="10:10" x14ac:dyDescent="0.25">
      <c r="J12200" t="s">
        <v>3409</v>
      </c>
    </row>
    <row r="12201" spans="10:10" x14ac:dyDescent="0.25">
      <c r="J12201" t="s">
        <v>3409</v>
      </c>
    </row>
    <row r="12202" spans="10:10" x14ac:dyDescent="0.25">
      <c r="J12202" t="s">
        <v>3409</v>
      </c>
    </row>
    <row r="12203" spans="10:10" x14ac:dyDescent="0.25">
      <c r="J12203" t="s">
        <v>19711</v>
      </c>
    </row>
    <row r="12204" spans="10:10" x14ac:dyDescent="0.25">
      <c r="J12204" t="s">
        <v>19711</v>
      </c>
    </row>
    <row r="12205" spans="10:10" x14ac:dyDescent="0.25">
      <c r="J12205" t="s">
        <v>3409</v>
      </c>
    </row>
    <row r="12206" spans="10:10" x14ac:dyDescent="0.25">
      <c r="J12206" t="s">
        <v>3409</v>
      </c>
    </row>
    <row r="12207" spans="10:10" x14ac:dyDescent="0.25">
      <c r="J12207" t="s">
        <v>10413</v>
      </c>
    </row>
    <row r="12208" spans="10:10" x14ac:dyDescent="0.25">
      <c r="J12208" t="s">
        <v>10413</v>
      </c>
    </row>
    <row r="12209" spans="10:10" x14ac:dyDescent="0.25">
      <c r="J12209" t="s">
        <v>19711</v>
      </c>
    </row>
    <row r="12210" spans="10:10" x14ac:dyDescent="0.25">
      <c r="J12210" t="s">
        <v>67</v>
      </c>
    </row>
    <row r="12211" spans="10:10" x14ac:dyDescent="0.25">
      <c r="J12211" t="s">
        <v>19711</v>
      </c>
    </row>
    <row r="12212" spans="10:10" x14ac:dyDescent="0.25">
      <c r="J12212" t="s">
        <v>22704</v>
      </c>
    </row>
    <row r="12213" spans="10:10" x14ac:dyDescent="0.25">
      <c r="J12213" t="s">
        <v>19711</v>
      </c>
    </row>
    <row r="12214" spans="10:10" x14ac:dyDescent="0.25">
      <c r="J12214" t="s">
        <v>10413</v>
      </c>
    </row>
    <row r="12215" spans="10:10" x14ac:dyDescent="0.25">
      <c r="J12215" t="s">
        <v>6403</v>
      </c>
    </row>
    <row r="12216" spans="10:10" x14ac:dyDescent="0.25">
      <c r="J12216" t="s">
        <v>1671</v>
      </c>
    </row>
    <row r="12217" spans="10:10" x14ac:dyDescent="0.25">
      <c r="J12217" t="s">
        <v>19711</v>
      </c>
    </row>
    <row r="12218" spans="10:10" x14ac:dyDescent="0.25">
      <c r="J12218" t="s">
        <v>3409</v>
      </c>
    </row>
    <row r="12219" spans="10:10" x14ac:dyDescent="0.25">
      <c r="J12219" t="s">
        <v>19711</v>
      </c>
    </row>
    <row r="12220" spans="10:10" x14ac:dyDescent="0.25">
      <c r="J12220" t="s">
        <v>12332</v>
      </c>
    </row>
    <row r="12221" spans="10:10" x14ac:dyDescent="0.25">
      <c r="J12221" t="s">
        <v>18089</v>
      </c>
    </row>
    <row r="12222" spans="10:10" x14ac:dyDescent="0.25">
      <c r="J12222" t="s">
        <v>1266</v>
      </c>
    </row>
    <row r="12223" spans="10:10" x14ac:dyDescent="0.25">
      <c r="J12223" t="s">
        <v>17378</v>
      </c>
    </row>
    <row r="12224" spans="10:10" x14ac:dyDescent="0.25">
      <c r="J12224" t="s">
        <v>12332</v>
      </c>
    </row>
    <row r="12225" spans="10:10" x14ac:dyDescent="0.25">
      <c r="J12225" t="s">
        <v>24162</v>
      </c>
    </row>
    <row r="12226" spans="10:10" x14ac:dyDescent="0.25">
      <c r="J12226" t="s">
        <v>1266</v>
      </c>
    </row>
    <row r="12227" spans="10:10" x14ac:dyDescent="0.25">
      <c r="J12227" t="s">
        <v>3409</v>
      </c>
    </row>
    <row r="12228" spans="10:10" x14ac:dyDescent="0.25">
      <c r="J12228" t="s">
        <v>10413</v>
      </c>
    </row>
    <row r="12229" spans="10:10" x14ac:dyDescent="0.25">
      <c r="J12229" t="s">
        <v>6403</v>
      </c>
    </row>
    <row r="12230" spans="10:10" x14ac:dyDescent="0.25">
      <c r="J12230" t="s">
        <v>3409</v>
      </c>
    </row>
    <row r="12231" spans="10:10" x14ac:dyDescent="0.25">
      <c r="J12231" t="s">
        <v>24170</v>
      </c>
    </row>
    <row r="12232" spans="10:10" x14ac:dyDescent="0.25">
      <c r="J12232" t="s">
        <v>3409</v>
      </c>
    </row>
    <row r="12233" spans="10:10" x14ac:dyDescent="0.25">
      <c r="J12233" t="s">
        <v>17378</v>
      </c>
    </row>
    <row r="12234" spans="10:10" x14ac:dyDescent="0.25">
      <c r="J12234" t="s">
        <v>22704</v>
      </c>
    </row>
    <row r="12235" spans="10:10" x14ac:dyDescent="0.25">
      <c r="J12235" t="s">
        <v>24162</v>
      </c>
    </row>
    <row r="12236" spans="10:10" x14ac:dyDescent="0.25">
      <c r="J12236" t="s">
        <v>10413</v>
      </c>
    </row>
    <row r="12237" spans="10:10" x14ac:dyDescent="0.25">
      <c r="J12237" t="s">
        <v>19711</v>
      </c>
    </row>
    <row r="12238" spans="10:10" x14ac:dyDescent="0.25">
      <c r="J12238" t="s">
        <v>22704</v>
      </c>
    </row>
    <row r="12239" spans="10:10" x14ac:dyDescent="0.25">
      <c r="J12239" t="s">
        <v>6403</v>
      </c>
    </row>
    <row r="12240" spans="10:10" x14ac:dyDescent="0.25">
      <c r="J12240" t="s">
        <v>67</v>
      </c>
    </row>
    <row r="12241" spans="10:10" x14ac:dyDescent="0.25">
      <c r="J12241" t="s">
        <v>10413</v>
      </c>
    </row>
    <row r="12242" spans="10:10" x14ac:dyDescent="0.25">
      <c r="J12242" t="s">
        <v>12038</v>
      </c>
    </row>
    <row r="12243" spans="10:10" x14ac:dyDescent="0.25">
      <c r="J12243" t="s">
        <v>24170</v>
      </c>
    </row>
    <row r="12244" spans="10:10" x14ac:dyDescent="0.25">
      <c r="J12244" t="s">
        <v>10413</v>
      </c>
    </row>
    <row r="12245" spans="10:10" x14ac:dyDescent="0.25">
      <c r="J12245" t="s">
        <v>19711</v>
      </c>
    </row>
    <row r="12246" spans="10:10" x14ac:dyDescent="0.25">
      <c r="J12246" t="s">
        <v>19711</v>
      </c>
    </row>
    <row r="12247" spans="10:10" x14ac:dyDescent="0.25">
      <c r="J12247" t="s">
        <v>24165</v>
      </c>
    </row>
    <row r="12248" spans="10:10" x14ac:dyDescent="0.25">
      <c r="J12248" t="s">
        <v>10413</v>
      </c>
    </row>
    <row r="12249" spans="10:10" x14ac:dyDescent="0.25">
      <c r="J12249" t="s">
        <v>19711</v>
      </c>
    </row>
    <row r="12250" spans="10:10" x14ac:dyDescent="0.25">
      <c r="J12250" t="s">
        <v>19711</v>
      </c>
    </row>
    <row r="12251" spans="10:10" x14ac:dyDescent="0.25">
      <c r="J12251" t="s">
        <v>10413</v>
      </c>
    </row>
    <row r="12252" spans="10:10" x14ac:dyDescent="0.25">
      <c r="J12252" t="s">
        <v>19711</v>
      </c>
    </row>
    <row r="12253" spans="10:10" x14ac:dyDescent="0.25">
      <c r="J12253" t="s">
        <v>10413</v>
      </c>
    </row>
    <row r="12254" spans="10:10" x14ac:dyDescent="0.25">
      <c r="J12254" t="s">
        <v>19711</v>
      </c>
    </row>
    <row r="12255" spans="10:10" x14ac:dyDescent="0.25">
      <c r="J12255" t="s">
        <v>3409</v>
      </c>
    </row>
    <row r="12256" spans="10:10" x14ac:dyDescent="0.25">
      <c r="J12256" t="s">
        <v>19711</v>
      </c>
    </row>
    <row r="12257" spans="10:10" x14ac:dyDescent="0.25">
      <c r="J12257" t="s">
        <v>19711</v>
      </c>
    </row>
    <row r="12258" spans="10:10" x14ac:dyDescent="0.25">
      <c r="J12258" t="s">
        <v>19711</v>
      </c>
    </row>
    <row r="12259" spans="10:10" x14ac:dyDescent="0.25">
      <c r="J12259" t="s">
        <v>3409</v>
      </c>
    </row>
    <row r="12260" spans="10:10" x14ac:dyDescent="0.25">
      <c r="J12260" t="s">
        <v>24162</v>
      </c>
    </row>
    <row r="12261" spans="10:10" x14ac:dyDescent="0.25">
      <c r="J12261" t="s">
        <v>12332</v>
      </c>
    </row>
    <row r="12262" spans="10:10" x14ac:dyDescent="0.25">
      <c r="J12262" t="s">
        <v>10413</v>
      </c>
    </row>
    <row r="12263" spans="10:10" x14ac:dyDescent="0.25">
      <c r="J12263" t="s">
        <v>10413</v>
      </c>
    </row>
    <row r="12264" spans="10:10" x14ac:dyDescent="0.25">
      <c r="J12264" t="s">
        <v>10413</v>
      </c>
    </row>
    <row r="12265" spans="10:10" x14ac:dyDescent="0.25">
      <c r="J12265" t="s">
        <v>18089</v>
      </c>
    </row>
    <row r="12266" spans="10:10" x14ac:dyDescent="0.25">
      <c r="J12266" t="s">
        <v>19711</v>
      </c>
    </row>
    <row r="12267" spans="10:10" x14ac:dyDescent="0.25">
      <c r="J12267" t="s">
        <v>19711</v>
      </c>
    </row>
    <row r="12268" spans="10:10" x14ac:dyDescent="0.25">
      <c r="J12268" t="s">
        <v>6403</v>
      </c>
    </row>
    <row r="12269" spans="10:10" x14ac:dyDescent="0.25">
      <c r="J12269" t="s">
        <v>24162</v>
      </c>
    </row>
    <row r="12270" spans="10:10" x14ac:dyDescent="0.25">
      <c r="J12270" t="s">
        <v>19711</v>
      </c>
    </row>
    <row r="12271" spans="10:10" x14ac:dyDescent="0.25">
      <c r="J12271" t="s">
        <v>18089</v>
      </c>
    </row>
    <row r="12272" spans="10:10" x14ac:dyDescent="0.25">
      <c r="J12272" t="s">
        <v>10413</v>
      </c>
    </row>
    <row r="12273" spans="10:10" x14ac:dyDescent="0.25">
      <c r="J12273" t="s">
        <v>24162</v>
      </c>
    </row>
    <row r="12274" spans="10:10" x14ac:dyDescent="0.25">
      <c r="J12274" t="s">
        <v>24162</v>
      </c>
    </row>
    <row r="12275" spans="10:10" x14ac:dyDescent="0.25">
      <c r="J12275" t="s">
        <v>10413</v>
      </c>
    </row>
    <row r="12276" spans="10:10" x14ac:dyDescent="0.25">
      <c r="J12276" t="s">
        <v>1266</v>
      </c>
    </row>
    <row r="12277" spans="10:10" x14ac:dyDescent="0.25">
      <c r="J12277" t="s">
        <v>6403</v>
      </c>
    </row>
    <row r="12278" spans="10:10" x14ac:dyDescent="0.25">
      <c r="J12278" t="s">
        <v>10413</v>
      </c>
    </row>
    <row r="12279" spans="10:10" x14ac:dyDescent="0.25">
      <c r="J12279" t="s">
        <v>18089</v>
      </c>
    </row>
    <row r="12280" spans="10:10" x14ac:dyDescent="0.25">
      <c r="J12280" t="s">
        <v>3409</v>
      </c>
    </row>
    <row r="12281" spans="10:10" x14ac:dyDescent="0.25">
      <c r="J12281" t="s">
        <v>3409</v>
      </c>
    </row>
    <row r="12282" spans="10:10" x14ac:dyDescent="0.25">
      <c r="J12282" t="s">
        <v>3409</v>
      </c>
    </row>
    <row r="12283" spans="10:10" x14ac:dyDescent="0.25">
      <c r="J12283" t="s">
        <v>19711</v>
      </c>
    </row>
    <row r="12284" spans="10:10" x14ac:dyDescent="0.25">
      <c r="J12284" t="s">
        <v>10413</v>
      </c>
    </row>
    <row r="12285" spans="10:10" x14ac:dyDescent="0.25">
      <c r="J12285" t="s">
        <v>24162</v>
      </c>
    </row>
    <row r="12286" spans="10:10" x14ac:dyDescent="0.25">
      <c r="J12286" t="s">
        <v>10413</v>
      </c>
    </row>
    <row r="12287" spans="10:10" x14ac:dyDescent="0.25">
      <c r="J12287" t="s">
        <v>10413</v>
      </c>
    </row>
    <row r="12288" spans="10:10" x14ac:dyDescent="0.25">
      <c r="J12288" t="s">
        <v>10413</v>
      </c>
    </row>
    <row r="12289" spans="10:10" x14ac:dyDescent="0.25">
      <c r="J12289" t="s">
        <v>10413</v>
      </c>
    </row>
    <row r="12290" spans="10:10" x14ac:dyDescent="0.25">
      <c r="J12290" t="s">
        <v>24162</v>
      </c>
    </row>
    <row r="12291" spans="10:10" x14ac:dyDescent="0.25">
      <c r="J12291" t="s">
        <v>10413</v>
      </c>
    </row>
    <row r="12292" spans="10:10" x14ac:dyDescent="0.25">
      <c r="J12292" t="s">
        <v>10413</v>
      </c>
    </row>
    <row r="12293" spans="10:10" x14ac:dyDescent="0.25">
      <c r="J12293" t="s">
        <v>19711</v>
      </c>
    </row>
    <row r="12294" spans="10:10" x14ac:dyDescent="0.25">
      <c r="J12294" t="s">
        <v>19711</v>
      </c>
    </row>
    <row r="12295" spans="10:10" x14ac:dyDescent="0.25">
      <c r="J12295" t="s">
        <v>24162</v>
      </c>
    </row>
    <row r="12296" spans="10:10" x14ac:dyDescent="0.25">
      <c r="J12296" t="s">
        <v>10413</v>
      </c>
    </row>
    <row r="12297" spans="10:10" x14ac:dyDescent="0.25">
      <c r="J12297" t="s">
        <v>1266</v>
      </c>
    </row>
    <row r="12298" spans="10:10" x14ac:dyDescent="0.25">
      <c r="J12298" t="s">
        <v>3409</v>
      </c>
    </row>
    <row r="12299" spans="10:10" x14ac:dyDescent="0.25">
      <c r="J12299" t="s">
        <v>19711</v>
      </c>
    </row>
    <row r="12300" spans="10:10" x14ac:dyDescent="0.25">
      <c r="J12300" t="s">
        <v>24162</v>
      </c>
    </row>
    <row r="12301" spans="10:10" x14ac:dyDescent="0.25">
      <c r="J12301" t="s">
        <v>24163</v>
      </c>
    </row>
    <row r="12302" spans="10:10" x14ac:dyDescent="0.25">
      <c r="J12302" t="s">
        <v>10413</v>
      </c>
    </row>
    <row r="12303" spans="10:10" x14ac:dyDescent="0.25">
      <c r="J12303" t="s">
        <v>10413</v>
      </c>
    </row>
    <row r="12304" spans="10:10" x14ac:dyDescent="0.25">
      <c r="J12304" t="s">
        <v>6403</v>
      </c>
    </row>
    <row r="12305" spans="10:10" x14ac:dyDescent="0.25">
      <c r="J12305" t="s">
        <v>17378</v>
      </c>
    </row>
    <row r="12306" spans="10:10" x14ac:dyDescent="0.25">
      <c r="J12306" t="s">
        <v>10413</v>
      </c>
    </row>
    <row r="12307" spans="10:10" x14ac:dyDescent="0.25">
      <c r="J12307" t="s">
        <v>12332</v>
      </c>
    </row>
    <row r="12308" spans="10:10" x14ac:dyDescent="0.25">
      <c r="J12308" t="s">
        <v>24165</v>
      </c>
    </row>
    <row r="12309" spans="10:10" x14ac:dyDescent="0.25">
      <c r="J12309" t="s">
        <v>24162</v>
      </c>
    </row>
    <row r="12310" spans="10:10" x14ac:dyDescent="0.25">
      <c r="J12310" t="s">
        <v>22704</v>
      </c>
    </row>
    <row r="12311" spans="10:10" x14ac:dyDescent="0.25">
      <c r="J12311" t="s">
        <v>10413</v>
      </c>
    </row>
    <row r="12312" spans="10:10" x14ac:dyDescent="0.25">
      <c r="J12312" t="s">
        <v>10413</v>
      </c>
    </row>
    <row r="12313" spans="10:10" x14ac:dyDescent="0.25">
      <c r="J12313" t="s">
        <v>12332</v>
      </c>
    </row>
    <row r="12314" spans="10:10" x14ac:dyDescent="0.25">
      <c r="J12314" t="s">
        <v>24162</v>
      </c>
    </row>
    <row r="12315" spans="10:10" x14ac:dyDescent="0.25">
      <c r="J12315" t="s">
        <v>3409</v>
      </c>
    </row>
    <row r="12316" spans="10:10" x14ac:dyDescent="0.25">
      <c r="J12316" t="s">
        <v>3409</v>
      </c>
    </row>
    <row r="12317" spans="10:10" x14ac:dyDescent="0.25">
      <c r="J12317" t="s">
        <v>12038</v>
      </c>
    </row>
    <row r="12318" spans="10:10" x14ac:dyDescent="0.25">
      <c r="J12318" t="s">
        <v>15011</v>
      </c>
    </row>
    <row r="12319" spans="10:10" x14ac:dyDescent="0.25">
      <c r="J12319" t="s">
        <v>19711</v>
      </c>
    </row>
    <row r="12320" spans="10:10" x14ac:dyDescent="0.25">
      <c r="J12320" t="s">
        <v>12038</v>
      </c>
    </row>
    <row r="12321" spans="10:10" x14ac:dyDescent="0.25">
      <c r="J12321" t="s">
        <v>19711</v>
      </c>
    </row>
    <row r="12322" spans="10:10" x14ac:dyDescent="0.25">
      <c r="J12322" t="s">
        <v>3409</v>
      </c>
    </row>
    <row r="12323" spans="10:10" x14ac:dyDescent="0.25">
      <c r="J12323" t="s">
        <v>19711</v>
      </c>
    </row>
    <row r="12324" spans="10:10" x14ac:dyDescent="0.25">
      <c r="J12324" t="s">
        <v>19711</v>
      </c>
    </row>
    <row r="12325" spans="10:10" x14ac:dyDescent="0.25">
      <c r="J12325" t="s">
        <v>10413</v>
      </c>
    </row>
    <row r="12326" spans="10:10" x14ac:dyDescent="0.25">
      <c r="J12326" t="s">
        <v>19711</v>
      </c>
    </row>
    <row r="12327" spans="10:10" x14ac:dyDescent="0.25">
      <c r="J12327" t="s">
        <v>12038</v>
      </c>
    </row>
    <row r="12328" spans="10:10" x14ac:dyDescent="0.25">
      <c r="J12328" t="s">
        <v>19711</v>
      </c>
    </row>
    <row r="12329" spans="10:10" x14ac:dyDescent="0.25">
      <c r="J12329" t="s">
        <v>24162</v>
      </c>
    </row>
    <row r="12330" spans="10:10" x14ac:dyDescent="0.25">
      <c r="J12330" t="s">
        <v>18089</v>
      </c>
    </row>
    <row r="12331" spans="10:10" x14ac:dyDescent="0.25">
      <c r="J12331" t="s">
        <v>24162</v>
      </c>
    </row>
    <row r="12332" spans="10:10" x14ac:dyDescent="0.25">
      <c r="J12332" t="s">
        <v>1266</v>
      </c>
    </row>
    <row r="12333" spans="10:10" x14ac:dyDescent="0.25">
      <c r="J12333" t="s">
        <v>12332</v>
      </c>
    </row>
    <row r="12334" spans="10:10" x14ac:dyDescent="0.25">
      <c r="J12334" t="s">
        <v>19711</v>
      </c>
    </row>
    <row r="12335" spans="10:10" x14ac:dyDescent="0.25">
      <c r="J12335" t="s">
        <v>10413</v>
      </c>
    </row>
    <row r="12336" spans="10:10" x14ac:dyDescent="0.25">
      <c r="J12336" t="s">
        <v>67</v>
      </c>
    </row>
    <row r="12337" spans="10:10" x14ac:dyDescent="0.25">
      <c r="J12337" t="s">
        <v>24165</v>
      </c>
    </row>
    <row r="12338" spans="10:10" x14ac:dyDescent="0.25">
      <c r="J12338" t="s">
        <v>67</v>
      </c>
    </row>
    <row r="12339" spans="10:10" x14ac:dyDescent="0.25">
      <c r="J12339" t="s">
        <v>10413</v>
      </c>
    </row>
    <row r="12340" spans="10:10" x14ac:dyDescent="0.25">
      <c r="J12340" t="s">
        <v>19711</v>
      </c>
    </row>
    <row r="12341" spans="10:10" x14ac:dyDescent="0.25">
      <c r="J12341" t="s">
        <v>1266</v>
      </c>
    </row>
    <row r="12342" spans="10:10" x14ac:dyDescent="0.25">
      <c r="J12342" t="s">
        <v>10413</v>
      </c>
    </row>
    <row r="12343" spans="10:10" x14ac:dyDescent="0.25">
      <c r="J12343" t="s">
        <v>12332</v>
      </c>
    </row>
    <row r="12344" spans="10:10" x14ac:dyDescent="0.25">
      <c r="J12344" t="s">
        <v>1671</v>
      </c>
    </row>
    <row r="12345" spans="10:10" x14ac:dyDescent="0.25">
      <c r="J12345" t="s">
        <v>19711</v>
      </c>
    </row>
    <row r="12346" spans="10:10" x14ac:dyDescent="0.25">
      <c r="J12346" t="s">
        <v>10413</v>
      </c>
    </row>
    <row r="12347" spans="10:10" x14ac:dyDescent="0.25">
      <c r="J12347" t="s">
        <v>12332</v>
      </c>
    </row>
    <row r="12348" spans="10:10" x14ac:dyDescent="0.25">
      <c r="J12348" t="s">
        <v>19711</v>
      </c>
    </row>
    <row r="12349" spans="10:10" x14ac:dyDescent="0.25">
      <c r="J12349" t="s">
        <v>12332</v>
      </c>
    </row>
    <row r="12350" spans="10:10" x14ac:dyDescent="0.25">
      <c r="J12350" t="s">
        <v>6403</v>
      </c>
    </row>
    <row r="12351" spans="10:10" x14ac:dyDescent="0.25">
      <c r="J12351" t="s">
        <v>24162</v>
      </c>
    </row>
    <row r="12352" spans="10:10" x14ac:dyDescent="0.25">
      <c r="J12352" t="s">
        <v>12332</v>
      </c>
    </row>
    <row r="12353" spans="10:10" x14ac:dyDescent="0.25">
      <c r="J12353" t="s">
        <v>19711</v>
      </c>
    </row>
    <row r="12354" spans="10:10" x14ac:dyDescent="0.25">
      <c r="J12354" t="s">
        <v>10413</v>
      </c>
    </row>
    <row r="12355" spans="10:10" x14ac:dyDescent="0.25">
      <c r="J12355" t="s">
        <v>19711</v>
      </c>
    </row>
    <row r="12356" spans="10:10" x14ac:dyDescent="0.25">
      <c r="J12356" t="s">
        <v>10413</v>
      </c>
    </row>
    <row r="12357" spans="10:10" x14ac:dyDescent="0.25">
      <c r="J12357" t="s">
        <v>18089</v>
      </c>
    </row>
    <row r="12358" spans="10:10" x14ac:dyDescent="0.25">
      <c r="J12358" t="s">
        <v>24163</v>
      </c>
    </row>
    <row r="12359" spans="10:10" x14ac:dyDescent="0.25">
      <c r="J12359" t="s">
        <v>10413</v>
      </c>
    </row>
    <row r="12360" spans="10:10" x14ac:dyDescent="0.25">
      <c r="J12360" t="s">
        <v>19711</v>
      </c>
    </row>
    <row r="12361" spans="10:10" x14ac:dyDescent="0.25">
      <c r="J12361" t="s">
        <v>19711</v>
      </c>
    </row>
    <row r="12362" spans="10:10" x14ac:dyDescent="0.25">
      <c r="J12362" t="s">
        <v>12332</v>
      </c>
    </row>
    <row r="12363" spans="10:10" x14ac:dyDescent="0.25">
      <c r="J12363" t="s">
        <v>10413</v>
      </c>
    </row>
    <row r="12364" spans="10:10" x14ac:dyDescent="0.25">
      <c r="J12364" t="s">
        <v>3409</v>
      </c>
    </row>
    <row r="12365" spans="10:10" x14ac:dyDescent="0.25">
      <c r="J12365" t="s">
        <v>19711</v>
      </c>
    </row>
    <row r="12366" spans="10:10" x14ac:dyDescent="0.25">
      <c r="J12366" t="s">
        <v>19711</v>
      </c>
    </row>
    <row r="12367" spans="10:10" x14ac:dyDescent="0.25">
      <c r="J12367" t="s">
        <v>3409</v>
      </c>
    </row>
    <row r="12368" spans="10:10" x14ac:dyDescent="0.25">
      <c r="J12368" t="s">
        <v>24169</v>
      </c>
    </row>
    <row r="12369" spans="10:10" x14ac:dyDescent="0.25">
      <c r="J12369" t="s">
        <v>12038</v>
      </c>
    </row>
    <row r="12370" spans="10:10" x14ac:dyDescent="0.25">
      <c r="J12370" t="s">
        <v>11526</v>
      </c>
    </row>
    <row r="12371" spans="10:10" x14ac:dyDescent="0.25">
      <c r="J12371" t="s">
        <v>19711</v>
      </c>
    </row>
    <row r="12372" spans="10:10" x14ac:dyDescent="0.25">
      <c r="J12372" t="s">
        <v>10413</v>
      </c>
    </row>
    <row r="12373" spans="10:10" x14ac:dyDescent="0.25">
      <c r="J12373" t="s">
        <v>6403</v>
      </c>
    </row>
    <row r="12374" spans="10:10" x14ac:dyDescent="0.25">
      <c r="J12374" t="s">
        <v>6403</v>
      </c>
    </row>
    <row r="12375" spans="10:10" x14ac:dyDescent="0.25">
      <c r="J12375" t="s">
        <v>24163</v>
      </c>
    </row>
    <row r="12376" spans="10:10" x14ac:dyDescent="0.25">
      <c r="J12376" t="s">
        <v>1266</v>
      </c>
    </row>
    <row r="12377" spans="10:10" x14ac:dyDescent="0.25">
      <c r="J12377" t="s">
        <v>10413</v>
      </c>
    </row>
    <row r="12378" spans="10:10" x14ac:dyDescent="0.25">
      <c r="J12378" t="s">
        <v>19711</v>
      </c>
    </row>
    <row r="12379" spans="10:10" x14ac:dyDescent="0.25">
      <c r="J12379" t="s">
        <v>3409</v>
      </c>
    </row>
    <row r="12380" spans="10:10" x14ac:dyDescent="0.25">
      <c r="J12380" t="s">
        <v>10413</v>
      </c>
    </row>
    <row r="12381" spans="10:10" x14ac:dyDescent="0.25">
      <c r="J12381" t="s">
        <v>24162</v>
      </c>
    </row>
    <row r="12382" spans="10:10" x14ac:dyDescent="0.25">
      <c r="J12382" t="s">
        <v>19711</v>
      </c>
    </row>
    <row r="12383" spans="10:10" x14ac:dyDescent="0.25">
      <c r="J12383" t="s">
        <v>12038</v>
      </c>
    </row>
    <row r="12384" spans="10:10" x14ac:dyDescent="0.25">
      <c r="J12384" t="s">
        <v>3409</v>
      </c>
    </row>
    <row r="12385" spans="10:10" x14ac:dyDescent="0.25">
      <c r="J12385" t="s">
        <v>10413</v>
      </c>
    </row>
    <row r="12386" spans="10:10" x14ac:dyDescent="0.25">
      <c r="J12386" t="s">
        <v>3409</v>
      </c>
    </row>
    <row r="12387" spans="10:10" x14ac:dyDescent="0.25">
      <c r="J12387" t="s">
        <v>19711</v>
      </c>
    </row>
    <row r="12388" spans="10:10" x14ac:dyDescent="0.25">
      <c r="J12388" t="s">
        <v>3409</v>
      </c>
    </row>
    <row r="12389" spans="10:10" x14ac:dyDescent="0.25">
      <c r="J12389" t="s">
        <v>12038</v>
      </c>
    </row>
    <row r="12390" spans="10:10" x14ac:dyDescent="0.25">
      <c r="J12390" t="s">
        <v>24163</v>
      </c>
    </row>
    <row r="12391" spans="10:10" x14ac:dyDescent="0.25">
      <c r="J12391" t="s">
        <v>19711</v>
      </c>
    </row>
    <row r="12392" spans="10:10" x14ac:dyDescent="0.25">
      <c r="J12392" t="s">
        <v>18089</v>
      </c>
    </row>
    <row r="12393" spans="10:10" x14ac:dyDescent="0.25">
      <c r="J12393" t="s">
        <v>19711</v>
      </c>
    </row>
    <row r="12394" spans="10:10" x14ac:dyDescent="0.25">
      <c r="J12394" t="s">
        <v>10413</v>
      </c>
    </row>
    <row r="12395" spans="10:10" x14ac:dyDescent="0.25">
      <c r="J12395" t="s">
        <v>19711</v>
      </c>
    </row>
    <row r="12396" spans="10:10" x14ac:dyDescent="0.25">
      <c r="J12396" t="s">
        <v>3409</v>
      </c>
    </row>
    <row r="12397" spans="10:10" x14ac:dyDescent="0.25">
      <c r="J12397" t="s">
        <v>19711</v>
      </c>
    </row>
    <row r="12398" spans="10:10" x14ac:dyDescent="0.25">
      <c r="J12398" t="s">
        <v>6403</v>
      </c>
    </row>
    <row r="12399" spans="10:10" x14ac:dyDescent="0.25">
      <c r="J12399" t="s">
        <v>1671</v>
      </c>
    </row>
    <row r="12400" spans="10:10" x14ac:dyDescent="0.25">
      <c r="J12400" t="s">
        <v>10413</v>
      </c>
    </row>
    <row r="12401" spans="10:10" x14ac:dyDescent="0.25">
      <c r="J12401" t="s">
        <v>12038</v>
      </c>
    </row>
    <row r="12402" spans="10:10" x14ac:dyDescent="0.25">
      <c r="J12402" t="s">
        <v>10413</v>
      </c>
    </row>
    <row r="12403" spans="10:10" x14ac:dyDescent="0.25">
      <c r="J12403" t="s">
        <v>24163</v>
      </c>
    </row>
    <row r="12404" spans="10:10" x14ac:dyDescent="0.25">
      <c r="J12404" t="s">
        <v>10413</v>
      </c>
    </row>
    <row r="12405" spans="10:10" x14ac:dyDescent="0.25">
      <c r="J12405" t="s">
        <v>67</v>
      </c>
    </row>
    <row r="12406" spans="10:10" x14ac:dyDescent="0.25">
      <c r="J12406" t="s">
        <v>1266</v>
      </c>
    </row>
    <row r="12407" spans="10:10" x14ac:dyDescent="0.25">
      <c r="J12407" t="s">
        <v>6403</v>
      </c>
    </row>
    <row r="12408" spans="10:10" x14ac:dyDescent="0.25">
      <c r="J12408" t="s">
        <v>24165</v>
      </c>
    </row>
    <row r="12409" spans="10:10" x14ac:dyDescent="0.25">
      <c r="J12409" t="s">
        <v>19711</v>
      </c>
    </row>
    <row r="12410" spans="10:10" x14ac:dyDescent="0.25">
      <c r="J12410" t="s">
        <v>17378</v>
      </c>
    </row>
    <row r="12411" spans="10:10" x14ac:dyDescent="0.25">
      <c r="J12411" t="s">
        <v>19711</v>
      </c>
    </row>
    <row r="12412" spans="10:10" x14ac:dyDescent="0.25">
      <c r="J12412" t="s">
        <v>19711</v>
      </c>
    </row>
    <row r="12413" spans="10:10" x14ac:dyDescent="0.25">
      <c r="J12413" t="s">
        <v>12038</v>
      </c>
    </row>
    <row r="12414" spans="10:10" x14ac:dyDescent="0.25">
      <c r="J12414" t="s">
        <v>24162</v>
      </c>
    </row>
    <row r="12415" spans="10:10" x14ac:dyDescent="0.25">
      <c r="J12415" t="s">
        <v>10413</v>
      </c>
    </row>
    <row r="12416" spans="10:10" x14ac:dyDescent="0.25">
      <c r="J12416" t="s">
        <v>1266</v>
      </c>
    </row>
    <row r="12417" spans="10:10" x14ac:dyDescent="0.25">
      <c r="J12417" t="s">
        <v>6403</v>
      </c>
    </row>
    <row r="12418" spans="10:10" x14ac:dyDescent="0.25">
      <c r="J12418" t="s">
        <v>12332</v>
      </c>
    </row>
    <row r="12419" spans="10:10" x14ac:dyDescent="0.25">
      <c r="J12419" t="s">
        <v>3409</v>
      </c>
    </row>
    <row r="12420" spans="10:10" x14ac:dyDescent="0.25">
      <c r="J12420" t="s">
        <v>19711</v>
      </c>
    </row>
    <row r="12421" spans="10:10" x14ac:dyDescent="0.25">
      <c r="J12421" t="s">
        <v>24162</v>
      </c>
    </row>
    <row r="12422" spans="10:10" x14ac:dyDescent="0.25">
      <c r="J12422" t="s">
        <v>24165</v>
      </c>
    </row>
    <row r="12423" spans="10:10" x14ac:dyDescent="0.25">
      <c r="J12423" t="s">
        <v>3409</v>
      </c>
    </row>
    <row r="12424" spans="10:10" x14ac:dyDescent="0.25">
      <c r="J12424" t="s">
        <v>12038</v>
      </c>
    </row>
    <row r="12425" spans="10:10" x14ac:dyDescent="0.25">
      <c r="J12425" t="s">
        <v>6403</v>
      </c>
    </row>
    <row r="12426" spans="10:10" x14ac:dyDescent="0.25">
      <c r="J12426" t="s">
        <v>19711</v>
      </c>
    </row>
    <row r="12427" spans="10:10" x14ac:dyDescent="0.25">
      <c r="J12427" t="s">
        <v>17378</v>
      </c>
    </row>
    <row r="12428" spans="10:10" x14ac:dyDescent="0.25">
      <c r="J12428" t="s">
        <v>12332</v>
      </c>
    </row>
    <row r="12429" spans="10:10" x14ac:dyDescent="0.25">
      <c r="J12429" t="s">
        <v>19711</v>
      </c>
    </row>
    <row r="12430" spans="10:10" x14ac:dyDescent="0.25">
      <c r="J12430" t="s">
        <v>19711</v>
      </c>
    </row>
    <row r="12431" spans="10:10" x14ac:dyDescent="0.25">
      <c r="J12431" t="s">
        <v>3409</v>
      </c>
    </row>
    <row r="12432" spans="10:10" x14ac:dyDescent="0.25">
      <c r="J12432" t="s">
        <v>3409</v>
      </c>
    </row>
    <row r="12433" spans="10:10" x14ac:dyDescent="0.25">
      <c r="J12433" t="s">
        <v>19711</v>
      </c>
    </row>
    <row r="12434" spans="10:10" x14ac:dyDescent="0.25">
      <c r="J12434" t="s">
        <v>19711</v>
      </c>
    </row>
    <row r="12435" spans="10:10" x14ac:dyDescent="0.25">
      <c r="J12435" t="s">
        <v>24162</v>
      </c>
    </row>
    <row r="12436" spans="10:10" x14ac:dyDescent="0.25">
      <c r="J12436" t="s">
        <v>19711</v>
      </c>
    </row>
    <row r="12437" spans="10:10" x14ac:dyDescent="0.25">
      <c r="J12437" t="s">
        <v>19711</v>
      </c>
    </row>
    <row r="12438" spans="10:10" x14ac:dyDescent="0.25">
      <c r="J12438" t="s">
        <v>19711</v>
      </c>
    </row>
    <row r="12439" spans="10:10" x14ac:dyDescent="0.25">
      <c r="J12439" t="s">
        <v>3409</v>
      </c>
    </row>
    <row r="12440" spans="10:10" x14ac:dyDescent="0.25">
      <c r="J12440" t="s">
        <v>10413</v>
      </c>
    </row>
    <row r="12441" spans="10:10" x14ac:dyDescent="0.25">
      <c r="J12441" t="s">
        <v>3409</v>
      </c>
    </row>
    <row r="12442" spans="10:10" x14ac:dyDescent="0.25">
      <c r="J12442" t="s">
        <v>10413</v>
      </c>
    </row>
    <row r="12443" spans="10:10" x14ac:dyDescent="0.25">
      <c r="J12443" t="s">
        <v>1266</v>
      </c>
    </row>
    <row r="12444" spans="10:10" x14ac:dyDescent="0.25">
      <c r="J12444" t="s">
        <v>24165</v>
      </c>
    </row>
    <row r="12445" spans="10:10" x14ac:dyDescent="0.25">
      <c r="J12445" t="s">
        <v>19711</v>
      </c>
    </row>
    <row r="12446" spans="10:10" x14ac:dyDescent="0.25">
      <c r="J12446" t="s">
        <v>24164</v>
      </c>
    </row>
    <row r="12447" spans="10:10" x14ac:dyDescent="0.25">
      <c r="J12447" t="s">
        <v>1266</v>
      </c>
    </row>
    <row r="12448" spans="10:10" x14ac:dyDescent="0.25">
      <c r="J12448" t="s">
        <v>12332</v>
      </c>
    </row>
    <row r="12449" spans="10:10" x14ac:dyDescent="0.25">
      <c r="J12449" t="s">
        <v>18089</v>
      </c>
    </row>
    <row r="12450" spans="10:10" x14ac:dyDescent="0.25">
      <c r="J12450" t="s">
        <v>12332</v>
      </c>
    </row>
    <row r="12451" spans="10:10" x14ac:dyDescent="0.25">
      <c r="J12451" t="s">
        <v>15011</v>
      </c>
    </row>
    <row r="12452" spans="10:10" x14ac:dyDescent="0.25">
      <c r="J12452" t="s">
        <v>22704</v>
      </c>
    </row>
    <row r="12453" spans="10:10" x14ac:dyDescent="0.25">
      <c r="J12453" t="s">
        <v>19711</v>
      </c>
    </row>
    <row r="12454" spans="10:10" x14ac:dyDescent="0.25">
      <c r="J12454" t="s">
        <v>12038</v>
      </c>
    </row>
    <row r="12455" spans="10:10" x14ac:dyDescent="0.25">
      <c r="J12455" t="s">
        <v>10413</v>
      </c>
    </row>
    <row r="12456" spans="10:10" x14ac:dyDescent="0.25">
      <c r="J12456" t="s">
        <v>24162</v>
      </c>
    </row>
    <row r="12457" spans="10:10" x14ac:dyDescent="0.25">
      <c r="J12457" t="s">
        <v>10413</v>
      </c>
    </row>
    <row r="12458" spans="10:10" x14ac:dyDescent="0.25">
      <c r="J12458" t="s">
        <v>6403</v>
      </c>
    </row>
    <row r="12459" spans="10:10" x14ac:dyDescent="0.25">
      <c r="J12459" t="s">
        <v>24162</v>
      </c>
    </row>
    <row r="12460" spans="10:10" x14ac:dyDescent="0.25">
      <c r="J12460" t="s">
        <v>19711</v>
      </c>
    </row>
    <row r="12461" spans="10:10" x14ac:dyDescent="0.25">
      <c r="J12461" t="s">
        <v>12332</v>
      </c>
    </row>
    <row r="12462" spans="10:10" x14ac:dyDescent="0.25">
      <c r="J12462" t="s">
        <v>24162</v>
      </c>
    </row>
    <row r="12463" spans="10:10" x14ac:dyDescent="0.25">
      <c r="J12463" t="s">
        <v>12038</v>
      </c>
    </row>
    <row r="12464" spans="10:10" x14ac:dyDescent="0.25">
      <c r="J12464" t="s">
        <v>10413</v>
      </c>
    </row>
    <row r="12465" spans="10:10" x14ac:dyDescent="0.25">
      <c r="J12465" t="s">
        <v>12332</v>
      </c>
    </row>
    <row r="12466" spans="10:10" x14ac:dyDescent="0.25">
      <c r="J12466" t="s">
        <v>10413</v>
      </c>
    </row>
    <row r="12467" spans="10:10" x14ac:dyDescent="0.25">
      <c r="J12467" t="s">
        <v>19711</v>
      </c>
    </row>
    <row r="12468" spans="10:10" x14ac:dyDescent="0.25">
      <c r="J12468" t="s">
        <v>19711</v>
      </c>
    </row>
    <row r="12469" spans="10:10" x14ac:dyDescent="0.25">
      <c r="J12469" t="s">
        <v>24163</v>
      </c>
    </row>
    <row r="12470" spans="10:10" x14ac:dyDescent="0.25">
      <c r="J12470" t="s">
        <v>18089</v>
      </c>
    </row>
    <row r="12471" spans="10:10" x14ac:dyDescent="0.25">
      <c r="J12471" t="s">
        <v>10413</v>
      </c>
    </row>
    <row r="12472" spans="10:10" x14ac:dyDescent="0.25">
      <c r="J12472" t="s">
        <v>12332</v>
      </c>
    </row>
    <row r="12473" spans="10:10" x14ac:dyDescent="0.25">
      <c r="J12473" t="s">
        <v>24162</v>
      </c>
    </row>
    <row r="12474" spans="10:10" x14ac:dyDescent="0.25">
      <c r="J12474" t="s">
        <v>12332</v>
      </c>
    </row>
    <row r="12475" spans="10:10" x14ac:dyDescent="0.25">
      <c r="J12475" t="s">
        <v>24163</v>
      </c>
    </row>
    <row r="12476" spans="10:10" x14ac:dyDescent="0.25">
      <c r="J12476" t="s">
        <v>12332</v>
      </c>
    </row>
    <row r="12477" spans="10:10" x14ac:dyDescent="0.25">
      <c r="J12477" t="s">
        <v>3409</v>
      </c>
    </row>
    <row r="12478" spans="10:10" x14ac:dyDescent="0.25">
      <c r="J12478" t="s">
        <v>12332</v>
      </c>
    </row>
    <row r="12479" spans="10:10" x14ac:dyDescent="0.25">
      <c r="J12479" t="s">
        <v>10413</v>
      </c>
    </row>
    <row r="12480" spans="10:10" x14ac:dyDescent="0.25">
      <c r="J12480" t="s">
        <v>12038</v>
      </c>
    </row>
    <row r="12481" spans="10:10" x14ac:dyDescent="0.25">
      <c r="J12481" t="s">
        <v>10413</v>
      </c>
    </row>
    <row r="12482" spans="10:10" x14ac:dyDescent="0.25">
      <c r="J12482" t="s">
        <v>10413</v>
      </c>
    </row>
    <row r="12483" spans="10:10" x14ac:dyDescent="0.25">
      <c r="J12483" t="s">
        <v>19711</v>
      </c>
    </row>
    <row r="12484" spans="10:10" x14ac:dyDescent="0.25">
      <c r="J12484" t="s">
        <v>10413</v>
      </c>
    </row>
    <row r="12485" spans="10:10" x14ac:dyDescent="0.25">
      <c r="J12485" t="s">
        <v>3409</v>
      </c>
    </row>
    <row r="12486" spans="10:10" x14ac:dyDescent="0.25">
      <c r="J12486" t="s">
        <v>24162</v>
      </c>
    </row>
    <row r="12487" spans="10:10" x14ac:dyDescent="0.25">
      <c r="J12487" t="s">
        <v>19711</v>
      </c>
    </row>
    <row r="12488" spans="10:10" x14ac:dyDescent="0.25">
      <c r="J12488" t="s">
        <v>10413</v>
      </c>
    </row>
    <row r="12489" spans="10:10" x14ac:dyDescent="0.25">
      <c r="J12489" t="s">
        <v>19711</v>
      </c>
    </row>
    <row r="12490" spans="10:10" x14ac:dyDescent="0.25">
      <c r="J12490" t="s">
        <v>19711</v>
      </c>
    </row>
    <row r="12491" spans="10:10" x14ac:dyDescent="0.25">
      <c r="J12491" t="s">
        <v>6403</v>
      </c>
    </row>
    <row r="12492" spans="10:10" x14ac:dyDescent="0.25">
      <c r="J12492" t="s">
        <v>24162</v>
      </c>
    </row>
    <row r="12493" spans="10:10" x14ac:dyDescent="0.25">
      <c r="J12493" t="s">
        <v>10413</v>
      </c>
    </row>
    <row r="12494" spans="10:10" x14ac:dyDescent="0.25">
      <c r="J12494" t="s">
        <v>3409</v>
      </c>
    </row>
    <row r="12495" spans="10:10" x14ac:dyDescent="0.25">
      <c r="J12495" t="s">
        <v>3409</v>
      </c>
    </row>
    <row r="12496" spans="10:10" x14ac:dyDescent="0.25">
      <c r="J12496" t="s">
        <v>10413</v>
      </c>
    </row>
    <row r="12497" spans="10:10" x14ac:dyDescent="0.25">
      <c r="J12497" t="s">
        <v>10413</v>
      </c>
    </row>
    <row r="12498" spans="10:10" x14ac:dyDescent="0.25">
      <c r="J12498" t="s">
        <v>10413</v>
      </c>
    </row>
    <row r="12499" spans="10:10" x14ac:dyDescent="0.25">
      <c r="J12499" t="s">
        <v>10413</v>
      </c>
    </row>
    <row r="12500" spans="10:10" x14ac:dyDescent="0.25">
      <c r="J12500" t="s">
        <v>19711</v>
      </c>
    </row>
    <row r="12501" spans="10:10" x14ac:dyDescent="0.25">
      <c r="J12501" t="s">
        <v>6403</v>
      </c>
    </row>
    <row r="12502" spans="10:10" x14ac:dyDescent="0.25">
      <c r="J12502" t="s">
        <v>19711</v>
      </c>
    </row>
    <row r="12503" spans="10:10" x14ac:dyDescent="0.25">
      <c r="J12503" t="s">
        <v>24162</v>
      </c>
    </row>
    <row r="12504" spans="10:10" x14ac:dyDescent="0.25">
      <c r="J12504" t="s">
        <v>10413</v>
      </c>
    </row>
    <row r="12505" spans="10:10" x14ac:dyDescent="0.25">
      <c r="J12505" t="s">
        <v>10413</v>
      </c>
    </row>
    <row r="12506" spans="10:10" x14ac:dyDescent="0.25">
      <c r="J12506" t="s">
        <v>3409</v>
      </c>
    </row>
    <row r="12507" spans="10:10" x14ac:dyDescent="0.25">
      <c r="J12507" t="s">
        <v>24162</v>
      </c>
    </row>
    <row r="12508" spans="10:10" x14ac:dyDescent="0.25">
      <c r="J12508" t="s">
        <v>10413</v>
      </c>
    </row>
    <row r="12509" spans="10:10" x14ac:dyDescent="0.25">
      <c r="J12509" t="s">
        <v>19711</v>
      </c>
    </row>
    <row r="12510" spans="10:10" x14ac:dyDescent="0.25">
      <c r="J12510" t="s">
        <v>12332</v>
      </c>
    </row>
    <row r="12511" spans="10:10" x14ac:dyDescent="0.25">
      <c r="J12511" t="s">
        <v>18089</v>
      </c>
    </row>
    <row r="12512" spans="10:10" x14ac:dyDescent="0.25">
      <c r="J12512" t="s">
        <v>24162</v>
      </c>
    </row>
    <row r="12513" spans="10:10" x14ac:dyDescent="0.25">
      <c r="J12513" t="s">
        <v>12332</v>
      </c>
    </row>
    <row r="12514" spans="10:10" x14ac:dyDescent="0.25">
      <c r="J12514" t="s">
        <v>1266</v>
      </c>
    </row>
    <row r="12515" spans="10:10" x14ac:dyDescent="0.25">
      <c r="J12515" t="s">
        <v>18089</v>
      </c>
    </row>
    <row r="12516" spans="10:10" x14ac:dyDescent="0.25">
      <c r="J12516" t="s">
        <v>22704</v>
      </c>
    </row>
    <row r="12517" spans="10:10" x14ac:dyDescent="0.25">
      <c r="J12517" t="s">
        <v>19711</v>
      </c>
    </row>
    <row r="12518" spans="10:10" x14ac:dyDescent="0.25">
      <c r="J12518" t="s">
        <v>10413</v>
      </c>
    </row>
    <row r="12519" spans="10:10" x14ac:dyDescent="0.25">
      <c r="J12519" t="s">
        <v>10413</v>
      </c>
    </row>
    <row r="12520" spans="10:10" x14ac:dyDescent="0.25">
      <c r="J12520" t="s">
        <v>19711</v>
      </c>
    </row>
    <row r="12521" spans="10:10" x14ac:dyDescent="0.25">
      <c r="J12521" t="s">
        <v>12332</v>
      </c>
    </row>
    <row r="12522" spans="10:10" x14ac:dyDescent="0.25">
      <c r="J12522" t="s">
        <v>18089</v>
      </c>
    </row>
    <row r="12523" spans="10:10" x14ac:dyDescent="0.25">
      <c r="J12523" t="s">
        <v>12332</v>
      </c>
    </row>
    <row r="12524" spans="10:10" x14ac:dyDescent="0.25">
      <c r="J12524" t="s">
        <v>18089</v>
      </c>
    </row>
    <row r="12525" spans="10:10" x14ac:dyDescent="0.25">
      <c r="J12525" t="s">
        <v>18089</v>
      </c>
    </row>
    <row r="12526" spans="10:10" x14ac:dyDescent="0.25">
      <c r="J12526" t="s">
        <v>12332</v>
      </c>
    </row>
    <row r="12527" spans="10:10" x14ac:dyDescent="0.25">
      <c r="J12527" t="s">
        <v>12332</v>
      </c>
    </row>
    <row r="12528" spans="10:10" x14ac:dyDescent="0.25">
      <c r="J12528" t="s">
        <v>19711</v>
      </c>
    </row>
    <row r="12529" spans="10:10" x14ac:dyDescent="0.25">
      <c r="J12529" t="s">
        <v>18089</v>
      </c>
    </row>
    <row r="12530" spans="10:10" x14ac:dyDescent="0.25">
      <c r="J12530" t="s">
        <v>18089</v>
      </c>
    </row>
    <row r="12531" spans="10:10" x14ac:dyDescent="0.25">
      <c r="J12531" t="s">
        <v>10413</v>
      </c>
    </row>
    <row r="12532" spans="10:10" x14ac:dyDescent="0.25">
      <c r="J12532" t="s">
        <v>12332</v>
      </c>
    </row>
    <row r="12533" spans="10:10" x14ac:dyDescent="0.25">
      <c r="J12533" t="s">
        <v>10413</v>
      </c>
    </row>
    <row r="12534" spans="10:10" x14ac:dyDescent="0.25">
      <c r="J12534" t="s">
        <v>1266</v>
      </c>
    </row>
    <row r="12535" spans="10:10" x14ac:dyDescent="0.25">
      <c r="J12535" t="s">
        <v>19711</v>
      </c>
    </row>
    <row r="12536" spans="10:10" x14ac:dyDescent="0.25">
      <c r="J12536" t="s">
        <v>10413</v>
      </c>
    </row>
    <row r="12537" spans="10:10" x14ac:dyDescent="0.25">
      <c r="J12537" t="s">
        <v>18089</v>
      </c>
    </row>
    <row r="12538" spans="10:10" x14ac:dyDescent="0.25">
      <c r="J12538" t="s">
        <v>1671</v>
      </c>
    </row>
    <row r="12539" spans="10:10" x14ac:dyDescent="0.25">
      <c r="J12539" t="s">
        <v>24162</v>
      </c>
    </row>
    <row r="12540" spans="10:10" x14ac:dyDescent="0.25">
      <c r="J12540" t="s">
        <v>15011</v>
      </c>
    </row>
    <row r="12541" spans="10:10" x14ac:dyDescent="0.25">
      <c r="J12541" t="s">
        <v>6403</v>
      </c>
    </row>
    <row r="12542" spans="10:10" x14ac:dyDescent="0.25">
      <c r="J12542" t="s">
        <v>12332</v>
      </c>
    </row>
    <row r="12543" spans="10:10" x14ac:dyDescent="0.25">
      <c r="J12543" t="s">
        <v>10413</v>
      </c>
    </row>
    <row r="12544" spans="10:10" x14ac:dyDescent="0.25">
      <c r="J12544" t="s">
        <v>10413</v>
      </c>
    </row>
    <row r="12545" spans="10:10" x14ac:dyDescent="0.25">
      <c r="J12545" t="s">
        <v>3409</v>
      </c>
    </row>
    <row r="12546" spans="10:10" x14ac:dyDescent="0.25">
      <c r="J12546" t="s">
        <v>1266</v>
      </c>
    </row>
    <row r="12547" spans="10:10" x14ac:dyDescent="0.25">
      <c r="J12547" t="s">
        <v>1266</v>
      </c>
    </row>
    <row r="12548" spans="10:10" x14ac:dyDescent="0.25">
      <c r="J12548" t="s">
        <v>1266</v>
      </c>
    </row>
    <row r="12549" spans="10:10" x14ac:dyDescent="0.25">
      <c r="J12549" t="s">
        <v>12332</v>
      </c>
    </row>
    <row r="12550" spans="10:10" x14ac:dyDescent="0.25">
      <c r="J12550" t="s">
        <v>12332</v>
      </c>
    </row>
    <row r="12551" spans="10:10" x14ac:dyDescent="0.25">
      <c r="J12551" t="s">
        <v>1266</v>
      </c>
    </row>
    <row r="12552" spans="10:10" x14ac:dyDescent="0.25">
      <c r="J12552" t="s">
        <v>18089</v>
      </c>
    </row>
    <row r="12553" spans="10:10" x14ac:dyDescent="0.25">
      <c r="J12553" t="s">
        <v>24162</v>
      </c>
    </row>
    <row r="12554" spans="10:10" x14ac:dyDescent="0.25">
      <c r="J12554" t="s">
        <v>1671</v>
      </c>
    </row>
    <row r="12555" spans="10:10" x14ac:dyDescent="0.25">
      <c r="J12555" t="s">
        <v>18089</v>
      </c>
    </row>
    <row r="12556" spans="10:10" x14ac:dyDescent="0.25">
      <c r="J12556" t="s">
        <v>1266</v>
      </c>
    </row>
    <row r="12557" spans="10:10" x14ac:dyDescent="0.25">
      <c r="J12557" t="s">
        <v>1266</v>
      </c>
    </row>
    <row r="12558" spans="10:10" x14ac:dyDescent="0.25">
      <c r="J12558" t="s">
        <v>10413</v>
      </c>
    </row>
    <row r="12559" spans="10:10" x14ac:dyDescent="0.25">
      <c r="J12559" t="s">
        <v>6403</v>
      </c>
    </row>
    <row r="12560" spans="10:10" x14ac:dyDescent="0.25">
      <c r="J12560" t="s">
        <v>1266</v>
      </c>
    </row>
    <row r="12561" spans="10:10" x14ac:dyDescent="0.25">
      <c r="J12561" t="s">
        <v>10413</v>
      </c>
    </row>
    <row r="12562" spans="10:10" x14ac:dyDescent="0.25">
      <c r="J12562" t="s">
        <v>18089</v>
      </c>
    </row>
    <row r="12563" spans="10:10" x14ac:dyDescent="0.25">
      <c r="J12563" t="s">
        <v>19711</v>
      </c>
    </row>
    <row r="12564" spans="10:10" x14ac:dyDescent="0.25">
      <c r="J12564" t="s">
        <v>3409</v>
      </c>
    </row>
    <row r="12565" spans="10:10" x14ac:dyDescent="0.25">
      <c r="J12565" t="s">
        <v>24162</v>
      </c>
    </row>
    <row r="12566" spans="10:10" x14ac:dyDescent="0.25">
      <c r="J12566" t="s">
        <v>24162</v>
      </c>
    </row>
    <row r="12567" spans="10:10" x14ac:dyDescent="0.25">
      <c r="J12567" t="s">
        <v>1266</v>
      </c>
    </row>
    <row r="12568" spans="10:10" x14ac:dyDescent="0.25">
      <c r="J12568" t="s">
        <v>1266</v>
      </c>
    </row>
    <row r="12569" spans="10:10" x14ac:dyDescent="0.25">
      <c r="J12569" t="s">
        <v>1671</v>
      </c>
    </row>
    <row r="12570" spans="10:10" x14ac:dyDescent="0.25">
      <c r="J12570" t="s">
        <v>1266</v>
      </c>
    </row>
    <row r="12571" spans="10:10" x14ac:dyDescent="0.25">
      <c r="J12571" t="s">
        <v>12332</v>
      </c>
    </row>
    <row r="12572" spans="10:10" x14ac:dyDescent="0.25">
      <c r="J12572" t="s">
        <v>18089</v>
      </c>
    </row>
    <row r="12573" spans="10:10" x14ac:dyDescent="0.25">
      <c r="J12573" t="s">
        <v>10413</v>
      </c>
    </row>
    <row r="12574" spans="10:10" x14ac:dyDescent="0.25">
      <c r="J12574" t="s">
        <v>3409</v>
      </c>
    </row>
    <row r="12575" spans="10:10" x14ac:dyDescent="0.25">
      <c r="J12575" t="s">
        <v>1671</v>
      </c>
    </row>
    <row r="12576" spans="10:10" x14ac:dyDescent="0.25">
      <c r="J12576" t="s">
        <v>10413</v>
      </c>
    </row>
    <row r="12577" spans="10:10" x14ac:dyDescent="0.25">
      <c r="J12577" t="s">
        <v>19711</v>
      </c>
    </row>
    <row r="12578" spans="10:10" x14ac:dyDescent="0.25">
      <c r="J12578" t="s">
        <v>18089</v>
      </c>
    </row>
    <row r="12579" spans="10:10" x14ac:dyDescent="0.25">
      <c r="J12579" t="s">
        <v>1671</v>
      </c>
    </row>
    <row r="12580" spans="10:10" x14ac:dyDescent="0.25">
      <c r="J12580" t="s">
        <v>1266</v>
      </c>
    </row>
    <row r="12581" spans="10:10" x14ac:dyDescent="0.25">
      <c r="J12581" t="s">
        <v>1671</v>
      </c>
    </row>
    <row r="12582" spans="10:10" x14ac:dyDescent="0.25">
      <c r="J12582" t="s">
        <v>18089</v>
      </c>
    </row>
    <row r="12583" spans="10:10" x14ac:dyDescent="0.25">
      <c r="J12583" t="s">
        <v>18089</v>
      </c>
    </row>
    <row r="12584" spans="10:10" x14ac:dyDescent="0.25">
      <c r="J12584" t="s">
        <v>18089</v>
      </c>
    </row>
    <row r="12585" spans="10:10" x14ac:dyDescent="0.25">
      <c r="J12585" t="s">
        <v>12332</v>
      </c>
    </row>
    <row r="12586" spans="10:10" x14ac:dyDescent="0.25">
      <c r="J12586" t="s">
        <v>10413</v>
      </c>
    </row>
    <row r="12587" spans="10:10" x14ac:dyDescent="0.25">
      <c r="J12587" t="s">
        <v>18089</v>
      </c>
    </row>
    <row r="12588" spans="10:10" x14ac:dyDescent="0.25">
      <c r="J12588" t="s">
        <v>1266</v>
      </c>
    </row>
    <row r="12589" spans="10:10" x14ac:dyDescent="0.25">
      <c r="J12589" t="s">
        <v>1671</v>
      </c>
    </row>
    <row r="12590" spans="10:10" x14ac:dyDescent="0.25">
      <c r="J12590" t="s">
        <v>1266</v>
      </c>
    </row>
    <row r="12591" spans="10:10" x14ac:dyDescent="0.25">
      <c r="J12591" t="s">
        <v>24165</v>
      </c>
    </row>
    <row r="12592" spans="10:10" x14ac:dyDescent="0.25">
      <c r="J12592" t="s">
        <v>19711</v>
      </c>
    </row>
    <row r="12593" spans="10:10" x14ac:dyDescent="0.25">
      <c r="J12593" t="s">
        <v>1671</v>
      </c>
    </row>
    <row r="12594" spans="10:10" x14ac:dyDescent="0.25">
      <c r="J12594" t="s">
        <v>10413</v>
      </c>
    </row>
    <row r="12595" spans="10:10" x14ac:dyDescent="0.25">
      <c r="J12595" t="s">
        <v>12332</v>
      </c>
    </row>
    <row r="12596" spans="10:10" x14ac:dyDescent="0.25">
      <c r="J12596" t="s">
        <v>10413</v>
      </c>
    </row>
    <row r="12597" spans="10:10" x14ac:dyDescent="0.25">
      <c r="J12597" t="s">
        <v>10413</v>
      </c>
    </row>
    <row r="12598" spans="10:10" x14ac:dyDescent="0.25">
      <c r="J12598" t="s">
        <v>1266</v>
      </c>
    </row>
    <row r="12599" spans="10:10" x14ac:dyDescent="0.25">
      <c r="J12599" t="s">
        <v>22704</v>
      </c>
    </row>
    <row r="12600" spans="10:10" x14ac:dyDescent="0.25">
      <c r="J12600" t="s">
        <v>19711</v>
      </c>
    </row>
    <row r="12601" spans="10:10" x14ac:dyDescent="0.25">
      <c r="J12601" t="s">
        <v>17378</v>
      </c>
    </row>
    <row r="12602" spans="10:10" x14ac:dyDescent="0.25">
      <c r="J12602" t="s">
        <v>24162</v>
      </c>
    </row>
    <row r="12603" spans="10:10" x14ac:dyDescent="0.25">
      <c r="J12603" t="s">
        <v>15011</v>
      </c>
    </row>
    <row r="12604" spans="10:10" x14ac:dyDescent="0.25">
      <c r="J12604" t="s">
        <v>18089</v>
      </c>
    </row>
    <row r="12605" spans="10:10" x14ac:dyDescent="0.25">
      <c r="J12605" t="s">
        <v>18089</v>
      </c>
    </row>
    <row r="12606" spans="10:10" x14ac:dyDescent="0.25">
      <c r="J12606" t="s">
        <v>18089</v>
      </c>
    </row>
    <row r="12607" spans="10:10" x14ac:dyDescent="0.25">
      <c r="J12607" t="s">
        <v>1671</v>
      </c>
    </row>
    <row r="12608" spans="10:10" x14ac:dyDescent="0.25">
      <c r="J12608" t="s">
        <v>12332</v>
      </c>
    </row>
    <row r="12609" spans="10:10" x14ac:dyDescent="0.25">
      <c r="J12609" t="s">
        <v>19711</v>
      </c>
    </row>
    <row r="12610" spans="10:10" x14ac:dyDescent="0.25">
      <c r="J12610" t="s">
        <v>18089</v>
      </c>
    </row>
    <row r="12611" spans="10:10" x14ac:dyDescent="0.25">
      <c r="J12611" t="s">
        <v>10413</v>
      </c>
    </row>
    <row r="12612" spans="10:10" x14ac:dyDescent="0.25">
      <c r="J12612" t="s">
        <v>1671</v>
      </c>
    </row>
    <row r="12613" spans="10:10" x14ac:dyDescent="0.25">
      <c r="J12613" t="s">
        <v>10413</v>
      </c>
    </row>
    <row r="12614" spans="10:10" x14ac:dyDescent="0.25">
      <c r="J12614" t="s">
        <v>24162</v>
      </c>
    </row>
    <row r="12615" spans="10:10" x14ac:dyDescent="0.25">
      <c r="J12615" t="s">
        <v>24162</v>
      </c>
    </row>
    <row r="12616" spans="10:10" x14ac:dyDescent="0.25">
      <c r="J12616" t="s">
        <v>24165</v>
      </c>
    </row>
    <row r="12617" spans="10:10" x14ac:dyDescent="0.25">
      <c r="J12617" t="s">
        <v>10413</v>
      </c>
    </row>
    <row r="12618" spans="10:10" x14ac:dyDescent="0.25">
      <c r="J12618" t="s">
        <v>1266</v>
      </c>
    </row>
    <row r="12619" spans="10:10" x14ac:dyDescent="0.25">
      <c r="J12619" t="s">
        <v>18089</v>
      </c>
    </row>
    <row r="12620" spans="10:10" x14ac:dyDescent="0.25">
      <c r="J12620" t="s">
        <v>6403</v>
      </c>
    </row>
    <row r="12621" spans="10:10" x14ac:dyDescent="0.25">
      <c r="J12621" t="s">
        <v>18089</v>
      </c>
    </row>
    <row r="12622" spans="10:10" x14ac:dyDescent="0.25">
      <c r="J12622" t="s">
        <v>12332</v>
      </c>
    </row>
    <row r="12623" spans="10:10" x14ac:dyDescent="0.25">
      <c r="J12623" t="s">
        <v>24162</v>
      </c>
    </row>
    <row r="12624" spans="10:10" x14ac:dyDescent="0.25">
      <c r="J12624" t="s">
        <v>10413</v>
      </c>
    </row>
    <row r="12625" spans="10:10" x14ac:dyDescent="0.25">
      <c r="J12625" t="s">
        <v>10413</v>
      </c>
    </row>
    <row r="12626" spans="10:10" x14ac:dyDescent="0.25">
      <c r="J12626" t="s">
        <v>10413</v>
      </c>
    </row>
    <row r="12627" spans="10:10" x14ac:dyDescent="0.25">
      <c r="J12627" t="s">
        <v>24164</v>
      </c>
    </row>
    <row r="12628" spans="10:10" x14ac:dyDescent="0.25">
      <c r="J12628" t="s">
        <v>18089</v>
      </c>
    </row>
    <row r="12629" spans="10:10" x14ac:dyDescent="0.25">
      <c r="J12629" t="s">
        <v>10413</v>
      </c>
    </row>
    <row r="12630" spans="10:10" x14ac:dyDescent="0.25">
      <c r="J12630" t="s">
        <v>10413</v>
      </c>
    </row>
    <row r="12631" spans="10:10" x14ac:dyDescent="0.25">
      <c r="J12631" t="s">
        <v>10413</v>
      </c>
    </row>
    <row r="12632" spans="10:10" x14ac:dyDescent="0.25">
      <c r="J12632" t="s">
        <v>12332</v>
      </c>
    </row>
    <row r="12633" spans="10:10" x14ac:dyDescent="0.25">
      <c r="J12633" t="s">
        <v>12332</v>
      </c>
    </row>
    <row r="12634" spans="10:10" x14ac:dyDescent="0.25">
      <c r="J12634" t="s">
        <v>12332</v>
      </c>
    </row>
    <row r="12635" spans="10:10" x14ac:dyDescent="0.25">
      <c r="J12635" t="s">
        <v>18089</v>
      </c>
    </row>
    <row r="12636" spans="10:10" x14ac:dyDescent="0.25">
      <c r="J12636" t="s">
        <v>10413</v>
      </c>
    </row>
    <row r="12637" spans="10:10" x14ac:dyDescent="0.25">
      <c r="J12637" t="s">
        <v>12332</v>
      </c>
    </row>
    <row r="12638" spans="10:10" x14ac:dyDescent="0.25">
      <c r="J12638" t="s">
        <v>18089</v>
      </c>
    </row>
    <row r="12639" spans="10:10" x14ac:dyDescent="0.25">
      <c r="J12639" t="s">
        <v>1266</v>
      </c>
    </row>
    <row r="12640" spans="10:10" x14ac:dyDescent="0.25">
      <c r="J12640" t="s">
        <v>1266</v>
      </c>
    </row>
    <row r="12641" spans="10:10" x14ac:dyDescent="0.25">
      <c r="J12641" t="s">
        <v>12332</v>
      </c>
    </row>
    <row r="12642" spans="10:10" x14ac:dyDescent="0.25">
      <c r="J12642" t="s">
        <v>10413</v>
      </c>
    </row>
    <row r="12643" spans="10:10" x14ac:dyDescent="0.25">
      <c r="J12643" t="s">
        <v>12332</v>
      </c>
    </row>
    <row r="12644" spans="10:10" x14ac:dyDescent="0.25">
      <c r="J12644" t="s">
        <v>18089</v>
      </c>
    </row>
    <row r="12645" spans="10:10" x14ac:dyDescent="0.25">
      <c r="J12645" t="s">
        <v>10413</v>
      </c>
    </row>
    <row r="12646" spans="10:10" x14ac:dyDescent="0.25">
      <c r="J12646" t="s">
        <v>24165</v>
      </c>
    </row>
    <row r="12647" spans="10:10" x14ac:dyDescent="0.25">
      <c r="J12647" t="s">
        <v>19711</v>
      </c>
    </row>
    <row r="12648" spans="10:10" x14ac:dyDescent="0.25">
      <c r="J12648" t="s">
        <v>1266</v>
      </c>
    </row>
    <row r="12649" spans="10:10" x14ac:dyDescent="0.25">
      <c r="J12649" t="s">
        <v>12332</v>
      </c>
    </row>
    <row r="12650" spans="10:10" x14ac:dyDescent="0.25">
      <c r="J12650" t="s">
        <v>24165</v>
      </c>
    </row>
    <row r="12651" spans="10:10" x14ac:dyDescent="0.25">
      <c r="J12651" t="s">
        <v>18089</v>
      </c>
    </row>
    <row r="12652" spans="10:10" x14ac:dyDescent="0.25">
      <c r="J12652" t="s">
        <v>12038</v>
      </c>
    </row>
    <row r="12653" spans="10:10" x14ac:dyDescent="0.25">
      <c r="J12653" t="s">
        <v>12332</v>
      </c>
    </row>
    <row r="12654" spans="10:10" x14ac:dyDescent="0.25">
      <c r="J12654" t="s">
        <v>24163</v>
      </c>
    </row>
    <row r="12655" spans="10:10" x14ac:dyDescent="0.25">
      <c r="J12655" t="s">
        <v>18089</v>
      </c>
    </row>
    <row r="12656" spans="10:10" x14ac:dyDescent="0.25">
      <c r="J12656" t="s">
        <v>10413</v>
      </c>
    </row>
    <row r="12657" spans="10:10" x14ac:dyDescent="0.25">
      <c r="J12657" t="s">
        <v>1266</v>
      </c>
    </row>
    <row r="12658" spans="10:10" x14ac:dyDescent="0.25">
      <c r="J12658" t="s">
        <v>1266</v>
      </c>
    </row>
    <row r="12659" spans="10:10" x14ac:dyDescent="0.25">
      <c r="J12659" t="s">
        <v>10413</v>
      </c>
    </row>
    <row r="12660" spans="10:10" x14ac:dyDescent="0.25">
      <c r="J12660" t="s">
        <v>22704</v>
      </c>
    </row>
    <row r="12661" spans="10:10" x14ac:dyDescent="0.25">
      <c r="J12661" t="s">
        <v>1266</v>
      </c>
    </row>
    <row r="12662" spans="10:10" x14ac:dyDescent="0.25">
      <c r="J12662" t="s">
        <v>17378</v>
      </c>
    </row>
    <row r="12663" spans="10:10" x14ac:dyDescent="0.25">
      <c r="J12663" t="s">
        <v>12332</v>
      </c>
    </row>
    <row r="12664" spans="10:10" x14ac:dyDescent="0.25">
      <c r="J12664" t="s">
        <v>10413</v>
      </c>
    </row>
    <row r="12665" spans="10:10" x14ac:dyDescent="0.25">
      <c r="J12665" t="s">
        <v>24162</v>
      </c>
    </row>
    <row r="12666" spans="10:10" x14ac:dyDescent="0.25">
      <c r="J12666" t="s">
        <v>10413</v>
      </c>
    </row>
    <row r="12667" spans="10:10" x14ac:dyDescent="0.25">
      <c r="J12667" t="s">
        <v>22704</v>
      </c>
    </row>
    <row r="12668" spans="10:10" x14ac:dyDescent="0.25">
      <c r="J12668" t="s">
        <v>10413</v>
      </c>
    </row>
    <row r="12669" spans="10:10" x14ac:dyDescent="0.25">
      <c r="J12669" t="s">
        <v>17378</v>
      </c>
    </row>
    <row r="12670" spans="10:10" x14ac:dyDescent="0.25">
      <c r="J12670" t="s">
        <v>18089</v>
      </c>
    </row>
    <row r="12671" spans="10:10" x14ac:dyDescent="0.25">
      <c r="J12671" t="s">
        <v>18089</v>
      </c>
    </row>
    <row r="12672" spans="10:10" x14ac:dyDescent="0.25">
      <c r="J12672" t="s">
        <v>1266</v>
      </c>
    </row>
    <row r="12673" spans="10:10" x14ac:dyDescent="0.25">
      <c r="J12673" t="s">
        <v>1266</v>
      </c>
    </row>
    <row r="12674" spans="10:10" x14ac:dyDescent="0.25">
      <c r="J12674" t="s">
        <v>1266</v>
      </c>
    </row>
    <row r="12675" spans="10:10" x14ac:dyDescent="0.25">
      <c r="J12675" t="s">
        <v>24162</v>
      </c>
    </row>
    <row r="12676" spans="10:10" x14ac:dyDescent="0.25">
      <c r="J12676" t="s">
        <v>3409</v>
      </c>
    </row>
    <row r="12677" spans="10:10" x14ac:dyDescent="0.25">
      <c r="J12677" t="s">
        <v>18089</v>
      </c>
    </row>
    <row r="12678" spans="10:10" x14ac:dyDescent="0.25">
      <c r="J12678" t="s">
        <v>19711</v>
      </c>
    </row>
    <row r="12679" spans="10:10" x14ac:dyDescent="0.25">
      <c r="J12679" t="s">
        <v>12332</v>
      </c>
    </row>
    <row r="12680" spans="10:10" x14ac:dyDescent="0.25">
      <c r="J12680" t="s">
        <v>10413</v>
      </c>
    </row>
    <row r="12681" spans="10:10" x14ac:dyDescent="0.25">
      <c r="J12681" t="s">
        <v>3409</v>
      </c>
    </row>
    <row r="12682" spans="10:10" x14ac:dyDescent="0.25">
      <c r="J12682" t="s">
        <v>24165</v>
      </c>
    </row>
    <row r="12683" spans="10:10" x14ac:dyDescent="0.25">
      <c r="J12683" t="s">
        <v>18089</v>
      </c>
    </row>
    <row r="12684" spans="10:10" x14ac:dyDescent="0.25">
      <c r="J12684" t="s">
        <v>10413</v>
      </c>
    </row>
    <row r="12685" spans="10:10" x14ac:dyDescent="0.25">
      <c r="J12685" t="s">
        <v>24165</v>
      </c>
    </row>
    <row r="12686" spans="10:10" x14ac:dyDescent="0.25">
      <c r="J12686" t="s">
        <v>24163</v>
      </c>
    </row>
    <row r="12687" spans="10:10" x14ac:dyDescent="0.25">
      <c r="J12687" t="s">
        <v>18089</v>
      </c>
    </row>
    <row r="12688" spans="10:10" x14ac:dyDescent="0.25">
      <c r="J12688" t="s">
        <v>18089</v>
      </c>
    </row>
    <row r="12689" spans="10:10" x14ac:dyDescent="0.25">
      <c r="J12689" t="s">
        <v>19711</v>
      </c>
    </row>
    <row r="12690" spans="10:10" x14ac:dyDescent="0.25">
      <c r="J12690" t="s">
        <v>18089</v>
      </c>
    </row>
    <row r="12691" spans="10:10" x14ac:dyDescent="0.25">
      <c r="J12691" t="s">
        <v>1266</v>
      </c>
    </row>
    <row r="12692" spans="10:10" x14ac:dyDescent="0.25">
      <c r="J12692" t="s">
        <v>1266</v>
      </c>
    </row>
    <row r="12693" spans="10:10" x14ac:dyDescent="0.25">
      <c r="J12693" t="s">
        <v>10413</v>
      </c>
    </row>
    <row r="12694" spans="10:10" x14ac:dyDescent="0.25">
      <c r="J12694" t="s">
        <v>12332</v>
      </c>
    </row>
    <row r="12695" spans="10:10" x14ac:dyDescent="0.25">
      <c r="J12695" t="s">
        <v>10413</v>
      </c>
    </row>
    <row r="12696" spans="10:10" x14ac:dyDescent="0.25">
      <c r="J12696" t="s">
        <v>10413</v>
      </c>
    </row>
    <row r="12697" spans="10:10" x14ac:dyDescent="0.25">
      <c r="J12697" t="s">
        <v>15011</v>
      </c>
    </row>
    <row r="12698" spans="10:10" x14ac:dyDescent="0.25">
      <c r="J12698" t="s">
        <v>18089</v>
      </c>
    </row>
    <row r="12699" spans="10:10" x14ac:dyDescent="0.25">
      <c r="J12699" t="s">
        <v>24162</v>
      </c>
    </row>
    <row r="12700" spans="10:10" x14ac:dyDescent="0.25">
      <c r="J12700" t="s">
        <v>18089</v>
      </c>
    </row>
    <row r="12701" spans="10:10" x14ac:dyDescent="0.25">
      <c r="J12701" t="s">
        <v>10413</v>
      </c>
    </row>
    <row r="12702" spans="10:10" x14ac:dyDescent="0.25">
      <c r="J12702" t="s">
        <v>24162</v>
      </c>
    </row>
    <row r="12703" spans="10:10" x14ac:dyDescent="0.25">
      <c r="J12703" t="s">
        <v>12332</v>
      </c>
    </row>
    <row r="12704" spans="10:10" x14ac:dyDescent="0.25">
      <c r="J12704" t="s">
        <v>1671</v>
      </c>
    </row>
    <row r="12705" spans="10:10" x14ac:dyDescent="0.25">
      <c r="J12705" t="s">
        <v>1266</v>
      </c>
    </row>
    <row r="12706" spans="10:10" x14ac:dyDescent="0.25">
      <c r="J12706" t="s">
        <v>24164</v>
      </c>
    </row>
    <row r="12707" spans="10:10" x14ac:dyDescent="0.25">
      <c r="J12707" t="s">
        <v>1266</v>
      </c>
    </row>
    <row r="12708" spans="10:10" x14ac:dyDescent="0.25">
      <c r="J12708" t="s">
        <v>10413</v>
      </c>
    </row>
    <row r="12709" spans="10:10" x14ac:dyDescent="0.25">
      <c r="J12709" t="s">
        <v>24162</v>
      </c>
    </row>
    <row r="12710" spans="10:10" x14ac:dyDescent="0.25">
      <c r="J12710" t="s">
        <v>18089</v>
      </c>
    </row>
    <row r="12711" spans="10:10" x14ac:dyDescent="0.25">
      <c r="J12711" t="s">
        <v>18089</v>
      </c>
    </row>
    <row r="12712" spans="10:10" x14ac:dyDescent="0.25">
      <c r="J12712" t="s">
        <v>24165</v>
      </c>
    </row>
    <row r="12713" spans="10:10" x14ac:dyDescent="0.25">
      <c r="J12713" t="s">
        <v>12332</v>
      </c>
    </row>
    <row r="12714" spans="10:10" x14ac:dyDescent="0.25">
      <c r="J12714" t="s">
        <v>6403</v>
      </c>
    </row>
    <row r="12715" spans="10:10" x14ac:dyDescent="0.25">
      <c r="J12715" t="s">
        <v>10413</v>
      </c>
    </row>
    <row r="12716" spans="10:10" x14ac:dyDescent="0.25">
      <c r="J12716" t="s">
        <v>10413</v>
      </c>
    </row>
    <row r="12717" spans="10:10" x14ac:dyDescent="0.25">
      <c r="J12717" t="s">
        <v>24164</v>
      </c>
    </row>
    <row r="12718" spans="10:10" x14ac:dyDescent="0.25">
      <c r="J12718" t="s">
        <v>12332</v>
      </c>
    </row>
    <row r="12719" spans="10:10" x14ac:dyDescent="0.25">
      <c r="J12719" t="s">
        <v>18089</v>
      </c>
    </row>
    <row r="12720" spans="10:10" x14ac:dyDescent="0.25">
      <c r="J12720" t="s">
        <v>10413</v>
      </c>
    </row>
    <row r="12721" spans="10:10" x14ac:dyDescent="0.25">
      <c r="J12721" t="s">
        <v>10413</v>
      </c>
    </row>
    <row r="12722" spans="10:10" x14ac:dyDescent="0.25">
      <c r="J12722" t="s">
        <v>24165</v>
      </c>
    </row>
    <row r="12723" spans="10:10" x14ac:dyDescent="0.25">
      <c r="J12723" t="s">
        <v>17378</v>
      </c>
    </row>
    <row r="12724" spans="10:10" x14ac:dyDescent="0.25">
      <c r="J12724" t="s">
        <v>10413</v>
      </c>
    </row>
    <row r="12725" spans="10:10" x14ac:dyDescent="0.25">
      <c r="J12725" t="s">
        <v>12038</v>
      </c>
    </row>
    <row r="12726" spans="10:10" x14ac:dyDescent="0.25">
      <c r="J12726" t="s">
        <v>10413</v>
      </c>
    </row>
    <row r="12727" spans="10:10" x14ac:dyDescent="0.25">
      <c r="J12727" t="s">
        <v>1266</v>
      </c>
    </row>
    <row r="12728" spans="10:10" x14ac:dyDescent="0.25">
      <c r="J12728" t="s">
        <v>1266</v>
      </c>
    </row>
    <row r="12729" spans="10:10" x14ac:dyDescent="0.25">
      <c r="J12729" t="s">
        <v>24162</v>
      </c>
    </row>
    <row r="12730" spans="10:10" x14ac:dyDescent="0.25">
      <c r="J12730" t="s">
        <v>10413</v>
      </c>
    </row>
    <row r="12731" spans="10:10" x14ac:dyDescent="0.25">
      <c r="J12731" t="s">
        <v>24162</v>
      </c>
    </row>
    <row r="12732" spans="10:10" x14ac:dyDescent="0.25">
      <c r="J12732" t="s">
        <v>18089</v>
      </c>
    </row>
    <row r="12733" spans="10:10" x14ac:dyDescent="0.25">
      <c r="J12733" t="s">
        <v>10413</v>
      </c>
    </row>
    <row r="12734" spans="10:10" x14ac:dyDescent="0.25">
      <c r="J12734" t="s">
        <v>1266</v>
      </c>
    </row>
    <row r="12735" spans="10:10" x14ac:dyDescent="0.25">
      <c r="J12735" t="s">
        <v>18089</v>
      </c>
    </row>
    <row r="12736" spans="10:10" x14ac:dyDescent="0.25">
      <c r="J12736" t="s">
        <v>17378</v>
      </c>
    </row>
    <row r="12737" spans="10:10" x14ac:dyDescent="0.25">
      <c r="J12737" t="s">
        <v>18089</v>
      </c>
    </row>
    <row r="12738" spans="10:10" x14ac:dyDescent="0.25">
      <c r="J12738" t="s">
        <v>19711</v>
      </c>
    </row>
    <row r="12739" spans="10:10" x14ac:dyDescent="0.25">
      <c r="J12739" t="s">
        <v>10413</v>
      </c>
    </row>
    <row r="12740" spans="10:10" x14ac:dyDescent="0.25">
      <c r="J12740" t="s">
        <v>19711</v>
      </c>
    </row>
    <row r="12741" spans="10:10" x14ac:dyDescent="0.25">
      <c r="J12741" t="s">
        <v>1266</v>
      </c>
    </row>
    <row r="12742" spans="10:10" x14ac:dyDescent="0.25">
      <c r="J12742" t="s">
        <v>10413</v>
      </c>
    </row>
    <row r="12743" spans="10:10" x14ac:dyDescent="0.25">
      <c r="J12743" t="s">
        <v>6403</v>
      </c>
    </row>
    <row r="12744" spans="10:10" x14ac:dyDescent="0.25">
      <c r="J12744" t="s">
        <v>24162</v>
      </c>
    </row>
    <row r="12745" spans="10:10" x14ac:dyDescent="0.25">
      <c r="J12745" t="s">
        <v>10413</v>
      </c>
    </row>
    <row r="12746" spans="10:10" x14ac:dyDescent="0.25">
      <c r="J12746" t="s">
        <v>10413</v>
      </c>
    </row>
    <row r="12747" spans="10:10" x14ac:dyDescent="0.25">
      <c r="J12747" t="s">
        <v>18089</v>
      </c>
    </row>
    <row r="12748" spans="10:10" x14ac:dyDescent="0.25">
      <c r="J12748" t="s">
        <v>3409</v>
      </c>
    </row>
    <row r="12749" spans="10:10" x14ac:dyDescent="0.25">
      <c r="J12749" t="s">
        <v>12332</v>
      </c>
    </row>
    <row r="12750" spans="10:10" x14ac:dyDescent="0.25">
      <c r="J12750" t="s">
        <v>10413</v>
      </c>
    </row>
    <row r="12751" spans="10:10" x14ac:dyDescent="0.25">
      <c r="J12751" t="s">
        <v>18089</v>
      </c>
    </row>
    <row r="12752" spans="10:10" x14ac:dyDescent="0.25">
      <c r="J12752" t="s">
        <v>18089</v>
      </c>
    </row>
    <row r="12753" spans="10:10" x14ac:dyDescent="0.25">
      <c r="J12753" t="s">
        <v>10413</v>
      </c>
    </row>
    <row r="12754" spans="10:10" x14ac:dyDescent="0.25">
      <c r="J12754" t="s">
        <v>19711</v>
      </c>
    </row>
    <row r="12755" spans="10:10" x14ac:dyDescent="0.25">
      <c r="J12755" t="s">
        <v>3409</v>
      </c>
    </row>
    <row r="12756" spans="10:10" x14ac:dyDescent="0.25">
      <c r="J12756" t="s">
        <v>19711</v>
      </c>
    </row>
    <row r="12757" spans="10:10" x14ac:dyDescent="0.25">
      <c r="J12757" t="s">
        <v>10413</v>
      </c>
    </row>
    <row r="12758" spans="10:10" x14ac:dyDescent="0.25">
      <c r="J12758" t="s">
        <v>10413</v>
      </c>
    </row>
    <row r="12759" spans="10:10" x14ac:dyDescent="0.25">
      <c r="J12759" t="s">
        <v>18089</v>
      </c>
    </row>
    <row r="12760" spans="10:10" x14ac:dyDescent="0.25">
      <c r="J12760" t="s">
        <v>18089</v>
      </c>
    </row>
    <row r="12761" spans="10:10" x14ac:dyDescent="0.25">
      <c r="J12761" t="s">
        <v>19711</v>
      </c>
    </row>
    <row r="12762" spans="10:10" x14ac:dyDescent="0.25">
      <c r="J12762" t="s">
        <v>19711</v>
      </c>
    </row>
    <row r="12763" spans="10:10" x14ac:dyDescent="0.25">
      <c r="J12763" t="s">
        <v>18089</v>
      </c>
    </row>
    <row r="12764" spans="10:10" x14ac:dyDescent="0.25">
      <c r="J12764" t="s">
        <v>15011</v>
      </c>
    </row>
    <row r="12765" spans="10:10" x14ac:dyDescent="0.25">
      <c r="J12765" t="s">
        <v>12332</v>
      </c>
    </row>
    <row r="12766" spans="10:10" x14ac:dyDescent="0.25">
      <c r="J12766" t="s">
        <v>10413</v>
      </c>
    </row>
    <row r="12767" spans="10:10" x14ac:dyDescent="0.25">
      <c r="J12767" t="s">
        <v>1266</v>
      </c>
    </row>
    <row r="12768" spans="10:10" x14ac:dyDescent="0.25">
      <c r="J12768" t="s">
        <v>12038</v>
      </c>
    </row>
    <row r="12769" spans="10:10" x14ac:dyDescent="0.25">
      <c r="J12769" t="s">
        <v>1266</v>
      </c>
    </row>
    <row r="12770" spans="10:10" x14ac:dyDescent="0.25">
      <c r="J12770" t="s">
        <v>1266</v>
      </c>
    </row>
    <row r="12771" spans="10:10" x14ac:dyDescent="0.25">
      <c r="J12771" t="s">
        <v>12332</v>
      </c>
    </row>
    <row r="12772" spans="10:10" x14ac:dyDescent="0.25">
      <c r="J12772" t="s">
        <v>10413</v>
      </c>
    </row>
    <row r="12773" spans="10:10" x14ac:dyDescent="0.25">
      <c r="J12773" t="s">
        <v>10413</v>
      </c>
    </row>
    <row r="12774" spans="10:10" x14ac:dyDescent="0.25">
      <c r="J12774" t="s">
        <v>18089</v>
      </c>
    </row>
    <row r="12775" spans="10:10" x14ac:dyDescent="0.25">
      <c r="J12775" t="s">
        <v>12332</v>
      </c>
    </row>
    <row r="12776" spans="10:10" x14ac:dyDescent="0.25">
      <c r="J12776" t="s">
        <v>18089</v>
      </c>
    </row>
    <row r="12777" spans="10:10" x14ac:dyDescent="0.25">
      <c r="J12777" t="s">
        <v>1266</v>
      </c>
    </row>
    <row r="12778" spans="10:10" x14ac:dyDescent="0.25">
      <c r="J12778" t="s">
        <v>12332</v>
      </c>
    </row>
    <row r="12779" spans="10:10" x14ac:dyDescent="0.25">
      <c r="J12779" t="s">
        <v>22704</v>
      </c>
    </row>
    <row r="12780" spans="10:10" x14ac:dyDescent="0.25">
      <c r="J12780" t="s">
        <v>18089</v>
      </c>
    </row>
    <row r="12781" spans="10:10" x14ac:dyDescent="0.25">
      <c r="J12781" t="s">
        <v>18089</v>
      </c>
    </row>
    <row r="12782" spans="10:10" x14ac:dyDescent="0.25">
      <c r="J12782" t="s">
        <v>1266</v>
      </c>
    </row>
    <row r="12783" spans="10:10" x14ac:dyDescent="0.25">
      <c r="J12783" t="s">
        <v>18089</v>
      </c>
    </row>
    <row r="12784" spans="10:10" x14ac:dyDescent="0.25">
      <c r="J12784" t="s">
        <v>18089</v>
      </c>
    </row>
    <row r="12785" spans="10:10" x14ac:dyDescent="0.25">
      <c r="J12785" t="s">
        <v>12332</v>
      </c>
    </row>
    <row r="12786" spans="10:10" x14ac:dyDescent="0.25">
      <c r="J12786" t="s">
        <v>12332</v>
      </c>
    </row>
    <row r="12787" spans="10:10" x14ac:dyDescent="0.25">
      <c r="J12787" t="s">
        <v>18089</v>
      </c>
    </row>
    <row r="12788" spans="10:10" x14ac:dyDescent="0.25">
      <c r="J12788" t="s">
        <v>10413</v>
      </c>
    </row>
    <row r="12789" spans="10:10" x14ac:dyDescent="0.25">
      <c r="J12789" t="s">
        <v>1671</v>
      </c>
    </row>
    <row r="12790" spans="10:10" x14ac:dyDescent="0.25">
      <c r="J12790" t="s">
        <v>12038</v>
      </c>
    </row>
    <row r="12791" spans="10:10" x14ac:dyDescent="0.25">
      <c r="J12791" t="s">
        <v>18089</v>
      </c>
    </row>
    <row r="12792" spans="10:10" x14ac:dyDescent="0.25">
      <c r="J12792" t="s">
        <v>10413</v>
      </c>
    </row>
    <row r="12793" spans="10:10" x14ac:dyDescent="0.25">
      <c r="J12793" t="s">
        <v>10413</v>
      </c>
    </row>
    <row r="12794" spans="10:10" x14ac:dyDescent="0.25">
      <c r="J12794" t="s">
        <v>22704</v>
      </c>
    </row>
    <row r="12795" spans="10:10" x14ac:dyDescent="0.25">
      <c r="J12795" t="s">
        <v>18089</v>
      </c>
    </row>
    <row r="12796" spans="10:10" x14ac:dyDescent="0.25">
      <c r="J12796" t="s">
        <v>24165</v>
      </c>
    </row>
    <row r="12797" spans="10:10" x14ac:dyDescent="0.25">
      <c r="J12797" t="s">
        <v>10413</v>
      </c>
    </row>
    <row r="12798" spans="10:10" x14ac:dyDescent="0.25">
      <c r="J12798" t="s">
        <v>1266</v>
      </c>
    </row>
    <row r="12799" spans="10:10" x14ac:dyDescent="0.25">
      <c r="J12799" t="s">
        <v>19711</v>
      </c>
    </row>
    <row r="12800" spans="10:10" x14ac:dyDescent="0.25">
      <c r="J12800" t="s">
        <v>10413</v>
      </c>
    </row>
    <row r="12801" spans="10:10" x14ac:dyDescent="0.25">
      <c r="J12801" t="s">
        <v>19711</v>
      </c>
    </row>
    <row r="12802" spans="10:10" x14ac:dyDescent="0.25">
      <c r="J12802" t="s">
        <v>24162</v>
      </c>
    </row>
    <row r="12803" spans="10:10" x14ac:dyDescent="0.25">
      <c r="J12803" t="s">
        <v>18089</v>
      </c>
    </row>
    <row r="12804" spans="10:10" x14ac:dyDescent="0.25">
      <c r="J12804" t="s">
        <v>10413</v>
      </c>
    </row>
    <row r="12805" spans="10:10" x14ac:dyDescent="0.25">
      <c r="J12805" t="s">
        <v>10413</v>
      </c>
    </row>
    <row r="12806" spans="10:10" x14ac:dyDescent="0.25">
      <c r="J12806" t="s">
        <v>10413</v>
      </c>
    </row>
    <row r="12807" spans="10:10" x14ac:dyDescent="0.25">
      <c r="J12807" t="s">
        <v>10413</v>
      </c>
    </row>
    <row r="12808" spans="10:10" x14ac:dyDescent="0.25">
      <c r="J12808" t="s">
        <v>18089</v>
      </c>
    </row>
    <row r="12809" spans="10:10" x14ac:dyDescent="0.25">
      <c r="J12809" t="s">
        <v>10413</v>
      </c>
    </row>
    <row r="12810" spans="10:10" x14ac:dyDescent="0.25">
      <c r="J12810" t="s">
        <v>18089</v>
      </c>
    </row>
    <row r="12811" spans="10:10" x14ac:dyDescent="0.25">
      <c r="J12811" t="s">
        <v>19711</v>
      </c>
    </row>
    <row r="12812" spans="10:10" x14ac:dyDescent="0.25">
      <c r="J12812" t="s">
        <v>24165</v>
      </c>
    </row>
    <row r="12813" spans="10:10" x14ac:dyDescent="0.25">
      <c r="J12813" t="s">
        <v>10413</v>
      </c>
    </row>
    <row r="12814" spans="10:10" x14ac:dyDescent="0.25">
      <c r="J12814" t="s">
        <v>18089</v>
      </c>
    </row>
    <row r="12815" spans="10:10" x14ac:dyDescent="0.25">
      <c r="J12815" t="s">
        <v>18089</v>
      </c>
    </row>
    <row r="12816" spans="10:10" x14ac:dyDescent="0.25">
      <c r="J12816" t="s">
        <v>18089</v>
      </c>
    </row>
    <row r="12817" spans="10:10" x14ac:dyDescent="0.25">
      <c r="J12817" t="s">
        <v>1266</v>
      </c>
    </row>
    <row r="12818" spans="10:10" x14ac:dyDescent="0.25">
      <c r="J12818" t="s">
        <v>10413</v>
      </c>
    </row>
    <row r="12819" spans="10:10" x14ac:dyDescent="0.25">
      <c r="J12819" t="s">
        <v>24162</v>
      </c>
    </row>
    <row r="12820" spans="10:10" x14ac:dyDescent="0.25">
      <c r="J12820" t="s">
        <v>12332</v>
      </c>
    </row>
    <row r="12821" spans="10:10" x14ac:dyDescent="0.25">
      <c r="J12821" t="s">
        <v>10413</v>
      </c>
    </row>
    <row r="12822" spans="10:10" x14ac:dyDescent="0.25">
      <c r="J12822" t="s">
        <v>10413</v>
      </c>
    </row>
    <row r="12823" spans="10:10" x14ac:dyDescent="0.25">
      <c r="J12823" t="s">
        <v>1266</v>
      </c>
    </row>
    <row r="12824" spans="10:10" x14ac:dyDescent="0.25">
      <c r="J12824" t="s">
        <v>24165</v>
      </c>
    </row>
    <row r="12825" spans="10:10" x14ac:dyDescent="0.25">
      <c r="J12825" t="s">
        <v>10413</v>
      </c>
    </row>
    <row r="12826" spans="10:10" x14ac:dyDescent="0.25">
      <c r="J12826" t="s">
        <v>10413</v>
      </c>
    </row>
    <row r="12827" spans="10:10" x14ac:dyDescent="0.25">
      <c r="J12827" t="s">
        <v>10413</v>
      </c>
    </row>
    <row r="12828" spans="10:10" x14ac:dyDescent="0.25">
      <c r="J12828" t="s">
        <v>6403</v>
      </c>
    </row>
    <row r="12829" spans="10:10" x14ac:dyDescent="0.25">
      <c r="J12829" t="s">
        <v>19711</v>
      </c>
    </row>
    <row r="12830" spans="10:10" x14ac:dyDescent="0.25">
      <c r="J12830" t="s">
        <v>22704</v>
      </c>
    </row>
    <row r="12831" spans="10:10" x14ac:dyDescent="0.25">
      <c r="J12831" t="s">
        <v>10413</v>
      </c>
    </row>
    <row r="12832" spans="10:10" x14ac:dyDescent="0.25">
      <c r="J12832" t="s">
        <v>12332</v>
      </c>
    </row>
    <row r="12833" spans="10:10" x14ac:dyDescent="0.25">
      <c r="J12833" t="s">
        <v>10413</v>
      </c>
    </row>
    <row r="12834" spans="10:10" x14ac:dyDescent="0.25">
      <c r="J12834" t="s">
        <v>19711</v>
      </c>
    </row>
    <row r="12835" spans="10:10" x14ac:dyDescent="0.25">
      <c r="J12835" t="s">
        <v>10413</v>
      </c>
    </row>
    <row r="12836" spans="10:10" x14ac:dyDescent="0.25">
      <c r="J12836" t="s">
        <v>10413</v>
      </c>
    </row>
    <row r="12837" spans="10:10" x14ac:dyDescent="0.25">
      <c r="J12837" t="s">
        <v>1671</v>
      </c>
    </row>
    <row r="12838" spans="10:10" x14ac:dyDescent="0.25">
      <c r="J12838" t="s">
        <v>1266</v>
      </c>
    </row>
    <row r="12839" spans="10:10" x14ac:dyDescent="0.25">
      <c r="J12839" t="s">
        <v>24162</v>
      </c>
    </row>
    <row r="12840" spans="10:10" x14ac:dyDescent="0.25">
      <c r="J12840" t="s">
        <v>12332</v>
      </c>
    </row>
    <row r="12841" spans="10:10" x14ac:dyDescent="0.25">
      <c r="J12841" t="s">
        <v>12332</v>
      </c>
    </row>
    <row r="12842" spans="10:10" x14ac:dyDescent="0.25">
      <c r="J12842" t="s">
        <v>19711</v>
      </c>
    </row>
    <row r="12843" spans="10:10" x14ac:dyDescent="0.25">
      <c r="J12843" t="s">
        <v>3409</v>
      </c>
    </row>
    <row r="12844" spans="10:10" x14ac:dyDescent="0.25">
      <c r="J12844" t="s">
        <v>19711</v>
      </c>
    </row>
    <row r="12845" spans="10:10" x14ac:dyDescent="0.25">
      <c r="J12845" t="s">
        <v>12332</v>
      </c>
    </row>
    <row r="12846" spans="10:10" x14ac:dyDescent="0.25">
      <c r="J12846" t="s">
        <v>10413</v>
      </c>
    </row>
    <row r="12847" spans="10:10" x14ac:dyDescent="0.25">
      <c r="J12847" t="s">
        <v>10413</v>
      </c>
    </row>
    <row r="12848" spans="10:10" x14ac:dyDescent="0.25">
      <c r="J12848" t="s">
        <v>10413</v>
      </c>
    </row>
    <row r="12849" spans="10:10" x14ac:dyDescent="0.25">
      <c r="J12849" t="s">
        <v>24165</v>
      </c>
    </row>
    <row r="12850" spans="10:10" x14ac:dyDescent="0.25">
      <c r="J12850" t="s">
        <v>10413</v>
      </c>
    </row>
    <row r="12851" spans="10:10" x14ac:dyDescent="0.25">
      <c r="J12851" t="s">
        <v>18089</v>
      </c>
    </row>
    <row r="12852" spans="10:10" x14ac:dyDescent="0.25">
      <c r="J12852" t="s">
        <v>10413</v>
      </c>
    </row>
    <row r="12853" spans="10:10" x14ac:dyDescent="0.25">
      <c r="J12853" t="s">
        <v>24165</v>
      </c>
    </row>
    <row r="12854" spans="10:10" x14ac:dyDescent="0.25">
      <c r="J12854" t="s">
        <v>19711</v>
      </c>
    </row>
    <row r="12855" spans="10:10" x14ac:dyDescent="0.25">
      <c r="J12855" t="s">
        <v>24165</v>
      </c>
    </row>
    <row r="12856" spans="10:10" x14ac:dyDescent="0.25">
      <c r="J12856" t="s">
        <v>17378</v>
      </c>
    </row>
    <row r="12857" spans="10:10" x14ac:dyDescent="0.25">
      <c r="J12857" t="s">
        <v>19711</v>
      </c>
    </row>
    <row r="12858" spans="10:10" x14ac:dyDescent="0.25">
      <c r="J12858" t="s">
        <v>6403</v>
      </c>
    </row>
    <row r="12859" spans="10:10" x14ac:dyDescent="0.25">
      <c r="J12859" t="s">
        <v>10413</v>
      </c>
    </row>
    <row r="12860" spans="10:10" x14ac:dyDescent="0.25">
      <c r="J12860" t="s">
        <v>24162</v>
      </c>
    </row>
    <row r="12861" spans="10:10" x14ac:dyDescent="0.25">
      <c r="J12861" t="s">
        <v>18089</v>
      </c>
    </row>
    <row r="12862" spans="10:10" x14ac:dyDescent="0.25">
      <c r="J12862" t="s">
        <v>10413</v>
      </c>
    </row>
    <row r="12863" spans="10:10" x14ac:dyDescent="0.25">
      <c r="J12863" t="s">
        <v>10413</v>
      </c>
    </row>
    <row r="12864" spans="10:10" x14ac:dyDescent="0.25">
      <c r="J12864" t="s">
        <v>22704</v>
      </c>
    </row>
    <row r="12865" spans="10:10" x14ac:dyDescent="0.25">
      <c r="J12865" t="s">
        <v>18089</v>
      </c>
    </row>
    <row r="12866" spans="10:10" x14ac:dyDescent="0.25">
      <c r="J12866" t="s">
        <v>3409</v>
      </c>
    </row>
    <row r="12867" spans="10:10" x14ac:dyDescent="0.25">
      <c r="J12867" t="s">
        <v>10413</v>
      </c>
    </row>
    <row r="12868" spans="10:10" x14ac:dyDescent="0.25">
      <c r="J12868" t="s">
        <v>22704</v>
      </c>
    </row>
    <row r="12869" spans="10:10" x14ac:dyDescent="0.25">
      <c r="J12869" t="s">
        <v>10413</v>
      </c>
    </row>
    <row r="12870" spans="10:10" x14ac:dyDescent="0.25">
      <c r="J12870" t="s">
        <v>10413</v>
      </c>
    </row>
    <row r="12871" spans="10:10" x14ac:dyDescent="0.25">
      <c r="J12871" t="s">
        <v>18089</v>
      </c>
    </row>
    <row r="12872" spans="10:10" x14ac:dyDescent="0.25">
      <c r="J12872" t="s">
        <v>24165</v>
      </c>
    </row>
    <row r="12873" spans="10:10" x14ac:dyDescent="0.25">
      <c r="J12873" t="s">
        <v>24162</v>
      </c>
    </row>
    <row r="12874" spans="10:10" x14ac:dyDescent="0.25">
      <c r="J12874" t="s">
        <v>18089</v>
      </c>
    </row>
    <row r="12875" spans="10:10" x14ac:dyDescent="0.25">
      <c r="J12875" t="s">
        <v>10413</v>
      </c>
    </row>
    <row r="12876" spans="10:10" x14ac:dyDescent="0.25">
      <c r="J12876" t="s">
        <v>3409</v>
      </c>
    </row>
    <row r="12877" spans="10:10" x14ac:dyDescent="0.25">
      <c r="J12877" t="s">
        <v>3409</v>
      </c>
    </row>
    <row r="12878" spans="10:10" x14ac:dyDescent="0.25">
      <c r="J12878" t="s">
        <v>1266</v>
      </c>
    </row>
    <row r="12879" spans="10:10" x14ac:dyDescent="0.25">
      <c r="J12879" t="s">
        <v>18089</v>
      </c>
    </row>
    <row r="12880" spans="10:10" x14ac:dyDescent="0.25">
      <c r="J12880" t="s">
        <v>19711</v>
      </c>
    </row>
    <row r="12881" spans="10:10" x14ac:dyDescent="0.25">
      <c r="J12881" t="s">
        <v>10413</v>
      </c>
    </row>
    <row r="12882" spans="10:10" x14ac:dyDescent="0.25">
      <c r="J12882" t="s">
        <v>10413</v>
      </c>
    </row>
    <row r="12883" spans="10:10" x14ac:dyDescent="0.25">
      <c r="J12883" t="s">
        <v>10413</v>
      </c>
    </row>
    <row r="12884" spans="10:10" x14ac:dyDescent="0.25">
      <c r="J12884" t="s">
        <v>24164</v>
      </c>
    </row>
    <row r="12885" spans="10:10" x14ac:dyDescent="0.25">
      <c r="J12885" t="s">
        <v>10413</v>
      </c>
    </row>
    <row r="12886" spans="10:10" x14ac:dyDescent="0.25">
      <c r="J12886" t="s">
        <v>12332</v>
      </c>
    </row>
    <row r="12887" spans="10:10" x14ac:dyDescent="0.25">
      <c r="J12887" t="s">
        <v>18089</v>
      </c>
    </row>
    <row r="12888" spans="10:10" x14ac:dyDescent="0.25">
      <c r="J12888" t="s">
        <v>10413</v>
      </c>
    </row>
    <row r="12889" spans="10:10" x14ac:dyDescent="0.25">
      <c r="J12889" t="s">
        <v>10413</v>
      </c>
    </row>
    <row r="12890" spans="10:10" x14ac:dyDescent="0.25">
      <c r="J12890" t="s">
        <v>18089</v>
      </c>
    </row>
    <row r="12891" spans="10:10" x14ac:dyDescent="0.25">
      <c r="J12891" t="s">
        <v>10413</v>
      </c>
    </row>
    <row r="12892" spans="10:10" x14ac:dyDescent="0.25">
      <c r="J12892" t="s">
        <v>24162</v>
      </c>
    </row>
    <row r="12893" spans="10:10" x14ac:dyDescent="0.25">
      <c r="J12893" t="s">
        <v>18089</v>
      </c>
    </row>
    <row r="12894" spans="10:10" x14ac:dyDescent="0.25">
      <c r="J12894" t="s">
        <v>19711</v>
      </c>
    </row>
    <row r="12895" spans="10:10" x14ac:dyDescent="0.25">
      <c r="J12895" t="s">
        <v>1671</v>
      </c>
    </row>
    <row r="12896" spans="10:10" x14ac:dyDescent="0.25">
      <c r="J12896" t="s">
        <v>12332</v>
      </c>
    </row>
    <row r="12897" spans="10:10" x14ac:dyDescent="0.25">
      <c r="J12897" t="s">
        <v>10413</v>
      </c>
    </row>
    <row r="12898" spans="10:10" x14ac:dyDescent="0.25">
      <c r="J12898" t="s">
        <v>24163</v>
      </c>
    </row>
    <row r="12899" spans="10:10" x14ac:dyDescent="0.25">
      <c r="J12899" t="s">
        <v>10413</v>
      </c>
    </row>
    <row r="12900" spans="10:10" x14ac:dyDescent="0.25">
      <c r="J12900" t="s">
        <v>10413</v>
      </c>
    </row>
    <row r="12901" spans="10:10" x14ac:dyDescent="0.25">
      <c r="J12901" t="s">
        <v>18089</v>
      </c>
    </row>
    <row r="12902" spans="10:10" x14ac:dyDescent="0.25">
      <c r="J12902" t="s">
        <v>10413</v>
      </c>
    </row>
    <row r="12903" spans="10:10" x14ac:dyDescent="0.25">
      <c r="J12903" t="s">
        <v>10413</v>
      </c>
    </row>
    <row r="12904" spans="10:10" x14ac:dyDescent="0.25">
      <c r="J12904" t="s">
        <v>10413</v>
      </c>
    </row>
    <row r="12905" spans="10:10" x14ac:dyDescent="0.25">
      <c r="J12905" t="s">
        <v>24162</v>
      </c>
    </row>
    <row r="12906" spans="10:10" x14ac:dyDescent="0.25">
      <c r="J12906" t="s">
        <v>10413</v>
      </c>
    </row>
    <row r="12907" spans="10:10" x14ac:dyDescent="0.25">
      <c r="J12907" t="s">
        <v>12038</v>
      </c>
    </row>
    <row r="12908" spans="10:10" x14ac:dyDescent="0.25">
      <c r="J12908" t="s">
        <v>1266</v>
      </c>
    </row>
    <row r="12909" spans="10:10" x14ac:dyDescent="0.25">
      <c r="J12909" t="s">
        <v>10413</v>
      </c>
    </row>
    <row r="12910" spans="10:10" x14ac:dyDescent="0.25">
      <c r="J12910" t="s">
        <v>12332</v>
      </c>
    </row>
    <row r="12911" spans="10:10" x14ac:dyDescent="0.25">
      <c r="J12911" t="s">
        <v>3409</v>
      </c>
    </row>
    <row r="12912" spans="10:10" x14ac:dyDescent="0.25">
      <c r="J12912" t="s">
        <v>19711</v>
      </c>
    </row>
    <row r="12913" spans="10:10" x14ac:dyDescent="0.25">
      <c r="J12913" t="s">
        <v>10413</v>
      </c>
    </row>
    <row r="12914" spans="10:10" x14ac:dyDescent="0.25">
      <c r="J12914" t="s">
        <v>22704</v>
      </c>
    </row>
    <row r="12915" spans="10:10" x14ac:dyDescent="0.25">
      <c r="J12915" t="s">
        <v>19711</v>
      </c>
    </row>
    <row r="12916" spans="10:10" x14ac:dyDescent="0.25">
      <c r="J12916" t="s">
        <v>19711</v>
      </c>
    </row>
    <row r="12917" spans="10:10" x14ac:dyDescent="0.25">
      <c r="J12917" t="s">
        <v>19711</v>
      </c>
    </row>
    <row r="12918" spans="10:10" x14ac:dyDescent="0.25">
      <c r="J12918" t="s">
        <v>10413</v>
      </c>
    </row>
    <row r="12919" spans="10:10" x14ac:dyDescent="0.25">
      <c r="J12919" t="s">
        <v>19711</v>
      </c>
    </row>
    <row r="12920" spans="10:10" x14ac:dyDescent="0.25">
      <c r="J12920" t="s">
        <v>10413</v>
      </c>
    </row>
    <row r="12921" spans="10:10" x14ac:dyDescent="0.25">
      <c r="J12921" t="s">
        <v>24165</v>
      </c>
    </row>
    <row r="12922" spans="10:10" x14ac:dyDescent="0.25">
      <c r="J12922" t="s">
        <v>19711</v>
      </c>
    </row>
    <row r="12923" spans="10:10" x14ac:dyDescent="0.25">
      <c r="J12923" t="s">
        <v>22704</v>
      </c>
    </row>
    <row r="12924" spans="10:10" x14ac:dyDescent="0.25">
      <c r="J12924" t="s">
        <v>1266</v>
      </c>
    </row>
    <row r="12925" spans="10:10" x14ac:dyDescent="0.25">
      <c r="J12925" t="s">
        <v>12332</v>
      </c>
    </row>
    <row r="12926" spans="10:10" x14ac:dyDescent="0.25">
      <c r="J12926" t="s">
        <v>24165</v>
      </c>
    </row>
    <row r="12927" spans="10:10" x14ac:dyDescent="0.25">
      <c r="J12927" t="s">
        <v>24163</v>
      </c>
    </row>
    <row r="12928" spans="10:10" x14ac:dyDescent="0.25">
      <c r="J12928" t="s">
        <v>12332</v>
      </c>
    </row>
    <row r="12929" spans="10:10" x14ac:dyDescent="0.25">
      <c r="J12929" t="s">
        <v>22704</v>
      </c>
    </row>
    <row r="12930" spans="10:10" x14ac:dyDescent="0.25">
      <c r="J12930" t="s">
        <v>3409</v>
      </c>
    </row>
    <row r="12931" spans="10:10" x14ac:dyDescent="0.25">
      <c r="J12931" t="s">
        <v>24165</v>
      </c>
    </row>
    <row r="12932" spans="10:10" x14ac:dyDescent="0.25">
      <c r="J12932" t="s">
        <v>18089</v>
      </c>
    </row>
    <row r="12933" spans="10:10" x14ac:dyDescent="0.25">
      <c r="J12933" t="s">
        <v>1266</v>
      </c>
    </row>
    <row r="12934" spans="10:10" x14ac:dyDescent="0.25">
      <c r="J12934" t="s">
        <v>18089</v>
      </c>
    </row>
    <row r="12935" spans="10:10" x14ac:dyDescent="0.25">
      <c r="J12935" t="s">
        <v>19711</v>
      </c>
    </row>
    <row r="12936" spans="10:10" x14ac:dyDescent="0.25">
      <c r="J12936" t="s">
        <v>18089</v>
      </c>
    </row>
    <row r="12937" spans="10:10" x14ac:dyDescent="0.25">
      <c r="J12937" t="s">
        <v>10413</v>
      </c>
    </row>
    <row r="12938" spans="10:10" x14ac:dyDescent="0.25">
      <c r="J12938" t="s">
        <v>24165</v>
      </c>
    </row>
    <row r="12939" spans="10:10" x14ac:dyDescent="0.25">
      <c r="J12939" t="s">
        <v>12332</v>
      </c>
    </row>
    <row r="12940" spans="10:10" x14ac:dyDescent="0.25">
      <c r="J12940" t="s">
        <v>10413</v>
      </c>
    </row>
    <row r="12941" spans="10:10" x14ac:dyDescent="0.25">
      <c r="J12941" t="s">
        <v>10413</v>
      </c>
    </row>
    <row r="12942" spans="10:10" x14ac:dyDescent="0.25">
      <c r="J12942" t="s">
        <v>15011</v>
      </c>
    </row>
    <row r="12943" spans="10:10" x14ac:dyDescent="0.25">
      <c r="J12943" t="s">
        <v>18089</v>
      </c>
    </row>
    <row r="12944" spans="10:10" x14ac:dyDescent="0.25">
      <c r="J12944" t="s">
        <v>17378</v>
      </c>
    </row>
    <row r="12945" spans="10:10" x14ac:dyDescent="0.25">
      <c r="J12945" t="s">
        <v>10413</v>
      </c>
    </row>
    <row r="12946" spans="10:10" x14ac:dyDescent="0.25">
      <c r="J12946" t="s">
        <v>10413</v>
      </c>
    </row>
    <row r="12947" spans="10:10" x14ac:dyDescent="0.25">
      <c r="J12947" t="s">
        <v>1266</v>
      </c>
    </row>
    <row r="12948" spans="10:10" x14ac:dyDescent="0.25">
      <c r="J12948" t="s">
        <v>10413</v>
      </c>
    </row>
    <row r="12949" spans="10:10" x14ac:dyDescent="0.25">
      <c r="J12949" t="s">
        <v>18089</v>
      </c>
    </row>
    <row r="12950" spans="10:10" x14ac:dyDescent="0.25">
      <c r="J12950" t="s">
        <v>10413</v>
      </c>
    </row>
    <row r="12951" spans="10:10" x14ac:dyDescent="0.25">
      <c r="J12951" t="s">
        <v>10413</v>
      </c>
    </row>
    <row r="12952" spans="10:10" x14ac:dyDescent="0.25">
      <c r="J12952" t="s">
        <v>10413</v>
      </c>
    </row>
    <row r="12953" spans="10:10" x14ac:dyDescent="0.25">
      <c r="J12953" t="s">
        <v>10413</v>
      </c>
    </row>
    <row r="12954" spans="10:10" x14ac:dyDescent="0.25">
      <c r="J12954" t="s">
        <v>24165</v>
      </c>
    </row>
    <row r="12955" spans="10:10" x14ac:dyDescent="0.25">
      <c r="J12955" t="s">
        <v>1266</v>
      </c>
    </row>
    <row r="12956" spans="10:10" x14ac:dyDescent="0.25">
      <c r="J12956" t="s">
        <v>18089</v>
      </c>
    </row>
    <row r="12957" spans="10:10" x14ac:dyDescent="0.25">
      <c r="J12957" t="s">
        <v>18089</v>
      </c>
    </row>
    <row r="12958" spans="10:10" x14ac:dyDescent="0.25">
      <c r="J12958" t="s">
        <v>19711</v>
      </c>
    </row>
    <row r="12959" spans="10:10" x14ac:dyDescent="0.25">
      <c r="J12959" t="s">
        <v>24165</v>
      </c>
    </row>
    <row r="12960" spans="10:10" x14ac:dyDescent="0.25">
      <c r="J12960" t="s">
        <v>10413</v>
      </c>
    </row>
    <row r="12961" spans="10:10" x14ac:dyDescent="0.25">
      <c r="J12961" t="s">
        <v>10413</v>
      </c>
    </row>
    <row r="12962" spans="10:10" x14ac:dyDescent="0.25">
      <c r="J12962" t="s">
        <v>12332</v>
      </c>
    </row>
    <row r="12963" spans="10:10" x14ac:dyDescent="0.25">
      <c r="J12963" t="s">
        <v>18089</v>
      </c>
    </row>
    <row r="12964" spans="10:10" x14ac:dyDescent="0.25">
      <c r="J12964" t="s">
        <v>19711</v>
      </c>
    </row>
    <row r="12965" spans="10:10" x14ac:dyDescent="0.25">
      <c r="J12965" t="s">
        <v>19711</v>
      </c>
    </row>
    <row r="12966" spans="10:10" x14ac:dyDescent="0.25">
      <c r="J12966" t="s">
        <v>18089</v>
      </c>
    </row>
    <row r="12967" spans="10:10" x14ac:dyDescent="0.25">
      <c r="J12967" t="s">
        <v>19711</v>
      </c>
    </row>
    <row r="12968" spans="10:10" x14ac:dyDescent="0.25">
      <c r="J12968" t="s">
        <v>24163</v>
      </c>
    </row>
    <row r="12969" spans="10:10" x14ac:dyDescent="0.25">
      <c r="J12969" t="s">
        <v>19711</v>
      </c>
    </row>
    <row r="12970" spans="10:10" x14ac:dyDescent="0.25">
      <c r="J12970" t="s">
        <v>1266</v>
      </c>
    </row>
    <row r="12971" spans="10:10" x14ac:dyDescent="0.25">
      <c r="J12971" t="s">
        <v>10413</v>
      </c>
    </row>
    <row r="12972" spans="10:10" x14ac:dyDescent="0.25">
      <c r="J12972" t="s">
        <v>10413</v>
      </c>
    </row>
    <row r="12973" spans="10:10" x14ac:dyDescent="0.25">
      <c r="J12973" t="s">
        <v>12332</v>
      </c>
    </row>
    <row r="12974" spans="10:10" x14ac:dyDescent="0.25">
      <c r="J12974" t="s">
        <v>10413</v>
      </c>
    </row>
    <row r="12975" spans="10:10" x14ac:dyDescent="0.25">
      <c r="J12975" t="s">
        <v>1266</v>
      </c>
    </row>
    <row r="12976" spans="10:10" x14ac:dyDescent="0.25">
      <c r="J12976" t="s">
        <v>1266</v>
      </c>
    </row>
    <row r="12977" spans="10:10" x14ac:dyDescent="0.25">
      <c r="J12977" t="s">
        <v>18089</v>
      </c>
    </row>
    <row r="12978" spans="10:10" x14ac:dyDescent="0.25">
      <c r="J12978" t="s">
        <v>1266</v>
      </c>
    </row>
    <row r="12979" spans="10:10" x14ac:dyDescent="0.25">
      <c r="J12979" t="s">
        <v>10413</v>
      </c>
    </row>
    <row r="12980" spans="10:10" x14ac:dyDescent="0.25">
      <c r="J12980" t="s">
        <v>10413</v>
      </c>
    </row>
    <row r="12981" spans="10:10" x14ac:dyDescent="0.25">
      <c r="J12981" t="s">
        <v>24165</v>
      </c>
    </row>
    <row r="12982" spans="10:10" x14ac:dyDescent="0.25">
      <c r="J12982" t="s">
        <v>18089</v>
      </c>
    </row>
    <row r="12983" spans="10:10" x14ac:dyDescent="0.25">
      <c r="J12983" t="s">
        <v>10413</v>
      </c>
    </row>
    <row r="12984" spans="10:10" x14ac:dyDescent="0.25">
      <c r="J12984" t="s">
        <v>24162</v>
      </c>
    </row>
    <row r="12985" spans="10:10" x14ac:dyDescent="0.25">
      <c r="J12985" t="s">
        <v>10413</v>
      </c>
    </row>
    <row r="12986" spans="10:10" x14ac:dyDescent="0.25">
      <c r="J12986" t="s">
        <v>10413</v>
      </c>
    </row>
    <row r="12987" spans="10:10" x14ac:dyDescent="0.25">
      <c r="J12987" t="s">
        <v>10413</v>
      </c>
    </row>
    <row r="12988" spans="10:10" x14ac:dyDescent="0.25">
      <c r="J12988" t="s">
        <v>1266</v>
      </c>
    </row>
    <row r="12989" spans="10:10" x14ac:dyDescent="0.25">
      <c r="J12989" t="s">
        <v>10413</v>
      </c>
    </row>
    <row r="12990" spans="10:10" x14ac:dyDescent="0.25">
      <c r="J12990" t="s">
        <v>12332</v>
      </c>
    </row>
    <row r="12991" spans="10:10" x14ac:dyDescent="0.25">
      <c r="J12991" t="s">
        <v>24162</v>
      </c>
    </row>
    <row r="12992" spans="10:10" x14ac:dyDescent="0.25">
      <c r="J12992" t="s">
        <v>24162</v>
      </c>
    </row>
    <row r="12993" spans="10:10" x14ac:dyDescent="0.25">
      <c r="J12993" t="s">
        <v>24162</v>
      </c>
    </row>
    <row r="12994" spans="10:10" x14ac:dyDescent="0.25">
      <c r="J12994" t="s">
        <v>10413</v>
      </c>
    </row>
    <row r="12995" spans="10:10" x14ac:dyDescent="0.25">
      <c r="J12995" t="s">
        <v>1671</v>
      </c>
    </row>
    <row r="12996" spans="10:10" x14ac:dyDescent="0.25">
      <c r="J12996" t="s">
        <v>22704</v>
      </c>
    </row>
    <row r="12997" spans="10:10" x14ac:dyDescent="0.25">
      <c r="J12997" t="s">
        <v>10413</v>
      </c>
    </row>
    <row r="12998" spans="10:10" x14ac:dyDescent="0.25">
      <c r="J12998" t="s">
        <v>10413</v>
      </c>
    </row>
    <row r="12999" spans="10:10" x14ac:dyDescent="0.25">
      <c r="J12999" t="s">
        <v>22704</v>
      </c>
    </row>
    <row r="13000" spans="10:10" x14ac:dyDescent="0.25">
      <c r="J13000" t="s">
        <v>3409</v>
      </c>
    </row>
    <row r="13001" spans="10:10" x14ac:dyDescent="0.25">
      <c r="J13001" t="s">
        <v>3409</v>
      </c>
    </row>
    <row r="13002" spans="10:10" x14ac:dyDescent="0.25">
      <c r="J13002" t="s">
        <v>10413</v>
      </c>
    </row>
    <row r="13003" spans="10:10" x14ac:dyDescent="0.25">
      <c r="J13003" t="s">
        <v>24162</v>
      </c>
    </row>
    <row r="13004" spans="10:10" x14ac:dyDescent="0.25">
      <c r="J13004" t="s">
        <v>24164</v>
      </c>
    </row>
    <row r="13005" spans="10:10" x14ac:dyDescent="0.25">
      <c r="J13005" t="s">
        <v>12332</v>
      </c>
    </row>
    <row r="13006" spans="10:10" x14ac:dyDescent="0.25">
      <c r="J13006" t="s">
        <v>10413</v>
      </c>
    </row>
    <row r="13007" spans="10:10" x14ac:dyDescent="0.25">
      <c r="J13007" t="s">
        <v>3409</v>
      </c>
    </row>
    <row r="13008" spans="10:10" x14ac:dyDescent="0.25">
      <c r="J13008" t="s">
        <v>15011</v>
      </c>
    </row>
    <row r="13009" spans="10:10" x14ac:dyDescent="0.25">
      <c r="J13009" t="s">
        <v>10413</v>
      </c>
    </row>
    <row r="13010" spans="10:10" x14ac:dyDescent="0.25">
      <c r="J13010" t="s">
        <v>12038</v>
      </c>
    </row>
    <row r="13011" spans="10:10" x14ac:dyDescent="0.25">
      <c r="J13011" t="s">
        <v>18089</v>
      </c>
    </row>
    <row r="13012" spans="10:10" x14ac:dyDescent="0.25">
      <c r="J13012" t="s">
        <v>10413</v>
      </c>
    </row>
    <row r="13013" spans="10:10" x14ac:dyDescent="0.25">
      <c r="J13013" t="s">
        <v>12332</v>
      </c>
    </row>
    <row r="13014" spans="10:10" x14ac:dyDescent="0.25">
      <c r="J13014" t="s">
        <v>10413</v>
      </c>
    </row>
    <row r="13015" spans="10:10" x14ac:dyDescent="0.25">
      <c r="J13015" t="s">
        <v>10413</v>
      </c>
    </row>
    <row r="13016" spans="10:10" x14ac:dyDescent="0.25">
      <c r="J13016" t="s">
        <v>10413</v>
      </c>
    </row>
    <row r="13017" spans="10:10" x14ac:dyDescent="0.25">
      <c r="J13017" t="s">
        <v>19711</v>
      </c>
    </row>
    <row r="13018" spans="10:10" x14ac:dyDescent="0.25">
      <c r="J13018" t="s">
        <v>1266</v>
      </c>
    </row>
    <row r="13019" spans="10:10" x14ac:dyDescent="0.25">
      <c r="J13019" t="s">
        <v>10413</v>
      </c>
    </row>
    <row r="13020" spans="10:10" x14ac:dyDescent="0.25">
      <c r="J13020" t="s">
        <v>10413</v>
      </c>
    </row>
    <row r="13021" spans="10:10" x14ac:dyDescent="0.25">
      <c r="J13021" t="s">
        <v>10413</v>
      </c>
    </row>
    <row r="13022" spans="10:10" x14ac:dyDescent="0.25">
      <c r="J13022" t="s">
        <v>17378</v>
      </c>
    </row>
    <row r="13023" spans="10:10" x14ac:dyDescent="0.25">
      <c r="J13023" t="s">
        <v>10413</v>
      </c>
    </row>
    <row r="13024" spans="10:10" x14ac:dyDescent="0.25">
      <c r="J13024" t="s">
        <v>19711</v>
      </c>
    </row>
    <row r="13025" spans="10:10" x14ac:dyDescent="0.25">
      <c r="J13025" t="s">
        <v>18089</v>
      </c>
    </row>
    <row r="13026" spans="10:10" x14ac:dyDescent="0.25">
      <c r="J13026" t="s">
        <v>19711</v>
      </c>
    </row>
    <row r="13027" spans="10:10" x14ac:dyDescent="0.25">
      <c r="J13027" t="s">
        <v>24163</v>
      </c>
    </row>
    <row r="13028" spans="10:10" x14ac:dyDescent="0.25">
      <c r="J13028" t="s">
        <v>24163</v>
      </c>
    </row>
    <row r="13029" spans="10:10" x14ac:dyDescent="0.25">
      <c r="J13029" t="s">
        <v>19711</v>
      </c>
    </row>
    <row r="13030" spans="10:10" x14ac:dyDescent="0.25">
      <c r="J13030" t="s">
        <v>10413</v>
      </c>
    </row>
    <row r="13031" spans="10:10" x14ac:dyDescent="0.25">
      <c r="J13031" t="s">
        <v>10413</v>
      </c>
    </row>
    <row r="13032" spans="10:10" x14ac:dyDescent="0.25">
      <c r="J13032" t="s">
        <v>18089</v>
      </c>
    </row>
    <row r="13033" spans="10:10" x14ac:dyDescent="0.25">
      <c r="J13033" t="s">
        <v>19711</v>
      </c>
    </row>
    <row r="13034" spans="10:10" x14ac:dyDescent="0.25">
      <c r="J13034" t="s">
        <v>10413</v>
      </c>
    </row>
    <row r="13035" spans="10:10" x14ac:dyDescent="0.25">
      <c r="J13035" t="s">
        <v>10413</v>
      </c>
    </row>
    <row r="13036" spans="10:10" x14ac:dyDescent="0.25">
      <c r="J13036" t="s">
        <v>3409</v>
      </c>
    </row>
    <row r="13037" spans="10:10" x14ac:dyDescent="0.25">
      <c r="J13037" t="s">
        <v>1266</v>
      </c>
    </row>
    <row r="13038" spans="10:10" x14ac:dyDescent="0.25">
      <c r="J13038" t="s">
        <v>10413</v>
      </c>
    </row>
    <row r="13039" spans="10:10" x14ac:dyDescent="0.25">
      <c r="J13039" t="s">
        <v>1266</v>
      </c>
    </row>
    <row r="13040" spans="10:10" x14ac:dyDescent="0.25">
      <c r="J13040" t="s">
        <v>12332</v>
      </c>
    </row>
    <row r="13041" spans="10:10" x14ac:dyDescent="0.25">
      <c r="J13041" t="s">
        <v>10413</v>
      </c>
    </row>
    <row r="13042" spans="10:10" x14ac:dyDescent="0.25">
      <c r="J13042" t="s">
        <v>24162</v>
      </c>
    </row>
    <row r="13043" spans="10:10" x14ac:dyDescent="0.25">
      <c r="J13043" t="s">
        <v>24164</v>
      </c>
    </row>
    <row r="13044" spans="10:10" x14ac:dyDescent="0.25">
      <c r="J13044" t="s">
        <v>18089</v>
      </c>
    </row>
    <row r="13045" spans="10:10" x14ac:dyDescent="0.25">
      <c r="J13045" t="s">
        <v>10413</v>
      </c>
    </row>
    <row r="13046" spans="10:10" x14ac:dyDescent="0.25">
      <c r="J13046" t="s">
        <v>3409</v>
      </c>
    </row>
    <row r="13047" spans="10:10" x14ac:dyDescent="0.25">
      <c r="J13047" t="s">
        <v>24165</v>
      </c>
    </row>
    <row r="13048" spans="10:10" x14ac:dyDescent="0.25">
      <c r="J13048" t="s">
        <v>17378</v>
      </c>
    </row>
    <row r="13049" spans="10:10" x14ac:dyDescent="0.25">
      <c r="J13049" t="s">
        <v>12332</v>
      </c>
    </row>
    <row r="13050" spans="10:10" x14ac:dyDescent="0.25">
      <c r="J13050" t="s">
        <v>10413</v>
      </c>
    </row>
    <row r="13051" spans="10:10" x14ac:dyDescent="0.25">
      <c r="J13051" t="s">
        <v>10413</v>
      </c>
    </row>
    <row r="13052" spans="10:10" x14ac:dyDescent="0.25">
      <c r="J13052" t="s">
        <v>3409</v>
      </c>
    </row>
    <row r="13053" spans="10:10" x14ac:dyDescent="0.25">
      <c r="J13053" t="s">
        <v>19711</v>
      </c>
    </row>
    <row r="13054" spans="10:10" x14ac:dyDescent="0.25">
      <c r="J13054" t="s">
        <v>10413</v>
      </c>
    </row>
    <row r="13055" spans="10:10" x14ac:dyDescent="0.25">
      <c r="J13055" t="s">
        <v>10413</v>
      </c>
    </row>
    <row r="13056" spans="10:10" x14ac:dyDescent="0.25">
      <c r="J13056" t="s">
        <v>10413</v>
      </c>
    </row>
    <row r="13057" spans="10:10" x14ac:dyDescent="0.25">
      <c r="J13057" t="s">
        <v>10413</v>
      </c>
    </row>
    <row r="13058" spans="10:10" x14ac:dyDescent="0.25">
      <c r="J13058" t="s">
        <v>1266</v>
      </c>
    </row>
    <row r="13059" spans="10:10" x14ac:dyDescent="0.25">
      <c r="J13059" t="s">
        <v>19711</v>
      </c>
    </row>
    <row r="13060" spans="10:10" x14ac:dyDescent="0.25">
      <c r="J13060" t="s">
        <v>18089</v>
      </c>
    </row>
    <row r="13061" spans="10:10" x14ac:dyDescent="0.25">
      <c r="J13061" t="s">
        <v>24163</v>
      </c>
    </row>
    <row r="13062" spans="10:10" x14ac:dyDescent="0.25">
      <c r="J13062" t="s">
        <v>18089</v>
      </c>
    </row>
    <row r="13063" spans="10:10" x14ac:dyDescent="0.25">
      <c r="J13063" t="s">
        <v>10413</v>
      </c>
    </row>
    <row r="13064" spans="10:10" x14ac:dyDescent="0.25">
      <c r="J13064" t="s">
        <v>15011</v>
      </c>
    </row>
    <row r="13065" spans="10:10" x14ac:dyDescent="0.25">
      <c r="J13065" t="s">
        <v>19711</v>
      </c>
    </row>
    <row r="13066" spans="10:10" x14ac:dyDescent="0.25">
      <c r="J13066" t="s">
        <v>10413</v>
      </c>
    </row>
    <row r="13067" spans="10:10" x14ac:dyDescent="0.25">
      <c r="J13067" t="s">
        <v>19711</v>
      </c>
    </row>
    <row r="13068" spans="10:10" x14ac:dyDescent="0.25">
      <c r="J13068" t="s">
        <v>19711</v>
      </c>
    </row>
    <row r="13069" spans="10:10" x14ac:dyDescent="0.25">
      <c r="J13069" t="s">
        <v>24165</v>
      </c>
    </row>
    <row r="13070" spans="10:10" x14ac:dyDescent="0.25">
      <c r="J13070" t="s">
        <v>1266</v>
      </c>
    </row>
    <row r="13071" spans="10:10" x14ac:dyDescent="0.25">
      <c r="J13071" t="s">
        <v>24165</v>
      </c>
    </row>
    <row r="13072" spans="10:10" x14ac:dyDescent="0.25">
      <c r="J13072" t="s">
        <v>18089</v>
      </c>
    </row>
    <row r="13073" spans="10:10" x14ac:dyDescent="0.25">
      <c r="J13073" t="s">
        <v>19711</v>
      </c>
    </row>
    <row r="13074" spans="10:10" x14ac:dyDescent="0.25">
      <c r="J13074" t="s">
        <v>10413</v>
      </c>
    </row>
    <row r="13075" spans="10:10" x14ac:dyDescent="0.25">
      <c r="J13075" t="s">
        <v>18089</v>
      </c>
    </row>
    <row r="13076" spans="10:10" x14ac:dyDescent="0.25">
      <c r="J13076" t="s">
        <v>10413</v>
      </c>
    </row>
    <row r="13077" spans="10:10" x14ac:dyDescent="0.25">
      <c r="J13077" t="s">
        <v>10413</v>
      </c>
    </row>
    <row r="13078" spans="10:10" x14ac:dyDescent="0.25">
      <c r="J13078" t="s">
        <v>1266</v>
      </c>
    </row>
    <row r="13079" spans="10:10" x14ac:dyDescent="0.25">
      <c r="J13079" t="s">
        <v>17378</v>
      </c>
    </row>
    <row r="13080" spans="10:10" x14ac:dyDescent="0.25">
      <c r="J13080" t="s">
        <v>10413</v>
      </c>
    </row>
    <row r="13081" spans="10:10" x14ac:dyDescent="0.25">
      <c r="J13081" t="s">
        <v>17378</v>
      </c>
    </row>
    <row r="13082" spans="10:10" x14ac:dyDescent="0.25">
      <c r="J13082" t="s">
        <v>24163</v>
      </c>
    </row>
    <row r="13083" spans="10:10" x14ac:dyDescent="0.25">
      <c r="J13083" t="s">
        <v>1266</v>
      </c>
    </row>
    <row r="13084" spans="10:10" x14ac:dyDescent="0.25">
      <c r="J13084" t="s">
        <v>12038</v>
      </c>
    </row>
    <row r="13085" spans="10:10" x14ac:dyDescent="0.25">
      <c r="J13085" t="s">
        <v>10413</v>
      </c>
    </row>
    <row r="13086" spans="10:10" x14ac:dyDescent="0.25">
      <c r="J13086" t="s">
        <v>10413</v>
      </c>
    </row>
    <row r="13087" spans="10:10" x14ac:dyDescent="0.25">
      <c r="J13087" t="s">
        <v>19711</v>
      </c>
    </row>
    <row r="13088" spans="10:10" x14ac:dyDescent="0.25">
      <c r="J13088" t="s">
        <v>10413</v>
      </c>
    </row>
    <row r="13089" spans="10:10" x14ac:dyDescent="0.25">
      <c r="J13089" t="s">
        <v>10413</v>
      </c>
    </row>
    <row r="13090" spans="10:10" x14ac:dyDescent="0.25">
      <c r="J13090" t="s">
        <v>3409</v>
      </c>
    </row>
    <row r="13091" spans="10:10" x14ac:dyDescent="0.25">
      <c r="J13091" t="s">
        <v>10413</v>
      </c>
    </row>
    <row r="13092" spans="10:10" x14ac:dyDescent="0.25">
      <c r="J13092" t="s">
        <v>19711</v>
      </c>
    </row>
    <row r="13093" spans="10:10" x14ac:dyDescent="0.25">
      <c r="J13093" t="s">
        <v>10413</v>
      </c>
    </row>
    <row r="13094" spans="10:10" x14ac:dyDescent="0.25">
      <c r="J13094" t="s">
        <v>12038</v>
      </c>
    </row>
    <row r="13095" spans="10:10" x14ac:dyDescent="0.25">
      <c r="J13095" t="s">
        <v>24164</v>
      </c>
    </row>
    <row r="13096" spans="10:10" x14ac:dyDescent="0.25">
      <c r="J13096" t="s">
        <v>10413</v>
      </c>
    </row>
    <row r="13097" spans="10:10" x14ac:dyDescent="0.25">
      <c r="J13097" t="s">
        <v>19711</v>
      </c>
    </row>
    <row r="13098" spans="10:10" x14ac:dyDescent="0.25">
      <c r="J13098" t="s">
        <v>10413</v>
      </c>
    </row>
    <row r="13099" spans="10:10" x14ac:dyDescent="0.25">
      <c r="J13099" t="s">
        <v>10413</v>
      </c>
    </row>
    <row r="13100" spans="10:10" x14ac:dyDescent="0.25">
      <c r="J13100" t="s">
        <v>10413</v>
      </c>
    </row>
    <row r="13101" spans="10:10" x14ac:dyDescent="0.25">
      <c r="J13101" t="s">
        <v>12332</v>
      </c>
    </row>
    <row r="13102" spans="10:10" x14ac:dyDescent="0.25">
      <c r="J13102" t="s">
        <v>10413</v>
      </c>
    </row>
    <row r="13103" spans="10:10" x14ac:dyDescent="0.25">
      <c r="J13103" t="s">
        <v>1266</v>
      </c>
    </row>
    <row r="13104" spans="10:10" x14ac:dyDescent="0.25">
      <c r="J13104" t="s">
        <v>24162</v>
      </c>
    </row>
    <row r="13105" spans="10:10" x14ac:dyDescent="0.25">
      <c r="J13105" t="s">
        <v>10413</v>
      </c>
    </row>
    <row r="13106" spans="10:10" x14ac:dyDescent="0.25">
      <c r="J13106" t="s">
        <v>10413</v>
      </c>
    </row>
    <row r="13107" spans="10:10" x14ac:dyDescent="0.25">
      <c r="J13107" t="s">
        <v>19711</v>
      </c>
    </row>
    <row r="13108" spans="10:10" x14ac:dyDescent="0.25">
      <c r="J13108" t="s">
        <v>19711</v>
      </c>
    </row>
    <row r="13109" spans="10:10" x14ac:dyDescent="0.25">
      <c r="J13109" t="s">
        <v>10413</v>
      </c>
    </row>
    <row r="13110" spans="10:10" x14ac:dyDescent="0.25">
      <c r="J13110" t="s">
        <v>1266</v>
      </c>
    </row>
    <row r="13111" spans="10:10" x14ac:dyDescent="0.25">
      <c r="J13111" t="s">
        <v>1266</v>
      </c>
    </row>
    <row r="13112" spans="10:10" x14ac:dyDescent="0.25">
      <c r="J13112" t="s">
        <v>12332</v>
      </c>
    </row>
    <row r="13113" spans="10:10" x14ac:dyDescent="0.25">
      <c r="J13113" t="s">
        <v>6403</v>
      </c>
    </row>
    <row r="13114" spans="10:10" x14ac:dyDescent="0.25">
      <c r="J13114" t="s">
        <v>10413</v>
      </c>
    </row>
    <row r="13115" spans="10:10" x14ac:dyDescent="0.25">
      <c r="J13115" t="s">
        <v>24163</v>
      </c>
    </row>
    <row r="13116" spans="10:10" x14ac:dyDescent="0.25">
      <c r="J13116" t="s">
        <v>22704</v>
      </c>
    </row>
    <row r="13117" spans="10:10" x14ac:dyDescent="0.25">
      <c r="J13117" t="s">
        <v>18089</v>
      </c>
    </row>
    <row r="13118" spans="10:10" x14ac:dyDescent="0.25">
      <c r="J13118" t="s">
        <v>12332</v>
      </c>
    </row>
    <row r="13119" spans="10:10" x14ac:dyDescent="0.25">
      <c r="J13119" t="s">
        <v>1266</v>
      </c>
    </row>
    <row r="13120" spans="10:10" x14ac:dyDescent="0.25">
      <c r="J13120" t="s">
        <v>10413</v>
      </c>
    </row>
    <row r="13121" spans="10:10" x14ac:dyDescent="0.25">
      <c r="J13121" t="s">
        <v>10413</v>
      </c>
    </row>
    <row r="13122" spans="10:10" x14ac:dyDescent="0.25">
      <c r="J13122" t="s">
        <v>12332</v>
      </c>
    </row>
    <row r="13123" spans="10:10" x14ac:dyDescent="0.25">
      <c r="J13123" t="s">
        <v>19711</v>
      </c>
    </row>
    <row r="13124" spans="10:10" x14ac:dyDescent="0.25">
      <c r="J13124" t="s">
        <v>10413</v>
      </c>
    </row>
    <row r="13125" spans="10:10" x14ac:dyDescent="0.25">
      <c r="J13125" t="s">
        <v>1266</v>
      </c>
    </row>
    <row r="13126" spans="10:10" x14ac:dyDescent="0.25">
      <c r="J13126" t="s">
        <v>24163</v>
      </c>
    </row>
    <row r="13127" spans="10:10" x14ac:dyDescent="0.25">
      <c r="J13127" t="s">
        <v>10413</v>
      </c>
    </row>
    <row r="13128" spans="10:10" x14ac:dyDescent="0.25">
      <c r="J13128" t="s">
        <v>24162</v>
      </c>
    </row>
    <row r="13129" spans="10:10" x14ac:dyDescent="0.25">
      <c r="J13129" t="s">
        <v>3409</v>
      </c>
    </row>
    <row r="13130" spans="10:10" x14ac:dyDescent="0.25">
      <c r="J13130" t="s">
        <v>10413</v>
      </c>
    </row>
    <row r="13131" spans="10:10" x14ac:dyDescent="0.25">
      <c r="J13131" t="s">
        <v>10413</v>
      </c>
    </row>
    <row r="13132" spans="10:10" x14ac:dyDescent="0.25">
      <c r="J13132" t="s">
        <v>10413</v>
      </c>
    </row>
    <row r="13133" spans="10:10" x14ac:dyDescent="0.25">
      <c r="J13133" t="s">
        <v>18089</v>
      </c>
    </row>
    <row r="13134" spans="10:10" x14ac:dyDescent="0.25">
      <c r="J13134" t="s">
        <v>22704</v>
      </c>
    </row>
    <row r="13135" spans="10:10" x14ac:dyDescent="0.25">
      <c r="J13135" t="s">
        <v>24164</v>
      </c>
    </row>
    <row r="13136" spans="10:10" x14ac:dyDescent="0.25">
      <c r="J13136" t="s">
        <v>18089</v>
      </c>
    </row>
    <row r="13137" spans="10:10" x14ac:dyDescent="0.25">
      <c r="J13137" t="s">
        <v>10413</v>
      </c>
    </row>
    <row r="13138" spans="10:10" x14ac:dyDescent="0.25">
      <c r="J13138" t="s">
        <v>12332</v>
      </c>
    </row>
    <row r="13139" spans="10:10" x14ac:dyDescent="0.25">
      <c r="J13139" t="s">
        <v>10413</v>
      </c>
    </row>
    <row r="13140" spans="10:10" x14ac:dyDescent="0.25">
      <c r="J13140" t="s">
        <v>22704</v>
      </c>
    </row>
    <row r="13141" spans="10:10" x14ac:dyDescent="0.25">
      <c r="J13141" t="s">
        <v>1671</v>
      </c>
    </row>
    <row r="13142" spans="10:10" x14ac:dyDescent="0.25">
      <c r="J13142" t="s">
        <v>22704</v>
      </c>
    </row>
    <row r="13143" spans="10:10" x14ac:dyDescent="0.25">
      <c r="J13143" t="s">
        <v>19711</v>
      </c>
    </row>
    <row r="13144" spans="10:10" x14ac:dyDescent="0.25">
      <c r="J13144" t="s">
        <v>12332</v>
      </c>
    </row>
    <row r="13145" spans="10:10" x14ac:dyDescent="0.25">
      <c r="J13145" t="s">
        <v>24162</v>
      </c>
    </row>
    <row r="13146" spans="10:10" x14ac:dyDescent="0.25">
      <c r="J13146" t="s">
        <v>24163</v>
      </c>
    </row>
    <row r="13147" spans="10:10" x14ac:dyDescent="0.25">
      <c r="J13147" t="s">
        <v>10413</v>
      </c>
    </row>
    <row r="13148" spans="10:10" x14ac:dyDescent="0.25">
      <c r="J13148" t="s">
        <v>12332</v>
      </c>
    </row>
    <row r="13149" spans="10:10" x14ac:dyDescent="0.25">
      <c r="J13149" t="s">
        <v>10413</v>
      </c>
    </row>
    <row r="13150" spans="10:10" x14ac:dyDescent="0.25">
      <c r="J13150" t="s">
        <v>10413</v>
      </c>
    </row>
    <row r="13151" spans="10:10" x14ac:dyDescent="0.25">
      <c r="J13151" t="s">
        <v>10413</v>
      </c>
    </row>
    <row r="13152" spans="10:10" x14ac:dyDescent="0.25">
      <c r="J13152" t="s">
        <v>19711</v>
      </c>
    </row>
    <row r="13153" spans="10:10" x14ac:dyDescent="0.25">
      <c r="J13153" t="s">
        <v>18089</v>
      </c>
    </row>
    <row r="13154" spans="10:10" x14ac:dyDescent="0.25">
      <c r="J13154" t="s">
        <v>10413</v>
      </c>
    </row>
    <row r="13155" spans="10:10" x14ac:dyDescent="0.25">
      <c r="J13155" t="s">
        <v>24165</v>
      </c>
    </row>
    <row r="13156" spans="10:10" x14ac:dyDescent="0.25">
      <c r="J13156" t="s">
        <v>10413</v>
      </c>
    </row>
    <row r="13157" spans="10:10" x14ac:dyDescent="0.25">
      <c r="J13157" t="s">
        <v>24165</v>
      </c>
    </row>
    <row r="13158" spans="10:10" x14ac:dyDescent="0.25">
      <c r="J13158" t="s">
        <v>19711</v>
      </c>
    </row>
    <row r="13159" spans="10:10" x14ac:dyDescent="0.25">
      <c r="J13159" t="s">
        <v>10413</v>
      </c>
    </row>
    <row r="13160" spans="10:10" x14ac:dyDescent="0.25">
      <c r="J13160" t="s">
        <v>10413</v>
      </c>
    </row>
    <row r="13161" spans="10:10" x14ac:dyDescent="0.25">
      <c r="J13161" t="s">
        <v>10413</v>
      </c>
    </row>
    <row r="13162" spans="10:10" x14ac:dyDescent="0.25">
      <c r="J13162" t="s">
        <v>12332</v>
      </c>
    </row>
    <row r="13163" spans="10:10" x14ac:dyDescent="0.25">
      <c r="J13163" t="s">
        <v>10413</v>
      </c>
    </row>
    <row r="13164" spans="10:10" x14ac:dyDescent="0.25">
      <c r="J13164" t="s">
        <v>10413</v>
      </c>
    </row>
    <row r="13165" spans="10:10" x14ac:dyDescent="0.25">
      <c r="J13165" t="s">
        <v>10413</v>
      </c>
    </row>
    <row r="13166" spans="10:10" x14ac:dyDescent="0.25">
      <c r="J13166" t="s">
        <v>10413</v>
      </c>
    </row>
    <row r="13167" spans="10:10" x14ac:dyDescent="0.25">
      <c r="J13167" t="s">
        <v>24165</v>
      </c>
    </row>
    <row r="13168" spans="10:10" x14ac:dyDescent="0.25">
      <c r="J13168" t="s">
        <v>24165</v>
      </c>
    </row>
    <row r="13169" spans="10:10" x14ac:dyDescent="0.25">
      <c r="J13169" t="s">
        <v>15011</v>
      </c>
    </row>
    <row r="13170" spans="10:10" x14ac:dyDescent="0.25">
      <c r="J13170" t="s">
        <v>12332</v>
      </c>
    </row>
    <row r="13171" spans="10:10" x14ac:dyDescent="0.25">
      <c r="J13171" t="s">
        <v>15011</v>
      </c>
    </row>
    <row r="13172" spans="10:10" x14ac:dyDescent="0.25">
      <c r="J13172" t="s">
        <v>10413</v>
      </c>
    </row>
    <row r="13173" spans="10:10" x14ac:dyDescent="0.25">
      <c r="J13173" t="s">
        <v>3409</v>
      </c>
    </row>
    <row r="13174" spans="10:10" x14ac:dyDescent="0.25">
      <c r="J13174" t="s">
        <v>10413</v>
      </c>
    </row>
    <row r="13175" spans="10:10" x14ac:dyDescent="0.25">
      <c r="J13175" t="s">
        <v>1266</v>
      </c>
    </row>
    <row r="13176" spans="10:10" x14ac:dyDescent="0.25">
      <c r="J13176" t="s">
        <v>19711</v>
      </c>
    </row>
    <row r="13177" spans="10:10" x14ac:dyDescent="0.25">
      <c r="J13177" t="s">
        <v>3409</v>
      </c>
    </row>
    <row r="13178" spans="10:10" x14ac:dyDescent="0.25">
      <c r="J13178" t="s">
        <v>18089</v>
      </c>
    </row>
    <row r="13179" spans="10:10" x14ac:dyDescent="0.25">
      <c r="J13179" t="s">
        <v>12332</v>
      </c>
    </row>
    <row r="13180" spans="10:10" x14ac:dyDescent="0.25">
      <c r="J13180" t="s">
        <v>3409</v>
      </c>
    </row>
    <row r="13181" spans="10:10" x14ac:dyDescent="0.25">
      <c r="J13181" t="s">
        <v>10413</v>
      </c>
    </row>
    <row r="13182" spans="10:10" x14ac:dyDescent="0.25">
      <c r="J13182" t="s">
        <v>10413</v>
      </c>
    </row>
    <row r="13183" spans="10:10" x14ac:dyDescent="0.25">
      <c r="J13183" t="s">
        <v>12332</v>
      </c>
    </row>
    <row r="13184" spans="10:10" x14ac:dyDescent="0.25">
      <c r="J13184" t="s">
        <v>19711</v>
      </c>
    </row>
    <row r="13185" spans="10:10" x14ac:dyDescent="0.25">
      <c r="J13185" t="s">
        <v>12332</v>
      </c>
    </row>
    <row r="13186" spans="10:10" x14ac:dyDescent="0.25">
      <c r="J13186" t="s">
        <v>24163</v>
      </c>
    </row>
    <row r="13187" spans="10:10" x14ac:dyDescent="0.25">
      <c r="J13187" t="s">
        <v>10413</v>
      </c>
    </row>
    <row r="13188" spans="10:10" x14ac:dyDescent="0.25">
      <c r="J13188" t="s">
        <v>18089</v>
      </c>
    </row>
    <row r="13189" spans="10:10" x14ac:dyDescent="0.25">
      <c r="J13189" t="s">
        <v>10413</v>
      </c>
    </row>
    <row r="13190" spans="10:10" x14ac:dyDescent="0.25">
      <c r="J13190" t="s">
        <v>6403</v>
      </c>
    </row>
    <row r="13191" spans="10:10" x14ac:dyDescent="0.25">
      <c r="J13191" t="s">
        <v>1266</v>
      </c>
    </row>
    <row r="13192" spans="10:10" x14ac:dyDescent="0.25">
      <c r="J13192" t="s">
        <v>1266</v>
      </c>
    </row>
    <row r="13193" spans="10:10" x14ac:dyDescent="0.25">
      <c r="J13193" t="s">
        <v>24162</v>
      </c>
    </row>
    <row r="13194" spans="10:10" x14ac:dyDescent="0.25">
      <c r="J13194" t="s">
        <v>10413</v>
      </c>
    </row>
    <row r="13195" spans="10:10" x14ac:dyDescent="0.25">
      <c r="J13195" t="s">
        <v>3409</v>
      </c>
    </row>
    <row r="13196" spans="10:10" x14ac:dyDescent="0.25">
      <c r="J13196" t="s">
        <v>10413</v>
      </c>
    </row>
    <row r="13197" spans="10:10" x14ac:dyDescent="0.25">
      <c r="J13197" t="s">
        <v>12332</v>
      </c>
    </row>
    <row r="13198" spans="10:10" x14ac:dyDescent="0.25">
      <c r="J13198" t="s">
        <v>12332</v>
      </c>
    </row>
    <row r="13199" spans="10:10" x14ac:dyDescent="0.25">
      <c r="J13199" t="s">
        <v>18089</v>
      </c>
    </row>
    <row r="13200" spans="10:10" x14ac:dyDescent="0.25">
      <c r="J13200" t="s">
        <v>10413</v>
      </c>
    </row>
    <row r="13201" spans="10:10" x14ac:dyDescent="0.25">
      <c r="J13201" t="s">
        <v>10413</v>
      </c>
    </row>
    <row r="13202" spans="10:10" x14ac:dyDescent="0.25">
      <c r="J13202" t="s">
        <v>18089</v>
      </c>
    </row>
    <row r="13203" spans="10:10" x14ac:dyDescent="0.25">
      <c r="J13203" t="s">
        <v>10413</v>
      </c>
    </row>
    <row r="13204" spans="10:10" x14ac:dyDescent="0.25">
      <c r="J13204" t="s">
        <v>12038</v>
      </c>
    </row>
    <row r="13205" spans="10:10" x14ac:dyDescent="0.25">
      <c r="J13205" t="s">
        <v>18089</v>
      </c>
    </row>
    <row r="13206" spans="10:10" x14ac:dyDescent="0.25">
      <c r="J13206" t="s">
        <v>15011</v>
      </c>
    </row>
    <row r="13207" spans="10:10" x14ac:dyDescent="0.25">
      <c r="J13207" t="s">
        <v>12332</v>
      </c>
    </row>
    <row r="13208" spans="10:10" x14ac:dyDescent="0.25">
      <c r="J13208" t="s">
        <v>24162</v>
      </c>
    </row>
    <row r="13209" spans="10:10" x14ac:dyDescent="0.25">
      <c r="J13209" t="s">
        <v>18089</v>
      </c>
    </row>
    <row r="13210" spans="10:10" x14ac:dyDescent="0.25">
      <c r="J13210" t="s">
        <v>10413</v>
      </c>
    </row>
    <row r="13211" spans="10:10" x14ac:dyDescent="0.25">
      <c r="J13211" t="s">
        <v>24163</v>
      </c>
    </row>
    <row r="13212" spans="10:10" x14ac:dyDescent="0.25">
      <c r="J13212" t="s">
        <v>24162</v>
      </c>
    </row>
    <row r="13213" spans="10:10" x14ac:dyDescent="0.25">
      <c r="J13213" t="s">
        <v>18089</v>
      </c>
    </row>
    <row r="13214" spans="10:10" x14ac:dyDescent="0.25">
      <c r="J13214" t="s">
        <v>24165</v>
      </c>
    </row>
    <row r="13215" spans="10:10" x14ac:dyDescent="0.25">
      <c r="J13215" t="s">
        <v>1266</v>
      </c>
    </row>
    <row r="13216" spans="10:10" x14ac:dyDescent="0.25">
      <c r="J13216" t="s">
        <v>24162</v>
      </c>
    </row>
    <row r="13217" spans="10:10" x14ac:dyDescent="0.25">
      <c r="J13217" t="s">
        <v>19711</v>
      </c>
    </row>
    <row r="13218" spans="10:10" x14ac:dyDescent="0.25">
      <c r="J13218" t="s">
        <v>10413</v>
      </c>
    </row>
    <row r="13219" spans="10:10" x14ac:dyDescent="0.25">
      <c r="J13219" t="s">
        <v>10413</v>
      </c>
    </row>
    <row r="13220" spans="10:10" x14ac:dyDescent="0.25">
      <c r="J13220" t="s">
        <v>10413</v>
      </c>
    </row>
    <row r="13221" spans="10:10" x14ac:dyDescent="0.25">
      <c r="J13221" t="s">
        <v>12332</v>
      </c>
    </row>
    <row r="13222" spans="10:10" x14ac:dyDescent="0.25">
      <c r="J13222" t="s">
        <v>12332</v>
      </c>
    </row>
    <row r="13223" spans="10:10" x14ac:dyDescent="0.25">
      <c r="J13223" t="s">
        <v>3409</v>
      </c>
    </row>
    <row r="13224" spans="10:10" x14ac:dyDescent="0.25">
      <c r="J13224" t="s">
        <v>18089</v>
      </c>
    </row>
    <row r="13225" spans="10:10" x14ac:dyDescent="0.25">
      <c r="J13225" t="s">
        <v>10413</v>
      </c>
    </row>
    <row r="13226" spans="10:10" x14ac:dyDescent="0.25">
      <c r="J13226" t="s">
        <v>24163</v>
      </c>
    </row>
    <row r="13227" spans="10:10" x14ac:dyDescent="0.25">
      <c r="J13227" t="s">
        <v>10413</v>
      </c>
    </row>
    <row r="13228" spans="10:10" x14ac:dyDescent="0.25">
      <c r="J13228" t="s">
        <v>10413</v>
      </c>
    </row>
    <row r="13229" spans="10:10" x14ac:dyDescent="0.25">
      <c r="J13229" t="s">
        <v>10413</v>
      </c>
    </row>
    <row r="13230" spans="10:10" x14ac:dyDescent="0.25">
      <c r="J13230" t="s">
        <v>3409</v>
      </c>
    </row>
    <row r="13231" spans="10:10" x14ac:dyDescent="0.25">
      <c r="J13231" t="s">
        <v>10413</v>
      </c>
    </row>
    <row r="13232" spans="10:10" x14ac:dyDescent="0.25">
      <c r="J13232" t="s">
        <v>19711</v>
      </c>
    </row>
    <row r="13233" spans="10:10" x14ac:dyDescent="0.25">
      <c r="J13233" t="s">
        <v>10413</v>
      </c>
    </row>
    <row r="13234" spans="10:10" x14ac:dyDescent="0.25">
      <c r="J13234" t="s">
        <v>19711</v>
      </c>
    </row>
    <row r="13235" spans="10:10" x14ac:dyDescent="0.25">
      <c r="J13235" t="s">
        <v>12332</v>
      </c>
    </row>
    <row r="13236" spans="10:10" x14ac:dyDescent="0.25">
      <c r="J13236" t="s">
        <v>10413</v>
      </c>
    </row>
    <row r="13237" spans="10:10" x14ac:dyDescent="0.25">
      <c r="J13237" t="s">
        <v>10413</v>
      </c>
    </row>
    <row r="13238" spans="10:10" x14ac:dyDescent="0.25">
      <c r="J13238" t="s">
        <v>10413</v>
      </c>
    </row>
    <row r="13239" spans="10:10" x14ac:dyDescent="0.25">
      <c r="J13239" t="s">
        <v>19711</v>
      </c>
    </row>
    <row r="13240" spans="10:10" x14ac:dyDescent="0.25">
      <c r="J13240" t="s">
        <v>24163</v>
      </c>
    </row>
    <row r="13241" spans="10:10" x14ac:dyDescent="0.25">
      <c r="J13241" t="s">
        <v>22704</v>
      </c>
    </row>
    <row r="13242" spans="10:10" x14ac:dyDescent="0.25">
      <c r="J13242" t="s">
        <v>22704</v>
      </c>
    </row>
    <row r="13243" spans="10:10" x14ac:dyDescent="0.25">
      <c r="J13243" t="s">
        <v>10413</v>
      </c>
    </row>
    <row r="13244" spans="10:10" x14ac:dyDescent="0.25">
      <c r="J13244" t="s">
        <v>3409</v>
      </c>
    </row>
    <row r="13245" spans="10:10" x14ac:dyDescent="0.25">
      <c r="J13245" t="s">
        <v>10413</v>
      </c>
    </row>
    <row r="13246" spans="10:10" x14ac:dyDescent="0.25">
      <c r="J13246" t="s">
        <v>1266</v>
      </c>
    </row>
    <row r="13247" spans="10:10" x14ac:dyDescent="0.25">
      <c r="J13247" t="s">
        <v>19711</v>
      </c>
    </row>
    <row r="13248" spans="10:10" x14ac:dyDescent="0.25">
      <c r="J13248" t="s">
        <v>12332</v>
      </c>
    </row>
    <row r="13249" spans="10:10" x14ac:dyDescent="0.25">
      <c r="J13249" t="s">
        <v>1266</v>
      </c>
    </row>
    <row r="13250" spans="10:10" x14ac:dyDescent="0.25">
      <c r="J13250" t="s">
        <v>3409</v>
      </c>
    </row>
    <row r="13251" spans="10:10" x14ac:dyDescent="0.25">
      <c r="J13251" t="s">
        <v>10413</v>
      </c>
    </row>
    <row r="13252" spans="10:10" x14ac:dyDescent="0.25">
      <c r="J13252" t="s">
        <v>10413</v>
      </c>
    </row>
    <row r="13253" spans="10:10" x14ac:dyDescent="0.25">
      <c r="J13253" t="s">
        <v>18089</v>
      </c>
    </row>
    <row r="13254" spans="10:10" x14ac:dyDescent="0.25">
      <c r="J13254" t="s">
        <v>22704</v>
      </c>
    </row>
    <row r="13255" spans="10:10" x14ac:dyDescent="0.25">
      <c r="J13255" t="s">
        <v>3409</v>
      </c>
    </row>
    <row r="13256" spans="10:10" x14ac:dyDescent="0.25">
      <c r="J13256" t="s">
        <v>12038</v>
      </c>
    </row>
    <row r="13257" spans="10:10" x14ac:dyDescent="0.25">
      <c r="J13257" t="s">
        <v>22704</v>
      </c>
    </row>
    <row r="13258" spans="10:10" x14ac:dyDescent="0.25">
      <c r="J13258" t="s">
        <v>24163</v>
      </c>
    </row>
    <row r="13259" spans="10:10" x14ac:dyDescent="0.25">
      <c r="J13259" t="s">
        <v>10413</v>
      </c>
    </row>
    <row r="13260" spans="10:10" x14ac:dyDescent="0.25">
      <c r="J13260" t="s">
        <v>10413</v>
      </c>
    </row>
    <row r="13261" spans="10:10" x14ac:dyDescent="0.25">
      <c r="J13261" t="s">
        <v>24165</v>
      </c>
    </row>
    <row r="13262" spans="10:10" x14ac:dyDescent="0.25">
      <c r="J13262" t="s">
        <v>19711</v>
      </c>
    </row>
    <row r="13263" spans="10:10" x14ac:dyDescent="0.25">
      <c r="J13263" t="s">
        <v>10413</v>
      </c>
    </row>
    <row r="13264" spans="10:10" x14ac:dyDescent="0.25">
      <c r="J13264" t="s">
        <v>10413</v>
      </c>
    </row>
    <row r="13265" spans="10:10" x14ac:dyDescent="0.25">
      <c r="J13265" t="s">
        <v>10413</v>
      </c>
    </row>
    <row r="13266" spans="10:10" x14ac:dyDescent="0.25">
      <c r="J13266" t="s">
        <v>10413</v>
      </c>
    </row>
    <row r="13267" spans="10:10" x14ac:dyDescent="0.25">
      <c r="J13267" t="s">
        <v>1266</v>
      </c>
    </row>
    <row r="13268" spans="10:10" x14ac:dyDescent="0.25">
      <c r="J13268" t="s">
        <v>10413</v>
      </c>
    </row>
    <row r="13269" spans="10:10" x14ac:dyDescent="0.25">
      <c r="J13269" t="s">
        <v>12038</v>
      </c>
    </row>
    <row r="13270" spans="10:10" x14ac:dyDescent="0.25">
      <c r="J13270" t="s">
        <v>19711</v>
      </c>
    </row>
    <row r="13271" spans="10:10" x14ac:dyDescent="0.25">
      <c r="J13271" t="s">
        <v>10413</v>
      </c>
    </row>
    <row r="13272" spans="10:10" x14ac:dyDescent="0.25">
      <c r="J13272" t="s">
        <v>1266</v>
      </c>
    </row>
    <row r="13273" spans="10:10" x14ac:dyDescent="0.25">
      <c r="J13273" t="s">
        <v>24162</v>
      </c>
    </row>
    <row r="13274" spans="10:10" x14ac:dyDescent="0.25">
      <c r="J13274" t="s">
        <v>19711</v>
      </c>
    </row>
    <row r="13275" spans="10:10" x14ac:dyDescent="0.25">
      <c r="J13275" t="s">
        <v>6403</v>
      </c>
    </row>
    <row r="13276" spans="10:10" x14ac:dyDescent="0.25">
      <c r="J13276" t="s">
        <v>22704</v>
      </c>
    </row>
    <row r="13277" spans="10:10" x14ac:dyDescent="0.25">
      <c r="J13277" t="s">
        <v>10413</v>
      </c>
    </row>
    <row r="13278" spans="10:10" x14ac:dyDescent="0.25">
      <c r="J13278" t="s">
        <v>18089</v>
      </c>
    </row>
    <row r="13279" spans="10:10" x14ac:dyDescent="0.25">
      <c r="J13279" t="s">
        <v>10413</v>
      </c>
    </row>
    <row r="13280" spans="10:10" x14ac:dyDescent="0.25">
      <c r="J13280" t="s">
        <v>10413</v>
      </c>
    </row>
    <row r="13281" spans="10:10" x14ac:dyDescent="0.25">
      <c r="J13281" t="s">
        <v>12038</v>
      </c>
    </row>
    <row r="13282" spans="10:10" x14ac:dyDescent="0.25">
      <c r="J13282" t="s">
        <v>10413</v>
      </c>
    </row>
    <row r="13283" spans="10:10" x14ac:dyDescent="0.25">
      <c r="J13283" t="s">
        <v>10413</v>
      </c>
    </row>
    <row r="13284" spans="10:10" x14ac:dyDescent="0.25">
      <c r="J13284" t="s">
        <v>12038</v>
      </c>
    </row>
    <row r="13285" spans="10:10" x14ac:dyDescent="0.25">
      <c r="J13285" t="s">
        <v>12332</v>
      </c>
    </row>
    <row r="13286" spans="10:10" x14ac:dyDescent="0.25">
      <c r="J13286" t="s">
        <v>15011</v>
      </c>
    </row>
    <row r="13287" spans="10:10" x14ac:dyDescent="0.25">
      <c r="J13287" t="s">
        <v>18089</v>
      </c>
    </row>
    <row r="13288" spans="10:10" x14ac:dyDescent="0.25">
      <c r="J13288" t="s">
        <v>10413</v>
      </c>
    </row>
    <row r="13289" spans="10:10" x14ac:dyDescent="0.25">
      <c r="J13289" t="s">
        <v>12332</v>
      </c>
    </row>
    <row r="13290" spans="10:10" x14ac:dyDescent="0.25">
      <c r="J13290" t="s">
        <v>19711</v>
      </c>
    </row>
    <row r="13291" spans="10:10" x14ac:dyDescent="0.25">
      <c r="J13291" t="s">
        <v>10413</v>
      </c>
    </row>
    <row r="13292" spans="10:10" x14ac:dyDescent="0.25">
      <c r="J13292" t="s">
        <v>10413</v>
      </c>
    </row>
    <row r="13293" spans="10:10" x14ac:dyDescent="0.25">
      <c r="J13293" t="s">
        <v>19711</v>
      </c>
    </row>
    <row r="13294" spans="10:10" x14ac:dyDescent="0.25">
      <c r="J13294" t="s">
        <v>19711</v>
      </c>
    </row>
    <row r="13295" spans="10:10" x14ac:dyDescent="0.25">
      <c r="J13295" t="s">
        <v>1266</v>
      </c>
    </row>
    <row r="13296" spans="10:10" x14ac:dyDescent="0.25">
      <c r="J13296" t="s">
        <v>10413</v>
      </c>
    </row>
    <row r="13297" spans="10:10" x14ac:dyDescent="0.25">
      <c r="J13297" t="s">
        <v>1671</v>
      </c>
    </row>
    <row r="13298" spans="10:10" x14ac:dyDescent="0.25">
      <c r="J13298" t="s">
        <v>12332</v>
      </c>
    </row>
    <row r="13299" spans="10:10" x14ac:dyDescent="0.25">
      <c r="J13299" t="s">
        <v>18089</v>
      </c>
    </row>
    <row r="13300" spans="10:10" x14ac:dyDescent="0.25">
      <c r="J13300" t="s">
        <v>19711</v>
      </c>
    </row>
    <row r="13301" spans="10:10" x14ac:dyDescent="0.25">
      <c r="J13301" t="s">
        <v>22704</v>
      </c>
    </row>
    <row r="13302" spans="10:10" x14ac:dyDescent="0.25">
      <c r="J13302" t="s">
        <v>1266</v>
      </c>
    </row>
    <row r="13303" spans="10:10" x14ac:dyDescent="0.25">
      <c r="J13303" t="s">
        <v>10413</v>
      </c>
    </row>
    <row r="13304" spans="10:10" x14ac:dyDescent="0.25">
      <c r="J13304" t="s">
        <v>10413</v>
      </c>
    </row>
    <row r="13305" spans="10:10" x14ac:dyDescent="0.25">
      <c r="J13305" t="s">
        <v>24164</v>
      </c>
    </row>
    <row r="13306" spans="10:10" x14ac:dyDescent="0.25">
      <c r="J13306" t="s">
        <v>24164</v>
      </c>
    </row>
    <row r="13307" spans="10:10" x14ac:dyDescent="0.25">
      <c r="J13307" t="s">
        <v>10413</v>
      </c>
    </row>
    <row r="13308" spans="10:10" x14ac:dyDescent="0.25">
      <c r="J13308" t="s">
        <v>10413</v>
      </c>
    </row>
    <row r="13309" spans="10:10" x14ac:dyDescent="0.25">
      <c r="J13309" t="s">
        <v>18089</v>
      </c>
    </row>
    <row r="13310" spans="10:10" x14ac:dyDescent="0.25">
      <c r="J13310" t="s">
        <v>18089</v>
      </c>
    </row>
    <row r="13311" spans="10:10" x14ac:dyDescent="0.25">
      <c r="J13311" t="s">
        <v>19711</v>
      </c>
    </row>
    <row r="13312" spans="10:10" x14ac:dyDescent="0.25">
      <c r="J13312" t="s">
        <v>10413</v>
      </c>
    </row>
    <row r="13313" spans="10:10" x14ac:dyDescent="0.25">
      <c r="J13313" t="s">
        <v>19711</v>
      </c>
    </row>
    <row r="13314" spans="10:10" x14ac:dyDescent="0.25">
      <c r="J13314" t="s">
        <v>10413</v>
      </c>
    </row>
    <row r="13315" spans="10:10" x14ac:dyDescent="0.25">
      <c r="J13315" t="s">
        <v>10413</v>
      </c>
    </row>
    <row r="13316" spans="10:10" x14ac:dyDescent="0.25">
      <c r="J13316" t="s">
        <v>19711</v>
      </c>
    </row>
    <row r="13317" spans="10:10" x14ac:dyDescent="0.25">
      <c r="J13317" t="s">
        <v>24165</v>
      </c>
    </row>
    <row r="13318" spans="10:10" x14ac:dyDescent="0.25">
      <c r="J13318" t="s">
        <v>24163</v>
      </c>
    </row>
    <row r="13319" spans="10:10" x14ac:dyDescent="0.25">
      <c r="J13319" t="s">
        <v>24163</v>
      </c>
    </row>
    <row r="13320" spans="10:10" x14ac:dyDescent="0.25">
      <c r="J13320" t="s">
        <v>24162</v>
      </c>
    </row>
    <row r="13321" spans="10:10" x14ac:dyDescent="0.25">
      <c r="J13321" t="s">
        <v>10413</v>
      </c>
    </row>
    <row r="13322" spans="10:10" x14ac:dyDescent="0.25">
      <c r="J13322" t="s">
        <v>19711</v>
      </c>
    </row>
    <row r="13323" spans="10:10" x14ac:dyDescent="0.25">
      <c r="J13323" t="s">
        <v>17378</v>
      </c>
    </row>
    <row r="13324" spans="10:10" x14ac:dyDescent="0.25">
      <c r="J13324" t="s">
        <v>10413</v>
      </c>
    </row>
    <row r="13325" spans="10:10" x14ac:dyDescent="0.25">
      <c r="J13325" t="s">
        <v>19711</v>
      </c>
    </row>
    <row r="13326" spans="10:10" x14ac:dyDescent="0.25">
      <c r="J13326" t="s">
        <v>22704</v>
      </c>
    </row>
    <row r="13327" spans="10:10" x14ac:dyDescent="0.25">
      <c r="J13327" t="s">
        <v>10413</v>
      </c>
    </row>
    <row r="13328" spans="10:10" x14ac:dyDescent="0.25">
      <c r="J13328" t="s">
        <v>18089</v>
      </c>
    </row>
    <row r="13329" spans="10:10" x14ac:dyDescent="0.25">
      <c r="J13329" t="s">
        <v>1266</v>
      </c>
    </row>
    <row r="13330" spans="10:10" x14ac:dyDescent="0.25">
      <c r="J13330" t="s">
        <v>24165</v>
      </c>
    </row>
    <row r="13331" spans="10:10" x14ac:dyDescent="0.25">
      <c r="J13331" t="s">
        <v>19711</v>
      </c>
    </row>
    <row r="13332" spans="10:10" x14ac:dyDescent="0.25">
      <c r="J13332" t="s">
        <v>10413</v>
      </c>
    </row>
    <row r="13333" spans="10:10" x14ac:dyDescent="0.25">
      <c r="J13333" t="s">
        <v>3409</v>
      </c>
    </row>
    <row r="13334" spans="10:10" x14ac:dyDescent="0.25">
      <c r="J13334" t="s">
        <v>3409</v>
      </c>
    </row>
    <row r="13335" spans="10:10" x14ac:dyDescent="0.25">
      <c r="J13335" t="s">
        <v>10413</v>
      </c>
    </row>
    <row r="13336" spans="10:10" x14ac:dyDescent="0.25">
      <c r="J13336" t="s">
        <v>6403</v>
      </c>
    </row>
    <row r="13337" spans="10:10" x14ac:dyDescent="0.25">
      <c r="J13337" t="s">
        <v>10413</v>
      </c>
    </row>
    <row r="13338" spans="10:10" x14ac:dyDescent="0.25">
      <c r="J13338" t="s">
        <v>19711</v>
      </c>
    </row>
    <row r="13339" spans="10:10" x14ac:dyDescent="0.25">
      <c r="J13339" t="s">
        <v>24163</v>
      </c>
    </row>
    <row r="13340" spans="10:10" x14ac:dyDescent="0.25">
      <c r="J13340" t="s">
        <v>18089</v>
      </c>
    </row>
    <row r="13341" spans="10:10" x14ac:dyDescent="0.25">
      <c r="J13341" t="s">
        <v>19711</v>
      </c>
    </row>
    <row r="13342" spans="10:10" x14ac:dyDescent="0.25">
      <c r="J13342" t="s">
        <v>24165</v>
      </c>
    </row>
    <row r="13343" spans="10:10" x14ac:dyDescent="0.25">
      <c r="J13343" t="s">
        <v>10413</v>
      </c>
    </row>
    <row r="13344" spans="10:10" x14ac:dyDescent="0.25">
      <c r="J13344" t="s">
        <v>10413</v>
      </c>
    </row>
    <row r="13345" spans="10:10" x14ac:dyDescent="0.25">
      <c r="J13345" t="s">
        <v>1266</v>
      </c>
    </row>
    <row r="13346" spans="10:10" x14ac:dyDescent="0.25">
      <c r="J13346" t="s">
        <v>12038</v>
      </c>
    </row>
    <row r="13347" spans="10:10" x14ac:dyDescent="0.25">
      <c r="J13347" t="s">
        <v>17378</v>
      </c>
    </row>
    <row r="13348" spans="10:10" x14ac:dyDescent="0.25">
      <c r="J13348" t="s">
        <v>1671</v>
      </c>
    </row>
    <row r="13349" spans="10:10" x14ac:dyDescent="0.25">
      <c r="J13349" t="s">
        <v>10413</v>
      </c>
    </row>
    <row r="13350" spans="10:10" x14ac:dyDescent="0.25">
      <c r="J13350" t="s">
        <v>1266</v>
      </c>
    </row>
    <row r="13351" spans="10:10" x14ac:dyDescent="0.25">
      <c r="J13351" t="s">
        <v>12332</v>
      </c>
    </row>
    <row r="13352" spans="10:10" x14ac:dyDescent="0.25">
      <c r="J13352" t="s">
        <v>19711</v>
      </c>
    </row>
    <row r="13353" spans="10:10" x14ac:dyDescent="0.25">
      <c r="J13353" t="s">
        <v>12332</v>
      </c>
    </row>
    <row r="13354" spans="10:10" x14ac:dyDescent="0.25">
      <c r="J13354" t="s">
        <v>3409</v>
      </c>
    </row>
    <row r="13355" spans="10:10" x14ac:dyDescent="0.25">
      <c r="J13355" t="s">
        <v>24163</v>
      </c>
    </row>
    <row r="13356" spans="10:10" x14ac:dyDescent="0.25">
      <c r="J13356" t="s">
        <v>18089</v>
      </c>
    </row>
    <row r="13357" spans="10:10" x14ac:dyDescent="0.25">
      <c r="J13357" t="s">
        <v>10413</v>
      </c>
    </row>
    <row r="13358" spans="10:10" x14ac:dyDescent="0.25">
      <c r="J13358" t="s">
        <v>10413</v>
      </c>
    </row>
    <row r="13359" spans="10:10" x14ac:dyDescent="0.25">
      <c r="J13359" t="s">
        <v>10413</v>
      </c>
    </row>
    <row r="13360" spans="10:10" x14ac:dyDescent="0.25">
      <c r="J13360" t="s">
        <v>10413</v>
      </c>
    </row>
    <row r="13361" spans="10:10" x14ac:dyDescent="0.25">
      <c r="J13361" t="s">
        <v>1266</v>
      </c>
    </row>
    <row r="13362" spans="10:10" x14ac:dyDescent="0.25">
      <c r="J13362" t="s">
        <v>24162</v>
      </c>
    </row>
    <row r="13363" spans="10:10" x14ac:dyDescent="0.25">
      <c r="J13363" t="s">
        <v>10413</v>
      </c>
    </row>
    <row r="13364" spans="10:10" x14ac:dyDescent="0.25">
      <c r="J13364" t="s">
        <v>10413</v>
      </c>
    </row>
    <row r="13365" spans="10:10" x14ac:dyDescent="0.25">
      <c r="J13365" t="s">
        <v>10413</v>
      </c>
    </row>
    <row r="13366" spans="10:10" x14ac:dyDescent="0.25">
      <c r="J13366" t="s">
        <v>12332</v>
      </c>
    </row>
    <row r="13367" spans="10:10" x14ac:dyDescent="0.25">
      <c r="J13367" t="s">
        <v>10413</v>
      </c>
    </row>
    <row r="13368" spans="10:10" x14ac:dyDescent="0.25">
      <c r="J13368" t="s">
        <v>10413</v>
      </c>
    </row>
    <row r="13369" spans="10:10" x14ac:dyDescent="0.25">
      <c r="J13369" t="s">
        <v>1266</v>
      </c>
    </row>
    <row r="13370" spans="10:10" x14ac:dyDescent="0.25">
      <c r="J13370" t="s">
        <v>10413</v>
      </c>
    </row>
    <row r="13371" spans="10:10" x14ac:dyDescent="0.25">
      <c r="J13371" t="s">
        <v>12332</v>
      </c>
    </row>
    <row r="13372" spans="10:10" x14ac:dyDescent="0.25">
      <c r="J13372" t="s">
        <v>19711</v>
      </c>
    </row>
    <row r="13373" spans="10:10" x14ac:dyDescent="0.25">
      <c r="J13373" t="s">
        <v>19711</v>
      </c>
    </row>
    <row r="13374" spans="10:10" x14ac:dyDescent="0.25">
      <c r="J13374" t="s">
        <v>10413</v>
      </c>
    </row>
    <row r="13375" spans="10:10" x14ac:dyDescent="0.25">
      <c r="J13375" t="s">
        <v>24163</v>
      </c>
    </row>
    <row r="13376" spans="10:10" x14ac:dyDescent="0.25">
      <c r="J13376" t="s">
        <v>17378</v>
      </c>
    </row>
    <row r="13377" spans="10:10" x14ac:dyDescent="0.25">
      <c r="J13377" t="s">
        <v>18089</v>
      </c>
    </row>
    <row r="13378" spans="10:10" x14ac:dyDescent="0.25">
      <c r="J13378" t="s">
        <v>10413</v>
      </c>
    </row>
    <row r="13379" spans="10:10" x14ac:dyDescent="0.25">
      <c r="J13379" t="s">
        <v>10413</v>
      </c>
    </row>
    <row r="13380" spans="10:10" x14ac:dyDescent="0.25">
      <c r="J13380" t="s">
        <v>10413</v>
      </c>
    </row>
    <row r="13381" spans="10:10" x14ac:dyDescent="0.25">
      <c r="J13381" t="s">
        <v>18089</v>
      </c>
    </row>
    <row r="13382" spans="10:10" x14ac:dyDescent="0.25">
      <c r="J13382" t="s">
        <v>19711</v>
      </c>
    </row>
    <row r="13383" spans="10:10" x14ac:dyDescent="0.25">
      <c r="J13383" t="s">
        <v>12332</v>
      </c>
    </row>
    <row r="13384" spans="10:10" x14ac:dyDescent="0.25">
      <c r="J13384" t="s">
        <v>10413</v>
      </c>
    </row>
    <row r="13385" spans="10:10" x14ac:dyDescent="0.25">
      <c r="J13385" t="s">
        <v>18089</v>
      </c>
    </row>
    <row r="13386" spans="10:10" x14ac:dyDescent="0.25">
      <c r="J13386" t="s">
        <v>19711</v>
      </c>
    </row>
    <row r="13387" spans="10:10" x14ac:dyDescent="0.25">
      <c r="J13387" t="s">
        <v>19711</v>
      </c>
    </row>
    <row r="13388" spans="10:10" x14ac:dyDescent="0.25">
      <c r="J13388" t="s">
        <v>10413</v>
      </c>
    </row>
    <row r="13389" spans="10:10" x14ac:dyDescent="0.25">
      <c r="J13389" t="s">
        <v>1266</v>
      </c>
    </row>
    <row r="13390" spans="10:10" x14ac:dyDescent="0.25">
      <c r="J13390" t="s">
        <v>17378</v>
      </c>
    </row>
    <row r="13391" spans="10:10" x14ac:dyDescent="0.25">
      <c r="J13391" t="s">
        <v>10413</v>
      </c>
    </row>
    <row r="13392" spans="10:10" x14ac:dyDescent="0.25">
      <c r="J13392" t="s">
        <v>18089</v>
      </c>
    </row>
    <row r="13393" spans="10:10" x14ac:dyDescent="0.25">
      <c r="J13393" t="s">
        <v>22704</v>
      </c>
    </row>
    <row r="13394" spans="10:10" x14ac:dyDescent="0.25">
      <c r="J13394" t="s">
        <v>12038</v>
      </c>
    </row>
    <row r="13395" spans="10:10" x14ac:dyDescent="0.25">
      <c r="J13395" t="s">
        <v>10413</v>
      </c>
    </row>
    <row r="13396" spans="10:10" x14ac:dyDescent="0.25">
      <c r="J13396" t="s">
        <v>10413</v>
      </c>
    </row>
    <row r="13397" spans="10:10" x14ac:dyDescent="0.25">
      <c r="J13397" t="s">
        <v>19711</v>
      </c>
    </row>
    <row r="13398" spans="10:10" x14ac:dyDescent="0.25">
      <c r="J13398" t="s">
        <v>24162</v>
      </c>
    </row>
    <row r="13399" spans="10:10" x14ac:dyDescent="0.25">
      <c r="J13399" t="s">
        <v>10413</v>
      </c>
    </row>
    <row r="13400" spans="10:10" x14ac:dyDescent="0.25">
      <c r="J13400" t="s">
        <v>19711</v>
      </c>
    </row>
    <row r="13401" spans="10:10" x14ac:dyDescent="0.25">
      <c r="J13401" t="s">
        <v>10413</v>
      </c>
    </row>
    <row r="13402" spans="10:10" x14ac:dyDescent="0.25">
      <c r="J13402" t="s">
        <v>12332</v>
      </c>
    </row>
    <row r="13403" spans="10:10" x14ac:dyDescent="0.25">
      <c r="J13403" t="s">
        <v>10413</v>
      </c>
    </row>
    <row r="13404" spans="10:10" x14ac:dyDescent="0.25">
      <c r="J13404" t="s">
        <v>24162</v>
      </c>
    </row>
    <row r="13405" spans="10:10" x14ac:dyDescent="0.25">
      <c r="J13405" t="s">
        <v>10413</v>
      </c>
    </row>
    <row r="13406" spans="10:10" x14ac:dyDescent="0.25">
      <c r="J13406" t="s">
        <v>19711</v>
      </c>
    </row>
    <row r="13407" spans="10:10" x14ac:dyDescent="0.25">
      <c r="J13407" t="s">
        <v>19711</v>
      </c>
    </row>
    <row r="13408" spans="10:10" x14ac:dyDescent="0.25">
      <c r="J13408" t="s">
        <v>18089</v>
      </c>
    </row>
    <row r="13409" spans="10:10" x14ac:dyDescent="0.25">
      <c r="J13409" t="s">
        <v>10413</v>
      </c>
    </row>
    <row r="13410" spans="10:10" x14ac:dyDescent="0.25">
      <c r="J13410" t="s">
        <v>12332</v>
      </c>
    </row>
    <row r="13411" spans="10:10" x14ac:dyDescent="0.25">
      <c r="J13411" t="s">
        <v>18089</v>
      </c>
    </row>
    <row r="13412" spans="10:10" x14ac:dyDescent="0.25">
      <c r="J13412" t="s">
        <v>1266</v>
      </c>
    </row>
    <row r="13413" spans="10:10" x14ac:dyDescent="0.25">
      <c r="J13413" t="s">
        <v>24162</v>
      </c>
    </row>
    <row r="13414" spans="10:10" x14ac:dyDescent="0.25">
      <c r="J13414" t="s">
        <v>24162</v>
      </c>
    </row>
    <row r="13415" spans="10:10" x14ac:dyDescent="0.25">
      <c r="J13415" t="s">
        <v>1266</v>
      </c>
    </row>
    <row r="13416" spans="10:10" x14ac:dyDescent="0.25">
      <c r="J13416" t="s">
        <v>17378</v>
      </c>
    </row>
    <row r="13417" spans="10:10" x14ac:dyDescent="0.25">
      <c r="J13417" t="s">
        <v>10413</v>
      </c>
    </row>
    <row r="13418" spans="10:10" x14ac:dyDescent="0.25">
      <c r="J13418" t="s">
        <v>10413</v>
      </c>
    </row>
    <row r="13419" spans="10:10" x14ac:dyDescent="0.25">
      <c r="J13419" t="s">
        <v>10413</v>
      </c>
    </row>
    <row r="13420" spans="10:10" x14ac:dyDescent="0.25">
      <c r="J13420" t="s">
        <v>10413</v>
      </c>
    </row>
    <row r="13421" spans="10:10" x14ac:dyDescent="0.25">
      <c r="J13421" t="s">
        <v>10413</v>
      </c>
    </row>
    <row r="13422" spans="10:10" x14ac:dyDescent="0.25">
      <c r="J13422" t="s">
        <v>10413</v>
      </c>
    </row>
    <row r="13423" spans="10:10" x14ac:dyDescent="0.25">
      <c r="J13423" t="s">
        <v>24163</v>
      </c>
    </row>
    <row r="13424" spans="10:10" x14ac:dyDescent="0.25">
      <c r="J13424" t="s">
        <v>19711</v>
      </c>
    </row>
    <row r="13425" spans="10:10" x14ac:dyDescent="0.25">
      <c r="J13425" t="s">
        <v>24162</v>
      </c>
    </row>
    <row r="13426" spans="10:10" x14ac:dyDescent="0.25">
      <c r="J13426" t="s">
        <v>24165</v>
      </c>
    </row>
    <row r="13427" spans="10:10" x14ac:dyDescent="0.25">
      <c r="J13427" t="s">
        <v>10413</v>
      </c>
    </row>
    <row r="13428" spans="10:10" x14ac:dyDescent="0.25">
      <c r="J13428" t="s">
        <v>17378</v>
      </c>
    </row>
    <row r="13429" spans="10:10" x14ac:dyDescent="0.25">
      <c r="J13429" t="s">
        <v>24162</v>
      </c>
    </row>
    <row r="13430" spans="10:10" x14ac:dyDescent="0.25">
      <c r="J13430" t="s">
        <v>18089</v>
      </c>
    </row>
    <row r="13431" spans="10:10" x14ac:dyDescent="0.25">
      <c r="J13431" t="s">
        <v>10413</v>
      </c>
    </row>
    <row r="13432" spans="10:10" x14ac:dyDescent="0.25">
      <c r="J13432" t="s">
        <v>10413</v>
      </c>
    </row>
    <row r="13433" spans="10:10" x14ac:dyDescent="0.25">
      <c r="J13433" t="s">
        <v>10413</v>
      </c>
    </row>
    <row r="13434" spans="10:10" x14ac:dyDescent="0.25">
      <c r="J13434" t="s">
        <v>22704</v>
      </c>
    </row>
    <row r="13435" spans="10:10" x14ac:dyDescent="0.25">
      <c r="J13435" t="s">
        <v>12332</v>
      </c>
    </row>
    <row r="13436" spans="10:10" x14ac:dyDescent="0.25">
      <c r="J13436" t="s">
        <v>12038</v>
      </c>
    </row>
    <row r="13437" spans="10:10" x14ac:dyDescent="0.25">
      <c r="J13437" t="s">
        <v>10413</v>
      </c>
    </row>
    <row r="13438" spans="10:10" x14ac:dyDescent="0.25">
      <c r="J13438" t="s">
        <v>10413</v>
      </c>
    </row>
    <row r="13439" spans="10:10" x14ac:dyDescent="0.25">
      <c r="J13439" t="s">
        <v>24165</v>
      </c>
    </row>
    <row r="13440" spans="10:10" x14ac:dyDescent="0.25">
      <c r="J13440" t="s">
        <v>19711</v>
      </c>
    </row>
    <row r="13441" spans="10:10" x14ac:dyDescent="0.25">
      <c r="J13441" t="s">
        <v>19711</v>
      </c>
    </row>
    <row r="13442" spans="10:10" x14ac:dyDescent="0.25">
      <c r="J13442" t="s">
        <v>10413</v>
      </c>
    </row>
    <row r="13443" spans="10:10" x14ac:dyDescent="0.25">
      <c r="J13443" t="s">
        <v>10413</v>
      </c>
    </row>
    <row r="13444" spans="10:10" x14ac:dyDescent="0.25">
      <c r="J13444" t="s">
        <v>17378</v>
      </c>
    </row>
    <row r="13445" spans="10:10" x14ac:dyDescent="0.25">
      <c r="J13445" t="s">
        <v>18089</v>
      </c>
    </row>
    <row r="13446" spans="10:10" x14ac:dyDescent="0.25">
      <c r="J13446" t="s">
        <v>19711</v>
      </c>
    </row>
    <row r="13447" spans="10:10" x14ac:dyDescent="0.25">
      <c r="J13447" t="s">
        <v>22704</v>
      </c>
    </row>
    <row r="13448" spans="10:10" x14ac:dyDescent="0.25">
      <c r="J13448" t="s">
        <v>12332</v>
      </c>
    </row>
    <row r="13449" spans="10:10" x14ac:dyDescent="0.25">
      <c r="J13449" t="s">
        <v>1266</v>
      </c>
    </row>
    <row r="13450" spans="10:10" x14ac:dyDescent="0.25">
      <c r="J13450" t="s">
        <v>19711</v>
      </c>
    </row>
    <row r="13451" spans="10:10" x14ac:dyDescent="0.25">
      <c r="J13451" t="s">
        <v>10413</v>
      </c>
    </row>
    <row r="13452" spans="10:10" x14ac:dyDescent="0.25">
      <c r="J13452" t="s">
        <v>24165</v>
      </c>
    </row>
    <row r="13453" spans="10:10" x14ac:dyDescent="0.25">
      <c r="J13453" t="s">
        <v>18089</v>
      </c>
    </row>
    <row r="13454" spans="10:10" x14ac:dyDescent="0.25">
      <c r="J13454" t="s">
        <v>24163</v>
      </c>
    </row>
    <row r="13455" spans="10:10" x14ac:dyDescent="0.25">
      <c r="J13455" t="s">
        <v>10413</v>
      </c>
    </row>
    <row r="13456" spans="10:10" x14ac:dyDescent="0.25">
      <c r="J13456" t="s">
        <v>3409</v>
      </c>
    </row>
    <row r="13457" spans="10:10" x14ac:dyDescent="0.25">
      <c r="J13457" t="s">
        <v>10413</v>
      </c>
    </row>
    <row r="13458" spans="10:10" x14ac:dyDescent="0.25">
      <c r="J13458" t="s">
        <v>19711</v>
      </c>
    </row>
    <row r="13459" spans="10:10" x14ac:dyDescent="0.25">
      <c r="J13459" t="s">
        <v>18089</v>
      </c>
    </row>
    <row r="13460" spans="10:10" x14ac:dyDescent="0.25">
      <c r="J13460" t="s">
        <v>1266</v>
      </c>
    </row>
    <row r="13461" spans="10:10" x14ac:dyDescent="0.25">
      <c r="J13461" t="s">
        <v>22704</v>
      </c>
    </row>
    <row r="13462" spans="10:10" x14ac:dyDescent="0.25">
      <c r="J13462" t="s">
        <v>10413</v>
      </c>
    </row>
    <row r="13463" spans="10:10" x14ac:dyDescent="0.25">
      <c r="J13463" t="s">
        <v>10413</v>
      </c>
    </row>
    <row r="13464" spans="10:10" x14ac:dyDescent="0.25">
      <c r="J13464" t="s">
        <v>1266</v>
      </c>
    </row>
    <row r="13465" spans="10:10" x14ac:dyDescent="0.25">
      <c r="J13465" t="s">
        <v>1266</v>
      </c>
    </row>
    <row r="13466" spans="10:10" x14ac:dyDescent="0.25">
      <c r="J13466" t="s">
        <v>24162</v>
      </c>
    </row>
    <row r="13467" spans="10:10" x14ac:dyDescent="0.25">
      <c r="J13467" t="s">
        <v>12038</v>
      </c>
    </row>
    <row r="13468" spans="10:10" x14ac:dyDescent="0.25">
      <c r="J13468" t="s">
        <v>19711</v>
      </c>
    </row>
    <row r="13469" spans="10:10" x14ac:dyDescent="0.25">
      <c r="J13469" t="s">
        <v>24163</v>
      </c>
    </row>
    <row r="13470" spans="10:10" x14ac:dyDescent="0.25">
      <c r="J13470" t="s">
        <v>10413</v>
      </c>
    </row>
    <row r="13471" spans="10:10" x14ac:dyDescent="0.25">
      <c r="J13471" t="s">
        <v>19711</v>
      </c>
    </row>
    <row r="13472" spans="10:10" x14ac:dyDescent="0.25">
      <c r="J13472" t="s">
        <v>10413</v>
      </c>
    </row>
    <row r="13473" spans="10:10" x14ac:dyDescent="0.25">
      <c r="J13473" t="s">
        <v>22704</v>
      </c>
    </row>
    <row r="13474" spans="10:10" x14ac:dyDescent="0.25">
      <c r="J13474" t="s">
        <v>19711</v>
      </c>
    </row>
    <row r="13475" spans="10:10" x14ac:dyDescent="0.25">
      <c r="J13475" t="s">
        <v>10413</v>
      </c>
    </row>
    <row r="13476" spans="10:10" x14ac:dyDescent="0.25">
      <c r="J13476" t="s">
        <v>24165</v>
      </c>
    </row>
    <row r="13477" spans="10:10" x14ac:dyDescent="0.25">
      <c r="J13477" t="s">
        <v>12332</v>
      </c>
    </row>
    <row r="13478" spans="10:10" x14ac:dyDescent="0.25">
      <c r="J13478" t="s">
        <v>10413</v>
      </c>
    </row>
    <row r="13479" spans="10:10" x14ac:dyDescent="0.25">
      <c r="J13479" t="s">
        <v>10413</v>
      </c>
    </row>
    <row r="13480" spans="10:10" x14ac:dyDescent="0.25">
      <c r="J13480" t="s">
        <v>19711</v>
      </c>
    </row>
    <row r="13481" spans="10:10" x14ac:dyDescent="0.25">
      <c r="J13481" t="s">
        <v>10413</v>
      </c>
    </row>
    <row r="13482" spans="10:10" x14ac:dyDescent="0.25">
      <c r="J13482" t="s">
        <v>10413</v>
      </c>
    </row>
    <row r="13483" spans="10:10" x14ac:dyDescent="0.25">
      <c r="J13483" t="s">
        <v>10413</v>
      </c>
    </row>
    <row r="13484" spans="10:10" x14ac:dyDescent="0.25">
      <c r="J13484" t="s">
        <v>19711</v>
      </c>
    </row>
    <row r="13485" spans="10:10" x14ac:dyDescent="0.25">
      <c r="J13485" t="s">
        <v>24164</v>
      </c>
    </row>
    <row r="13486" spans="10:10" x14ac:dyDescent="0.25">
      <c r="J13486" t="s">
        <v>10413</v>
      </c>
    </row>
    <row r="13487" spans="10:10" x14ac:dyDescent="0.25">
      <c r="J13487" t="s">
        <v>17378</v>
      </c>
    </row>
    <row r="13488" spans="10:10" x14ac:dyDescent="0.25">
      <c r="J13488" t="s">
        <v>19711</v>
      </c>
    </row>
    <row r="13489" spans="10:10" x14ac:dyDescent="0.25">
      <c r="J13489" t="s">
        <v>19711</v>
      </c>
    </row>
    <row r="13490" spans="10:10" x14ac:dyDescent="0.25">
      <c r="J13490" t="s">
        <v>1266</v>
      </c>
    </row>
    <row r="13491" spans="10:10" x14ac:dyDescent="0.25">
      <c r="J13491" t="s">
        <v>10413</v>
      </c>
    </row>
    <row r="13492" spans="10:10" x14ac:dyDescent="0.25">
      <c r="J13492" t="s">
        <v>12038</v>
      </c>
    </row>
    <row r="13493" spans="10:10" x14ac:dyDescent="0.25">
      <c r="J13493" t="s">
        <v>24163</v>
      </c>
    </row>
    <row r="13494" spans="10:10" x14ac:dyDescent="0.25">
      <c r="J13494" t="s">
        <v>1266</v>
      </c>
    </row>
    <row r="13495" spans="10:10" x14ac:dyDescent="0.25">
      <c r="J13495" t="s">
        <v>22704</v>
      </c>
    </row>
    <row r="13496" spans="10:10" x14ac:dyDescent="0.25">
      <c r="J13496" t="s">
        <v>12332</v>
      </c>
    </row>
    <row r="13497" spans="10:10" x14ac:dyDescent="0.25">
      <c r="J13497" t="s">
        <v>10413</v>
      </c>
    </row>
    <row r="13498" spans="10:10" x14ac:dyDescent="0.25">
      <c r="J13498" t="s">
        <v>24163</v>
      </c>
    </row>
    <row r="13499" spans="10:10" x14ac:dyDescent="0.25">
      <c r="J13499" t="s">
        <v>19711</v>
      </c>
    </row>
    <row r="13500" spans="10:10" x14ac:dyDescent="0.25">
      <c r="J13500" t="s">
        <v>10413</v>
      </c>
    </row>
    <row r="13501" spans="10:10" x14ac:dyDescent="0.25">
      <c r="J13501" t="s">
        <v>10413</v>
      </c>
    </row>
    <row r="13502" spans="10:10" x14ac:dyDescent="0.25">
      <c r="J13502" t="s">
        <v>10413</v>
      </c>
    </row>
    <row r="13503" spans="10:10" x14ac:dyDescent="0.25">
      <c r="J13503" t="s">
        <v>10413</v>
      </c>
    </row>
    <row r="13504" spans="10:10" x14ac:dyDescent="0.25">
      <c r="J13504" t="s">
        <v>1266</v>
      </c>
    </row>
    <row r="13505" spans="10:10" x14ac:dyDescent="0.25">
      <c r="J13505" t="s">
        <v>19711</v>
      </c>
    </row>
    <row r="13506" spans="10:10" x14ac:dyDescent="0.25">
      <c r="J13506" t="s">
        <v>10413</v>
      </c>
    </row>
    <row r="13507" spans="10:10" x14ac:dyDescent="0.25">
      <c r="J13507" t="s">
        <v>24163</v>
      </c>
    </row>
    <row r="13508" spans="10:10" x14ac:dyDescent="0.25">
      <c r="J13508" t="s">
        <v>24162</v>
      </c>
    </row>
    <row r="13509" spans="10:10" x14ac:dyDescent="0.25">
      <c r="J13509" t="s">
        <v>19711</v>
      </c>
    </row>
    <row r="13510" spans="10:10" x14ac:dyDescent="0.25">
      <c r="J13510" t="s">
        <v>10413</v>
      </c>
    </row>
    <row r="13511" spans="10:10" x14ac:dyDescent="0.25">
      <c r="J13511" t="s">
        <v>18089</v>
      </c>
    </row>
    <row r="13512" spans="10:10" x14ac:dyDescent="0.25">
      <c r="J13512" t="s">
        <v>10413</v>
      </c>
    </row>
    <row r="13513" spans="10:10" x14ac:dyDescent="0.25">
      <c r="J13513" t="s">
        <v>19711</v>
      </c>
    </row>
    <row r="13514" spans="10:10" x14ac:dyDescent="0.25">
      <c r="J13514" t="s">
        <v>24162</v>
      </c>
    </row>
    <row r="13515" spans="10:10" x14ac:dyDescent="0.25">
      <c r="J13515" t="s">
        <v>10413</v>
      </c>
    </row>
    <row r="13516" spans="10:10" x14ac:dyDescent="0.25">
      <c r="J13516" t="s">
        <v>24165</v>
      </c>
    </row>
    <row r="13517" spans="10:10" x14ac:dyDescent="0.25">
      <c r="J13517" t="s">
        <v>10413</v>
      </c>
    </row>
    <row r="13518" spans="10:10" x14ac:dyDescent="0.25">
      <c r="J13518" t="s">
        <v>24163</v>
      </c>
    </row>
    <row r="13519" spans="10:10" x14ac:dyDescent="0.25">
      <c r="J13519" t="s">
        <v>3409</v>
      </c>
    </row>
    <row r="13520" spans="10:10" x14ac:dyDescent="0.25">
      <c r="J13520" t="s">
        <v>19711</v>
      </c>
    </row>
    <row r="13521" spans="10:10" x14ac:dyDescent="0.25">
      <c r="J13521" t="s">
        <v>24162</v>
      </c>
    </row>
    <row r="13522" spans="10:10" x14ac:dyDescent="0.25">
      <c r="J13522" t="s">
        <v>10413</v>
      </c>
    </row>
    <row r="13523" spans="10:10" x14ac:dyDescent="0.25">
      <c r="J13523" t="s">
        <v>24165</v>
      </c>
    </row>
    <row r="13524" spans="10:10" x14ac:dyDescent="0.25">
      <c r="J13524" t="s">
        <v>17378</v>
      </c>
    </row>
    <row r="13525" spans="10:10" x14ac:dyDescent="0.25">
      <c r="J13525" t="s">
        <v>10413</v>
      </c>
    </row>
    <row r="13526" spans="10:10" x14ac:dyDescent="0.25">
      <c r="J13526" t="s">
        <v>12038</v>
      </c>
    </row>
    <row r="13527" spans="10:10" x14ac:dyDescent="0.25">
      <c r="J13527" t="s">
        <v>10413</v>
      </c>
    </row>
    <row r="13528" spans="10:10" x14ac:dyDescent="0.25">
      <c r="J13528" t="s">
        <v>22704</v>
      </c>
    </row>
    <row r="13529" spans="10:10" x14ac:dyDescent="0.25">
      <c r="J13529" t="s">
        <v>19711</v>
      </c>
    </row>
    <row r="13530" spans="10:10" x14ac:dyDescent="0.25">
      <c r="J13530" t="s">
        <v>19711</v>
      </c>
    </row>
    <row r="13531" spans="10:10" x14ac:dyDescent="0.25">
      <c r="J13531" t="s">
        <v>19711</v>
      </c>
    </row>
    <row r="13532" spans="10:10" x14ac:dyDescent="0.25">
      <c r="J13532" t="s">
        <v>24162</v>
      </c>
    </row>
    <row r="13533" spans="10:10" x14ac:dyDescent="0.25">
      <c r="J13533" t="s">
        <v>10413</v>
      </c>
    </row>
    <row r="13534" spans="10:10" x14ac:dyDescent="0.25">
      <c r="J13534" t="s">
        <v>1266</v>
      </c>
    </row>
    <row r="13535" spans="10:10" x14ac:dyDescent="0.25">
      <c r="J13535" t="s">
        <v>19711</v>
      </c>
    </row>
    <row r="13536" spans="10:10" x14ac:dyDescent="0.25">
      <c r="J13536" t="s">
        <v>19711</v>
      </c>
    </row>
    <row r="13537" spans="10:10" x14ac:dyDescent="0.25">
      <c r="J13537" t="s">
        <v>10413</v>
      </c>
    </row>
    <row r="13538" spans="10:10" x14ac:dyDescent="0.25">
      <c r="J13538" t="s">
        <v>24165</v>
      </c>
    </row>
    <row r="13539" spans="10:10" x14ac:dyDescent="0.25">
      <c r="J13539" t="s">
        <v>10413</v>
      </c>
    </row>
    <row r="13540" spans="10:10" x14ac:dyDescent="0.25">
      <c r="J13540" t="s">
        <v>18089</v>
      </c>
    </row>
    <row r="13541" spans="10:10" x14ac:dyDescent="0.25">
      <c r="J13541" t="s">
        <v>12332</v>
      </c>
    </row>
    <row r="13542" spans="10:10" x14ac:dyDescent="0.25">
      <c r="J13542" t="s">
        <v>19711</v>
      </c>
    </row>
    <row r="13543" spans="10:10" x14ac:dyDescent="0.25">
      <c r="J13543" t="s">
        <v>17378</v>
      </c>
    </row>
    <row r="13544" spans="10:10" x14ac:dyDescent="0.25">
      <c r="J13544" t="s">
        <v>12332</v>
      </c>
    </row>
    <row r="13545" spans="10:10" x14ac:dyDescent="0.25">
      <c r="J13545" t="s">
        <v>10413</v>
      </c>
    </row>
    <row r="13546" spans="10:10" x14ac:dyDescent="0.25">
      <c r="J13546" t="s">
        <v>10413</v>
      </c>
    </row>
    <row r="13547" spans="10:10" x14ac:dyDescent="0.25">
      <c r="J13547" t="s">
        <v>24162</v>
      </c>
    </row>
    <row r="13548" spans="10:10" x14ac:dyDescent="0.25">
      <c r="J13548" t="s">
        <v>10413</v>
      </c>
    </row>
    <row r="13549" spans="10:10" x14ac:dyDescent="0.25">
      <c r="J13549" t="s">
        <v>19711</v>
      </c>
    </row>
    <row r="13550" spans="10:10" x14ac:dyDescent="0.25">
      <c r="J13550" t="s">
        <v>10413</v>
      </c>
    </row>
    <row r="13551" spans="10:10" x14ac:dyDescent="0.25">
      <c r="J13551" t="s">
        <v>10413</v>
      </c>
    </row>
    <row r="13552" spans="10:10" x14ac:dyDescent="0.25">
      <c r="J13552" t="s">
        <v>10413</v>
      </c>
    </row>
    <row r="13553" spans="10:10" x14ac:dyDescent="0.25">
      <c r="J13553" t="s">
        <v>22704</v>
      </c>
    </row>
    <row r="13554" spans="10:10" x14ac:dyDescent="0.25">
      <c r="J13554" t="s">
        <v>24165</v>
      </c>
    </row>
    <row r="13555" spans="10:10" x14ac:dyDescent="0.25">
      <c r="J13555" t="s">
        <v>12038</v>
      </c>
    </row>
    <row r="13556" spans="10:10" x14ac:dyDescent="0.25">
      <c r="J13556" t="s">
        <v>22704</v>
      </c>
    </row>
    <row r="13557" spans="10:10" x14ac:dyDescent="0.25">
      <c r="J13557" t="s">
        <v>10413</v>
      </c>
    </row>
    <row r="13558" spans="10:10" x14ac:dyDescent="0.25">
      <c r="J13558" t="s">
        <v>24162</v>
      </c>
    </row>
    <row r="13559" spans="10:10" x14ac:dyDescent="0.25">
      <c r="J13559" t="s">
        <v>24163</v>
      </c>
    </row>
    <row r="13560" spans="10:10" x14ac:dyDescent="0.25">
      <c r="J13560" t="s">
        <v>10413</v>
      </c>
    </row>
    <row r="13561" spans="10:10" x14ac:dyDescent="0.25">
      <c r="J13561" t="s">
        <v>3409</v>
      </c>
    </row>
    <row r="13562" spans="10:10" x14ac:dyDescent="0.25">
      <c r="J13562" t="s">
        <v>10413</v>
      </c>
    </row>
    <row r="13563" spans="10:10" x14ac:dyDescent="0.25">
      <c r="J13563" t="s">
        <v>19711</v>
      </c>
    </row>
    <row r="13564" spans="10:10" x14ac:dyDescent="0.25">
      <c r="J13564" t="s">
        <v>19711</v>
      </c>
    </row>
    <row r="13565" spans="10:10" x14ac:dyDescent="0.25">
      <c r="J13565" t="s">
        <v>10413</v>
      </c>
    </row>
    <row r="13566" spans="10:10" x14ac:dyDescent="0.25">
      <c r="J13566" t="s">
        <v>10413</v>
      </c>
    </row>
    <row r="13567" spans="10:10" x14ac:dyDescent="0.25">
      <c r="J13567" t="s">
        <v>19711</v>
      </c>
    </row>
    <row r="13568" spans="10:10" x14ac:dyDescent="0.25">
      <c r="J13568" t="s">
        <v>24165</v>
      </c>
    </row>
    <row r="13569" spans="10:10" x14ac:dyDescent="0.25">
      <c r="J13569" t="s">
        <v>12332</v>
      </c>
    </row>
    <row r="13570" spans="10:10" x14ac:dyDescent="0.25">
      <c r="J13570" t="s">
        <v>24162</v>
      </c>
    </row>
    <row r="13571" spans="10:10" x14ac:dyDescent="0.25">
      <c r="J13571" t="s">
        <v>10413</v>
      </c>
    </row>
    <row r="13572" spans="10:10" x14ac:dyDescent="0.25">
      <c r="J13572" t="s">
        <v>24165</v>
      </c>
    </row>
    <row r="13573" spans="10:10" x14ac:dyDescent="0.25">
      <c r="J13573" t="s">
        <v>10413</v>
      </c>
    </row>
    <row r="13574" spans="10:10" x14ac:dyDescent="0.25">
      <c r="J13574" t="s">
        <v>24165</v>
      </c>
    </row>
    <row r="13575" spans="10:10" x14ac:dyDescent="0.25">
      <c r="J13575" t="s">
        <v>10413</v>
      </c>
    </row>
    <row r="13576" spans="10:10" x14ac:dyDescent="0.25">
      <c r="J13576" t="s">
        <v>10413</v>
      </c>
    </row>
    <row r="13577" spans="10:10" x14ac:dyDescent="0.25">
      <c r="J13577" t="s">
        <v>12332</v>
      </c>
    </row>
    <row r="13578" spans="10:10" x14ac:dyDescent="0.25">
      <c r="J13578" t="s">
        <v>10413</v>
      </c>
    </row>
    <row r="13579" spans="10:10" x14ac:dyDescent="0.25">
      <c r="J13579" t="s">
        <v>10413</v>
      </c>
    </row>
    <row r="13580" spans="10:10" x14ac:dyDescent="0.25">
      <c r="J13580" t="s">
        <v>10413</v>
      </c>
    </row>
    <row r="13581" spans="10:10" x14ac:dyDescent="0.25">
      <c r="J13581" t="s">
        <v>12332</v>
      </c>
    </row>
    <row r="13582" spans="10:10" x14ac:dyDescent="0.25">
      <c r="J13582" t="s">
        <v>10413</v>
      </c>
    </row>
    <row r="13583" spans="10:10" x14ac:dyDescent="0.25">
      <c r="J13583" t="s">
        <v>3409</v>
      </c>
    </row>
    <row r="13584" spans="10:10" x14ac:dyDescent="0.25">
      <c r="J13584" t="s">
        <v>10413</v>
      </c>
    </row>
    <row r="13585" spans="10:10" x14ac:dyDescent="0.25">
      <c r="J13585" t="s">
        <v>24165</v>
      </c>
    </row>
    <row r="13586" spans="10:10" x14ac:dyDescent="0.25">
      <c r="J13586" t="s">
        <v>18089</v>
      </c>
    </row>
    <row r="13587" spans="10:10" x14ac:dyDescent="0.25">
      <c r="J13587" t="s">
        <v>3409</v>
      </c>
    </row>
    <row r="13588" spans="10:10" x14ac:dyDescent="0.25">
      <c r="J13588" t="s">
        <v>19711</v>
      </c>
    </row>
    <row r="13589" spans="10:10" x14ac:dyDescent="0.25">
      <c r="J13589" t="s">
        <v>3409</v>
      </c>
    </row>
    <row r="13590" spans="10:10" x14ac:dyDescent="0.25">
      <c r="J13590" t="s">
        <v>24163</v>
      </c>
    </row>
    <row r="13591" spans="10:10" x14ac:dyDescent="0.25">
      <c r="J13591" t="s">
        <v>3409</v>
      </c>
    </row>
    <row r="13592" spans="10:10" x14ac:dyDescent="0.25">
      <c r="J13592" t="s">
        <v>1266</v>
      </c>
    </row>
    <row r="13593" spans="10:10" x14ac:dyDescent="0.25">
      <c r="J13593" t="s">
        <v>10413</v>
      </c>
    </row>
    <row r="13594" spans="10:10" x14ac:dyDescent="0.25">
      <c r="J13594" t="s">
        <v>10413</v>
      </c>
    </row>
    <row r="13595" spans="10:10" x14ac:dyDescent="0.25">
      <c r="J13595" t="s">
        <v>19711</v>
      </c>
    </row>
    <row r="13596" spans="10:10" x14ac:dyDescent="0.25">
      <c r="J13596" t="s">
        <v>24164</v>
      </c>
    </row>
    <row r="13597" spans="10:10" x14ac:dyDescent="0.25">
      <c r="J13597" t="s">
        <v>12332</v>
      </c>
    </row>
    <row r="13598" spans="10:10" x14ac:dyDescent="0.25">
      <c r="J13598" t="s">
        <v>1266</v>
      </c>
    </row>
    <row r="13599" spans="10:10" x14ac:dyDescent="0.25">
      <c r="J13599" t="s">
        <v>3409</v>
      </c>
    </row>
    <row r="13600" spans="10:10" x14ac:dyDescent="0.25">
      <c r="J13600" t="s">
        <v>19711</v>
      </c>
    </row>
    <row r="13601" spans="10:10" x14ac:dyDescent="0.25">
      <c r="J13601" t="s">
        <v>10413</v>
      </c>
    </row>
    <row r="13602" spans="10:10" x14ac:dyDescent="0.25">
      <c r="J13602" t="s">
        <v>10413</v>
      </c>
    </row>
    <row r="13603" spans="10:10" x14ac:dyDescent="0.25">
      <c r="J13603" t="s">
        <v>24165</v>
      </c>
    </row>
    <row r="13604" spans="10:10" x14ac:dyDescent="0.25">
      <c r="J13604" t="s">
        <v>15011</v>
      </c>
    </row>
    <row r="13605" spans="10:10" x14ac:dyDescent="0.25">
      <c r="J13605" t="s">
        <v>19711</v>
      </c>
    </row>
    <row r="13606" spans="10:10" x14ac:dyDescent="0.25">
      <c r="J13606" t="s">
        <v>10413</v>
      </c>
    </row>
    <row r="13607" spans="10:10" x14ac:dyDescent="0.25">
      <c r="J13607" t="s">
        <v>12332</v>
      </c>
    </row>
    <row r="13608" spans="10:10" x14ac:dyDescent="0.25">
      <c r="J13608" t="s">
        <v>10413</v>
      </c>
    </row>
    <row r="13609" spans="10:10" x14ac:dyDescent="0.25">
      <c r="J13609" t="s">
        <v>18089</v>
      </c>
    </row>
    <row r="13610" spans="10:10" x14ac:dyDescent="0.25">
      <c r="J13610" t="s">
        <v>1671</v>
      </c>
    </row>
    <row r="13611" spans="10:10" x14ac:dyDescent="0.25">
      <c r="J13611" t="s">
        <v>12332</v>
      </c>
    </row>
    <row r="13612" spans="10:10" x14ac:dyDescent="0.25">
      <c r="J13612" t="s">
        <v>12332</v>
      </c>
    </row>
    <row r="13613" spans="10:10" x14ac:dyDescent="0.25">
      <c r="J13613" t="s">
        <v>24162</v>
      </c>
    </row>
    <row r="13614" spans="10:10" x14ac:dyDescent="0.25">
      <c r="J13614" t="s">
        <v>12038</v>
      </c>
    </row>
    <row r="13615" spans="10:10" x14ac:dyDescent="0.25">
      <c r="J13615" t="s">
        <v>19711</v>
      </c>
    </row>
    <row r="13616" spans="10:10" x14ac:dyDescent="0.25">
      <c r="J13616" t="s">
        <v>24165</v>
      </c>
    </row>
    <row r="13617" spans="10:10" x14ac:dyDescent="0.25">
      <c r="J13617" t="s">
        <v>10413</v>
      </c>
    </row>
    <row r="13618" spans="10:10" x14ac:dyDescent="0.25">
      <c r="J13618" t="s">
        <v>15011</v>
      </c>
    </row>
    <row r="13619" spans="10:10" x14ac:dyDescent="0.25">
      <c r="J13619" t="s">
        <v>10413</v>
      </c>
    </row>
    <row r="13620" spans="10:10" x14ac:dyDescent="0.25">
      <c r="J13620" t="s">
        <v>10413</v>
      </c>
    </row>
    <row r="13621" spans="10:10" x14ac:dyDescent="0.25">
      <c r="J13621" t="s">
        <v>24165</v>
      </c>
    </row>
    <row r="13622" spans="10:10" x14ac:dyDescent="0.25">
      <c r="J13622" t="s">
        <v>24163</v>
      </c>
    </row>
    <row r="13623" spans="10:10" x14ac:dyDescent="0.25">
      <c r="J13623" t="s">
        <v>12332</v>
      </c>
    </row>
    <row r="13624" spans="10:10" x14ac:dyDescent="0.25">
      <c r="J13624" t="s">
        <v>24162</v>
      </c>
    </row>
    <row r="13625" spans="10:10" x14ac:dyDescent="0.25">
      <c r="J13625" t="s">
        <v>10413</v>
      </c>
    </row>
    <row r="13626" spans="10:10" x14ac:dyDescent="0.25">
      <c r="J13626" t="s">
        <v>12038</v>
      </c>
    </row>
    <row r="13627" spans="10:10" x14ac:dyDescent="0.25">
      <c r="J13627" t="s">
        <v>19711</v>
      </c>
    </row>
    <row r="13628" spans="10:10" x14ac:dyDescent="0.25">
      <c r="J13628" t="s">
        <v>1266</v>
      </c>
    </row>
    <row r="13629" spans="10:10" x14ac:dyDescent="0.25">
      <c r="J13629" t="s">
        <v>19711</v>
      </c>
    </row>
    <row r="13630" spans="10:10" x14ac:dyDescent="0.25">
      <c r="J13630" t="s">
        <v>24162</v>
      </c>
    </row>
    <row r="13631" spans="10:10" x14ac:dyDescent="0.25">
      <c r="J13631" t="s">
        <v>18089</v>
      </c>
    </row>
    <row r="13632" spans="10:10" x14ac:dyDescent="0.25">
      <c r="J13632" t="s">
        <v>10413</v>
      </c>
    </row>
    <row r="13633" spans="10:10" x14ac:dyDescent="0.25">
      <c r="J13633" t="s">
        <v>19711</v>
      </c>
    </row>
    <row r="13634" spans="10:10" x14ac:dyDescent="0.25">
      <c r="J13634" t="s">
        <v>19711</v>
      </c>
    </row>
    <row r="13635" spans="10:10" x14ac:dyDescent="0.25">
      <c r="J13635" t="s">
        <v>24162</v>
      </c>
    </row>
    <row r="13636" spans="10:10" x14ac:dyDescent="0.25">
      <c r="J13636" t="s">
        <v>1266</v>
      </c>
    </row>
    <row r="13637" spans="10:10" x14ac:dyDescent="0.25">
      <c r="J13637" t="s">
        <v>19711</v>
      </c>
    </row>
    <row r="13638" spans="10:10" x14ac:dyDescent="0.25">
      <c r="J13638" t="s">
        <v>24165</v>
      </c>
    </row>
    <row r="13639" spans="10:10" x14ac:dyDescent="0.25">
      <c r="J13639" t="s">
        <v>10413</v>
      </c>
    </row>
    <row r="13640" spans="10:10" x14ac:dyDescent="0.25">
      <c r="J13640" t="s">
        <v>10413</v>
      </c>
    </row>
    <row r="13641" spans="10:10" x14ac:dyDescent="0.25">
      <c r="J13641" t="s">
        <v>12332</v>
      </c>
    </row>
    <row r="13642" spans="10:10" x14ac:dyDescent="0.25">
      <c r="J13642" t="s">
        <v>10413</v>
      </c>
    </row>
    <row r="13643" spans="10:10" x14ac:dyDescent="0.25">
      <c r="J13643" t="s">
        <v>10413</v>
      </c>
    </row>
    <row r="13644" spans="10:10" x14ac:dyDescent="0.25">
      <c r="J13644" t="s">
        <v>19711</v>
      </c>
    </row>
    <row r="13645" spans="10:10" x14ac:dyDescent="0.25">
      <c r="J13645" t="s">
        <v>15011</v>
      </c>
    </row>
    <row r="13646" spans="10:10" x14ac:dyDescent="0.25">
      <c r="J13646" t="s">
        <v>15011</v>
      </c>
    </row>
    <row r="13647" spans="10:10" x14ac:dyDescent="0.25">
      <c r="J13647" t="s">
        <v>10413</v>
      </c>
    </row>
    <row r="13648" spans="10:10" x14ac:dyDescent="0.25">
      <c r="J13648" t="s">
        <v>3409</v>
      </c>
    </row>
    <row r="13649" spans="10:10" x14ac:dyDescent="0.25">
      <c r="J13649" t="s">
        <v>24164</v>
      </c>
    </row>
    <row r="13650" spans="10:10" x14ac:dyDescent="0.25">
      <c r="J13650" t="s">
        <v>24162</v>
      </c>
    </row>
    <row r="13651" spans="10:10" x14ac:dyDescent="0.25">
      <c r="J13651" t="s">
        <v>6403</v>
      </c>
    </row>
    <row r="13652" spans="10:10" x14ac:dyDescent="0.25">
      <c r="J13652" t="s">
        <v>10413</v>
      </c>
    </row>
    <row r="13653" spans="10:10" x14ac:dyDescent="0.25">
      <c r="J13653" t="s">
        <v>18089</v>
      </c>
    </row>
    <row r="13654" spans="10:10" x14ac:dyDescent="0.25">
      <c r="J13654" t="s">
        <v>19711</v>
      </c>
    </row>
    <row r="13655" spans="10:10" x14ac:dyDescent="0.25">
      <c r="J13655" t="s">
        <v>19711</v>
      </c>
    </row>
    <row r="13656" spans="10:10" x14ac:dyDescent="0.25">
      <c r="J13656" t="s">
        <v>10413</v>
      </c>
    </row>
    <row r="13657" spans="10:10" x14ac:dyDescent="0.25">
      <c r="J13657" t="s">
        <v>22704</v>
      </c>
    </row>
    <row r="13658" spans="10:10" x14ac:dyDescent="0.25">
      <c r="J13658" t="s">
        <v>10413</v>
      </c>
    </row>
    <row r="13659" spans="10:10" x14ac:dyDescent="0.25">
      <c r="J13659" t="s">
        <v>19711</v>
      </c>
    </row>
    <row r="13660" spans="10:10" x14ac:dyDescent="0.25">
      <c r="J13660" t="s">
        <v>10413</v>
      </c>
    </row>
    <row r="13661" spans="10:10" x14ac:dyDescent="0.25">
      <c r="J13661" t="s">
        <v>22704</v>
      </c>
    </row>
    <row r="13662" spans="10:10" x14ac:dyDescent="0.25">
      <c r="J13662" t="s">
        <v>24165</v>
      </c>
    </row>
    <row r="13663" spans="10:10" x14ac:dyDescent="0.25">
      <c r="J13663" t="s">
        <v>10413</v>
      </c>
    </row>
    <row r="13664" spans="10:10" x14ac:dyDescent="0.25">
      <c r="J13664" t="s">
        <v>6403</v>
      </c>
    </row>
    <row r="13665" spans="10:10" x14ac:dyDescent="0.25">
      <c r="J13665" t="s">
        <v>3409</v>
      </c>
    </row>
    <row r="13666" spans="10:10" x14ac:dyDescent="0.25">
      <c r="J13666" t="s">
        <v>12332</v>
      </c>
    </row>
    <row r="13667" spans="10:10" x14ac:dyDescent="0.25">
      <c r="J13667" t="s">
        <v>10413</v>
      </c>
    </row>
    <row r="13668" spans="10:10" x14ac:dyDescent="0.25">
      <c r="J13668" t="s">
        <v>19711</v>
      </c>
    </row>
    <row r="13669" spans="10:10" x14ac:dyDescent="0.25">
      <c r="J13669" t="s">
        <v>24163</v>
      </c>
    </row>
    <row r="13670" spans="10:10" x14ac:dyDescent="0.25">
      <c r="J13670" t="s">
        <v>19711</v>
      </c>
    </row>
    <row r="13671" spans="10:10" x14ac:dyDescent="0.25">
      <c r="J13671" t="s">
        <v>17378</v>
      </c>
    </row>
    <row r="13672" spans="10:10" x14ac:dyDescent="0.25">
      <c r="J13672" t="s">
        <v>17378</v>
      </c>
    </row>
    <row r="13673" spans="10:10" x14ac:dyDescent="0.25">
      <c r="J13673" t="s">
        <v>10413</v>
      </c>
    </row>
    <row r="13674" spans="10:10" x14ac:dyDescent="0.25">
      <c r="J13674" t="s">
        <v>19711</v>
      </c>
    </row>
    <row r="13675" spans="10:10" x14ac:dyDescent="0.25">
      <c r="J13675" t="s">
        <v>19711</v>
      </c>
    </row>
    <row r="13676" spans="10:10" x14ac:dyDescent="0.25">
      <c r="J13676" t="s">
        <v>10413</v>
      </c>
    </row>
    <row r="13677" spans="10:10" x14ac:dyDescent="0.25">
      <c r="J13677" t="s">
        <v>10413</v>
      </c>
    </row>
    <row r="13678" spans="10:10" x14ac:dyDescent="0.25">
      <c r="J13678" t="s">
        <v>10413</v>
      </c>
    </row>
    <row r="13679" spans="10:10" x14ac:dyDescent="0.25">
      <c r="J13679" t="s">
        <v>24162</v>
      </c>
    </row>
    <row r="13680" spans="10:10" x14ac:dyDescent="0.25">
      <c r="J13680" t="s">
        <v>19711</v>
      </c>
    </row>
    <row r="13681" spans="10:10" x14ac:dyDescent="0.25">
      <c r="J13681" t="s">
        <v>19711</v>
      </c>
    </row>
    <row r="13682" spans="10:10" x14ac:dyDescent="0.25">
      <c r="J13682" t="s">
        <v>10413</v>
      </c>
    </row>
    <row r="13683" spans="10:10" x14ac:dyDescent="0.25">
      <c r="J13683" t="s">
        <v>22704</v>
      </c>
    </row>
    <row r="13684" spans="10:10" x14ac:dyDescent="0.25">
      <c r="J13684" t="s">
        <v>24163</v>
      </c>
    </row>
    <row r="13685" spans="10:10" x14ac:dyDescent="0.25">
      <c r="J13685" t="s">
        <v>1266</v>
      </c>
    </row>
    <row r="13686" spans="10:10" x14ac:dyDescent="0.25">
      <c r="J13686" t="s">
        <v>24162</v>
      </c>
    </row>
    <row r="13687" spans="10:10" x14ac:dyDescent="0.25">
      <c r="J13687" t="s">
        <v>12332</v>
      </c>
    </row>
    <row r="13688" spans="10:10" x14ac:dyDescent="0.25">
      <c r="J13688" t="s">
        <v>19711</v>
      </c>
    </row>
    <row r="13689" spans="10:10" x14ac:dyDescent="0.25">
      <c r="J13689" t="s">
        <v>10413</v>
      </c>
    </row>
    <row r="13690" spans="10:10" x14ac:dyDescent="0.25">
      <c r="J13690" t="s">
        <v>19711</v>
      </c>
    </row>
    <row r="13691" spans="10:10" x14ac:dyDescent="0.25">
      <c r="J13691" t="s">
        <v>10413</v>
      </c>
    </row>
    <row r="13692" spans="10:10" x14ac:dyDescent="0.25">
      <c r="J13692" t="s">
        <v>10413</v>
      </c>
    </row>
    <row r="13693" spans="10:10" x14ac:dyDescent="0.25">
      <c r="J13693" t="s">
        <v>24163</v>
      </c>
    </row>
    <row r="13694" spans="10:10" x14ac:dyDescent="0.25">
      <c r="J13694" t="s">
        <v>19711</v>
      </c>
    </row>
    <row r="13695" spans="10:10" x14ac:dyDescent="0.25">
      <c r="J13695" t="s">
        <v>10413</v>
      </c>
    </row>
    <row r="13696" spans="10:10" x14ac:dyDescent="0.25">
      <c r="J13696" t="s">
        <v>10413</v>
      </c>
    </row>
    <row r="13697" spans="10:10" x14ac:dyDescent="0.25">
      <c r="J13697" t="s">
        <v>24165</v>
      </c>
    </row>
    <row r="13698" spans="10:10" x14ac:dyDescent="0.25">
      <c r="J13698" t="s">
        <v>10413</v>
      </c>
    </row>
    <row r="13699" spans="10:10" x14ac:dyDescent="0.25">
      <c r="J13699" t="s">
        <v>12332</v>
      </c>
    </row>
    <row r="13700" spans="10:10" x14ac:dyDescent="0.25">
      <c r="J13700" t="s">
        <v>10413</v>
      </c>
    </row>
    <row r="13701" spans="10:10" x14ac:dyDescent="0.25">
      <c r="J13701" t="s">
        <v>19711</v>
      </c>
    </row>
    <row r="13702" spans="10:10" x14ac:dyDescent="0.25">
      <c r="J13702" t="s">
        <v>10413</v>
      </c>
    </row>
    <row r="13703" spans="10:10" x14ac:dyDescent="0.25">
      <c r="J13703" t="s">
        <v>19711</v>
      </c>
    </row>
    <row r="13704" spans="10:10" x14ac:dyDescent="0.25">
      <c r="J13704" t="s">
        <v>22704</v>
      </c>
    </row>
    <row r="13705" spans="10:10" x14ac:dyDescent="0.25">
      <c r="J13705" t="s">
        <v>12332</v>
      </c>
    </row>
    <row r="13706" spans="10:10" x14ac:dyDescent="0.25">
      <c r="J13706" t="s">
        <v>10413</v>
      </c>
    </row>
    <row r="13707" spans="10:10" x14ac:dyDescent="0.25">
      <c r="J13707" t="s">
        <v>12332</v>
      </c>
    </row>
    <row r="13708" spans="10:10" x14ac:dyDescent="0.25">
      <c r="J13708" t="s">
        <v>24165</v>
      </c>
    </row>
    <row r="13709" spans="10:10" x14ac:dyDescent="0.25">
      <c r="J13709" t="s">
        <v>24162</v>
      </c>
    </row>
    <row r="13710" spans="10:10" x14ac:dyDescent="0.25">
      <c r="J13710" t="s">
        <v>1671</v>
      </c>
    </row>
    <row r="13711" spans="10:10" x14ac:dyDescent="0.25">
      <c r="J13711" t="s">
        <v>1266</v>
      </c>
    </row>
    <row r="13712" spans="10:10" x14ac:dyDescent="0.25">
      <c r="J13712" t="s">
        <v>12038</v>
      </c>
    </row>
    <row r="13713" spans="10:10" x14ac:dyDescent="0.25">
      <c r="J13713" t="s">
        <v>24165</v>
      </c>
    </row>
    <row r="13714" spans="10:10" x14ac:dyDescent="0.25">
      <c r="J13714" t="s">
        <v>3409</v>
      </c>
    </row>
    <row r="13715" spans="10:10" x14ac:dyDescent="0.25">
      <c r="J13715" t="s">
        <v>10413</v>
      </c>
    </row>
    <row r="13716" spans="10:10" x14ac:dyDescent="0.25">
      <c r="J13716" t="s">
        <v>18089</v>
      </c>
    </row>
    <row r="13717" spans="10:10" x14ac:dyDescent="0.25">
      <c r="J13717" t="s">
        <v>15011</v>
      </c>
    </row>
    <row r="13718" spans="10:10" x14ac:dyDescent="0.25">
      <c r="J13718" t="s">
        <v>15011</v>
      </c>
    </row>
    <row r="13719" spans="10:10" x14ac:dyDescent="0.25">
      <c r="J13719" t="s">
        <v>17378</v>
      </c>
    </row>
    <row r="13720" spans="10:10" x14ac:dyDescent="0.25">
      <c r="J13720" t="s">
        <v>19711</v>
      </c>
    </row>
    <row r="13721" spans="10:10" x14ac:dyDescent="0.25">
      <c r="J13721" t="s">
        <v>10413</v>
      </c>
    </row>
    <row r="13722" spans="10:10" x14ac:dyDescent="0.25">
      <c r="J13722" t="s">
        <v>10413</v>
      </c>
    </row>
    <row r="13723" spans="10:10" x14ac:dyDescent="0.25">
      <c r="J13723" t="s">
        <v>24165</v>
      </c>
    </row>
    <row r="13724" spans="10:10" x14ac:dyDescent="0.25">
      <c r="J13724" t="s">
        <v>19711</v>
      </c>
    </row>
    <row r="13725" spans="10:10" x14ac:dyDescent="0.25">
      <c r="J13725" t="s">
        <v>10413</v>
      </c>
    </row>
    <row r="13726" spans="10:10" x14ac:dyDescent="0.25">
      <c r="J13726" t="s">
        <v>10413</v>
      </c>
    </row>
    <row r="13727" spans="10:10" x14ac:dyDescent="0.25">
      <c r="J13727" t="s">
        <v>19711</v>
      </c>
    </row>
    <row r="13728" spans="10:10" x14ac:dyDescent="0.25">
      <c r="J13728" t="s">
        <v>19711</v>
      </c>
    </row>
    <row r="13729" spans="10:10" x14ac:dyDescent="0.25">
      <c r="J13729" t="s">
        <v>17378</v>
      </c>
    </row>
    <row r="13730" spans="10:10" x14ac:dyDescent="0.25">
      <c r="J13730" t="s">
        <v>10413</v>
      </c>
    </row>
    <row r="13731" spans="10:10" x14ac:dyDescent="0.25">
      <c r="J13731" t="s">
        <v>10413</v>
      </c>
    </row>
    <row r="13732" spans="10:10" x14ac:dyDescent="0.25">
      <c r="J13732" t="s">
        <v>10413</v>
      </c>
    </row>
    <row r="13733" spans="10:10" x14ac:dyDescent="0.25">
      <c r="J13733" t="s">
        <v>12332</v>
      </c>
    </row>
    <row r="13734" spans="10:10" x14ac:dyDescent="0.25">
      <c r="J13734" t="s">
        <v>10413</v>
      </c>
    </row>
    <row r="13735" spans="10:10" x14ac:dyDescent="0.25">
      <c r="J13735" t="s">
        <v>10413</v>
      </c>
    </row>
    <row r="13736" spans="10:10" x14ac:dyDescent="0.25">
      <c r="J13736" t="s">
        <v>24163</v>
      </c>
    </row>
    <row r="13737" spans="10:10" x14ac:dyDescent="0.25">
      <c r="J13737" t="s">
        <v>19711</v>
      </c>
    </row>
    <row r="13738" spans="10:10" x14ac:dyDescent="0.25">
      <c r="J13738" t="s">
        <v>10413</v>
      </c>
    </row>
    <row r="13739" spans="10:10" x14ac:dyDescent="0.25">
      <c r="J13739" t="s">
        <v>19711</v>
      </c>
    </row>
    <row r="13740" spans="10:10" x14ac:dyDescent="0.25">
      <c r="J13740" t="s">
        <v>10413</v>
      </c>
    </row>
    <row r="13741" spans="10:10" x14ac:dyDescent="0.25">
      <c r="J13741" t="s">
        <v>19711</v>
      </c>
    </row>
    <row r="13742" spans="10:10" x14ac:dyDescent="0.25">
      <c r="J13742" t="s">
        <v>10413</v>
      </c>
    </row>
    <row r="13743" spans="10:10" x14ac:dyDescent="0.25">
      <c r="J13743" t="s">
        <v>10413</v>
      </c>
    </row>
    <row r="13744" spans="10:10" x14ac:dyDescent="0.25">
      <c r="J13744" t="s">
        <v>10413</v>
      </c>
    </row>
    <row r="13745" spans="10:10" x14ac:dyDescent="0.25">
      <c r="J13745" t="s">
        <v>12332</v>
      </c>
    </row>
    <row r="13746" spans="10:10" x14ac:dyDescent="0.25">
      <c r="J13746" t="s">
        <v>10413</v>
      </c>
    </row>
    <row r="13747" spans="10:10" x14ac:dyDescent="0.25">
      <c r="J13747" t="s">
        <v>10413</v>
      </c>
    </row>
    <row r="13748" spans="10:10" x14ac:dyDescent="0.25">
      <c r="J13748" t="s">
        <v>10413</v>
      </c>
    </row>
    <row r="13749" spans="10:10" x14ac:dyDescent="0.25">
      <c r="J13749" t="s">
        <v>1266</v>
      </c>
    </row>
    <row r="13750" spans="10:10" x14ac:dyDescent="0.25">
      <c r="J13750" t="s">
        <v>19711</v>
      </c>
    </row>
    <row r="13751" spans="10:10" x14ac:dyDescent="0.25">
      <c r="J13751" t="s">
        <v>19711</v>
      </c>
    </row>
    <row r="13752" spans="10:10" x14ac:dyDescent="0.25">
      <c r="J13752" t="s">
        <v>19711</v>
      </c>
    </row>
    <row r="13753" spans="10:10" x14ac:dyDescent="0.25">
      <c r="J13753" t="s">
        <v>10413</v>
      </c>
    </row>
    <row r="13754" spans="10:10" x14ac:dyDescent="0.25">
      <c r="J13754" t="s">
        <v>10413</v>
      </c>
    </row>
    <row r="13755" spans="10:10" x14ac:dyDescent="0.25">
      <c r="J13755" t="s">
        <v>24165</v>
      </c>
    </row>
    <row r="13756" spans="10:10" x14ac:dyDescent="0.25">
      <c r="J13756" t="s">
        <v>18089</v>
      </c>
    </row>
    <row r="13757" spans="10:10" x14ac:dyDescent="0.25">
      <c r="J13757" t="s">
        <v>24162</v>
      </c>
    </row>
    <row r="13758" spans="10:10" x14ac:dyDescent="0.25">
      <c r="J13758" t="s">
        <v>10413</v>
      </c>
    </row>
    <row r="13759" spans="10:10" x14ac:dyDescent="0.25">
      <c r="J13759" t="s">
        <v>19711</v>
      </c>
    </row>
    <row r="13760" spans="10:10" x14ac:dyDescent="0.25">
      <c r="J13760" t="s">
        <v>24162</v>
      </c>
    </row>
    <row r="13761" spans="10:10" x14ac:dyDescent="0.25">
      <c r="J13761" t="s">
        <v>24162</v>
      </c>
    </row>
    <row r="13762" spans="10:10" x14ac:dyDescent="0.25">
      <c r="J13762" t="s">
        <v>10413</v>
      </c>
    </row>
    <row r="13763" spans="10:10" x14ac:dyDescent="0.25">
      <c r="J13763" t="s">
        <v>10413</v>
      </c>
    </row>
    <row r="13764" spans="10:10" x14ac:dyDescent="0.25">
      <c r="J13764" t="s">
        <v>10413</v>
      </c>
    </row>
    <row r="13765" spans="10:10" x14ac:dyDescent="0.25">
      <c r="J13765" t="s">
        <v>24165</v>
      </c>
    </row>
    <row r="13766" spans="10:10" x14ac:dyDescent="0.25">
      <c r="J13766" t="s">
        <v>10413</v>
      </c>
    </row>
    <row r="13767" spans="10:10" x14ac:dyDescent="0.25">
      <c r="J13767" t="s">
        <v>24165</v>
      </c>
    </row>
    <row r="13768" spans="10:10" x14ac:dyDescent="0.25">
      <c r="J13768" t="s">
        <v>10413</v>
      </c>
    </row>
    <row r="13769" spans="10:10" x14ac:dyDescent="0.25">
      <c r="J13769" t="s">
        <v>15011</v>
      </c>
    </row>
    <row r="13770" spans="10:10" x14ac:dyDescent="0.25">
      <c r="J13770" t="s">
        <v>10413</v>
      </c>
    </row>
    <row r="13771" spans="10:10" x14ac:dyDescent="0.25">
      <c r="J13771" t="s">
        <v>24165</v>
      </c>
    </row>
    <row r="13772" spans="10:10" x14ac:dyDescent="0.25">
      <c r="J13772" t="s">
        <v>19711</v>
      </c>
    </row>
    <row r="13773" spans="10:10" x14ac:dyDescent="0.25">
      <c r="J13773" t="s">
        <v>10413</v>
      </c>
    </row>
    <row r="13774" spans="10:10" x14ac:dyDescent="0.25">
      <c r="J13774" t="s">
        <v>10413</v>
      </c>
    </row>
    <row r="13775" spans="10:10" x14ac:dyDescent="0.25">
      <c r="J13775" t="s">
        <v>10413</v>
      </c>
    </row>
    <row r="13776" spans="10:10" x14ac:dyDescent="0.25">
      <c r="J13776" t="s">
        <v>12038</v>
      </c>
    </row>
    <row r="13777" spans="10:10" x14ac:dyDescent="0.25">
      <c r="J13777" t="s">
        <v>10413</v>
      </c>
    </row>
    <row r="13778" spans="10:10" x14ac:dyDescent="0.25">
      <c r="J13778" t="s">
        <v>10413</v>
      </c>
    </row>
    <row r="13779" spans="10:10" x14ac:dyDescent="0.25">
      <c r="J13779" t="s">
        <v>1266</v>
      </c>
    </row>
    <row r="13780" spans="10:10" x14ac:dyDescent="0.25">
      <c r="J13780" t="s">
        <v>10413</v>
      </c>
    </row>
    <row r="13781" spans="10:10" x14ac:dyDescent="0.25">
      <c r="J13781" t="s">
        <v>19711</v>
      </c>
    </row>
    <row r="13782" spans="10:10" x14ac:dyDescent="0.25">
      <c r="J13782" t="s">
        <v>10413</v>
      </c>
    </row>
    <row r="13783" spans="10:10" x14ac:dyDescent="0.25">
      <c r="J13783" t="s">
        <v>10413</v>
      </c>
    </row>
    <row r="13784" spans="10:10" x14ac:dyDescent="0.25">
      <c r="J13784" t="s">
        <v>10413</v>
      </c>
    </row>
    <row r="13785" spans="10:10" x14ac:dyDescent="0.25">
      <c r="J13785" t="s">
        <v>10413</v>
      </c>
    </row>
    <row r="13786" spans="10:10" x14ac:dyDescent="0.25">
      <c r="J13786" t="s">
        <v>17378</v>
      </c>
    </row>
    <row r="13787" spans="10:10" x14ac:dyDescent="0.25">
      <c r="J13787" t="s">
        <v>10413</v>
      </c>
    </row>
    <row r="13788" spans="10:10" x14ac:dyDescent="0.25">
      <c r="J13788" t="s">
        <v>19711</v>
      </c>
    </row>
    <row r="13789" spans="10:10" x14ac:dyDescent="0.25">
      <c r="J13789" t="s">
        <v>24165</v>
      </c>
    </row>
    <row r="13790" spans="10:10" x14ac:dyDescent="0.25">
      <c r="J13790" t="s">
        <v>19711</v>
      </c>
    </row>
    <row r="13791" spans="10:10" x14ac:dyDescent="0.25">
      <c r="J13791" t="s">
        <v>19711</v>
      </c>
    </row>
    <row r="13792" spans="10:10" x14ac:dyDescent="0.25">
      <c r="J13792" t="s">
        <v>10413</v>
      </c>
    </row>
    <row r="13793" spans="10:10" x14ac:dyDescent="0.25">
      <c r="J13793" t="s">
        <v>15011</v>
      </c>
    </row>
    <row r="13794" spans="10:10" x14ac:dyDescent="0.25">
      <c r="J13794" t="s">
        <v>22704</v>
      </c>
    </row>
    <row r="13795" spans="10:10" x14ac:dyDescent="0.25">
      <c r="J13795" t="s">
        <v>24162</v>
      </c>
    </row>
    <row r="13796" spans="10:10" x14ac:dyDescent="0.25">
      <c r="J13796" t="s">
        <v>10413</v>
      </c>
    </row>
    <row r="13797" spans="10:10" x14ac:dyDescent="0.25">
      <c r="J13797" t="s">
        <v>17378</v>
      </c>
    </row>
    <row r="13798" spans="10:10" x14ac:dyDescent="0.25">
      <c r="J13798" t="s">
        <v>6403</v>
      </c>
    </row>
    <row r="13799" spans="10:10" x14ac:dyDescent="0.25">
      <c r="J13799" t="s">
        <v>3409</v>
      </c>
    </row>
    <row r="13800" spans="10:10" x14ac:dyDescent="0.25">
      <c r="J13800" t="s">
        <v>10413</v>
      </c>
    </row>
    <row r="13801" spans="10:10" x14ac:dyDescent="0.25">
      <c r="J13801" t="s">
        <v>10413</v>
      </c>
    </row>
    <row r="13802" spans="10:10" x14ac:dyDescent="0.25">
      <c r="J13802" t="s">
        <v>12332</v>
      </c>
    </row>
    <row r="13803" spans="10:10" x14ac:dyDescent="0.25">
      <c r="J13803" t="s">
        <v>10413</v>
      </c>
    </row>
    <row r="13804" spans="10:10" x14ac:dyDescent="0.25">
      <c r="J13804" t="s">
        <v>10413</v>
      </c>
    </row>
    <row r="13805" spans="10:10" x14ac:dyDescent="0.25">
      <c r="J13805" t="s">
        <v>10413</v>
      </c>
    </row>
    <row r="13806" spans="10:10" x14ac:dyDescent="0.25">
      <c r="J13806" t="s">
        <v>10413</v>
      </c>
    </row>
    <row r="13807" spans="10:10" x14ac:dyDescent="0.25">
      <c r="J13807" t="s">
        <v>19711</v>
      </c>
    </row>
    <row r="13808" spans="10:10" x14ac:dyDescent="0.25">
      <c r="J13808" t="s">
        <v>24163</v>
      </c>
    </row>
    <row r="13809" spans="10:10" x14ac:dyDescent="0.25">
      <c r="J13809" t="s">
        <v>18089</v>
      </c>
    </row>
    <row r="13810" spans="10:10" x14ac:dyDescent="0.25">
      <c r="J13810" t="s">
        <v>15011</v>
      </c>
    </row>
    <row r="13811" spans="10:10" x14ac:dyDescent="0.25">
      <c r="J13811" t="s">
        <v>12332</v>
      </c>
    </row>
    <row r="13812" spans="10:10" x14ac:dyDescent="0.25">
      <c r="J13812" t="s">
        <v>19711</v>
      </c>
    </row>
    <row r="13813" spans="10:10" x14ac:dyDescent="0.25">
      <c r="J13813" t="s">
        <v>10413</v>
      </c>
    </row>
    <row r="13814" spans="10:10" x14ac:dyDescent="0.25">
      <c r="J13814" t="s">
        <v>12332</v>
      </c>
    </row>
    <row r="13815" spans="10:10" x14ac:dyDescent="0.25">
      <c r="J13815" t="s">
        <v>24163</v>
      </c>
    </row>
    <row r="13816" spans="10:10" x14ac:dyDescent="0.25">
      <c r="J13816" t="s">
        <v>10413</v>
      </c>
    </row>
    <row r="13817" spans="10:10" x14ac:dyDescent="0.25">
      <c r="J13817" t="s">
        <v>19711</v>
      </c>
    </row>
    <row r="13818" spans="10:10" x14ac:dyDescent="0.25">
      <c r="J13818" t="s">
        <v>3409</v>
      </c>
    </row>
    <row r="13819" spans="10:10" x14ac:dyDescent="0.25">
      <c r="J13819" t="s">
        <v>10413</v>
      </c>
    </row>
    <row r="13820" spans="10:10" x14ac:dyDescent="0.25">
      <c r="J13820" t="s">
        <v>12332</v>
      </c>
    </row>
    <row r="13821" spans="10:10" x14ac:dyDescent="0.25">
      <c r="J13821" t="s">
        <v>17378</v>
      </c>
    </row>
    <row r="13822" spans="10:10" x14ac:dyDescent="0.25">
      <c r="J13822" t="s">
        <v>1671</v>
      </c>
    </row>
    <row r="13823" spans="10:10" x14ac:dyDescent="0.25">
      <c r="J13823" t="s">
        <v>24165</v>
      </c>
    </row>
    <row r="13824" spans="10:10" x14ac:dyDescent="0.25">
      <c r="J13824" t="s">
        <v>10413</v>
      </c>
    </row>
    <row r="13825" spans="10:10" x14ac:dyDescent="0.25">
      <c r="J13825" t="s">
        <v>10413</v>
      </c>
    </row>
    <row r="13826" spans="10:10" x14ac:dyDescent="0.25">
      <c r="J13826" t="s">
        <v>12332</v>
      </c>
    </row>
    <row r="13827" spans="10:10" x14ac:dyDescent="0.25">
      <c r="J13827" t="s">
        <v>19711</v>
      </c>
    </row>
    <row r="13828" spans="10:10" x14ac:dyDescent="0.25">
      <c r="J13828" t="s">
        <v>10413</v>
      </c>
    </row>
    <row r="13829" spans="10:10" x14ac:dyDescent="0.25">
      <c r="J13829" t="s">
        <v>19711</v>
      </c>
    </row>
    <row r="13830" spans="10:10" x14ac:dyDescent="0.25">
      <c r="J13830" t="s">
        <v>10413</v>
      </c>
    </row>
    <row r="13831" spans="10:10" x14ac:dyDescent="0.25">
      <c r="J13831" t="s">
        <v>19711</v>
      </c>
    </row>
    <row r="13832" spans="10:10" x14ac:dyDescent="0.25">
      <c r="J13832" t="s">
        <v>18089</v>
      </c>
    </row>
    <row r="13833" spans="10:10" x14ac:dyDescent="0.25">
      <c r="J13833" t="s">
        <v>12038</v>
      </c>
    </row>
    <row r="13834" spans="10:10" x14ac:dyDescent="0.25">
      <c r="J13834" t="s">
        <v>10413</v>
      </c>
    </row>
    <row r="13835" spans="10:10" x14ac:dyDescent="0.25">
      <c r="J13835" t="s">
        <v>19711</v>
      </c>
    </row>
    <row r="13836" spans="10:10" x14ac:dyDescent="0.25">
      <c r="J13836" t="s">
        <v>12332</v>
      </c>
    </row>
    <row r="13837" spans="10:10" x14ac:dyDescent="0.25">
      <c r="J13837" t="s">
        <v>10413</v>
      </c>
    </row>
    <row r="13838" spans="10:10" x14ac:dyDescent="0.25">
      <c r="J13838" t="s">
        <v>19711</v>
      </c>
    </row>
    <row r="13839" spans="10:10" x14ac:dyDescent="0.25">
      <c r="J13839" t="s">
        <v>10413</v>
      </c>
    </row>
    <row r="13840" spans="10:10" x14ac:dyDescent="0.25">
      <c r="J13840" t="s">
        <v>15011</v>
      </c>
    </row>
    <row r="13841" spans="10:10" x14ac:dyDescent="0.25">
      <c r="J13841" t="s">
        <v>24163</v>
      </c>
    </row>
    <row r="13842" spans="10:10" x14ac:dyDescent="0.25">
      <c r="J13842" t="s">
        <v>10413</v>
      </c>
    </row>
    <row r="13843" spans="10:10" x14ac:dyDescent="0.25">
      <c r="J13843" t="s">
        <v>10413</v>
      </c>
    </row>
    <row r="13844" spans="10:10" x14ac:dyDescent="0.25">
      <c r="J13844" t="s">
        <v>3409</v>
      </c>
    </row>
    <row r="13845" spans="10:10" x14ac:dyDescent="0.25">
      <c r="J13845" t="s">
        <v>10413</v>
      </c>
    </row>
    <row r="13846" spans="10:10" x14ac:dyDescent="0.25">
      <c r="J13846" t="s">
        <v>3409</v>
      </c>
    </row>
    <row r="13847" spans="10:10" x14ac:dyDescent="0.25">
      <c r="J13847" t="s">
        <v>10413</v>
      </c>
    </row>
    <row r="13848" spans="10:10" x14ac:dyDescent="0.25">
      <c r="J13848" t="s">
        <v>12038</v>
      </c>
    </row>
    <row r="13849" spans="10:10" x14ac:dyDescent="0.25">
      <c r="J13849" t="s">
        <v>24163</v>
      </c>
    </row>
    <row r="13850" spans="10:10" x14ac:dyDescent="0.25">
      <c r="J13850" t="s">
        <v>19711</v>
      </c>
    </row>
    <row r="13851" spans="10:10" x14ac:dyDescent="0.25">
      <c r="J13851" t="s">
        <v>19711</v>
      </c>
    </row>
    <row r="13852" spans="10:10" x14ac:dyDescent="0.25">
      <c r="J13852" t="s">
        <v>12332</v>
      </c>
    </row>
    <row r="13853" spans="10:10" x14ac:dyDescent="0.25">
      <c r="J13853" t="s">
        <v>6403</v>
      </c>
    </row>
    <row r="13854" spans="10:10" x14ac:dyDescent="0.25">
      <c r="J13854" t="s">
        <v>24162</v>
      </c>
    </row>
    <row r="13855" spans="10:10" x14ac:dyDescent="0.25">
      <c r="J13855" t="s">
        <v>10413</v>
      </c>
    </row>
    <row r="13856" spans="10:10" x14ac:dyDescent="0.25">
      <c r="J13856" t="s">
        <v>24162</v>
      </c>
    </row>
    <row r="13857" spans="10:10" x14ac:dyDescent="0.25">
      <c r="J13857" t="s">
        <v>12332</v>
      </c>
    </row>
    <row r="13858" spans="10:10" x14ac:dyDescent="0.25">
      <c r="J13858" t="s">
        <v>15011</v>
      </c>
    </row>
    <row r="13859" spans="10:10" x14ac:dyDescent="0.25">
      <c r="J13859" t="s">
        <v>10413</v>
      </c>
    </row>
    <row r="13860" spans="10:10" x14ac:dyDescent="0.25">
      <c r="J13860" t="s">
        <v>24168</v>
      </c>
    </row>
    <row r="13861" spans="10:10" x14ac:dyDescent="0.25">
      <c r="J13861" t="s">
        <v>22704</v>
      </c>
    </row>
    <row r="13862" spans="10:10" x14ac:dyDescent="0.25">
      <c r="J13862" t="s">
        <v>24163</v>
      </c>
    </row>
    <row r="13863" spans="10:10" x14ac:dyDescent="0.25">
      <c r="J13863" t="s">
        <v>10413</v>
      </c>
    </row>
    <row r="13864" spans="10:10" x14ac:dyDescent="0.25">
      <c r="J13864" t="s">
        <v>19711</v>
      </c>
    </row>
    <row r="13865" spans="10:10" x14ac:dyDescent="0.25">
      <c r="J13865" t="s">
        <v>10413</v>
      </c>
    </row>
    <row r="13866" spans="10:10" x14ac:dyDescent="0.25">
      <c r="J13866" t="s">
        <v>10413</v>
      </c>
    </row>
    <row r="13867" spans="10:10" x14ac:dyDescent="0.25">
      <c r="J13867" t="s">
        <v>10413</v>
      </c>
    </row>
    <row r="13868" spans="10:10" x14ac:dyDescent="0.25">
      <c r="J13868" t="s">
        <v>10413</v>
      </c>
    </row>
    <row r="13869" spans="10:10" x14ac:dyDescent="0.25">
      <c r="J13869" t="s">
        <v>10413</v>
      </c>
    </row>
    <row r="13870" spans="10:10" x14ac:dyDescent="0.25">
      <c r="J13870" t="s">
        <v>17378</v>
      </c>
    </row>
    <row r="13871" spans="10:10" x14ac:dyDescent="0.25">
      <c r="J13871" t="s">
        <v>24162</v>
      </c>
    </row>
    <row r="13872" spans="10:10" x14ac:dyDescent="0.25">
      <c r="J13872" t="s">
        <v>10413</v>
      </c>
    </row>
    <row r="13873" spans="10:10" x14ac:dyDescent="0.25">
      <c r="J13873" t="s">
        <v>22704</v>
      </c>
    </row>
    <row r="13874" spans="10:10" x14ac:dyDescent="0.25">
      <c r="J13874" t="s">
        <v>10413</v>
      </c>
    </row>
    <row r="13875" spans="10:10" x14ac:dyDescent="0.25">
      <c r="J13875" t="s">
        <v>10413</v>
      </c>
    </row>
    <row r="13876" spans="10:10" x14ac:dyDescent="0.25">
      <c r="J13876" t="s">
        <v>24165</v>
      </c>
    </row>
    <row r="13877" spans="10:10" x14ac:dyDescent="0.25">
      <c r="J13877" t="s">
        <v>10413</v>
      </c>
    </row>
    <row r="13878" spans="10:10" x14ac:dyDescent="0.25">
      <c r="J13878" t="s">
        <v>10413</v>
      </c>
    </row>
    <row r="13879" spans="10:10" x14ac:dyDescent="0.25">
      <c r="J13879" t="s">
        <v>10413</v>
      </c>
    </row>
    <row r="13880" spans="10:10" x14ac:dyDescent="0.25">
      <c r="J13880" t="s">
        <v>10413</v>
      </c>
    </row>
    <row r="13881" spans="10:10" x14ac:dyDescent="0.25">
      <c r="J13881" t="s">
        <v>10413</v>
      </c>
    </row>
    <row r="13882" spans="10:10" x14ac:dyDescent="0.25">
      <c r="J13882" t="s">
        <v>12332</v>
      </c>
    </row>
    <row r="13883" spans="10:10" x14ac:dyDescent="0.25">
      <c r="J13883" t="s">
        <v>24165</v>
      </c>
    </row>
    <row r="13884" spans="10:10" x14ac:dyDescent="0.25">
      <c r="J13884" t="s">
        <v>19711</v>
      </c>
    </row>
    <row r="13885" spans="10:10" x14ac:dyDescent="0.25">
      <c r="J13885" t="s">
        <v>24163</v>
      </c>
    </row>
    <row r="13886" spans="10:10" x14ac:dyDescent="0.25">
      <c r="J13886" t="s">
        <v>1266</v>
      </c>
    </row>
    <row r="13887" spans="10:10" x14ac:dyDescent="0.25">
      <c r="J13887" t="s">
        <v>19711</v>
      </c>
    </row>
    <row r="13888" spans="10:10" x14ac:dyDescent="0.25">
      <c r="J13888" t="s">
        <v>22704</v>
      </c>
    </row>
    <row r="13889" spans="10:10" x14ac:dyDescent="0.25">
      <c r="J13889" t="s">
        <v>3409</v>
      </c>
    </row>
    <row r="13890" spans="10:10" x14ac:dyDescent="0.25">
      <c r="J13890" t="s">
        <v>12332</v>
      </c>
    </row>
    <row r="13891" spans="10:10" x14ac:dyDescent="0.25">
      <c r="J13891" t="s">
        <v>1266</v>
      </c>
    </row>
    <row r="13892" spans="10:10" x14ac:dyDescent="0.25">
      <c r="J13892" t="s">
        <v>10413</v>
      </c>
    </row>
    <row r="13893" spans="10:10" x14ac:dyDescent="0.25">
      <c r="J13893" t="s">
        <v>12332</v>
      </c>
    </row>
    <row r="13894" spans="10:10" x14ac:dyDescent="0.25">
      <c r="J13894" t="s">
        <v>24165</v>
      </c>
    </row>
    <row r="13895" spans="10:10" x14ac:dyDescent="0.25">
      <c r="J13895" t="s">
        <v>10413</v>
      </c>
    </row>
    <row r="13896" spans="10:10" x14ac:dyDescent="0.25">
      <c r="J13896" t="s">
        <v>1671</v>
      </c>
    </row>
    <row r="13897" spans="10:10" x14ac:dyDescent="0.25">
      <c r="J13897" t="s">
        <v>24162</v>
      </c>
    </row>
    <row r="13898" spans="10:10" x14ac:dyDescent="0.25">
      <c r="J13898" t="s">
        <v>10413</v>
      </c>
    </row>
    <row r="13899" spans="10:10" x14ac:dyDescent="0.25">
      <c r="J13899" t="s">
        <v>12332</v>
      </c>
    </row>
    <row r="13900" spans="10:10" x14ac:dyDescent="0.25">
      <c r="J13900" t="s">
        <v>19711</v>
      </c>
    </row>
    <row r="13901" spans="10:10" x14ac:dyDescent="0.25">
      <c r="J13901" t="s">
        <v>10413</v>
      </c>
    </row>
    <row r="13902" spans="10:10" x14ac:dyDescent="0.25">
      <c r="J13902" t="s">
        <v>6403</v>
      </c>
    </row>
    <row r="13903" spans="10:10" x14ac:dyDescent="0.25">
      <c r="J13903" t="s">
        <v>18089</v>
      </c>
    </row>
    <row r="13904" spans="10:10" x14ac:dyDescent="0.25">
      <c r="J13904" t="s">
        <v>24163</v>
      </c>
    </row>
    <row r="13905" spans="10:10" x14ac:dyDescent="0.25">
      <c r="J13905" t="s">
        <v>12332</v>
      </c>
    </row>
    <row r="13906" spans="10:10" x14ac:dyDescent="0.25">
      <c r="J13906" t="s">
        <v>19711</v>
      </c>
    </row>
    <row r="13907" spans="10:10" x14ac:dyDescent="0.25">
      <c r="J13907" t="s">
        <v>10413</v>
      </c>
    </row>
    <row r="13908" spans="10:10" x14ac:dyDescent="0.25">
      <c r="J13908" t="s">
        <v>17378</v>
      </c>
    </row>
    <row r="13909" spans="10:10" x14ac:dyDescent="0.25">
      <c r="J13909" t="s">
        <v>10413</v>
      </c>
    </row>
    <row r="13910" spans="10:10" x14ac:dyDescent="0.25">
      <c r="J13910" t="s">
        <v>10413</v>
      </c>
    </row>
    <row r="13911" spans="10:10" x14ac:dyDescent="0.25">
      <c r="J13911" t="s">
        <v>12332</v>
      </c>
    </row>
    <row r="13912" spans="10:10" x14ac:dyDescent="0.25">
      <c r="J13912" t="s">
        <v>24162</v>
      </c>
    </row>
    <row r="13913" spans="10:10" x14ac:dyDescent="0.25">
      <c r="J13913" t="s">
        <v>19711</v>
      </c>
    </row>
    <row r="13914" spans="10:10" x14ac:dyDescent="0.25">
      <c r="J13914" t="s">
        <v>24163</v>
      </c>
    </row>
    <row r="13915" spans="10:10" x14ac:dyDescent="0.25">
      <c r="J13915" t="s">
        <v>6403</v>
      </c>
    </row>
    <row r="13916" spans="10:10" x14ac:dyDescent="0.25">
      <c r="J13916" t="s">
        <v>10413</v>
      </c>
    </row>
    <row r="13917" spans="10:10" x14ac:dyDescent="0.25">
      <c r="J13917" t="s">
        <v>19711</v>
      </c>
    </row>
    <row r="13918" spans="10:10" x14ac:dyDescent="0.25">
      <c r="J13918" t="s">
        <v>1266</v>
      </c>
    </row>
    <row r="13919" spans="10:10" x14ac:dyDescent="0.25">
      <c r="J13919" t="s">
        <v>12332</v>
      </c>
    </row>
    <row r="13920" spans="10:10" x14ac:dyDescent="0.25">
      <c r="J13920" t="s">
        <v>3409</v>
      </c>
    </row>
    <row r="13921" spans="10:10" x14ac:dyDescent="0.25">
      <c r="J13921" t="s">
        <v>10413</v>
      </c>
    </row>
    <row r="13922" spans="10:10" x14ac:dyDescent="0.25">
      <c r="J13922" t="s">
        <v>1266</v>
      </c>
    </row>
    <row r="13923" spans="10:10" x14ac:dyDescent="0.25">
      <c r="J13923" t="s">
        <v>10413</v>
      </c>
    </row>
    <row r="13924" spans="10:10" x14ac:dyDescent="0.25">
      <c r="J13924" t="s">
        <v>17378</v>
      </c>
    </row>
    <row r="13925" spans="10:10" x14ac:dyDescent="0.25">
      <c r="J13925" t="s">
        <v>10413</v>
      </c>
    </row>
    <row r="13926" spans="10:10" x14ac:dyDescent="0.25">
      <c r="J13926" t="s">
        <v>19711</v>
      </c>
    </row>
    <row r="13927" spans="10:10" x14ac:dyDescent="0.25">
      <c r="J13927" t="s">
        <v>10413</v>
      </c>
    </row>
    <row r="13928" spans="10:10" x14ac:dyDescent="0.25">
      <c r="J13928" t="s">
        <v>19711</v>
      </c>
    </row>
    <row r="13929" spans="10:10" x14ac:dyDescent="0.25">
      <c r="J13929" t="s">
        <v>10413</v>
      </c>
    </row>
    <row r="13930" spans="10:10" x14ac:dyDescent="0.25">
      <c r="J13930" t="s">
        <v>6403</v>
      </c>
    </row>
    <row r="13931" spans="10:10" x14ac:dyDescent="0.25">
      <c r="J13931" t="s">
        <v>10413</v>
      </c>
    </row>
    <row r="13932" spans="10:10" x14ac:dyDescent="0.25">
      <c r="J13932" t="s">
        <v>10413</v>
      </c>
    </row>
    <row r="13933" spans="10:10" x14ac:dyDescent="0.25">
      <c r="J13933" t="s">
        <v>10413</v>
      </c>
    </row>
    <row r="13934" spans="10:10" x14ac:dyDescent="0.25">
      <c r="J13934" t="s">
        <v>10413</v>
      </c>
    </row>
    <row r="13935" spans="10:10" x14ac:dyDescent="0.25">
      <c r="J13935" t="s">
        <v>19711</v>
      </c>
    </row>
    <row r="13936" spans="10:10" x14ac:dyDescent="0.25">
      <c r="J13936" t="s">
        <v>10413</v>
      </c>
    </row>
    <row r="13937" spans="10:10" x14ac:dyDescent="0.25">
      <c r="J13937" t="s">
        <v>1266</v>
      </c>
    </row>
    <row r="13938" spans="10:10" x14ac:dyDescent="0.25">
      <c r="J13938" t="s">
        <v>1266</v>
      </c>
    </row>
    <row r="13939" spans="10:10" x14ac:dyDescent="0.25">
      <c r="J13939" t="s">
        <v>10413</v>
      </c>
    </row>
    <row r="13940" spans="10:10" x14ac:dyDescent="0.25">
      <c r="J13940" t="s">
        <v>1266</v>
      </c>
    </row>
    <row r="13941" spans="10:10" x14ac:dyDescent="0.25">
      <c r="J13941" t="s">
        <v>24163</v>
      </c>
    </row>
    <row r="13942" spans="10:10" x14ac:dyDescent="0.25">
      <c r="J13942" t="s">
        <v>1266</v>
      </c>
    </row>
    <row r="13943" spans="10:10" x14ac:dyDescent="0.25">
      <c r="J13943" t="s">
        <v>10413</v>
      </c>
    </row>
    <row r="13944" spans="10:10" x14ac:dyDescent="0.25">
      <c r="J13944" t="s">
        <v>10413</v>
      </c>
    </row>
    <row r="13945" spans="10:10" x14ac:dyDescent="0.25">
      <c r="J13945" t="s">
        <v>1266</v>
      </c>
    </row>
    <row r="13946" spans="10:10" x14ac:dyDescent="0.25">
      <c r="J13946" t="s">
        <v>1266</v>
      </c>
    </row>
    <row r="13947" spans="10:10" x14ac:dyDescent="0.25">
      <c r="J13947" t="s">
        <v>18089</v>
      </c>
    </row>
    <row r="13948" spans="10:10" x14ac:dyDescent="0.25">
      <c r="J13948" t="s">
        <v>10413</v>
      </c>
    </row>
    <row r="13949" spans="10:10" x14ac:dyDescent="0.25">
      <c r="J13949" t="s">
        <v>18089</v>
      </c>
    </row>
    <row r="13950" spans="10:10" x14ac:dyDescent="0.25">
      <c r="J13950" t="s">
        <v>19711</v>
      </c>
    </row>
    <row r="13951" spans="10:10" x14ac:dyDescent="0.25">
      <c r="J13951" t="s">
        <v>1266</v>
      </c>
    </row>
    <row r="13952" spans="10:10" x14ac:dyDescent="0.25">
      <c r="J13952" t="s">
        <v>12332</v>
      </c>
    </row>
    <row r="13953" spans="10:10" x14ac:dyDescent="0.25">
      <c r="J13953" t="s">
        <v>3409</v>
      </c>
    </row>
    <row r="13954" spans="10:10" x14ac:dyDescent="0.25">
      <c r="J13954" t="s">
        <v>12332</v>
      </c>
    </row>
    <row r="13955" spans="10:10" x14ac:dyDescent="0.25">
      <c r="J13955" t="s">
        <v>12332</v>
      </c>
    </row>
    <row r="13956" spans="10:10" x14ac:dyDescent="0.25">
      <c r="J13956" t="s">
        <v>1266</v>
      </c>
    </row>
    <row r="13957" spans="10:10" x14ac:dyDescent="0.25">
      <c r="J13957" t="s">
        <v>24165</v>
      </c>
    </row>
    <row r="13958" spans="10:10" x14ac:dyDescent="0.25">
      <c r="J13958" t="s">
        <v>22704</v>
      </c>
    </row>
    <row r="13959" spans="10:10" x14ac:dyDescent="0.25">
      <c r="J13959" t="s">
        <v>18089</v>
      </c>
    </row>
    <row r="13960" spans="10:10" x14ac:dyDescent="0.25">
      <c r="J13960" t="s">
        <v>10413</v>
      </c>
    </row>
    <row r="13961" spans="10:10" x14ac:dyDescent="0.25">
      <c r="J13961" t="s">
        <v>1266</v>
      </c>
    </row>
    <row r="13962" spans="10:10" x14ac:dyDescent="0.25">
      <c r="J13962" t="s">
        <v>18089</v>
      </c>
    </row>
    <row r="13963" spans="10:10" x14ac:dyDescent="0.25">
      <c r="J13963" t="s">
        <v>18089</v>
      </c>
    </row>
    <row r="13964" spans="10:10" x14ac:dyDescent="0.25">
      <c r="J13964" t="s">
        <v>18089</v>
      </c>
    </row>
    <row r="13965" spans="10:10" x14ac:dyDescent="0.25">
      <c r="J13965" t="s">
        <v>18089</v>
      </c>
    </row>
    <row r="13966" spans="10:10" x14ac:dyDescent="0.25">
      <c r="J13966" t="s">
        <v>12332</v>
      </c>
    </row>
    <row r="13967" spans="10:10" x14ac:dyDescent="0.25">
      <c r="J13967" t="s">
        <v>1266</v>
      </c>
    </row>
    <row r="13968" spans="10:10" x14ac:dyDescent="0.25">
      <c r="J13968" t="s">
        <v>18089</v>
      </c>
    </row>
    <row r="13969" spans="10:10" x14ac:dyDescent="0.25">
      <c r="J13969" t="s">
        <v>18089</v>
      </c>
    </row>
    <row r="13970" spans="10:10" x14ac:dyDescent="0.25">
      <c r="J13970" t="s">
        <v>19711</v>
      </c>
    </row>
    <row r="13971" spans="10:10" x14ac:dyDescent="0.25">
      <c r="J13971" t="s">
        <v>24165</v>
      </c>
    </row>
    <row r="13972" spans="10:10" x14ac:dyDescent="0.25">
      <c r="J13972" t="s">
        <v>10413</v>
      </c>
    </row>
    <row r="13973" spans="10:10" x14ac:dyDescent="0.25">
      <c r="J13973" t="s">
        <v>24163</v>
      </c>
    </row>
    <row r="13974" spans="10:10" x14ac:dyDescent="0.25">
      <c r="J13974" t="s">
        <v>15011</v>
      </c>
    </row>
    <row r="13975" spans="10:10" x14ac:dyDescent="0.25">
      <c r="J13975" t="s">
        <v>18089</v>
      </c>
    </row>
    <row r="13976" spans="10:10" x14ac:dyDescent="0.25">
      <c r="J13976" t="s">
        <v>1266</v>
      </c>
    </row>
    <row r="13977" spans="10:10" x14ac:dyDescent="0.25">
      <c r="J13977" t="s">
        <v>18089</v>
      </c>
    </row>
    <row r="13978" spans="10:10" x14ac:dyDescent="0.25">
      <c r="J13978" t="s">
        <v>12332</v>
      </c>
    </row>
    <row r="13979" spans="10:10" x14ac:dyDescent="0.25">
      <c r="J13979" t="s">
        <v>12332</v>
      </c>
    </row>
    <row r="13980" spans="10:10" x14ac:dyDescent="0.25">
      <c r="J13980" t="s">
        <v>17378</v>
      </c>
    </row>
    <row r="13981" spans="10:10" x14ac:dyDescent="0.25">
      <c r="J13981" t="s">
        <v>10413</v>
      </c>
    </row>
    <row r="13982" spans="10:10" x14ac:dyDescent="0.25">
      <c r="J13982" t="s">
        <v>10413</v>
      </c>
    </row>
    <row r="13983" spans="10:10" x14ac:dyDescent="0.25">
      <c r="J13983" t="s">
        <v>1266</v>
      </c>
    </row>
    <row r="13984" spans="10:10" x14ac:dyDescent="0.25">
      <c r="J13984" t="s">
        <v>1266</v>
      </c>
    </row>
    <row r="13985" spans="10:10" x14ac:dyDescent="0.25">
      <c r="J13985" t="s">
        <v>1266</v>
      </c>
    </row>
    <row r="13986" spans="10:10" x14ac:dyDescent="0.25">
      <c r="J13986" t="s">
        <v>1266</v>
      </c>
    </row>
    <row r="13987" spans="10:10" x14ac:dyDescent="0.25">
      <c r="J13987" t="s">
        <v>10413</v>
      </c>
    </row>
    <row r="13988" spans="10:10" x14ac:dyDescent="0.25">
      <c r="J13988" t="s">
        <v>10413</v>
      </c>
    </row>
    <row r="13989" spans="10:10" x14ac:dyDescent="0.25">
      <c r="J13989" t="s">
        <v>1266</v>
      </c>
    </row>
    <row r="13990" spans="10:10" x14ac:dyDescent="0.25">
      <c r="J13990" t="s">
        <v>15011</v>
      </c>
    </row>
    <row r="13991" spans="10:10" x14ac:dyDescent="0.25">
      <c r="J13991" t="s">
        <v>10413</v>
      </c>
    </row>
    <row r="13992" spans="10:10" x14ac:dyDescent="0.25">
      <c r="J13992" t="s">
        <v>1266</v>
      </c>
    </row>
    <row r="13993" spans="10:10" x14ac:dyDescent="0.25">
      <c r="J13993" t="s">
        <v>24165</v>
      </c>
    </row>
    <row r="13994" spans="10:10" x14ac:dyDescent="0.25">
      <c r="J13994" t="s">
        <v>19711</v>
      </c>
    </row>
    <row r="13995" spans="10:10" x14ac:dyDescent="0.25">
      <c r="J13995" t="s">
        <v>10413</v>
      </c>
    </row>
    <row r="13996" spans="10:10" x14ac:dyDescent="0.25">
      <c r="J13996" t="s">
        <v>19711</v>
      </c>
    </row>
    <row r="13997" spans="10:10" x14ac:dyDescent="0.25">
      <c r="J13997" t="s">
        <v>19711</v>
      </c>
    </row>
    <row r="13998" spans="10:10" x14ac:dyDescent="0.25">
      <c r="J13998" t="s">
        <v>1266</v>
      </c>
    </row>
    <row r="13999" spans="10:10" x14ac:dyDescent="0.25">
      <c r="J13999" t="s">
        <v>24162</v>
      </c>
    </row>
    <row r="14000" spans="10:10" x14ac:dyDescent="0.25">
      <c r="J14000" t="s">
        <v>1266</v>
      </c>
    </row>
    <row r="14001" spans="10:10" x14ac:dyDescent="0.25">
      <c r="J14001" t="s">
        <v>10413</v>
      </c>
    </row>
    <row r="14002" spans="10:10" x14ac:dyDescent="0.25">
      <c r="J14002" t="s">
        <v>22704</v>
      </c>
    </row>
    <row r="14003" spans="10:10" x14ac:dyDescent="0.25">
      <c r="J14003" t="s">
        <v>19711</v>
      </c>
    </row>
    <row r="14004" spans="10:10" x14ac:dyDescent="0.25">
      <c r="J14004" t="s">
        <v>10413</v>
      </c>
    </row>
    <row r="14005" spans="10:10" x14ac:dyDescent="0.25">
      <c r="J14005" t="s">
        <v>12332</v>
      </c>
    </row>
    <row r="14006" spans="10:10" x14ac:dyDescent="0.25">
      <c r="J14006" t="s">
        <v>1266</v>
      </c>
    </row>
    <row r="14007" spans="10:10" x14ac:dyDescent="0.25">
      <c r="J14007" t="s">
        <v>10413</v>
      </c>
    </row>
    <row r="14008" spans="10:10" x14ac:dyDescent="0.25">
      <c r="J14008" t="s">
        <v>18089</v>
      </c>
    </row>
    <row r="14009" spans="10:10" x14ac:dyDescent="0.25">
      <c r="J14009" t="s">
        <v>19711</v>
      </c>
    </row>
    <row r="14010" spans="10:10" x14ac:dyDescent="0.25">
      <c r="J14010" t="s">
        <v>10413</v>
      </c>
    </row>
    <row r="14011" spans="10:10" x14ac:dyDescent="0.25">
      <c r="J14011" t="s">
        <v>17378</v>
      </c>
    </row>
    <row r="14012" spans="10:10" x14ac:dyDescent="0.25">
      <c r="J14012" t="s">
        <v>10413</v>
      </c>
    </row>
    <row r="14013" spans="10:10" x14ac:dyDescent="0.25">
      <c r="J14013" t="s">
        <v>1266</v>
      </c>
    </row>
    <row r="14014" spans="10:10" x14ac:dyDescent="0.25">
      <c r="J14014" t="s">
        <v>1266</v>
      </c>
    </row>
    <row r="14015" spans="10:10" x14ac:dyDescent="0.25">
      <c r="J14015" t="s">
        <v>24162</v>
      </c>
    </row>
    <row r="14016" spans="10:10" x14ac:dyDescent="0.25">
      <c r="J14016" t="s">
        <v>24162</v>
      </c>
    </row>
    <row r="14017" spans="10:10" x14ac:dyDescent="0.25">
      <c r="J14017" t="s">
        <v>10413</v>
      </c>
    </row>
    <row r="14018" spans="10:10" x14ac:dyDescent="0.25">
      <c r="J14018" t="s">
        <v>17378</v>
      </c>
    </row>
    <row r="14019" spans="10:10" x14ac:dyDescent="0.25">
      <c r="J14019" t="s">
        <v>19711</v>
      </c>
    </row>
    <row r="14020" spans="10:10" x14ac:dyDescent="0.25">
      <c r="J14020" t="s">
        <v>17378</v>
      </c>
    </row>
    <row r="14021" spans="10:10" x14ac:dyDescent="0.25">
      <c r="J14021" t="s">
        <v>10413</v>
      </c>
    </row>
    <row r="14022" spans="10:10" x14ac:dyDescent="0.25">
      <c r="J14022" t="s">
        <v>10413</v>
      </c>
    </row>
    <row r="14023" spans="10:10" x14ac:dyDescent="0.25">
      <c r="J14023" t="s">
        <v>1266</v>
      </c>
    </row>
    <row r="14024" spans="10:10" x14ac:dyDescent="0.25">
      <c r="J14024" t="s">
        <v>1266</v>
      </c>
    </row>
    <row r="14025" spans="10:10" x14ac:dyDescent="0.25">
      <c r="J14025" t="s">
        <v>12332</v>
      </c>
    </row>
    <row r="14026" spans="10:10" x14ac:dyDescent="0.25">
      <c r="J14026" t="s">
        <v>10413</v>
      </c>
    </row>
    <row r="14027" spans="10:10" x14ac:dyDescent="0.25">
      <c r="J14027" t="s">
        <v>18089</v>
      </c>
    </row>
    <row r="14028" spans="10:10" x14ac:dyDescent="0.25">
      <c r="J14028" t="s">
        <v>10413</v>
      </c>
    </row>
    <row r="14029" spans="10:10" x14ac:dyDescent="0.25">
      <c r="J14029" t="s">
        <v>1266</v>
      </c>
    </row>
    <row r="14030" spans="10:10" x14ac:dyDescent="0.25">
      <c r="J14030" t="s">
        <v>12332</v>
      </c>
    </row>
    <row r="14031" spans="10:10" x14ac:dyDescent="0.25">
      <c r="J14031" t="s">
        <v>12332</v>
      </c>
    </row>
    <row r="14032" spans="10:10" x14ac:dyDescent="0.25">
      <c r="J14032" t="s">
        <v>24165</v>
      </c>
    </row>
    <row r="14033" spans="10:10" x14ac:dyDescent="0.25">
      <c r="J14033" t="s">
        <v>1266</v>
      </c>
    </row>
    <row r="14034" spans="10:10" x14ac:dyDescent="0.25">
      <c r="J14034" t="s">
        <v>24162</v>
      </c>
    </row>
    <row r="14035" spans="10:10" x14ac:dyDescent="0.25">
      <c r="J14035" t="s">
        <v>10413</v>
      </c>
    </row>
    <row r="14036" spans="10:10" x14ac:dyDescent="0.25">
      <c r="J14036" t="s">
        <v>10413</v>
      </c>
    </row>
    <row r="14037" spans="10:10" x14ac:dyDescent="0.25">
      <c r="J14037" t="s">
        <v>10413</v>
      </c>
    </row>
    <row r="14038" spans="10:10" x14ac:dyDescent="0.25">
      <c r="J14038" t="s">
        <v>10413</v>
      </c>
    </row>
    <row r="14039" spans="10:10" x14ac:dyDescent="0.25">
      <c r="J14039" t="s">
        <v>1266</v>
      </c>
    </row>
    <row r="14040" spans="10:10" x14ac:dyDescent="0.25">
      <c r="J14040" t="s">
        <v>1266</v>
      </c>
    </row>
    <row r="14041" spans="10:10" x14ac:dyDescent="0.25">
      <c r="J14041" t="s">
        <v>10413</v>
      </c>
    </row>
    <row r="14042" spans="10:10" x14ac:dyDescent="0.25">
      <c r="J14042" t="s">
        <v>19711</v>
      </c>
    </row>
    <row r="14043" spans="10:10" x14ac:dyDescent="0.25">
      <c r="J14043" t="s">
        <v>17378</v>
      </c>
    </row>
    <row r="14044" spans="10:10" x14ac:dyDescent="0.25">
      <c r="J14044" t="s">
        <v>1266</v>
      </c>
    </row>
    <row r="14045" spans="10:10" x14ac:dyDescent="0.25">
      <c r="J14045" t="s">
        <v>12332</v>
      </c>
    </row>
    <row r="14046" spans="10:10" x14ac:dyDescent="0.25">
      <c r="J14046" t="s">
        <v>1266</v>
      </c>
    </row>
    <row r="14047" spans="10:10" x14ac:dyDescent="0.25">
      <c r="J14047" t="s">
        <v>1266</v>
      </c>
    </row>
    <row r="14048" spans="10:10" x14ac:dyDescent="0.25">
      <c r="J14048" t="s">
        <v>18089</v>
      </c>
    </row>
    <row r="14049" spans="10:10" x14ac:dyDescent="0.25">
      <c r="J14049" t="s">
        <v>17378</v>
      </c>
    </row>
    <row r="14050" spans="10:10" x14ac:dyDescent="0.25">
      <c r="J14050" t="s">
        <v>12332</v>
      </c>
    </row>
    <row r="14051" spans="10:10" x14ac:dyDescent="0.25">
      <c r="J14051" t="s">
        <v>24162</v>
      </c>
    </row>
    <row r="14052" spans="10:10" x14ac:dyDescent="0.25">
      <c r="J14052" t="s">
        <v>10413</v>
      </c>
    </row>
    <row r="14053" spans="10:10" x14ac:dyDescent="0.25">
      <c r="J14053" t="s">
        <v>12332</v>
      </c>
    </row>
    <row r="14054" spans="10:10" x14ac:dyDescent="0.25">
      <c r="J14054" t="s">
        <v>12332</v>
      </c>
    </row>
    <row r="14055" spans="10:10" x14ac:dyDescent="0.25">
      <c r="J14055" t="s">
        <v>10413</v>
      </c>
    </row>
    <row r="14056" spans="10:10" x14ac:dyDescent="0.25">
      <c r="J14056" t="s">
        <v>1266</v>
      </c>
    </row>
    <row r="14057" spans="10:10" x14ac:dyDescent="0.25">
      <c r="J14057" t="s">
        <v>24163</v>
      </c>
    </row>
    <row r="14058" spans="10:10" x14ac:dyDescent="0.25">
      <c r="J14058" t="s">
        <v>1266</v>
      </c>
    </row>
    <row r="14059" spans="10:10" x14ac:dyDescent="0.25">
      <c r="J14059" t="s">
        <v>10413</v>
      </c>
    </row>
    <row r="14060" spans="10:10" x14ac:dyDescent="0.25">
      <c r="J14060" t="s">
        <v>10413</v>
      </c>
    </row>
    <row r="14061" spans="10:10" x14ac:dyDescent="0.25">
      <c r="J14061" t="s">
        <v>12038</v>
      </c>
    </row>
    <row r="14062" spans="10:10" x14ac:dyDescent="0.25">
      <c r="J14062" t="s">
        <v>24165</v>
      </c>
    </row>
    <row r="14063" spans="10:10" x14ac:dyDescent="0.25">
      <c r="J14063" t="s">
        <v>24165</v>
      </c>
    </row>
    <row r="14064" spans="10:10" x14ac:dyDescent="0.25">
      <c r="J14064" t="s">
        <v>24164</v>
      </c>
    </row>
    <row r="14065" spans="10:10" x14ac:dyDescent="0.25">
      <c r="J14065" t="s">
        <v>17378</v>
      </c>
    </row>
    <row r="14066" spans="10:10" x14ac:dyDescent="0.25">
      <c r="J14066" t="s">
        <v>10413</v>
      </c>
    </row>
    <row r="14067" spans="10:10" x14ac:dyDescent="0.25">
      <c r="J14067" t="s">
        <v>10413</v>
      </c>
    </row>
    <row r="14068" spans="10:10" x14ac:dyDescent="0.25">
      <c r="J14068" t="s">
        <v>10413</v>
      </c>
    </row>
    <row r="14069" spans="10:10" x14ac:dyDescent="0.25">
      <c r="J14069" t="s">
        <v>10413</v>
      </c>
    </row>
    <row r="14070" spans="10:10" x14ac:dyDescent="0.25">
      <c r="J14070" t="s">
        <v>10413</v>
      </c>
    </row>
    <row r="14071" spans="10:10" x14ac:dyDescent="0.25">
      <c r="J14071" t="s">
        <v>12332</v>
      </c>
    </row>
    <row r="14072" spans="10:10" x14ac:dyDescent="0.25">
      <c r="J14072" t="s">
        <v>10413</v>
      </c>
    </row>
    <row r="14073" spans="10:10" x14ac:dyDescent="0.25">
      <c r="J14073" t="s">
        <v>1266</v>
      </c>
    </row>
    <row r="14074" spans="10:10" x14ac:dyDescent="0.25">
      <c r="J14074" t="s">
        <v>24163</v>
      </c>
    </row>
    <row r="14075" spans="10:10" x14ac:dyDescent="0.25">
      <c r="J14075" t="s">
        <v>12332</v>
      </c>
    </row>
    <row r="14076" spans="10:10" x14ac:dyDescent="0.25">
      <c r="J14076" t="s">
        <v>15011</v>
      </c>
    </row>
    <row r="14077" spans="10:10" x14ac:dyDescent="0.25">
      <c r="J14077" t="s">
        <v>15011</v>
      </c>
    </row>
    <row r="14078" spans="10:10" x14ac:dyDescent="0.25">
      <c r="J14078" t="s">
        <v>1266</v>
      </c>
    </row>
    <row r="14079" spans="10:10" x14ac:dyDescent="0.25">
      <c r="J14079" t="s">
        <v>12332</v>
      </c>
    </row>
    <row r="14080" spans="10:10" x14ac:dyDescent="0.25">
      <c r="J14080" t="s">
        <v>18089</v>
      </c>
    </row>
    <row r="14081" spans="10:10" x14ac:dyDescent="0.25">
      <c r="J14081" t="s">
        <v>10413</v>
      </c>
    </row>
    <row r="14082" spans="10:10" x14ac:dyDescent="0.25">
      <c r="J14082" t="s">
        <v>1266</v>
      </c>
    </row>
    <row r="14083" spans="10:10" x14ac:dyDescent="0.25">
      <c r="J14083" t="s">
        <v>1266</v>
      </c>
    </row>
    <row r="14084" spans="10:10" x14ac:dyDescent="0.25">
      <c r="J14084" t="s">
        <v>10413</v>
      </c>
    </row>
    <row r="14085" spans="10:10" x14ac:dyDescent="0.25">
      <c r="J14085" t="s">
        <v>1266</v>
      </c>
    </row>
    <row r="14086" spans="10:10" x14ac:dyDescent="0.25">
      <c r="J14086" t="s">
        <v>18089</v>
      </c>
    </row>
    <row r="14087" spans="10:10" x14ac:dyDescent="0.25">
      <c r="J14087" t="s">
        <v>10413</v>
      </c>
    </row>
    <row r="14088" spans="10:10" x14ac:dyDescent="0.25">
      <c r="J14088" t="s">
        <v>12332</v>
      </c>
    </row>
    <row r="14089" spans="10:10" x14ac:dyDescent="0.25">
      <c r="J14089" t="s">
        <v>10413</v>
      </c>
    </row>
    <row r="14090" spans="10:10" x14ac:dyDescent="0.25">
      <c r="J14090" t="s">
        <v>10413</v>
      </c>
    </row>
    <row r="14091" spans="10:10" x14ac:dyDescent="0.25">
      <c r="J14091" t="s">
        <v>18089</v>
      </c>
    </row>
    <row r="14092" spans="10:10" x14ac:dyDescent="0.25">
      <c r="J14092" t="s">
        <v>10413</v>
      </c>
    </row>
    <row r="14093" spans="10:10" x14ac:dyDescent="0.25">
      <c r="J14093" t="s">
        <v>19711</v>
      </c>
    </row>
    <row r="14094" spans="10:10" x14ac:dyDescent="0.25">
      <c r="J14094" t="s">
        <v>12332</v>
      </c>
    </row>
    <row r="14095" spans="10:10" x14ac:dyDescent="0.25">
      <c r="J14095" t="s">
        <v>12332</v>
      </c>
    </row>
    <row r="14096" spans="10:10" x14ac:dyDescent="0.25">
      <c r="J14096" t="s">
        <v>10413</v>
      </c>
    </row>
    <row r="14097" spans="10:10" x14ac:dyDescent="0.25">
      <c r="J14097" t="s">
        <v>6403</v>
      </c>
    </row>
    <row r="14098" spans="10:10" x14ac:dyDescent="0.25">
      <c r="J14098" t="s">
        <v>24165</v>
      </c>
    </row>
    <row r="14099" spans="10:10" x14ac:dyDescent="0.25">
      <c r="J14099" t="s">
        <v>10413</v>
      </c>
    </row>
    <row r="14100" spans="10:10" x14ac:dyDescent="0.25">
      <c r="J14100" t="s">
        <v>12038</v>
      </c>
    </row>
    <row r="14101" spans="10:10" x14ac:dyDescent="0.25">
      <c r="J14101" t="s">
        <v>22704</v>
      </c>
    </row>
    <row r="14102" spans="10:10" x14ac:dyDescent="0.25">
      <c r="J14102" t="s">
        <v>12332</v>
      </c>
    </row>
    <row r="14103" spans="10:10" x14ac:dyDescent="0.25">
      <c r="J14103" t="s">
        <v>19711</v>
      </c>
    </row>
    <row r="14104" spans="10:10" x14ac:dyDescent="0.25">
      <c r="J14104" t="s">
        <v>17378</v>
      </c>
    </row>
    <row r="14105" spans="10:10" x14ac:dyDescent="0.25">
      <c r="J14105" t="s">
        <v>12332</v>
      </c>
    </row>
    <row r="14106" spans="10:10" x14ac:dyDescent="0.25">
      <c r="J14106" t="s">
        <v>1266</v>
      </c>
    </row>
    <row r="14107" spans="10:10" x14ac:dyDescent="0.25">
      <c r="J14107" t="s">
        <v>1266</v>
      </c>
    </row>
    <row r="14108" spans="10:10" x14ac:dyDescent="0.25">
      <c r="J14108" t="s">
        <v>17378</v>
      </c>
    </row>
    <row r="14109" spans="10:10" x14ac:dyDescent="0.25">
      <c r="J14109" t="s">
        <v>12332</v>
      </c>
    </row>
    <row r="14110" spans="10:10" x14ac:dyDescent="0.25">
      <c r="J14110" t="s">
        <v>19711</v>
      </c>
    </row>
    <row r="14111" spans="10:10" x14ac:dyDescent="0.25">
      <c r="J14111" t="s">
        <v>1266</v>
      </c>
    </row>
    <row r="14112" spans="10:10" x14ac:dyDescent="0.25">
      <c r="J14112" t="s">
        <v>10413</v>
      </c>
    </row>
    <row r="14113" spans="10:10" x14ac:dyDescent="0.25">
      <c r="J14113" t="s">
        <v>10413</v>
      </c>
    </row>
    <row r="14114" spans="10:10" x14ac:dyDescent="0.25">
      <c r="J14114" t="s">
        <v>10413</v>
      </c>
    </row>
    <row r="14115" spans="10:10" x14ac:dyDescent="0.25">
      <c r="J14115" t="s">
        <v>10413</v>
      </c>
    </row>
    <row r="14116" spans="10:10" x14ac:dyDescent="0.25">
      <c r="J14116" t="s">
        <v>10413</v>
      </c>
    </row>
    <row r="14117" spans="10:10" x14ac:dyDescent="0.25">
      <c r="J14117" t="s">
        <v>3409</v>
      </c>
    </row>
    <row r="14118" spans="10:10" x14ac:dyDescent="0.25">
      <c r="J14118" t="s">
        <v>24165</v>
      </c>
    </row>
    <row r="14119" spans="10:10" x14ac:dyDescent="0.25">
      <c r="J14119" t="s">
        <v>24165</v>
      </c>
    </row>
    <row r="14120" spans="10:10" x14ac:dyDescent="0.25">
      <c r="J14120" t="s">
        <v>18089</v>
      </c>
    </row>
    <row r="14121" spans="10:10" x14ac:dyDescent="0.25">
      <c r="J14121" t="s">
        <v>10413</v>
      </c>
    </row>
    <row r="14122" spans="10:10" x14ac:dyDescent="0.25">
      <c r="J14122" t="s">
        <v>10413</v>
      </c>
    </row>
    <row r="14123" spans="10:10" x14ac:dyDescent="0.25">
      <c r="J14123" t="s">
        <v>12038</v>
      </c>
    </row>
    <row r="14124" spans="10:10" x14ac:dyDescent="0.25">
      <c r="J14124" t="s">
        <v>10413</v>
      </c>
    </row>
    <row r="14125" spans="10:10" x14ac:dyDescent="0.25">
      <c r="J14125" t="s">
        <v>24165</v>
      </c>
    </row>
    <row r="14126" spans="10:10" x14ac:dyDescent="0.25">
      <c r="J14126" t="s">
        <v>19711</v>
      </c>
    </row>
    <row r="14127" spans="10:10" x14ac:dyDescent="0.25">
      <c r="J14127" t="s">
        <v>1266</v>
      </c>
    </row>
    <row r="14128" spans="10:10" x14ac:dyDescent="0.25">
      <c r="J14128" t="s">
        <v>10413</v>
      </c>
    </row>
    <row r="14129" spans="10:10" x14ac:dyDescent="0.25">
      <c r="J14129" t="s">
        <v>15011</v>
      </c>
    </row>
    <row r="14130" spans="10:10" x14ac:dyDescent="0.25">
      <c r="J14130" t="s">
        <v>24165</v>
      </c>
    </row>
    <row r="14131" spans="10:10" x14ac:dyDescent="0.25">
      <c r="J14131" t="s">
        <v>12332</v>
      </c>
    </row>
    <row r="14132" spans="10:10" x14ac:dyDescent="0.25">
      <c r="J14132" t="s">
        <v>1266</v>
      </c>
    </row>
    <row r="14133" spans="10:10" x14ac:dyDescent="0.25">
      <c r="J14133" t="s">
        <v>10413</v>
      </c>
    </row>
    <row r="14134" spans="10:10" x14ac:dyDescent="0.25">
      <c r="J14134" t="s">
        <v>1266</v>
      </c>
    </row>
    <row r="14135" spans="10:10" x14ac:dyDescent="0.25">
      <c r="J14135" t="s">
        <v>10413</v>
      </c>
    </row>
    <row r="14136" spans="10:10" x14ac:dyDescent="0.25">
      <c r="J14136" t="s">
        <v>12332</v>
      </c>
    </row>
    <row r="14137" spans="10:10" x14ac:dyDescent="0.25">
      <c r="J14137" t="s">
        <v>24165</v>
      </c>
    </row>
    <row r="14138" spans="10:10" x14ac:dyDescent="0.25">
      <c r="J14138" t="s">
        <v>1266</v>
      </c>
    </row>
    <row r="14139" spans="10:10" x14ac:dyDescent="0.25">
      <c r="J14139" t="s">
        <v>24162</v>
      </c>
    </row>
    <row r="14140" spans="10:10" x14ac:dyDescent="0.25">
      <c r="J14140" t="s">
        <v>10413</v>
      </c>
    </row>
    <row r="14141" spans="10:10" x14ac:dyDescent="0.25">
      <c r="J14141" t="s">
        <v>18089</v>
      </c>
    </row>
    <row r="14142" spans="10:10" x14ac:dyDescent="0.25">
      <c r="J14142" t="s">
        <v>12332</v>
      </c>
    </row>
    <row r="14143" spans="10:10" x14ac:dyDescent="0.25">
      <c r="J14143" t="s">
        <v>10413</v>
      </c>
    </row>
    <row r="14144" spans="10:10" x14ac:dyDescent="0.25">
      <c r="J14144" t="s">
        <v>12332</v>
      </c>
    </row>
    <row r="14145" spans="10:10" x14ac:dyDescent="0.25">
      <c r="J14145" t="s">
        <v>24165</v>
      </c>
    </row>
    <row r="14146" spans="10:10" x14ac:dyDescent="0.25">
      <c r="J14146" t="s">
        <v>24165</v>
      </c>
    </row>
    <row r="14147" spans="10:10" x14ac:dyDescent="0.25">
      <c r="J14147" t="s">
        <v>19711</v>
      </c>
    </row>
    <row r="14148" spans="10:10" x14ac:dyDescent="0.25">
      <c r="J14148" t="s">
        <v>12332</v>
      </c>
    </row>
    <row r="14149" spans="10:10" x14ac:dyDescent="0.25">
      <c r="J14149" t="s">
        <v>10413</v>
      </c>
    </row>
    <row r="14150" spans="10:10" x14ac:dyDescent="0.25">
      <c r="J14150" t="s">
        <v>12332</v>
      </c>
    </row>
    <row r="14151" spans="10:10" x14ac:dyDescent="0.25">
      <c r="J14151" t="s">
        <v>24162</v>
      </c>
    </row>
    <row r="14152" spans="10:10" x14ac:dyDescent="0.25">
      <c r="J14152" t="s">
        <v>18089</v>
      </c>
    </row>
    <row r="14153" spans="10:10" x14ac:dyDescent="0.25">
      <c r="J14153" t="s">
        <v>10413</v>
      </c>
    </row>
    <row r="14154" spans="10:10" x14ac:dyDescent="0.25">
      <c r="J14154" t="s">
        <v>18089</v>
      </c>
    </row>
    <row r="14155" spans="10:10" x14ac:dyDescent="0.25">
      <c r="J14155" t="s">
        <v>10413</v>
      </c>
    </row>
    <row r="14156" spans="10:10" x14ac:dyDescent="0.25">
      <c r="J14156" t="s">
        <v>19711</v>
      </c>
    </row>
    <row r="14157" spans="10:10" x14ac:dyDescent="0.25">
      <c r="J14157" t="s">
        <v>10413</v>
      </c>
    </row>
    <row r="14158" spans="10:10" x14ac:dyDescent="0.25">
      <c r="J14158" t="s">
        <v>10413</v>
      </c>
    </row>
    <row r="14159" spans="10:10" x14ac:dyDescent="0.25">
      <c r="J14159" t="s">
        <v>24165</v>
      </c>
    </row>
    <row r="14160" spans="10:10" x14ac:dyDescent="0.25">
      <c r="J14160" t="s">
        <v>12038</v>
      </c>
    </row>
    <row r="14161" spans="10:10" x14ac:dyDescent="0.25">
      <c r="J14161" t="s">
        <v>24165</v>
      </c>
    </row>
    <row r="14162" spans="10:10" x14ac:dyDescent="0.25">
      <c r="J14162" t="s">
        <v>12332</v>
      </c>
    </row>
    <row r="14163" spans="10:10" x14ac:dyDescent="0.25">
      <c r="J14163" t="s">
        <v>24165</v>
      </c>
    </row>
    <row r="14164" spans="10:10" x14ac:dyDescent="0.25">
      <c r="J14164" t="s">
        <v>12332</v>
      </c>
    </row>
    <row r="14165" spans="10:10" x14ac:dyDescent="0.25">
      <c r="J14165" t="s">
        <v>10413</v>
      </c>
    </row>
    <row r="14166" spans="10:10" x14ac:dyDescent="0.25">
      <c r="J14166" t="s">
        <v>15011</v>
      </c>
    </row>
    <row r="14167" spans="10:10" x14ac:dyDescent="0.25">
      <c r="J14167" t="s">
        <v>10413</v>
      </c>
    </row>
    <row r="14168" spans="10:10" x14ac:dyDescent="0.25">
      <c r="J14168" t="s">
        <v>18089</v>
      </c>
    </row>
    <row r="14169" spans="10:10" x14ac:dyDescent="0.25">
      <c r="J14169" t="s">
        <v>12332</v>
      </c>
    </row>
    <row r="14170" spans="10:10" x14ac:dyDescent="0.25">
      <c r="J14170" t="s">
        <v>12332</v>
      </c>
    </row>
    <row r="14171" spans="10:10" x14ac:dyDescent="0.25">
      <c r="J14171" t="s">
        <v>24163</v>
      </c>
    </row>
    <row r="14172" spans="10:10" x14ac:dyDescent="0.25">
      <c r="J14172" t="s">
        <v>18089</v>
      </c>
    </row>
    <row r="14173" spans="10:10" x14ac:dyDescent="0.25">
      <c r="J14173" t="s">
        <v>12038</v>
      </c>
    </row>
    <row r="14174" spans="10:10" x14ac:dyDescent="0.25">
      <c r="J14174" t="s">
        <v>10413</v>
      </c>
    </row>
    <row r="14175" spans="10:10" x14ac:dyDescent="0.25">
      <c r="J14175" t="s">
        <v>10413</v>
      </c>
    </row>
    <row r="14176" spans="10:10" x14ac:dyDescent="0.25">
      <c r="J14176" t="s">
        <v>24165</v>
      </c>
    </row>
    <row r="14177" spans="10:10" x14ac:dyDescent="0.25">
      <c r="J14177" t="s">
        <v>10413</v>
      </c>
    </row>
    <row r="14178" spans="10:10" x14ac:dyDescent="0.25">
      <c r="J14178" t="s">
        <v>10413</v>
      </c>
    </row>
    <row r="14179" spans="10:10" x14ac:dyDescent="0.25">
      <c r="J14179" t="s">
        <v>1266</v>
      </c>
    </row>
    <row r="14180" spans="10:10" x14ac:dyDescent="0.25">
      <c r="J14180" t="s">
        <v>10413</v>
      </c>
    </row>
    <row r="14181" spans="10:10" x14ac:dyDescent="0.25">
      <c r="J14181" t="s">
        <v>10413</v>
      </c>
    </row>
    <row r="14182" spans="10:10" x14ac:dyDescent="0.25">
      <c r="J14182" t="s">
        <v>10413</v>
      </c>
    </row>
    <row r="14183" spans="10:10" x14ac:dyDescent="0.25">
      <c r="J14183" t="s">
        <v>17378</v>
      </c>
    </row>
    <row r="14184" spans="10:10" x14ac:dyDescent="0.25">
      <c r="J14184" t="s">
        <v>19711</v>
      </c>
    </row>
    <row r="14185" spans="10:10" x14ac:dyDescent="0.25">
      <c r="J14185" t="s">
        <v>12332</v>
      </c>
    </row>
    <row r="14186" spans="10:10" x14ac:dyDescent="0.25">
      <c r="J14186" t="s">
        <v>10413</v>
      </c>
    </row>
    <row r="14187" spans="10:10" x14ac:dyDescent="0.25">
      <c r="J14187" t="s">
        <v>1266</v>
      </c>
    </row>
    <row r="14188" spans="10:10" x14ac:dyDescent="0.25">
      <c r="J14188" t="s">
        <v>1266</v>
      </c>
    </row>
    <row r="14189" spans="10:10" x14ac:dyDescent="0.25">
      <c r="J14189" t="s">
        <v>19711</v>
      </c>
    </row>
    <row r="14190" spans="10:10" x14ac:dyDescent="0.25">
      <c r="J14190" t="s">
        <v>19711</v>
      </c>
    </row>
    <row r="14191" spans="10:10" x14ac:dyDescent="0.25">
      <c r="J14191" t="s">
        <v>10413</v>
      </c>
    </row>
    <row r="14192" spans="10:10" x14ac:dyDescent="0.25">
      <c r="J14192" t="s">
        <v>10413</v>
      </c>
    </row>
    <row r="14193" spans="10:10" x14ac:dyDescent="0.25">
      <c r="J14193" t="s">
        <v>12332</v>
      </c>
    </row>
    <row r="14194" spans="10:10" x14ac:dyDescent="0.25">
      <c r="J14194" t="s">
        <v>24163</v>
      </c>
    </row>
    <row r="14195" spans="10:10" x14ac:dyDescent="0.25">
      <c r="J14195" t="s">
        <v>17378</v>
      </c>
    </row>
    <row r="14196" spans="10:10" x14ac:dyDescent="0.25">
      <c r="J14196" t="s">
        <v>10413</v>
      </c>
    </row>
    <row r="14197" spans="10:10" x14ac:dyDescent="0.25">
      <c r="J14197" t="s">
        <v>10413</v>
      </c>
    </row>
    <row r="14198" spans="10:10" x14ac:dyDescent="0.25">
      <c r="J14198" t="s">
        <v>24162</v>
      </c>
    </row>
    <row r="14199" spans="10:10" x14ac:dyDescent="0.25">
      <c r="J14199" t="s">
        <v>17378</v>
      </c>
    </row>
    <row r="14200" spans="10:10" x14ac:dyDescent="0.25">
      <c r="J14200" t="s">
        <v>19711</v>
      </c>
    </row>
    <row r="14201" spans="10:10" x14ac:dyDescent="0.25">
      <c r="J14201" t="s">
        <v>12332</v>
      </c>
    </row>
    <row r="14202" spans="10:10" x14ac:dyDescent="0.25">
      <c r="J14202" t="s">
        <v>10413</v>
      </c>
    </row>
    <row r="14203" spans="10:10" x14ac:dyDescent="0.25">
      <c r="J14203" t="s">
        <v>10413</v>
      </c>
    </row>
    <row r="14204" spans="10:10" x14ac:dyDescent="0.25">
      <c r="J14204" t="s">
        <v>15011</v>
      </c>
    </row>
    <row r="14205" spans="10:10" x14ac:dyDescent="0.25">
      <c r="J14205" t="s">
        <v>24165</v>
      </c>
    </row>
    <row r="14206" spans="10:10" x14ac:dyDescent="0.25">
      <c r="J14206" t="s">
        <v>10413</v>
      </c>
    </row>
    <row r="14207" spans="10:10" x14ac:dyDescent="0.25">
      <c r="J14207" t="s">
        <v>19711</v>
      </c>
    </row>
    <row r="14208" spans="10:10" x14ac:dyDescent="0.25">
      <c r="J14208" t="s">
        <v>1266</v>
      </c>
    </row>
    <row r="14209" spans="10:10" x14ac:dyDescent="0.25">
      <c r="J14209" t="s">
        <v>12038</v>
      </c>
    </row>
    <row r="14210" spans="10:10" x14ac:dyDescent="0.25">
      <c r="J14210" t="s">
        <v>18089</v>
      </c>
    </row>
    <row r="14211" spans="10:10" x14ac:dyDescent="0.25">
      <c r="J14211" t="s">
        <v>19711</v>
      </c>
    </row>
    <row r="14212" spans="10:10" x14ac:dyDescent="0.25">
      <c r="J14212" t="s">
        <v>10413</v>
      </c>
    </row>
    <row r="14213" spans="10:10" x14ac:dyDescent="0.25">
      <c r="J14213" t="s">
        <v>12332</v>
      </c>
    </row>
    <row r="14214" spans="10:10" x14ac:dyDescent="0.25">
      <c r="J14214" t="s">
        <v>24162</v>
      </c>
    </row>
    <row r="14215" spans="10:10" x14ac:dyDescent="0.25">
      <c r="J14215" t="s">
        <v>15011</v>
      </c>
    </row>
    <row r="14216" spans="10:10" x14ac:dyDescent="0.25">
      <c r="J14216" t="s">
        <v>12332</v>
      </c>
    </row>
    <row r="14217" spans="10:10" x14ac:dyDescent="0.25">
      <c r="J14217" t="s">
        <v>19711</v>
      </c>
    </row>
    <row r="14218" spans="10:10" x14ac:dyDescent="0.25">
      <c r="J14218" t="s">
        <v>10413</v>
      </c>
    </row>
    <row r="14219" spans="10:10" x14ac:dyDescent="0.25">
      <c r="J14219" t="s">
        <v>19711</v>
      </c>
    </row>
    <row r="14220" spans="10:10" x14ac:dyDescent="0.25">
      <c r="J14220" t="s">
        <v>6403</v>
      </c>
    </row>
    <row r="14221" spans="10:10" x14ac:dyDescent="0.25">
      <c r="J14221" t="s">
        <v>18089</v>
      </c>
    </row>
    <row r="14222" spans="10:10" x14ac:dyDescent="0.25">
      <c r="J14222" t="s">
        <v>12332</v>
      </c>
    </row>
    <row r="14223" spans="10:10" x14ac:dyDescent="0.25">
      <c r="J14223" t="s">
        <v>19711</v>
      </c>
    </row>
    <row r="14224" spans="10:10" x14ac:dyDescent="0.25">
      <c r="J14224" t="s">
        <v>18089</v>
      </c>
    </row>
    <row r="14225" spans="10:10" x14ac:dyDescent="0.25">
      <c r="J14225" t="s">
        <v>1266</v>
      </c>
    </row>
    <row r="14226" spans="10:10" x14ac:dyDescent="0.25">
      <c r="J14226" t="s">
        <v>1266</v>
      </c>
    </row>
    <row r="14227" spans="10:10" x14ac:dyDescent="0.25">
      <c r="J14227" t="s">
        <v>10413</v>
      </c>
    </row>
    <row r="14228" spans="10:10" x14ac:dyDescent="0.25">
      <c r="J14228" t="s">
        <v>10413</v>
      </c>
    </row>
    <row r="14229" spans="10:10" x14ac:dyDescent="0.25">
      <c r="J14229" t="s">
        <v>10413</v>
      </c>
    </row>
    <row r="14230" spans="10:10" x14ac:dyDescent="0.25">
      <c r="J14230" t="s">
        <v>1266</v>
      </c>
    </row>
    <row r="14231" spans="10:10" x14ac:dyDescent="0.25">
      <c r="J14231" t="s">
        <v>10413</v>
      </c>
    </row>
    <row r="14232" spans="10:10" x14ac:dyDescent="0.25">
      <c r="J14232" t="s">
        <v>10413</v>
      </c>
    </row>
    <row r="14233" spans="10:10" x14ac:dyDescent="0.25">
      <c r="J14233" t="s">
        <v>10413</v>
      </c>
    </row>
    <row r="14234" spans="10:10" x14ac:dyDescent="0.25">
      <c r="J14234" t="s">
        <v>12038</v>
      </c>
    </row>
    <row r="14235" spans="10:10" x14ac:dyDescent="0.25">
      <c r="J14235" t="s">
        <v>17378</v>
      </c>
    </row>
    <row r="14236" spans="10:10" x14ac:dyDescent="0.25">
      <c r="J14236" t="s">
        <v>1266</v>
      </c>
    </row>
    <row r="14237" spans="10:10" x14ac:dyDescent="0.25">
      <c r="J14237" t="s">
        <v>10413</v>
      </c>
    </row>
    <row r="14238" spans="10:10" x14ac:dyDescent="0.25">
      <c r="J14238" t="s">
        <v>24163</v>
      </c>
    </row>
    <row r="14239" spans="10:10" x14ac:dyDescent="0.25">
      <c r="J14239" t="s">
        <v>15011</v>
      </c>
    </row>
    <row r="14240" spans="10:10" x14ac:dyDescent="0.25">
      <c r="J14240" t="s">
        <v>10413</v>
      </c>
    </row>
    <row r="14241" spans="10:10" x14ac:dyDescent="0.25">
      <c r="J14241" t="s">
        <v>10413</v>
      </c>
    </row>
    <row r="14242" spans="10:10" x14ac:dyDescent="0.25">
      <c r="J14242" t="s">
        <v>10413</v>
      </c>
    </row>
    <row r="14243" spans="10:10" x14ac:dyDescent="0.25">
      <c r="J14243" t="s">
        <v>24165</v>
      </c>
    </row>
    <row r="14244" spans="10:10" x14ac:dyDescent="0.25">
      <c r="J14244" t="s">
        <v>24165</v>
      </c>
    </row>
    <row r="14245" spans="10:10" x14ac:dyDescent="0.25">
      <c r="J14245" t="s">
        <v>1266</v>
      </c>
    </row>
    <row r="14246" spans="10:10" x14ac:dyDescent="0.25">
      <c r="J14246" t="s">
        <v>19711</v>
      </c>
    </row>
    <row r="14247" spans="10:10" x14ac:dyDescent="0.25">
      <c r="J14247" t="s">
        <v>10413</v>
      </c>
    </row>
    <row r="14248" spans="10:10" x14ac:dyDescent="0.25">
      <c r="J14248" t="s">
        <v>24162</v>
      </c>
    </row>
    <row r="14249" spans="10:10" x14ac:dyDescent="0.25">
      <c r="J14249" t="s">
        <v>17378</v>
      </c>
    </row>
    <row r="14250" spans="10:10" x14ac:dyDescent="0.25">
      <c r="J14250" t="s">
        <v>12332</v>
      </c>
    </row>
    <row r="14251" spans="10:10" x14ac:dyDescent="0.25">
      <c r="J14251" t="s">
        <v>15011</v>
      </c>
    </row>
    <row r="14252" spans="10:10" x14ac:dyDescent="0.25">
      <c r="J14252" t="s">
        <v>19711</v>
      </c>
    </row>
    <row r="14253" spans="10:10" x14ac:dyDescent="0.25">
      <c r="J14253" t="s">
        <v>15011</v>
      </c>
    </row>
    <row r="14254" spans="10:10" x14ac:dyDescent="0.25">
      <c r="J14254" t="s">
        <v>19711</v>
      </c>
    </row>
    <row r="14255" spans="10:10" x14ac:dyDescent="0.25">
      <c r="J14255" t="s">
        <v>10413</v>
      </c>
    </row>
    <row r="14256" spans="10:10" x14ac:dyDescent="0.25">
      <c r="J14256" t="s">
        <v>1266</v>
      </c>
    </row>
    <row r="14257" spans="10:10" x14ac:dyDescent="0.25">
      <c r="J14257" t="s">
        <v>10413</v>
      </c>
    </row>
    <row r="14258" spans="10:10" x14ac:dyDescent="0.25">
      <c r="J14258" t="s">
        <v>24165</v>
      </c>
    </row>
    <row r="14259" spans="10:10" x14ac:dyDescent="0.25">
      <c r="J14259" t="s">
        <v>19711</v>
      </c>
    </row>
    <row r="14260" spans="10:10" x14ac:dyDescent="0.25">
      <c r="J14260" t="s">
        <v>19711</v>
      </c>
    </row>
    <row r="14261" spans="10:10" x14ac:dyDescent="0.25">
      <c r="J14261" t="s">
        <v>1266</v>
      </c>
    </row>
    <row r="14262" spans="10:10" x14ac:dyDescent="0.25">
      <c r="J14262" t="s">
        <v>12038</v>
      </c>
    </row>
    <row r="14263" spans="10:10" x14ac:dyDescent="0.25">
      <c r="J14263" t="s">
        <v>10413</v>
      </c>
    </row>
    <row r="14264" spans="10:10" x14ac:dyDescent="0.25">
      <c r="J14264" t="s">
        <v>19711</v>
      </c>
    </row>
    <row r="14265" spans="10:10" x14ac:dyDescent="0.25">
      <c r="J14265" t="s">
        <v>10413</v>
      </c>
    </row>
    <row r="14266" spans="10:10" x14ac:dyDescent="0.25">
      <c r="J14266" t="s">
        <v>12332</v>
      </c>
    </row>
    <row r="14267" spans="10:10" x14ac:dyDescent="0.25">
      <c r="J14267" t="s">
        <v>10413</v>
      </c>
    </row>
    <row r="14268" spans="10:10" x14ac:dyDescent="0.25">
      <c r="J14268" t="s">
        <v>19711</v>
      </c>
    </row>
    <row r="14269" spans="10:10" x14ac:dyDescent="0.25">
      <c r="J14269" t="s">
        <v>6403</v>
      </c>
    </row>
    <row r="14270" spans="10:10" x14ac:dyDescent="0.25">
      <c r="J14270" t="s">
        <v>1266</v>
      </c>
    </row>
    <row r="14271" spans="10:10" x14ac:dyDescent="0.25">
      <c r="J14271" t="s">
        <v>19711</v>
      </c>
    </row>
    <row r="14272" spans="10:10" x14ac:dyDescent="0.25">
      <c r="J14272" t="s">
        <v>19711</v>
      </c>
    </row>
    <row r="14273" spans="10:10" x14ac:dyDescent="0.25">
      <c r="J14273" t="s">
        <v>10413</v>
      </c>
    </row>
    <row r="14274" spans="10:10" x14ac:dyDescent="0.25">
      <c r="J14274" t="s">
        <v>24165</v>
      </c>
    </row>
    <row r="14275" spans="10:10" x14ac:dyDescent="0.25">
      <c r="J14275" t="s">
        <v>10413</v>
      </c>
    </row>
    <row r="14276" spans="10:10" x14ac:dyDescent="0.25">
      <c r="J14276" t="s">
        <v>24165</v>
      </c>
    </row>
    <row r="14277" spans="10:10" x14ac:dyDescent="0.25">
      <c r="J14277" t="s">
        <v>18089</v>
      </c>
    </row>
    <row r="14278" spans="10:10" x14ac:dyDescent="0.25">
      <c r="J14278" t="s">
        <v>12332</v>
      </c>
    </row>
    <row r="14279" spans="10:10" x14ac:dyDescent="0.25">
      <c r="J14279" t="s">
        <v>19711</v>
      </c>
    </row>
    <row r="14280" spans="10:10" x14ac:dyDescent="0.25">
      <c r="J14280" t="s">
        <v>17378</v>
      </c>
    </row>
    <row r="14281" spans="10:10" x14ac:dyDescent="0.25">
      <c r="J14281" t="s">
        <v>24165</v>
      </c>
    </row>
    <row r="14282" spans="10:10" x14ac:dyDescent="0.25">
      <c r="J14282" t="s">
        <v>10413</v>
      </c>
    </row>
    <row r="14283" spans="10:10" x14ac:dyDescent="0.25">
      <c r="J14283" t="s">
        <v>24165</v>
      </c>
    </row>
    <row r="14284" spans="10:10" x14ac:dyDescent="0.25">
      <c r="J14284" t="s">
        <v>10413</v>
      </c>
    </row>
    <row r="14285" spans="10:10" x14ac:dyDescent="0.25">
      <c r="J14285" t="s">
        <v>10413</v>
      </c>
    </row>
    <row r="14286" spans="10:10" x14ac:dyDescent="0.25">
      <c r="J14286" t="s">
        <v>10413</v>
      </c>
    </row>
    <row r="14287" spans="10:10" x14ac:dyDescent="0.25">
      <c r="J14287" t="s">
        <v>19711</v>
      </c>
    </row>
    <row r="14288" spans="10:10" x14ac:dyDescent="0.25">
      <c r="J14288" t="s">
        <v>24165</v>
      </c>
    </row>
    <row r="14289" spans="10:10" x14ac:dyDescent="0.25">
      <c r="J14289" t="s">
        <v>10413</v>
      </c>
    </row>
    <row r="14290" spans="10:10" x14ac:dyDescent="0.25">
      <c r="J14290" t="s">
        <v>10413</v>
      </c>
    </row>
    <row r="14291" spans="10:10" x14ac:dyDescent="0.25">
      <c r="J14291" t="s">
        <v>10413</v>
      </c>
    </row>
    <row r="14292" spans="10:10" x14ac:dyDescent="0.25">
      <c r="J14292" t="s">
        <v>24165</v>
      </c>
    </row>
    <row r="14293" spans="10:10" x14ac:dyDescent="0.25">
      <c r="J14293" t="s">
        <v>15011</v>
      </c>
    </row>
    <row r="14294" spans="10:10" x14ac:dyDescent="0.25">
      <c r="J14294" t="s">
        <v>24165</v>
      </c>
    </row>
    <row r="14295" spans="10:10" x14ac:dyDescent="0.25">
      <c r="J14295" t="s">
        <v>10413</v>
      </c>
    </row>
    <row r="14296" spans="10:10" x14ac:dyDescent="0.25">
      <c r="J14296" t="s">
        <v>19711</v>
      </c>
    </row>
    <row r="14297" spans="10:10" x14ac:dyDescent="0.25">
      <c r="J14297" t="s">
        <v>10413</v>
      </c>
    </row>
    <row r="14298" spans="10:10" x14ac:dyDescent="0.25">
      <c r="J14298" t="s">
        <v>18089</v>
      </c>
    </row>
    <row r="14299" spans="10:10" x14ac:dyDescent="0.25">
      <c r="J14299" t="s">
        <v>10413</v>
      </c>
    </row>
    <row r="14300" spans="10:10" x14ac:dyDescent="0.25">
      <c r="J14300" t="s">
        <v>15011</v>
      </c>
    </row>
    <row r="14301" spans="10:10" x14ac:dyDescent="0.25">
      <c r="J14301" t="s">
        <v>19711</v>
      </c>
    </row>
    <row r="14302" spans="10:10" x14ac:dyDescent="0.25">
      <c r="J14302" t="s">
        <v>10413</v>
      </c>
    </row>
    <row r="14303" spans="10:10" x14ac:dyDescent="0.25">
      <c r="J14303" t="s">
        <v>18089</v>
      </c>
    </row>
    <row r="14304" spans="10:10" x14ac:dyDescent="0.25">
      <c r="J14304" t="s">
        <v>24162</v>
      </c>
    </row>
    <row r="14305" spans="10:10" x14ac:dyDescent="0.25">
      <c r="J14305" t="s">
        <v>24165</v>
      </c>
    </row>
    <row r="14306" spans="10:10" x14ac:dyDescent="0.25">
      <c r="J14306" t="s">
        <v>17378</v>
      </c>
    </row>
    <row r="14307" spans="10:10" x14ac:dyDescent="0.25">
      <c r="J14307" t="s">
        <v>22704</v>
      </c>
    </row>
    <row r="14308" spans="10:10" x14ac:dyDescent="0.25">
      <c r="J14308" t="s">
        <v>1266</v>
      </c>
    </row>
    <row r="14309" spans="10:10" x14ac:dyDescent="0.25">
      <c r="J14309" t="s">
        <v>18089</v>
      </c>
    </row>
    <row r="14310" spans="10:10" x14ac:dyDescent="0.25">
      <c r="J14310" t="s">
        <v>10413</v>
      </c>
    </row>
    <row r="14311" spans="10:10" x14ac:dyDescent="0.25">
      <c r="J14311" t="s">
        <v>17378</v>
      </c>
    </row>
    <row r="14312" spans="10:10" x14ac:dyDescent="0.25">
      <c r="J14312" t="s">
        <v>12332</v>
      </c>
    </row>
    <row r="14313" spans="10:10" x14ac:dyDescent="0.25">
      <c r="J14313" t="s">
        <v>10413</v>
      </c>
    </row>
    <row r="14314" spans="10:10" x14ac:dyDescent="0.25">
      <c r="J14314" t="s">
        <v>12332</v>
      </c>
    </row>
    <row r="14315" spans="10:10" x14ac:dyDescent="0.25">
      <c r="J14315" t="s">
        <v>19711</v>
      </c>
    </row>
    <row r="14316" spans="10:10" x14ac:dyDescent="0.25">
      <c r="J14316" t="s">
        <v>17378</v>
      </c>
    </row>
    <row r="14317" spans="10:10" x14ac:dyDescent="0.25">
      <c r="J14317" t="s">
        <v>12332</v>
      </c>
    </row>
    <row r="14318" spans="10:10" x14ac:dyDescent="0.25">
      <c r="J14318" t="s">
        <v>19711</v>
      </c>
    </row>
    <row r="14319" spans="10:10" x14ac:dyDescent="0.25">
      <c r="J14319" t="s">
        <v>10413</v>
      </c>
    </row>
    <row r="14320" spans="10:10" x14ac:dyDescent="0.25">
      <c r="J14320" t="s">
        <v>19711</v>
      </c>
    </row>
    <row r="14321" spans="10:10" x14ac:dyDescent="0.25">
      <c r="J14321" t="s">
        <v>12332</v>
      </c>
    </row>
    <row r="14322" spans="10:10" x14ac:dyDescent="0.25">
      <c r="J14322" t="s">
        <v>24165</v>
      </c>
    </row>
    <row r="14323" spans="10:10" x14ac:dyDescent="0.25">
      <c r="J14323" t="s">
        <v>24162</v>
      </c>
    </row>
    <row r="14324" spans="10:10" x14ac:dyDescent="0.25">
      <c r="J14324" t="s">
        <v>1266</v>
      </c>
    </row>
    <row r="14325" spans="10:10" x14ac:dyDescent="0.25">
      <c r="J14325" t="s">
        <v>19711</v>
      </c>
    </row>
    <row r="14326" spans="10:10" x14ac:dyDescent="0.25">
      <c r="J14326" t="s">
        <v>10413</v>
      </c>
    </row>
    <row r="14327" spans="10:10" x14ac:dyDescent="0.25">
      <c r="J14327" t="s">
        <v>10413</v>
      </c>
    </row>
    <row r="14328" spans="10:10" x14ac:dyDescent="0.25">
      <c r="J14328" t="s">
        <v>10413</v>
      </c>
    </row>
    <row r="14329" spans="10:10" x14ac:dyDescent="0.25">
      <c r="J14329" t="s">
        <v>10413</v>
      </c>
    </row>
    <row r="14330" spans="10:10" x14ac:dyDescent="0.25">
      <c r="J14330" t="s">
        <v>3409</v>
      </c>
    </row>
    <row r="14331" spans="10:10" x14ac:dyDescent="0.25">
      <c r="J14331" t="s">
        <v>12332</v>
      </c>
    </row>
    <row r="14332" spans="10:10" x14ac:dyDescent="0.25">
      <c r="J14332" t="s">
        <v>17378</v>
      </c>
    </row>
    <row r="14333" spans="10:10" x14ac:dyDescent="0.25">
      <c r="J14333" t="s">
        <v>19711</v>
      </c>
    </row>
    <row r="14334" spans="10:10" x14ac:dyDescent="0.25">
      <c r="J14334" t="s">
        <v>10413</v>
      </c>
    </row>
    <row r="14335" spans="10:10" x14ac:dyDescent="0.25">
      <c r="J14335" t="s">
        <v>10413</v>
      </c>
    </row>
    <row r="14336" spans="10:10" x14ac:dyDescent="0.25">
      <c r="J14336" t="s">
        <v>10413</v>
      </c>
    </row>
    <row r="14337" spans="10:10" x14ac:dyDescent="0.25">
      <c r="J14337" t="s">
        <v>12332</v>
      </c>
    </row>
    <row r="14338" spans="10:10" x14ac:dyDescent="0.25">
      <c r="J14338" t="s">
        <v>15011</v>
      </c>
    </row>
    <row r="14339" spans="10:10" x14ac:dyDescent="0.25">
      <c r="J14339" t="s">
        <v>15011</v>
      </c>
    </row>
    <row r="14340" spans="10:10" x14ac:dyDescent="0.25">
      <c r="J14340" t="s">
        <v>12332</v>
      </c>
    </row>
    <row r="14341" spans="10:10" x14ac:dyDescent="0.25">
      <c r="J14341" t="s">
        <v>19711</v>
      </c>
    </row>
    <row r="14342" spans="10:10" x14ac:dyDescent="0.25">
      <c r="J14342" t="s">
        <v>10413</v>
      </c>
    </row>
    <row r="14343" spans="10:10" x14ac:dyDescent="0.25">
      <c r="J14343" t="s">
        <v>10413</v>
      </c>
    </row>
    <row r="14344" spans="10:10" x14ac:dyDescent="0.25">
      <c r="J14344" t="s">
        <v>10413</v>
      </c>
    </row>
    <row r="14345" spans="10:10" x14ac:dyDescent="0.25">
      <c r="J14345" t="s">
        <v>24165</v>
      </c>
    </row>
    <row r="14346" spans="10:10" x14ac:dyDescent="0.25">
      <c r="J14346" t="s">
        <v>17378</v>
      </c>
    </row>
    <row r="14347" spans="10:10" x14ac:dyDescent="0.25">
      <c r="J14347" t="s">
        <v>24165</v>
      </c>
    </row>
    <row r="14348" spans="10:10" x14ac:dyDescent="0.25">
      <c r="J14348" t="s">
        <v>24162</v>
      </c>
    </row>
    <row r="14349" spans="10:10" x14ac:dyDescent="0.25">
      <c r="J14349" t="s">
        <v>15011</v>
      </c>
    </row>
    <row r="14350" spans="10:10" x14ac:dyDescent="0.25">
      <c r="J14350" t="s">
        <v>10413</v>
      </c>
    </row>
    <row r="14351" spans="10:10" x14ac:dyDescent="0.25">
      <c r="J14351" t="s">
        <v>18089</v>
      </c>
    </row>
    <row r="14352" spans="10:10" x14ac:dyDescent="0.25">
      <c r="J14352" t="s">
        <v>10413</v>
      </c>
    </row>
    <row r="14353" spans="10:10" x14ac:dyDescent="0.25">
      <c r="J14353" t="s">
        <v>1266</v>
      </c>
    </row>
    <row r="14354" spans="10:10" x14ac:dyDescent="0.25">
      <c r="J14354" t="s">
        <v>10413</v>
      </c>
    </row>
    <row r="14355" spans="10:10" x14ac:dyDescent="0.25">
      <c r="J14355" t="s">
        <v>10413</v>
      </c>
    </row>
    <row r="14356" spans="10:10" x14ac:dyDescent="0.25">
      <c r="J14356" t="s">
        <v>12332</v>
      </c>
    </row>
    <row r="14357" spans="10:10" x14ac:dyDescent="0.25">
      <c r="J14357" t="s">
        <v>24169</v>
      </c>
    </row>
    <row r="14358" spans="10:10" x14ac:dyDescent="0.25">
      <c r="J14358" t="s">
        <v>1266</v>
      </c>
    </row>
    <row r="14359" spans="10:10" x14ac:dyDescent="0.25">
      <c r="J14359" t="s">
        <v>10413</v>
      </c>
    </row>
    <row r="14360" spans="10:10" x14ac:dyDescent="0.25">
      <c r="J14360" t="s">
        <v>22704</v>
      </c>
    </row>
    <row r="14361" spans="10:10" x14ac:dyDescent="0.25">
      <c r="J14361" t="s">
        <v>12038</v>
      </c>
    </row>
    <row r="14362" spans="10:10" x14ac:dyDescent="0.25">
      <c r="J14362" t="s">
        <v>10413</v>
      </c>
    </row>
    <row r="14363" spans="10:10" x14ac:dyDescent="0.25">
      <c r="J14363" t="s">
        <v>10413</v>
      </c>
    </row>
    <row r="14364" spans="10:10" x14ac:dyDescent="0.25">
      <c r="J14364" t="s">
        <v>10413</v>
      </c>
    </row>
    <row r="14365" spans="10:10" x14ac:dyDescent="0.25">
      <c r="J14365" t="s">
        <v>10413</v>
      </c>
    </row>
    <row r="14366" spans="10:10" x14ac:dyDescent="0.25">
      <c r="J14366" t="s">
        <v>10413</v>
      </c>
    </row>
    <row r="14367" spans="10:10" x14ac:dyDescent="0.25">
      <c r="J14367" t="s">
        <v>6403</v>
      </c>
    </row>
    <row r="14368" spans="10:10" x14ac:dyDescent="0.25">
      <c r="J14368" t="s">
        <v>12332</v>
      </c>
    </row>
    <row r="14369" spans="10:10" x14ac:dyDescent="0.25">
      <c r="J14369" t="s">
        <v>1266</v>
      </c>
    </row>
    <row r="14370" spans="10:10" x14ac:dyDescent="0.25">
      <c r="J14370" t="s">
        <v>10413</v>
      </c>
    </row>
    <row r="14371" spans="10:10" x14ac:dyDescent="0.25">
      <c r="J14371" t="s">
        <v>10413</v>
      </c>
    </row>
    <row r="14372" spans="10:10" x14ac:dyDescent="0.25">
      <c r="J14372" t="s">
        <v>1266</v>
      </c>
    </row>
    <row r="14373" spans="10:10" x14ac:dyDescent="0.25">
      <c r="J14373" t="s">
        <v>10413</v>
      </c>
    </row>
    <row r="14374" spans="10:10" x14ac:dyDescent="0.25">
      <c r="J14374" t="s">
        <v>24162</v>
      </c>
    </row>
    <row r="14375" spans="10:10" x14ac:dyDescent="0.25">
      <c r="J14375" t="s">
        <v>10413</v>
      </c>
    </row>
    <row r="14376" spans="10:10" x14ac:dyDescent="0.25">
      <c r="J14376" t="s">
        <v>12332</v>
      </c>
    </row>
    <row r="14377" spans="10:10" x14ac:dyDescent="0.25">
      <c r="J14377" t="s">
        <v>15011</v>
      </c>
    </row>
    <row r="14378" spans="10:10" x14ac:dyDescent="0.25">
      <c r="J14378" t="s">
        <v>12332</v>
      </c>
    </row>
    <row r="14379" spans="10:10" x14ac:dyDescent="0.25">
      <c r="J14379" t="s">
        <v>19711</v>
      </c>
    </row>
    <row r="14380" spans="10:10" x14ac:dyDescent="0.25">
      <c r="J14380" t="s">
        <v>12332</v>
      </c>
    </row>
    <row r="14381" spans="10:10" x14ac:dyDescent="0.25">
      <c r="J14381" t="s">
        <v>10413</v>
      </c>
    </row>
    <row r="14382" spans="10:10" x14ac:dyDescent="0.25">
      <c r="J14382" t="s">
        <v>10413</v>
      </c>
    </row>
    <row r="14383" spans="10:10" x14ac:dyDescent="0.25">
      <c r="J14383" t="s">
        <v>17378</v>
      </c>
    </row>
    <row r="14384" spans="10:10" x14ac:dyDescent="0.25">
      <c r="J14384" t="s">
        <v>12332</v>
      </c>
    </row>
    <row r="14385" spans="10:10" x14ac:dyDescent="0.25">
      <c r="J14385" t="s">
        <v>12332</v>
      </c>
    </row>
    <row r="14386" spans="10:10" x14ac:dyDescent="0.25">
      <c r="J14386" t="s">
        <v>1266</v>
      </c>
    </row>
    <row r="14387" spans="10:10" x14ac:dyDescent="0.25">
      <c r="J14387" t="s">
        <v>18089</v>
      </c>
    </row>
    <row r="14388" spans="10:10" x14ac:dyDescent="0.25">
      <c r="J14388" t="s">
        <v>19711</v>
      </c>
    </row>
    <row r="14389" spans="10:10" x14ac:dyDescent="0.25">
      <c r="J14389" t="s">
        <v>17378</v>
      </c>
    </row>
    <row r="14390" spans="10:10" x14ac:dyDescent="0.25">
      <c r="J14390" t="s">
        <v>1266</v>
      </c>
    </row>
    <row r="14391" spans="10:10" x14ac:dyDescent="0.25">
      <c r="J14391" t="s">
        <v>12332</v>
      </c>
    </row>
    <row r="14392" spans="10:10" x14ac:dyDescent="0.25">
      <c r="J14392" t="s">
        <v>24162</v>
      </c>
    </row>
    <row r="14393" spans="10:10" x14ac:dyDescent="0.25">
      <c r="J14393" t="s">
        <v>1266</v>
      </c>
    </row>
    <row r="14394" spans="10:10" x14ac:dyDescent="0.25">
      <c r="J14394" t="s">
        <v>12332</v>
      </c>
    </row>
    <row r="14395" spans="10:10" x14ac:dyDescent="0.25">
      <c r="J14395" t="s">
        <v>12332</v>
      </c>
    </row>
    <row r="14396" spans="10:10" x14ac:dyDescent="0.25">
      <c r="J14396" t="s">
        <v>1266</v>
      </c>
    </row>
    <row r="14397" spans="10:10" x14ac:dyDescent="0.25">
      <c r="J14397" t="s">
        <v>10413</v>
      </c>
    </row>
    <row r="14398" spans="10:10" x14ac:dyDescent="0.25">
      <c r="J14398" t="s">
        <v>24165</v>
      </c>
    </row>
    <row r="14399" spans="10:10" x14ac:dyDescent="0.25">
      <c r="J14399" t="s">
        <v>12332</v>
      </c>
    </row>
    <row r="14400" spans="10:10" x14ac:dyDescent="0.25">
      <c r="J14400" t="s">
        <v>12038</v>
      </c>
    </row>
    <row r="14401" spans="10:10" x14ac:dyDescent="0.25">
      <c r="J14401" t="s">
        <v>10413</v>
      </c>
    </row>
    <row r="14402" spans="10:10" x14ac:dyDescent="0.25">
      <c r="J14402" t="s">
        <v>19711</v>
      </c>
    </row>
    <row r="14403" spans="10:10" x14ac:dyDescent="0.25">
      <c r="J14403" t="s">
        <v>1266</v>
      </c>
    </row>
    <row r="14404" spans="10:10" x14ac:dyDescent="0.25">
      <c r="J14404" t="s">
        <v>12038</v>
      </c>
    </row>
    <row r="14405" spans="10:10" x14ac:dyDescent="0.25">
      <c r="J14405" t="s">
        <v>10413</v>
      </c>
    </row>
    <row r="14406" spans="10:10" x14ac:dyDescent="0.25">
      <c r="J14406" t="s">
        <v>12332</v>
      </c>
    </row>
    <row r="14407" spans="10:10" x14ac:dyDescent="0.25">
      <c r="J14407" t="s">
        <v>12332</v>
      </c>
    </row>
    <row r="14408" spans="10:10" x14ac:dyDescent="0.25">
      <c r="J14408" t="s">
        <v>12332</v>
      </c>
    </row>
    <row r="14409" spans="10:10" x14ac:dyDescent="0.25">
      <c r="J14409" t="s">
        <v>1266</v>
      </c>
    </row>
    <row r="14410" spans="10:10" x14ac:dyDescent="0.25">
      <c r="J14410" t="s">
        <v>19711</v>
      </c>
    </row>
    <row r="14411" spans="10:10" x14ac:dyDescent="0.25">
      <c r="J14411" t="s">
        <v>19711</v>
      </c>
    </row>
    <row r="14412" spans="10:10" x14ac:dyDescent="0.25">
      <c r="J14412" t="s">
        <v>18089</v>
      </c>
    </row>
    <row r="14413" spans="10:10" x14ac:dyDescent="0.25">
      <c r="J14413" t="s">
        <v>15011</v>
      </c>
    </row>
    <row r="14414" spans="10:10" x14ac:dyDescent="0.25">
      <c r="J14414" t="s">
        <v>10413</v>
      </c>
    </row>
    <row r="14415" spans="10:10" x14ac:dyDescent="0.25">
      <c r="J14415" t="s">
        <v>12332</v>
      </c>
    </row>
    <row r="14416" spans="10:10" x14ac:dyDescent="0.25">
      <c r="J14416" t="s">
        <v>10413</v>
      </c>
    </row>
    <row r="14417" spans="10:10" x14ac:dyDescent="0.25">
      <c r="J14417" t="s">
        <v>1266</v>
      </c>
    </row>
    <row r="14418" spans="10:10" x14ac:dyDescent="0.25">
      <c r="J14418" t="s">
        <v>1266</v>
      </c>
    </row>
    <row r="14419" spans="10:10" x14ac:dyDescent="0.25">
      <c r="J14419" t="s">
        <v>1266</v>
      </c>
    </row>
    <row r="14420" spans="10:10" x14ac:dyDescent="0.25">
      <c r="J14420" t="s">
        <v>24165</v>
      </c>
    </row>
    <row r="14421" spans="10:10" x14ac:dyDescent="0.25">
      <c r="J14421" t="s">
        <v>24165</v>
      </c>
    </row>
    <row r="14422" spans="10:10" x14ac:dyDescent="0.25">
      <c r="J14422" t="s">
        <v>17378</v>
      </c>
    </row>
    <row r="14423" spans="10:10" x14ac:dyDescent="0.25">
      <c r="J14423" t="s">
        <v>17378</v>
      </c>
    </row>
    <row r="14424" spans="10:10" x14ac:dyDescent="0.25">
      <c r="J14424" t="s">
        <v>10413</v>
      </c>
    </row>
    <row r="14425" spans="10:10" x14ac:dyDescent="0.25">
      <c r="J14425" t="s">
        <v>24163</v>
      </c>
    </row>
    <row r="14426" spans="10:10" x14ac:dyDescent="0.25">
      <c r="J14426" t="s">
        <v>19711</v>
      </c>
    </row>
    <row r="14427" spans="10:10" x14ac:dyDescent="0.25">
      <c r="J14427" t="s">
        <v>18089</v>
      </c>
    </row>
    <row r="14428" spans="10:10" x14ac:dyDescent="0.25">
      <c r="J14428" t="s">
        <v>24162</v>
      </c>
    </row>
    <row r="14429" spans="10:10" x14ac:dyDescent="0.25">
      <c r="J14429" t="s">
        <v>10413</v>
      </c>
    </row>
    <row r="14430" spans="10:10" x14ac:dyDescent="0.25">
      <c r="J14430" t="s">
        <v>10413</v>
      </c>
    </row>
    <row r="14431" spans="10:10" x14ac:dyDescent="0.25">
      <c r="J14431" t="s">
        <v>10413</v>
      </c>
    </row>
    <row r="14432" spans="10:10" x14ac:dyDescent="0.25">
      <c r="J14432" t="s">
        <v>1266</v>
      </c>
    </row>
    <row r="14433" spans="10:10" x14ac:dyDescent="0.25">
      <c r="J14433" t="s">
        <v>24165</v>
      </c>
    </row>
    <row r="14434" spans="10:10" x14ac:dyDescent="0.25">
      <c r="J14434" t="s">
        <v>19711</v>
      </c>
    </row>
    <row r="14435" spans="10:10" x14ac:dyDescent="0.25">
      <c r="J14435" t="s">
        <v>1266</v>
      </c>
    </row>
    <row r="14436" spans="10:10" x14ac:dyDescent="0.25">
      <c r="J14436" t="s">
        <v>1266</v>
      </c>
    </row>
    <row r="14437" spans="10:10" x14ac:dyDescent="0.25">
      <c r="J14437" t="s">
        <v>10413</v>
      </c>
    </row>
    <row r="14438" spans="10:10" x14ac:dyDescent="0.25">
      <c r="J14438" t="s">
        <v>19711</v>
      </c>
    </row>
    <row r="14439" spans="10:10" x14ac:dyDescent="0.25">
      <c r="J14439" t="s">
        <v>12332</v>
      </c>
    </row>
    <row r="14440" spans="10:10" x14ac:dyDescent="0.25">
      <c r="J14440" t="s">
        <v>10413</v>
      </c>
    </row>
    <row r="14441" spans="10:10" x14ac:dyDescent="0.25">
      <c r="J14441" t="s">
        <v>17378</v>
      </c>
    </row>
    <row r="14442" spans="10:10" x14ac:dyDescent="0.25">
      <c r="J14442" t="s">
        <v>17378</v>
      </c>
    </row>
    <row r="14443" spans="10:10" x14ac:dyDescent="0.25">
      <c r="J14443" t="s">
        <v>24165</v>
      </c>
    </row>
    <row r="14444" spans="10:10" x14ac:dyDescent="0.25">
      <c r="J14444" t="s">
        <v>10413</v>
      </c>
    </row>
    <row r="14445" spans="10:10" x14ac:dyDescent="0.25">
      <c r="J14445" t="s">
        <v>12332</v>
      </c>
    </row>
    <row r="14446" spans="10:10" x14ac:dyDescent="0.25">
      <c r="J14446" t="s">
        <v>24162</v>
      </c>
    </row>
    <row r="14447" spans="10:10" x14ac:dyDescent="0.25">
      <c r="J14447" t="s">
        <v>12332</v>
      </c>
    </row>
    <row r="14448" spans="10:10" x14ac:dyDescent="0.25">
      <c r="J14448" t="s">
        <v>15011</v>
      </c>
    </row>
    <row r="14449" spans="10:10" x14ac:dyDescent="0.25">
      <c r="J14449" t="s">
        <v>19711</v>
      </c>
    </row>
    <row r="14450" spans="10:10" x14ac:dyDescent="0.25">
      <c r="J14450" t="s">
        <v>17378</v>
      </c>
    </row>
    <row r="14451" spans="10:10" x14ac:dyDescent="0.25">
      <c r="J14451" t="s">
        <v>12332</v>
      </c>
    </row>
    <row r="14452" spans="10:10" x14ac:dyDescent="0.25">
      <c r="J14452" t="s">
        <v>12332</v>
      </c>
    </row>
    <row r="14453" spans="10:10" x14ac:dyDescent="0.25">
      <c r="J14453" t="s">
        <v>12332</v>
      </c>
    </row>
    <row r="14454" spans="10:10" x14ac:dyDescent="0.25">
      <c r="J14454" t="s">
        <v>10413</v>
      </c>
    </row>
    <row r="14455" spans="10:10" x14ac:dyDescent="0.25">
      <c r="J14455" t="s">
        <v>17378</v>
      </c>
    </row>
    <row r="14456" spans="10:10" x14ac:dyDescent="0.25">
      <c r="J14456" t="s">
        <v>24165</v>
      </c>
    </row>
    <row r="14457" spans="10:10" x14ac:dyDescent="0.25">
      <c r="J14457" t="s">
        <v>10413</v>
      </c>
    </row>
    <row r="14458" spans="10:10" x14ac:dyDescent="0.25">
      <c r="J14458" t="s">
        <v>24162</v>
      </c>
    </row>
    <row r="14459" spans="10:10" x14ac:dyDescent="0.25">
      <c r="J14459" t="s">
        <v>15011</v>
      </c>
    </row>
    <row r="14460" spans="10:10" x14ac:dyDescent="0.25">
      <c r="J14460" t="s">
        <v>24165</v>
      </c>
    </row>
    <row r="14461" spans="10:10" x14ac:dyDescent="0.25">
      <c r="J14461" t="s">
        <v>17378</v>
      </c>
    </row>
    <row r="14462" spans="10:10" x14ac:dyDescent="0.25">
      <c r="J14462" t="s">
        <v>12332</v>
      </c>
    </row>
    <row r="14463" spans="10:10" x14ac:dyDescent="0.25">
      <c r="J14463" t="s">
        <v>19711</v>
      </c>
    </row>
    <row r="14464" spans="10:10" x14ac:dyDescent="0.25">
      <c r="J14464" t="s">
        <v>24165</v>
      </c>
    </row>
    <row r="14465" spans="10:10" x14ac:dyDescent="0.25">
      <c r="J14465" t="s">
        <v>12332</v>
      </c>
    </row>
    <row r="14466" spans="10:10" x14ac:dyDescent="0.25">
      <c r="J14466" t="s">
        <v>12332</v>
      </c>
    </row>
    <row r="14467" spans="10:10" x14ac:dyDescent="0.25">
      <c r="J14467" t="s">
        <v>18089</v>
      </c>
    </row>
    <row r="14468" spans="10:10" x14ac:dyDescent="0.25">
      <c r="J14468" t="s">
        <v>19711</v>
      </c>
    </row>
    <row r="14469" spans="10:10" x14ac:dyDescent="0.25">
      <c r="J14469" t="s">
        <v>10413</v>
      </c>
    </row>
    <row r="14470" spans="10:10" x14ac:dyDescent="0.25">
      <c r="J14470" t="s">
        <v>19711</v>
      </c>
    </row>
    <row r="14471" spans="10:10" x14ac:dyDescent="0.25">
      <c r="J14471" t="s">
        <v>12332</v>
      </c>
    </row>
    <row r="14472" spans="10:10" x14ac:dyDescent="0.25">
      <c r="J14472" t="s">
        <v>1266</v>
      </c>
    </row>
    <row r="14473" spans="10:10" x14ac:dyDescent="0.25">
      <c r="J14473" t="s">
        <v>12332</v>
      </c>
    </row>
    <row r="14474" spans="10:10" x14ac:dyDescent="0.25">
      <c r="J14474" t="s">
        <v>17378</v>
      </c>
    </row>
    <row r="14475" spans="10:10" x14ac:dyDescent="0.25">
      <c r="J14475" t="s">
        <v>24165</v>
      </c>
    </row>
    <row r="14476" spans="10:10" x14ac:dyDescent="0.25">
      <c r="J14476" t="s">
        <v>12332</v>
      </c>
    </row>
    <row r="14477" spans="10:10" x14ac:dyDescent="0.25">
      <c r="J14477" t="s">
        <v>12332</v>
      </c>
    </row>
    <row r="14478" spans="10:10" x14ac:dyDescent="0.25">
      <c r="J14478" t="s">
        <v>12332</v>
      </c>
    </row>
    <row r="14479" spans="10:10" x14ac:dyDescent="0.25">
      <c r="J14479" t="s">
        <v>10413</v>
      </c>
    </row>
    <row r="14480" spans="10:10" x14ac:dyDescent="0.25">
      <c r="J14480" t="s">
        <v>19711</v>
      </c>
    </row>
    <row r="14481" spans="10:10" x14ac:dyDescent="0.25">
      <c r="J14481" t="s">
        <v>12332</v>
      </c>
    </row>
    <row r="14482" spans="10:10" x14ac:dyDescent="0.25">
      <c r="J14482" t="s">
        <v>24165</v>
      </c>
    </row>
    <row r="14483" spans="10:10" x14ac:dyDescent="0.25">
      <c r="J14483" t="s">
        <v>12332</v>
      </c>
    </row>
    <row r="14484" spans="10:10" x14ac:dyDescent="0.25">
      <c r="J14484" t="s">
        <v>12332</v>
      </c>
    </row>
    <row r="14485" spans="10:10" x14ac:dyDescent="0.25">
      <c r="J14485" t="s">
        <v>12332</v>
      </c>
    </row>
    <row r="14486" spans="10:10" x14ac:dyDescent="0.25">
      <c r="J14486" t="s">
        <v>24163</v>
      </c>
    </row>
    <row r="14487" spans="10:10" x14ac:dyDescent="0.25">
      <c r="J14487" t="s">
        <v>1266</v>
      </c>
    </row>
    <row r="14488" spans="10:10" x14ac:dyDescent="0.25">
      <c r="J14488" t="s">
        <v>17378</v>
      </c>
    </row>
    <row r="14489" spans="10:10" x14ac:dyDescent="0.25">
      <c r="J14489" t="s">
        <v>19711</v>
      </c>
    </row>
    <row r="14490" spans="10:10" x14ac:dyDescent="0.25">
      <c r="J14490" t="s">
        <v>19711</v>
      </c>
    </row>
    <row r="14491" spans="10:10" x14ac:dyDescent="0.25">
      <c r="J14491" t="s">
        <v>24162</v>
      </c>
    </row>
    <row r="14492" spans="10:10" x14ac:dyDescent="0.25">
      <c r="J14492" t="s">
        <v>12332</v>
      </c>
    </row>
    <row r="14493" spans="10:10" x14ac:dyDescent="0.25">
      <c r="J14493" t="s">
        <v>17378</v>
      </c>
    </row>
    <row r="14494" spans="10:10" x14ac:dyDescent="0.25">
      <c r="J14494" t="s">
        <v>19711</v>
      </c>
    </row>
    <row r="14495" spans="10:10" x14ac:dyDescent="0.25">
      <c r="J14495" t="s">
        <v>12332</v>
      </c>
    </row>
    <row r="14496" spans="10:10" x14ac:dyDescent="0.25">
      <c r="J14496" t="s">
        <v>10413</v>
      </c>
    </row>
    <row r="14497" spans="10:10" x14ac:dyDescent="0.25">
      <c r="J14497" t="s">
        <v>19711</v>
      </c>
    </row>
    <row r="14498" spans="10:10" x14ac:dyDescent="0.25">
      <c r="J14498" t="s">
        <v>10413</v>
      </c>
    </row>
    <row r="14499" spans="10:10" x14ac:dyDescent="0.25">
      <c r="J14499" t="s">
        <v>12332</v>
      </c>
    </row>
    <row r="14500" spans="10:10" x14ac:dyDescent="0.25">
      <c r="J14500" t="s">
        <v>10413</v>
      </c>
    </row>
    <row r="14501" spans="10:10" x14ac:dyDescent="0.25">
      <c r="J14501" t="s">
        <v>1266</v>
      </c>
    </row>
    <row r="14502" spans="10:10" x14ac:dyDescent="0.25">
      <c r="J14502" t="s">
        <v>19711</v>
      </c>
    </row>
    <row r="14503" spans="10:10" x14ac:dyDescent="0.25">
      <c r="J14503" t="s">
        <v>10413</v>
      </c>
    </row>
    <row r="14504" spans="10:10" x14ac:dyDescent="0.25">
      <c r="J14504" t="s">
        <v>10413</v>
      </c>
    </row>
    <row r="14505" spans="10:10" x14ac:dyDescent="0.25">
      <c r="J14505" t="s">
        <v>10413</v>
      </c>
    </row>
  </sheetData>
  <dataValidations count="1">
    <dataValidation type="whole" allowBlank="1" showInputMessage="1" showErrorMessage="1" sqref="I1:I1048576">
      <formula1>1</formula1>
      <formula2>10</formula2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29"/>
  <sheetViews>
    <sheetView topLeftCell="C2" workbookViewId="0">
      <selection activeCell="K13" sqref="K13"/>
    </sheetView>
  </sheetViews>
  <sheetFormatPr defaultRowHeight="15" x14ac:dyDescent="0.25"/>
  <cols>
    <col min="1" max="1" width="8.5703125" bestFit="1" customWidth="1"/>
    <col min="2" max="2" width="11.28515625" bestFit="1" customWidth="1"/>
    <col min="3" max="3" width="8.5703125" bestFit="1" customWidth="1"/>
    <col min="5" max="5" width="13.42578125" customWidth="1"/>
    <col min="6" max="6" width="13.5703125" customWidth="1"/>
    <col min="7" max="7" width="15.140625" customWidth="1"/>
    <col min="8" max="8" width="12" customWidth="1"/>
    <col min="9" max="9" width="10" customWidth="1"/>
    <col min="10" max="10" width="19.85546875" customWidth="1"/>
  </cols>
  <sheetData>
    <row r="1" spans="1:10" x14ac:dyDescent="0.25">
      <c r="A1" t="s">
        <v>3</v>
      </c>
      <c r="B1" t="s">
        <v>25</v>
      </c>
      <c r="D1" t="s">
        <v>24181</v>
      </c>
      <c r="E1">
        <f>MAX(A:A)</f>
        <v>511</v>
      </c>
    </row>
    <row r="2" spans="1:10" x14ac:dyDescent="0.25">
      <c r="A2">
        <v>178</v>
      </c>
      <c r="B2">
        <v>7.9</v>
      </c>
      <c r="D2" t="s">
        <v>24182</v>
      </c>
      <c r="E2">
        <f>MIN(A:A)</f>
        <v>7</v>
      </c>
    </row>
    <row r="3" spans="1:10" x14ac:dyDescent="0.25">
      <c r="A3">
        <v>169</v>
      </c>
      <c r="B3">
        <v>7.1</v>
      </c>
      <c r="D3" t="s">
        <v>24172</v>
      </c>
      <c r="E3">
        <f>COUNT(A2:A5029)</f>
        <v>5028</v>
      </c>
    </row>
    <row r="4" spans="1:10" x14ac:dyDescent="0.25">
      <c r="A4">
        <v>148</v>
      </c>
      <c r="B4">
        <v>6.8</v>
      </c>
      <c r="E4" s="4" t="s">
        <v>24183</v>
      </c>
      <c r="F4" s="5" t="s">
        <v>24184</v>
      </c>
      <c r="G4" s="5" t="s">
        <v>24185</v>
      </c>
      <c r="H4" s="5" t="s">
        <v>24186</v>
      </c>
      <c r="I4" s="5" t="s">
        <v>24175</v>
      </c>
      <c r="J4" s="6" t="s">
        <v>24187</v>
      </c>
    </row>
    <row r="5" spans="1:10" x14ac:dyDescent="0.25">
      <c r="A5">
        <v>164</v>
      </c>
      <c r="B5">
        <v>8.5</v>
      </c>
      <c r="E5" s="7">
        <v>0</v>
      </c>
      <c r="F5" s="8">
        <v>50</v>
      </c>
      <c r="G5" s="8">
        <f>COUNTIFS(A:A, "&gt;="&amp;E5,A:A, "&lt;="&amp;F5)</f>
        <v>71</v>
      </c>
      <c r="H5" s="8">
        <f>ROUND(AVERAGEIFS($B$2:$B$5029,$A$2:$A$5029,"&gt;="&amp;E5,$A$2:$A$5029,"&lt;="&amp;F5),1)</f>
        <v>7.3</v>
      </c>
      <c r="I5" s="8">
        <f t="array" ref="I5">MEDIAN(IF(($A$2:$A$5029&gt;=E5)*($A$2:$A$5029&lt;=F5),$B$2:$B$5029))</f>
        <v>7.5</v>
      </c>
      <c r="J5" s="9">
        <f t="array" ref="J5">_xlfn.STDEV.P(IF(($A$2:$A$5029&gt;=E5)*($A$2:$A$5029&lt;=F5),$B$2:$B$5029))</f>
        <v>0.99700802155283108</v>
      </c>
    </row>
    <row r="6" spans="1:10" x14ac:dyDescent="0.25">
      <c r="A6">
        <v>132</v>
      </c>
      <c r="B6">
        <v>6.6</v>
      </c>
      <c r="E6" s="10">
        <v>51</v>
      </c>
      <c r="F6" s="11">
        <v>70</v>
      </c>
      <c r="G6" s="11">
        <f t="shared" ref="G6:G17" si="0">COUNTIFS(A:A, "&gt;="&amp;E6,A:A, "&lt;="&amp;F6)</f>
        <v>56</v>
      </c>
      <c r="H6" s="11">
        <f t="shared" ref="H6:H17" si="1">ROUND(AVERAGEIFS($B$2:$B$5029,$A$2:$A$5029,"&gt;="&amp;E6,$A$2:$A$5029,"&lt;="&amp;F6),1)</f>
        <v>7.4</v>
      </c>
      <c r="I6" s="11">
        <f t="array" ref="I6">MEDIAN(IF(($A$2:$A$5029&gt;=E6)*($A$2:$A$5029&lt;=F6),$B$2:$B$5029))</f>
        <v>7.5</v>
      </c>
      <c r="J6" s="12">
        <f t="array" ref="J6">_xlfn.STDEV.P(IF(($A$2:$A$5029&gt;=E6)*($A$2:$A$5029&lt;=F6),$B$2:$B$5029))</f>
        <v>1.1959700613958308</v>
      </c>
    </row>
    <row r="7" spans="1:10" x14ac:dyDescent="0.25">
      <c r="A7">
        <v>156</v>
      </c>
      <c r="B7">
        <v>6.2</v>
      </c>
      <c r="E7" s="7">
        <v>71</v>
      </c>
      <c r="F7" s="8">
        <v>90</v>
      </c>
      <c r="G7" s="8">
        <f t="shared" si="0"/>
        <v>826</v>
      </c>
      <c r="H7" s="8">
        <f t="shared" si="1"/>
        <v>5.9</v>
      </c>
      <c r="I7" s="8">
        <f t="array" ref="I7">MEDIAN(IF(($A$2:$A$5029&gt;=E7)*($A$2:$A$5029&lt;=F7),$B$2:$B$5029))</f>
        <v>6.1</v>
      </c>
      <c r="J7" s="9">
        <f t="array" ref="J7">_xlfn.STDEV.P(IF(($A$2:$A$5029&gt;=E7)*($A$2:$A$5029&lt;=F7),$B$2:$B$5029))</f>
        <v>1.2559163553257395</v>
      </c>
    </row>
    <row r="8" spans="1:10" x14ac:dyDescent="0.25">
      <c r="A8">
        <v>100</v>
      </c>
      <c r="B8">
        <v>7.8</v>
      </c>
      <c r="E8" s="10">
        <v>91</v>
      </c>
      <c r="F8" s="11">
        <v>100</v>
      </c>
      <c r="G8" s="11">
        <f t="shared" si="0"/>
        <v>1226</v>
      </c>
      <c r="H8" s="11">
        <f t="shared" si="1"/>
        <v>6</v>
      </c>
      <c r="I8" s="11">
        <f t="array" ref="I8">MEDIAN(IF(($A$2:$A$5029&gt;=E8)*($A$2:$A$5029&lt;=F8),$B$2:$B$5029))</f>
        <v>6.2</v>
      </c>
      <c r="J8" s="12">
        <f t="array" ref="J8">_xlfn.STDEV.P(IF(($A$2:$A$5029&gt;=E8)*($A$2:$A$5029&lt;=F8),$B$2:$B$5029))</f>
        <v>1.1211780424582847</v>
      </c>
    </row>
    <row r="9" spans="1:10" x14ac:dyDescent="0.25">
      <c r="A9">
        <v>141</v>
      </c>
      <c r="B9">
        <v>7.5</v>
      </c>
      <c r="E9" s="7">
        <v>101</v>
      </c>
      <c r="F9" s="8">
        <v>120</v>
      </c>
      <c r="G9" s="8">
        <f t="shared" si="0"/>
        <v>1782</v>
      </c>
      <c r="H9" s="8">
        <f t="shared" si="1"/>
        <v>6.5</v>
      </c>
      <c r="I9" s="8">
        <f t="array" ref="I9">MEDIAN(IF(($A$2:$A$5029&gt;=E9)*($A$2:$A$5029&lt;=F9),$B$2:$B$5029))</f>
        <v>6.6</v>
      </c>
      <c r="J9" s="9">
        <f t="array" ref="J9">_xlfn.STDEV.P(IF(($A$2:$A$5029&gt;=E9)*($A$2:$A$5029&lt;=F9),$B$2:$B$5029))</f>
        <v>0.93001498214967959</v>
      </c>
    </row>
    <row r="10" spans="1:10" x14ac:dyDescent="0.25">
      <c r="A10">
        <v>153</v>
      </c>
      <c r="B10">
        <v>7.5</v>
      </c>
      <c r="E10" s="10">
        <v>121</v>
      </c>
      <c r="F10" s="11">
        <v>140</v>
      </c>
      <c r="G10" s="11">
        <f t="shared" si="0"/>
        <v>725</v>
      </c>
      <c r="H10" s="11">
        <f t="shared" si="1"/>
        <v>6.9</v>
      </c>
      <c r="I10" s="11">
        <f t="array" ref="I10">MEDIAN(IF(($A$2:$A$5029&gt;=E10)*($A$2:$A$5029&lt;=F10),$B$2:$B$5029))</f>
        <v>7</v>
      </c>
      <c r="J10" s="12">
        <f t="array" ref="J10">_xlfn.STDEV.P(IF(($A$2:$A$5029&gt;=E10)*($A$2:$A$5029&lt;=F10),$B$2:$B$5029))</f>
        <v>0.8742470692938189</v>
      </c>
    </row>
    <row r="11" spans="1:10" x14ac:dyDescent="0.25">
      <c r="A11">
        <v>183</v>
      </c>
      <c r="B11">
        <v>6.9</v>
      </c>
      <c r="E11" s="7">
        <v>141</v>
      </c>
      <c r="F11" s="8">
        <v>160</v>
      </c>
      <c r="G11" s="8">
        <f t="shared" si="0"/>
        <v>209</v>
      </c>
      <c r="H11" s="8">
        <f t="shared" si="1"/>
        <v>7.2</v>
      </c>
      <c r="I11" s="8">
        <f t="array" ref="I11">MEDIAN(IF(($A$2:$A$5029&gt;=E11)*($A$2:$A$5029&lt;=F11),$B$2:$B$5029))</f>
        <v>7.4</v>
      </c>
      <c r="J11" s="9">
        <f t="array" ref="J11">_xlfn.STDEV.P(IF(($A$2:$A$5029&gt;=E11)*($A$2:$A$5029&lt;=F11),$B$2:$B$5029))</f>
        <v>0.91877740481518666</v>
      </c>
    </row>
    <row r="12" spans="1:10" x14ac:dyDescent="0.25">
      <c r="A12">
        <v>169</v>
      </c>
      <c r="B12">
        <v>6.1</v>
      </c>
      <c r="E12" s="10">
        <v>161</v>
      </c>
      <c r="F12" s="11">
        <v>180</v>
      </c>
      <c r="G12" s="11">
        <f t="shared" si="0"/>
        <v>67</v>
      </c>
      <c r="H12" s="11">
        <f t="shared" si="1"/>
        <v>7.5</v>
      </c>
      <c r="I12" s="11">
        <f t="array" ref="I12">MEDIAN(IF(($A$2:$A$5029&gt;=E12)*($A$2:$A$5029&lt;=F12),$B$2:$B$5029))</f>
        <v>7.6</v>
      </c>
      <c r="J12" s="12">
        <f t="array" ref="J12">_xlfn.STDEV.P(IF(($A$2:$A$5029&gt;=E12)*($A$2:$A$5029&lt;=F12),$B$2:$B$5029))</f>
        <v>0.8837661163745747</v>
      </c>
    </row>
    <row r="13" spans="1:10" x14ac:dyDescent="0.25">
      <c r="A13">
        <v>106</v>
      </c>
      <c r="B13">
        <v>6.7</v>
      </c>
      <c r="E13" s="7">
        <v>181</v>
      </c>
      <c r="F13" s="8">
        <v>200</v>
      </c>
      <c r="G13" s="8">
        <f t="shared" si="0"/>
        <v>30</v>
      </c>
      <c r="H13" s="8">
        <f t="shared" si="1"/>
        <v>7.7</v>
      </c>
      <c r="I13" s="8">
        <f t="array" ref="I13">MEDIAN(IF(($A$2:$A$5029&gt;=E13)*($A$2:$A$5029&lt;=F13),$B$2:$B$5029))</f>
        <v>7.8000000000000007</v>
      </c>
      <c r="J13" s="9">
        <f t="array" ref="J13">_xlfn.STDEV.P(IF(($A$2:$A$5029&gt;=E13)*($A$2:$A$5029&lt;=F13),$B$2:$B$5029))</f>
        <v>0.68084914302329536</v>
      </c>
    </row>
    <row r="14" spans="1:10" x14ac:dyDescent="0.25">
      <c r="A14">
        <v>151</v>
      </c>
      <c r="B14">
        <v>7.3</v>
      </c>
      <c r="E14" s="10">
        <v>201</v>
      </c>
      <c r="F14" s="11">
        <v>250</v>
      </c>
      <c r="G14" s="11">
        <f t="shared" si="0"/>
        <v>23</v>
      </c>
      <c r="H14" s="11">
        <f t="shared" si="1"/>
        <v>7.6</v>
      </c>
      <c r="I14" s="11">
        <f t="array" ref="I14">MEDIAN(IF(($A$2:$A$5029&gt;=E14)*($A$2:$A$5029&lt;=F14),$B$2:$B$5029))</f>
        <v>7.7</v>
      </c>
      <c r="J14" s="12">
        <f t="array" ref="J14">_xlfn.STDEV.P(IF(($A$2:$A$5029&gt;=E14)*($A$2:$A$5029&lt;=F14),$B$2:$B$5029))</f>
        <v>0.8380371341326609</v>
      </c>
    </row>
    <row r="15" spans="1:10" x14ac:dyDescent="0.25">
      <c r="A15">
        <v>150</v>
      </c>
      <c r="B15">
        <v>6.5</v>
      </c>
      <c r="E15" s="7">
        <v>251</v>
      </c>
      <c r="F15" s="8">
        <v>300</v>
      </c>
      <c r="G15" s="8">
        <f t="shared" si="0"/>
        <v>9</v>
      </c>
      <c r="H15" s="8">
        <f t="shared" si="1"/>
        <v>7.5</v>
      </c>
      <c r="I15" s="8">
        <f t="array" ref="I15">MEDIAN(IF(($A$2:$A$5029&gt;=E15)*($A$2:$A$5029&lt;=F15),$B$2:$B$5029))</f>
        <v>7.7</v>
      </c>
      <c r="J15" s="9">
        <f t="array" ref="J15">_xlfn.STDEV.P(IF(($A$2:$A$5029&gt;=E15)*($A$2:$A$5029&lt;=F15),$B$2:$B$5029))</f>
        <v>0.82521976122786511</v>
      </c>
    </row>
    <row r="16" spans="1:10" x14ac:dyDescent="0.25">
      <c r="A16">
        <v>143</v>
      </c>
      <c r="B16">
        <v>7.2</v>
      </c>
      <c r="E16" s="10">
        <v>301</v>
      </c>
      <c r="F16" s="11">
        <v>400</v>
      </c>
      <c r="G16" s="11">
        <f t="shared" si="0"/>
        <v>3</v>
      </c>
      <c r="H16" s="11">
        <f t="shared" si="1"/>
        <v>7.5</v>
      </c>
      <c r="I16" s="11">
        <f t="array" ref="I16">MEDIAN(IF(($A$2:$A$5029&gt;=E16)*($A$2:$A$5029&lt;=F16),$B$2:$B$5029))</f>
        <v>7.7</v>
      </c>
      <c r="J16" s="12">
        <f t="array" ref="J16">_xlfn.STDEV.P(IF(($A$2:$A$5029&gt;=E16)*($A$2:$A$5029&lt;=F16),$B$2:$B$5029))</f>
        <v>0.50990195135927852</v>
      </c>
    </row>
    <row r="17" spans="1:10" x14ac:dyDescent="0.25">
      <c r="A17">
        <v>150</v>
      </c>
      <c r="B17">
        <v>6.6</v>
      </c>
      <c r="E17" s="1">
        <v>401</v>
      </c>
      <c r="F17" s="2">
        <v>550</v>
      </c>
      <c r="G17" s="2">
        <f t="shared" si="0"/>
        <v>1</v>
      </c>
      <c r="H17" s="2">
        <f t="shared" si="1"/>
        <v>8.1999999999999993</v>
      </c>
      <c r="I17" s="2">
        <f t="array" ref="I17">MEDIAN(IF(($A$2:$A$5029&gt;=E17)*($A$2:$A$5029&lt;=F17),$B$2:$B$5029))</f>
        <v>8.1999999999999993</v>
      </c>
      <c r="J17" s="3">
        <f t="array" ref="J17">_xlfn.STDEV.P(IF(($A$2:$A$5029&gt;=E17)*($A$2:$A$5029&lt;=F17),$B$2:$B$5029))</f>
        <v>0</v>
      </c>
    </row>
    <row r="18" spans="1:10" x14ac:dyDescent="0.25">
      <c r="A18">
        <v>173</v>
      </c>
      <c r="B18">
        <v>8.1</v>
      </c>
      <c r="E18" s="15" t="s">
        <v>24172</v>
      </c>
      <c r="G18" s="14">
        <f>SUM(G5:G17)</f>
        <v>5028</v>
      </c>
    </row>
    <row r="19" spans="1:10" x14ac:dyDescent="0.25">
      <c r="A19">
        <v>136</v>
      </c>
      <c r="B19">
        <v>6.7</v>
      </c>
    </row>
    <row r="20" spans="1:10" x14ac:dyDescent="0.25">
      <c r="A20">
        <v>106</v>
      </c>
      <c r="B20">
        <v>6.8</v>
      </c>
    </row>
    <row r="21" spans="1:10" x14ac:dyDescent="0.25">
      <c r="A21">
        <v>164</v>
      </c>
      <c r="B21">
        <v>7.5</v>
      </c>
    </row>
    <row r="22" spans="1:10" x14ac:dyDescent="0.25">
      <c r="A22">
        <v>153</v>
      </c>
      <c r="B22">
        <v>7</v>
      </c>
    </row>
    <row r="23" spans="1:10" x14ac:dyDescent="0.25">
      <c r="A23">
        <v>156</v>
      </c>
      <c r="B23">
        <v>6.7</v>
      </c>
    </row>
    <row r="24" spans="1:10" x14ac:dyDescent="0.25">
      <c r="A24">
        <v>186</v>
      </c>
      <c r="B24">
        <v>7.9</v>
      </c>
    </row>
    <row r="25" spans="1:10" x14ac:dyDescent="0.25">
      <c r="A25">
        <v>113</v>
      </c>
      <c r="B25">
        <v>6.1</v>
      </c>
    </row>
    <row r="26" spans="1:10" x14ac:dyDescent="0.25">
      <c r="A26">
        <v>201</v>
      </c>
      <c r="B26">
        <v>7.2</v>
      </c>
    </row>
    <row r="27" spans="1:10" x14ac:dyDescent="0.25">
      <c r="A27">
        <v>194</v>
      </c>
      <c r="B27">
        <v>7.7</v>
      </c>
    </row>
    <row r="28" spans="1:10" x14ac:dyDescent="0.25">
      <c r="A28">
        <v>147</v>
      </c>
      <c r="B28">
        <v>8.1999999999999993</v>
      </c>
    </row>
    <row r="29" spans="1:10" x14ac:dyDescent="0.25">
      <c r="A29">
        <v>131</v>
      </c>
      <c r="B29">
        <v>5.9</v>
      </c>
    </row>
    <row r="30" spans="1:10" x14ac:dyDescent="0.25">
      <c r="A30">
        <v>124</v>
      </c>
      <c r="B30">
        <v>7</v>
      </c>
    </row>
    <row r="31" spans="1:10" x14ac:dyDescent="0.25">
      <c r="A31">
        <v>143</v>
      </c>
      <c r="B31">
        <v>7.8</v>
      </c>
    </row>
    <row r="32" spans="1:10" x14ac:dyDescent="0.25">
      <c r="A32">
        <v>135</v>
      </c>
      <c r="B32">
        <v>7.3</v>
      </c>
    </row>
    <row r="33" spans="1:2" x14ac:dyDescent="0.25">
      <c r="A33">
        <v>195</v>
      </c>
      <c r="B33">
        <v>7.2</v>
      </c>
    </row>
    <row r="34" spans="1:2" x14ac:dyDescent="0.25">
      <c r="A34">
        <v>108</v>
      </c>
      <c r="B34">
        <v>6.5</v>
      </c>
    </row>
    <row r="35" spans="1:2" x14ac:dyDescent="0.25">
      <c r="A35">
        <v>104</v>
      </c>
      <c r="B35">
        <v>6.8</v>
      </c>
    </row>
    <row r="36" spans="1:2" x14ac:dyDescent="0.25">
      <c r="A36">
        <v>104</v>
      </c>
      <c r="B36">
        <v>7.3</v>
      </c>
    </row>
    <row r="37" spans="1:2" x14ac:dyDescent="0.25">
      <c r="A37">
        <v>150</v>
      </c>
      <c r="B37">
        <v>6</v>
      </c>
    </row>
    <row r="38" spans="1:2" x14ac:dyDescent="0.25">
      <c r="A38">
        <v>165</v>
      </c>
      <c r="B38">
        <v>5.7</v>
      </c>
    </row>
    <row r="39" spans="1:2" x14ac:dyDescent="0.25">
      <c r="A39">
        <v>130</v>
      </c>
      <c r="B39">
        <v>6.4</v>
      </c>
    </row>
    <row r="40" spans="1:2" x14ac:dyDescent="0.25">
      <c r="A40">
        <v>142</v>
      </c>
      <c r="B40">
        <v>6.7</v>
      </c>
    </row>
    <row r="41" spans="1:2" x14ac:dyDescent="0.25">
      <c r="A41">
        <v>125</v>
      </c>
      <c r="B41">
        <v>6.8</v>
      </c>
    </row>
    <row r="42" spans="1:2" x14ac:dyDescent="0.25">
      <c r="A42">
        <v>106</v>
      </c>
      <c r="B42">
        <v>6.3</v>
      </c>
    </row>
    <row r="43" spans="1:2" x14ac:dyDescent="0.25">
      <c r="A43">
        <v>123</v>
      </c>
      <c r="B43">
        <v>5.6</v>
      </c>
    </row>
    <row r="44" spans="1:2" x14ac:dyDescent="0.25">
      <c r="A44">
        <v>103</v>
      </c>
      <c r="B44">
        <v>8.3000000000000007</v>
      </c>
    </row>
    <row r="45" spans="1:2" x14ac:dyDescent="0.25">
      <c r="A45">
        <v>118</v>
      </c>
      <c r="B45">
        <v>6.6</v>
      </c>
    </row>
    <row r="46" spans="1:2" x14ac:dyDescent="0.25">
      <c r="A46">
        <v>140</v>
      </c>
      <c r="B46">
        <v>7.2</v>
      </c>
    </row>
    <row r="47" spans="1:2" x14ac:dyDescent="0.25">
      <c r="A47">
        <v>123</v>
      </c>
      <c r="B47">
        <v>7</v>
      </c>
    </row>
    <row r="48" spans="1:2" x14ac:dyDescent="0.25">
      <c r="A48">
        <v>149</v>
      </c>
      <c r="B48">
        <v>8</v>
      </c>
    </row>
    <row r="49" spans="1:2" x14ac:dyDescent="0.25">
      <c r="A49">
        <v>132</v>
      </c>
      <c r="B49">
        <v>7.8</v>
      </c>
    </row>
    <row r="50" spans="1:2" x14ac:dyDescent="0.25">
      <c r="A50">
        <v>114</v>
      </c>
      <c r="B50">
        <v>6.3</v>
      </c>
    </row>
    <row r="51" spans="1:2" x14ac:dyDescent="0.25">
      <c r="A51">
        <v>143</v>
      </c>
      <c r="B51">
        <v>7.3</v>
      </c>
    </row>
    <row r="52" spans="1:2" x14ac:dyDescent="0.25">
      <c r="A52">
        <v>116</v>
      </c>
      <c r="B52">
        <v>6.6</v>
      </c>
    </row>
    <row r="53" spans="1:2" x14ac:dyDescent="0.25">
      <c r="A53">
        <v>131</v>
      </c>
      <c r="B53">
        <v>7</v>
      </c>
    </row>
    <row r="54" spans="1:2" x14ac:dyDescent="0.25">
      <c r="A54">
        <v>154</v>
      </c>
      <c r="B54">
        <v>6.3</v>
      </c>
    </row>
    <row r="55" spans="1:2" x14ac:dyDescent="0.25">
      <c r="A55">
        <v>122</v>
      </c>
      <c r="B55">
        <v>6.2</v>
      </c>
    </row>
    <row r="56" spans="1:2" x14ac:dyDescent="0.25">
      <c r="A56">
        <v>93</v>
      </c>
      <c r="B56">
        <v>6.8</v>
      </c>
    </row>
    <row r="57" spans="1:2" x14ac:dyDescent="0.25">
      <c r="A57">
        <v>93</v>
      </c>
      <c r="B57">
        <v>7.2</v>
      </c>
    </row>
    <row r="58" spans="1:2" x14ac:dyDescent="0.25">
      <c r="A58">
        <v>122</v>
      </c>
      <c r="B58">
        <v>7.5</v>
      </c>
    </row>
    <row r="59" spans="1:2" x14ac:dyDescent="0.25">
      <c r="A59">
        <v>98</v>
      </c>
      <c r="B59">
        <v>8.4</v>
      </c>
    </row>
    <row r="60" spans="1:2" x14ac:dyDescent="0.25">
      <c r="A60">
        <v>91</v>
      </c>
      <c r="B60">
        <v>6.2</v>
      </c>
    </row>
    <row r="61" spans="1:2" x14ac:dyDescent="0.25">
      <c r="A61">
        <v>158</v>
      </c>
      <c r="B61">
        <v>5.8</v>
      </c>
    </row>
    <row r="62" spans="1:2" x14ac:dyDescent="0.25">
      <c r="A62">
        <v>96</v>
      </c>
      <c r="B62">
        <v>6.8</v>
      </c>
    </row>
    <row r="63" spans="1:2" x14ac:dyDescent="0.25">
      <c r="A63">
        <v>127</v>
      </c>
      <c r="B63">
        <v>5.4</v>
      </c>
    </row>
    <row r="64" spans="1:2" x14ac:dyDescent="0.25">
      <c r="A64">
        <v>110</v>
      </c>
      <c r="B64">
        <v>6.6</v>
      </c>
    </row>
    <row r="65" spans="1:2" x14ac:dyDescent="0.25">
      <c r="A65">
        <v>150</v>
      </c>
      <c r="B65">
        <v>6.9</v>
      </c>
    </row>
    <row r="66" spans="1:2" x14ac:dyDescent="0.25">
      <c r="A66">
        <v>144</v>
      </c>
      <c r="B66">
        <v>7.3</v>
      </c>
    </row>
    <row r="67" spans="1:2" x14ac:dyDescent="0.25">
      <c r="A67">
        <v>152</v>
      </c>
      <c r="B67">
        <v>9</v>
      </c>
    </row>
    <row r="68" spans="1:2" x14ac:dyDescent="0.25">
      <c r="A68">
        <v>96</v>
      </c>
      <c r="B68">
        <v>8.3000000000000007</v>
      </c>
    </row>
    <row r="69" spans="1:2" x14ac:dyDescent="0.25">
      <c r="A69">
        <v>94</v>
      </c>
      <c r="B69">
        <v>6.5</v>
      </c>
    </row>
    <row r="70" spans="1:2" x14ac:dyDescent="0.25">
      <c r="A70">
        <v>126</v>
      </c>
      <c r="B70">
        <v>7.9</v>
      </c>
    </row>
    <row r="71" spans="1:2" x14ac:dyDescent="0.25">
      <c r="A71">
        <v>126</v>
      </c>
      <c r="B71">
        <v>7.5</v>
      </c>
    </row>
    <row r="72" spans="1:2" x14ac:dyDescent="0.25">
      <c r="A72">
        <v>106</v>
      </c>
      <c r="B72">
        <v>4.8</v>
      </c>
    </row>
    <row r="73" spans="1:2" x14ac:dyDescent="0.25">
      <c r="A73">
        <v>112</v>
      </c>
      <c r="B73">
        <v>5.2</v>
      </c>
    </row>
    <row r="74" spans="1:2" x14ac:dyDescent="0.25">
      <c r="A74">
        <v>123</v>
      </c>
      <c r="B74">
        <v>6.9</v>
      </c>
    </row>
    <row r="75" spans="1:2" x14ac:dyDescent="0.25">
      <c r="A75">
        <v>96</v>
      </c>
      <c r="B75">
        <v>5.4</v>
      </c>
    </row>
    <row r="76" spans="1:2" x14ac:dyDescent="0.25">
      <c r="A76">
        <v>113</v>
      </c>
      <c r="B76">
        <v>7.9</v>
      </c>
    </row>
    <row r="77" spans="1:2" x14ac:dyDescent="0.25">
      <c r="A77">
        <v>176</v>
      </c>
      <c r="B77">
        <v>6.1</v>
      </c>
    </row>
    <row r="78" spans="1:2" x14ac:dyDescent="0.25">
      <c r="A78">
        <v>118</v>
      </c>
      <c r="B78">
        <v>5.8</v>
      </c>
    </row>
    <row r="79" spans="1:2" x14ac:dyDescent="0.25">
      <c r="A79">
        <v>95</v>
      </c>
      <c r="B79">
        <v>8.3000000000000007</v>
      </c>
    </row>
    <row r="80" spans="1:2" x14ac:dyDescent="0.25">
      <c r="A80">
        <v>106</v>
      </c>
      <c r="B80">
        <v>7.8</v>
      </c>
    </row>
    <row r="81" spans="1:2" x14ac:dyDescent="0.25">
      <c r="A81">
        <v>124</v>
      </c>
      <c r="B81">
        <v>7</v>
      </c>
    </row>
    <row r="82" spans="1:2" x14ac:dyDescent="0.25">
      <c r="A82">
        <v>132</v>
      </c>
      <c r="B82">
        <v>6.1</v>
      </c>
    </row>
    <row r="83" spans="1:2" x14ac:dyDescent="0.25">
      <c r="A83">
        <v>97</v>
      </c>
      <c r="B83">
        <v>7</v>
      </c>
    </row>
    <row r="84" spans="1:2" x14ac:dyDescent="0.25">
      <c r="A84">
        <v>130</v>
      </c>
      <c r="B84">
        <v>7.6</v>
      </c>
    </row>
    <row r="85" spans="1:2" x14ac:dyDescent="0.25">
      <c r="A85">
        <v>109</v>
      </c>
      <c r="B85">
        <v>4.5</v>
      </c>
    </row>
    <row r="86" spans="1:2" x14ac:dyDescent="0.25">
      <c r="A86">
        <v>128</v>
      </c>
      <c r="B86">
        <v>6.3</v>
      </c>
    </row>
    <row r="87" spans="1:2" x14ac:dyDescent="0.25">
      <c r="A87">
        <v>136</v>
      </c>
      <c r="B87">
        <v>7.8</v>
      </c>
    </row>
    <row r="88" spans="1:2" x14ac:dyDescent="0.25">
      <c r="A88">
        <v>93</v>
      </c>
      <c r="B88">
        <v>6.4</v>
      </c>
    </row>
    <row r="89" spans="1:2" x14ac:dyDescent="0.25">
      <c r="A89">
        <v>130</v>
      </c>
      <c r="B89">
        <v>6.5</v>
      </c>
    </row>
    <row r="90" spans="1:2" x14ac:dyDescent="0.25">
      <c r="A90">
        <v>102</v>
      </c>
      <c r="B90">
        <v>7.9</v>
      </c>
    </row>
    <row r="91" spans="1:2" x14ac:dyDescent="0.25">
      <c r="A91">
        <v>101</v>
      </c>
      <c r="B91">
        <v>7.8</v>
      </c>
    </row>
    <row r="92" spans="1:2" x14ac:dyDescent="0.25">
      <c r="A92">
        <v>100</v>
      </c>
      <c r="B92">
        <v>6.6</v>
      </c>
    </row>
    <row r="93" spans="1:2" x14ac:dyDescent="0.25">
      <c r="A93">
        <v>120</v>
      </c>
      <c r="B93">
        <v>5.5</v>
      </c>
    </row>
    <row r="94" spans="1:2" x14ac:dyDescent="0.25">
      <c r="A94">
        <v>98</v>
      </c>
      <c r="B94">
        <v>8.1999999999999993</v>
      </c>
    </row>
    <row r="95" spans="1:2" x14ac:dyDescent="0.25">
      <c r="A95">
        <v>109</v>
      </c>
      <c r="B95">
        <v>6.4</v>
      </c>
    </row>
    <row r="96" spans="1:2" x14ac:dyDescent="0.25">
      <c r="A96">
        <v>121</v>
      </c>
      <c r="B96">
        <v>8.1</v>
      </c>
    </row>
    <row r="97" spans="1:2" x14ac:dyDescent="0.25">
      <c r="A97">
        <v>169</v>
      </c>
      <c r="B97">
        <v>8.6</v>
      </c>
    </row>
    <row r="98" spans="1:2" x14ac:dyDescent="0.25">
      <c r="A98">
        <v>148</v>
      </c>
      <c r="B98">
        <v>8.8000000000000007</v>
      </c>
    </row>
    <row r="99" spans="1:2" x14ac:dyDescent="0.25">
      <c r="A99">
        <v>120</v>
      </c>
      <c r="B99">
        <v>8.1999999999999993</v>
      </c>
    </row>
    <row r="100" spans="1:2" x14ac:dyDescent="0.25">
      <c r="A100">
        <v>182</v>
      </c>
      <c r="B100">
        <v>7.9</v>
      </c>
    </row>
    <row r="101" spans="1:2" x14ac:dyDescent="0.25">
      <c r="A101">
        <v>106</v>
      </c>
      <c r="B101">
        <v>6.7</v>
      </c>
    </row>
    <row r="102" spans="1:2" x14ac:dyDescent="0.25">
      <c r="A102">
        <v>166</v>
      </c>
      <c r="B102">
        <v>7.8</v>
      </c>
    </row>
    <row r="103" spans="1:2" x14ac:dyDescent="0.25">
      <c r="A103">
        <v>132</v>
      </c>
      <c r="B103">
        <v>7.8</v>
      </c>
    </row>
    <row r="104" spans="1:2" x14ac:dyDescent="0.25">
      <c r="A104">
        <v>137</v>
      </c>
      <c r="B104">
        <v>6.6</v>
      </c>
    </row>
    <row r="105" spans="1:2" x14ac:dyDescent="0.25">
      <c r="A105">
        <v>109</v>
      </c>
      <c r="B105">
        <v>6.1</v>
      </c>
    </row>
    <row r="106" spans="1:2" x14ac:dyDescent="0.25">
      <c r="A106">
        <v>98</v>
      </c>
      <c r="B106">
        <v>5.6</v>
      </c>
    </row>
    <row r="107" spans="1:2" x14ac:dyDescent="0.25">
      <c r="A107">
        <v>113</v>
      </c>
      <c r="B107">
        <v>6.4</v>
      </c>
    </row>
    <row r="108" spans="1:2" x14ac:dyDescent="0.25">
      <c r="A108">
        <v>93</v>
      </c>
      <c r="B108">
        <v>6.1</v>
      </c>
    </row>
    <row r="109" spans="1:2" x14ac:dyDescent="0.25">
      <c r="A109">
        <v>123</v>
      </c>
      <c r="B109">
        <v>7.3</v>
      </c>
    </row>
    <row r="110" spans="1:2" x14ac:dyDescent="0.25">
      <c r="A110">
        <v>126</v>
      </c>
      <c r="B110">
        <v>6.6</v>
      </c>
    </row>
    <row r="111" spans="1:2" x14ac:dyDescent="0.25">
      <c r="A111">
        <v>113</v>
      </c>
      <c r="B111">
        <v>6.3</v>
      </c>
    </row>
    <row r="112" spans="1:2" x14ac:dyDescent="0.25">
      <c r="A112">
        <v>184</v>
      </c>
      <c r="B112">
        <v>6.1</v>
      </c>
    </row>
    <row r="113" spans="1:2" x14ac:dyDescent="0.25">
      <c r="A113">
        <v>144</v>
      </c>
      <c r="B113">
        <v>7.1</v>
      </c>
    </row>
    <row r="114" spans="1:2" x14ac:dyDescent="0.25">
      <c r="A114">
        <v>206</v>
      </c>
      <c r="B114">
        <v>5.5</v>
      </c>
    </row>
    <row r="115" spans="1:2" x14ac:dyDescent="0.25">
      <c r="A115">
        <v>138</v>
      </c>
      <c r="B115">
        <v>7.5</v>
      </c>
    </row>
    <row r="116" spans="1:2" x14ac:dyDescent="0.25">
      <c r="A116">
        <v>157</v>
      </c>
      <c r="B116">
        <v>7.6</v>
      </c>
    </row>
    <row r="117" spans="1:2" x14ac:dyDescent="0.25">
      <c r="A117">
        <v>102</v>
      </c>
      <c r="B117">
        <v>6.4</v>
      </c>
    </row>
    <row r="118" spans="1:2" x14ac:dyDescent="0.25">
      <c r="A118">
        <v>104</v>
      </c>
      <c r="B118">
        <v>7.2</v>
      </c>
    </row>
    <row r="119" spans="1:2" x14ac:dyDescent="0.25">
      <c r="A119">
        <v>115</v>
      </c>
      <c r="B119">
        <v>6.7</v>
      </c>
    </row>
    <row r="120" spans="1:2" x14ac:dyDescent="0.25">
      <c r="A120">
        <v>111</v>
      </c>
      <c r="B120">
        <v>8</v>
      </c>
    </row>
    <row r="121" spans="1:2" x14ac:dyDescent="0.25">
      <c r="A121">
        <v>128</v>
      </c>
      <c r="B121">
        <v>8.3000000000000007</v>
      </c>
    </row>
    <row r="122" spans="1:2" x14ac:dyDescent="0.25">
      <c r="A122">
        <v>89</v>
      </c>
      <c r="B122">
        <v>6.7</v>
      </c>
    </row>
    <row r="123" spans="1:2" x14ac:dyDescent="0.25">
      <c r="A123">
        <v>105</v>
      </c>
      <c r="B123">
        <v>5.9</v>
      </c>
    </row>
    <row r="124" spans="1:2" x14ac:dyDescent="0.25">
      <c r="A124">
        <v>119</v>
      </c>
      <c r="B124">
        <v>6.7</v>
      </c>
    </row>
    <row r="125" spans="1:2" x14ac:dyDescent="0.25">
      <c r="A125">
        <v>129</v>
      </c>
      <c r="B125">
        <v>6.7</v>
      </c>
    </row>
    <row r="126" spans="1:2" x14ac:dyDescent="0.25">
      <c r="A126">
        <v>102</v>
      </c>
      <c r="B126">
        <v>7.6</v>
      </c>
    </row>
    <row r="127" spans="1:2" x14ac:dyDescent="0.25">
      <c r="A127">
        <v>138</v>
      </c>
      <c r="B127">
        <v>7.2</v>
      </c>
    </row>
    <row r="128" spans="1:2" x14ac:dyDescent="0.25">
      <c r="A128">
        <v>112</v>
      </c>
      <c r="B128">
        <v>7.1</v>
      </c>
    </row>
    <row r="129" spans="1:2" x14ac:dyDescent="0.25">
      <c r="A129">
        <v>120</v>
      </c>
      <c r="B129">
        <v>8.1</v>
      </c>
    </row>
    <row r="130" spans="1:2" x14ac:dyDescent="0.25">
      <c r="A130">
        <v>146</v>
      </c>
      <c r="B130">
        <v>6.7</v>
      </c>
    </row>
    <row r="131" spans="1:2" x14ac:dyDescent="0.25">
      <c r="A131">
        <v>115</v>
      </c>
      <c r="B131">
        <v>7</v>
      </c>
    </row>
    <row r="132" spans="1:2" x14ac:dyDescent="0.25">
      <c r="A132">
        <v>96</v>
      </c>
      <c r="B132">
        <v>6.9</v>
      </c>
    </row>
    <row r="133" spans="1:2" x14ac:dyDescent="0.25">
      <c r="A133">
        <v>88</v>
      </c>
      <c r="B133">
        <v>5.0999999999999996</v>
      </c>
    </row>
    <row r="134" spans="1:2" x14ac:dyDescent="0.25">
      <c r="A134">
        <v>99</v>
      </c>
      <c r="B134">
        <v>5.8</v>
      </c>
    </row>
    <row r="135" spans="1:2" x14ac:dyDescent="0.25">
      <c r="A135">
        <v>113</v>
      </c>
      <c r="B135">
        <v>6.2</v>
      </c>
    </row>
    <row r="136" spans="1:2" x14ac:dyDescent="0.25">
      <c r="A136">
        <v>131</v>
      </c>
      <c r="B136">
        <v>7.4</v>
      </c>
    </row>
    <row r="137" spans="1:2" x14ac:dyDescent="0.25">
      <c r="A137">
        <v>119</v>
      </c>
      <c r="B137">
        <v>5.8</v>
      </c>
    </row>
    <row r="138" spans="1:2" x14ac:dyDescent="0.25">
      <c r="A138">
        <v>110</v>
      </c>
      <c r="B138">
        <v>6.6</v>
      </c>
    </row>
    <row r="139" spans="1:2" x14ac:dyDescent="0.25">
      <c r="A139">
        <v>91</v>
      </c>
      <c r="B139">
        <v>6.2</v>
      </c>
    </row>
    <row r="140" spans="1:2" x14ac:dyDescent="0.25">
      <c r="A140">
        <v>90</v>
      </c>
      <c r="B140">
        <v>7.3</v>
      </c>
    </row>
    <row r="141" spans="1:2" x14ac:dyDescent="0.25">
      <c r="A141">
        <v>103</v>
      </c>
      <c r="B141">
        <v>4.2</v>
      </c>
    </row>
    <row r="142" spans="1:2" x14ac:dyDescent="0.25">
      <c r="A142">
        <v>124</v>
      </c>
      <c r="B142">
        <v>6.9</v>
      </c>
    </row>
    <row r="143" spans="1:2" x14ac:dyDescent="0.25">
      <c r="A143">
        <v>131</v>
      </c>
      <c r="B143">
        <v>6.4</v>
      </c>
    </row>
    <row r="144" spans="1:2" x14ac:dyDescent="0.25">
      <c r="A144">
        <v>88</v>
      </c>
      <c r="B144">
        <v>5.4</v>
      </c>
    </row>
    <row r="145" spans="1:2" x14ac:dyDescent="0.25">
      <c r="A145">
        <v>85</v>
      </c>
      <c r="B145">
        <v>6.7</v>
      </c>
    </row>
    <row r="146" spans="1:2" x14ac:dyDescent="0.25">
      <c r="A146">
        <v>111</v>
      </c>
      <c r="B146">
        <v>5.8</v>
      </c>
    </row>
    <row r="147" spans="1:2" x14ac:dyDescent="0.25">
      <c r="A147">
        <v>92</v>
      </c>
      <c r="B147">
        <v>6.9</v>
      </c>
    </row>
    <row r="148" spans="1:2" x14ac:dyDescent="0.25">
      <c r="A148">
        <v>196</v>
      </c>
      <c r="B148">
        <v>7.2</v>
      </c>
    </row>
    <row r="149" spans="1:2" x14ac:dyDescent="0.25">
      <c r="A149">
        <v>93</v>
      </c>
      <c r="B149">
        <v>6.9</v>
      </c>
    </row>
    <row r="150" spans="1:2" x14ac:dyDescent="0.25">
      <c r="A150">
        <v>133</v>
      </c>
      <c r="B150">
        <v>6.1</v>
      </c>
    </row>
    <row r="151" spans="1:2" x14ac:dyDescent="0.25">
      <c r="A151">
        <v>116</v>
      </c>
      <c r="B151">
        <v>5.5</v>
      </c>
    </row>
    <row r="152" spans="1:2" x14ac:dyDescent="0.25">
      <c r="A152">
        <v>153</v>
      </c>
      <c r="B152">
        <v>6.6</v>
      </c>
    </row>
    <row r="153" spans="1:2" x14ac:dyDescent="0.25">
      <c r="A153">
        <v>88</v>
      </c>
      <c r="B153">
        <v>6.1</v>
      </c>
    </row>
    <row r="154" spans="1:2" x14ac:dyDescent="0.25">
      <c r="A154">
        <v>115</v>
      </c>
      <c r="B154">
        <v>6.3</v>
      </c>
    </row>
    <row r="155" spans="1:2" x14ac:dyDescent="0.25">
      <c r="A155">
        <v>95</v>
      </c>
      <c r="B155">
        <v>7.2</v>
      </c>
    </row>
    <row r="156" spans="1:2" x14ac:dyDescent="0.25">
      <c r="A156">
        <v>133</v>
      </c>
      <c r="B156">
        <v>7.4</v>
      </c>
    </row>
    <row r="157" spans="1:2" x14ac:dyDescent="0.25">
      <c r="A157">
        <v>97</v>
      </c>
      <c r="B157">
        <v>7.3</v>
      </c>
    </row>
    <row r="158" spans="1:2" x14ac:dyDescent="0.25">
      <c r="A158">
        <v>90</v>
      </c>
      <c r="B158">
        <v>6.1</v>
      </c>
    </row>
    <row r="159" spans="1:2" x14ac:dyDescent="0.25">
      <c r="A159">
        <v>154</v>
      </c>
      <c r="B159">
        <v>7.7</v>
      </c>
    </row>
    <row r="160" spans="1:2" x14ac:dyDescent="0.25">
      <c r="A160">
        <v>150</v>
      </c>
      <c r="B160">
        <v>6.1</v>
      </c>
    </row>
    <row r="161" spans="1:2" x14ac:dyDescent="0.25">
      <c r="A161">
        <v>127</v>
      </c>
      <c r="B161">
        <v>8</v>
      </c>
    </row>
    <row r="162" spans="1:2" x14ac:dyDescent="0.25">
      <c r="A162">
        <v>121</v>
      </c>
      <c r="B162">
        <v>7.3</v>
      </c>
    </row>
    <row r="163" spans="1:2" x14ac:dyDescent="0.25">
      <c r="A163">
        <v>102</v>
      </c>
      <c r="B163">
        <v>7.9</v>
      </c>
    </row>
    <row r="164" spans="1:2" x14ac:dyDescent="0.25">
      <c r="A164">
        <v>126</v>
      </c>
      <c r="B164">
        <v>5.5</v>
      </c>
    </row>
    <row r="165" spans="1:2" x14ac:dyDescent="0.25">
      <c r="A165">
        <v>121</v>
      </c>
      <c r="B165">
        <v>5</v>
      </c>
    </row>
    <row r="166" spans="1:2" x14ac:dyDescent="0.25">
      <c r="A166">
        <v>215</v>
      </c>
      <c r="B166">
        <v>7.7</v>
      </c>
    </row>
    <row r="167" spans="1:2" x14ac:dyDescent="0.25">
      <c r="A167">
        <v>127</v>
      </c>
      <c r="B167">
        <v>6.6</v>
      </c>
    </row>
    <row r="168" spans="1:2" x14ac:dyDescent="0.25">
      <c r="A168">
        <v>138</v>
      </c>
      <c r="B168">
        <v>5.7</v>
      </c>
    </row>
    <row r="169" spans="1:2" x14ac:dyDescent="0.25">
      <c r="A169">
        <v>122</v>
      </c>
      <c r="B169">
        <v>5.8</v>
      </c>
    </row>
    <row r="170" spans="1:2" x14ac:dyDescent="0.25">
      <c r="A170">
        <v>124</v>
      </c>
      <c r="B170">
        <v>6</v>
      </c>
    </row>
    <row r="171" spans="1:2" x14ac:dyDescent="0.25">
      <c r="A171">
        <v>106</v>
      </c>
      <c r="B171">
        <v>6.4</v>
      </c>
    </row>
    <row r="172" spans="1:2" x14ac:dyDescent="0.25">
      <c r="A172">
        <v>124</v>
      </c>
      <c r="B172">
        <v>6.9</v>
      </c>
    </row>
    <row r="173" spans="1:2" x14ac:dyDescent="0.25">
      <c r="A173">
        <v>128</v>
      </c>
      <c r="B173">
        <v>6.4</v>
      </c>
    </row>
    <row r="174" spans="1:2" x14ac:dyDescent="0.25">
      <c r="A174">
        <v>138</v>
      </c>
      <c r="B174">
        <v>7.4</v>
      </c>
    </row>
    <row r="175" spans="1:2" x14ac:dyDescent="0.25">
      <c r="A175">
        <v>115</v>
      </c>
      <c r="B175">
        <v>5.5</v>
      </c>
    </row>
    <row r="176" spans="1:2" x14ac:dyDescent="0.25">
      <c r="A176">
        <v>100</v>
      </c>
      <c r="B176">
        <v>5.9</v>
      </c>
    </row>
    <row r="177" spans="1:2" x14ac:dyDescent="0.25">
      <c r="A177">
        <v>135</v>
      </c>
      <c r="B177">
        <v>6.8</v>
      </c>
    </row>
    <row r="178" spans="1:2" x14ac:dyDescent="0.25">
      <c r="A178">
        <v>60</v>
      </c>
      <c r="B178">
        <v>7.5</v>
      </c>
    </row>
    <row r="179" spans="1:2" x14ac:dyDescent="0.25">
      <c r="A179">
        <v>117</v>
      </c>
      <c r="B179">
        <v>6.8</v>
      </c>
    </row>
    <row r="180" spans="1:2" x14ac:dyDescent="0.25">
      <c r="A180">
        <v>156</v>
      </c>
      <c r="B180">
        <v>8.1</v>
      </c>
    </row>
    <row r="181" spans="1:2" x14ac:dyDescent="0.25">
      <c r="A181">
        <v>96</v>
      </c>
      <c r="B181">
        <v>6.5</v>
      </c>
    </row>
    <row r="182" spans="1:2" x14ac:dyDescent="0.25">
      <c r="A182">
        <v>107</v>
      </c>
      <c r="B182">
        <v>7.2</v>
      </c>
    </row>
    <row r="183" spans="1:2" x14ac:dyDescent="0.25">
      <c r="A183">
        <v>92</v>
      </c>
      <c r="B183">
        <v>6.7</v>
      </c>
    </row>
    <row r="184" spans="1:2" x14ac:dyDescent="0.25">
      <c r="A184">
        <v>115</v>
      </c>
      <c r="B184">
        <v>8.1</v>
      </c>
    </row>
    <row r="185" spans="1:2" x14ac:dyDescent="0.25">
      <c r="A185">
        <v>92</v>
      </c>
      <c r="B185">
        <v>7.6</v>
      </c>
    </row>
    <row r="186" spans="1:2" x14ac:dyDescent="0.25">
      <c r="A186">
        <v>117</v>
      </c>
      <c r="B186">
        <v>7.4</v>
      </c>
    </row>
    <row r="187" spans="1:2" x14ac:dyDescent="0.25">
      <c r="A187">
        <v>146</v>
      </c>
      <c r="B187">
        <v>7.6</v>
      </c>
    </row>
    <row r="188" spans="1:2" x14ac:dyDescent="0.25">
      <c r="A188">
        <v>115</v>
      </c>
      <c r="B188">
        <v>5.5</v>
      </c>
    </row>
    <row r="189" spans="1:2" x14ac:dyDescent="0.25">
      <c r="A189">
        <v>94</v>
      </c>
      <c r="B189">
        <v>6.7</v>
      </c>
    </row>
    <row r="190" spans="1:2" x14ac:dyDescent="0.25">
      <c r="A190">
        <v>116</v>
      </c>
      <c r="B190">
        <v>6.5</v>
      </c>
    </row>
    <row r="191" spans="1:2" x14ac:dyDescent="0.25">
      <c r="A191">
        <v>147</v>
      </c>
      <c r="B191">
        <v>6.6</v>
      </c>
    </row>
    <row r="192" spans="1:2" x14ac:dyDescent="0.25">
      <c r="A192">
        <v>90</v>
      </c>
      <c r="B192">
        <v>6.7</v>
      </c>
    </row>
    <row r="193" spans="1:2" x14ac:dyDescent="0.25">
      <c r="A193">
        <v>101</v>
      </c>
      <c r="B193">
        <v>6.4</v>
      </c>
    </row>
    <row r="194" spans="1:2" x14ac:dyDescent="0.25">
      <c r="A194">
        <v>138</v>
      </c>
      <c r="B194">
        <v>5.8</v>
      </c>
    </row>
    <row r="195" spans="1:2" x14ac:dyDescent="0.25">
      <c r="A195">
        <v>107</v>
      </c>
      <c r="B195">
        <v>7.4</v>
      </c>
    </row>
    <row r="196" spans="1:2" x14ac:dyDescent="0.25">
      <c r="A196">
        <v>142</v>
      </c>
      <c r="B196">
        <v>7.8</v>
      </c>
    </row>
    <row r="197" spans="1:2" x14ac:dyDescent="0.25">
      <c r="A197">
        <v>165</v>
      </c>
      <c r="B197">
        <v>6.6</v>
      </c>
    </row>
    <row r="198" spans="1:2" x14ac:dyDescent="0.25">
      <c r="A198">
        <v>100</v>
      </c>
      <c r="B198">
        <v>4.9000000000000004</v>
      </c>
    </row>
    <row r="199" spans="1:2" x14ac:dyDescent="0.25">
      <c r="A199">
        <v>82</v>
      </c>
      <c r="B199">
        <v>6.5</v>
      </c>
    </row>
    <row r="200" spans="1:2" x14ac:dyDescent="0.25">
      <c r="A200">
        <v>98</v>
      </c>
      <c r="B200">
        <v>6.2</v>
      </c>
    </row>
    <row r="201" spans="1:2" x14ac:dyDescent="0.25">
      <c r="A201">
        <v>95</v>
      </c>
      <c r="B201">
        <v>7.3</v>
      </c>
    </row>
    <row r="202" spans="1:2" x14ac:dyDescent="0.25">
      <c r="A202">
        <v>159</v>
      </c>
      <c r="B202">
        <v>7.5</v>
      </c>
    </row>
    <row r="203" spans="1:2" x14ac:dyDescent="0.25">
      <c r="A203">
        <v>96</v>
      </c>
      <c r="B203">
        <v>5.6</v>
      </c>
    </row>
    <row r="204" spans="1:2" x14ac:dyDescent="0.25">
      <c r="A204">
        <v>120</v>
      </c>
      <c r="B204">
        <v>8.1999999999999993</v>
      </c>
    </row>
    <row r="205" spans="1:2" x14ac:dyDescent="0.25">
      <c r="A205">
        <v>143</v>
      </c>
      <c r="B205">
        <v>8.1</v>
      </c>
    </row>
    <row r="206" spans="1:2" x14ac:dyDescent="0.25">
      <c r="A206">
        <v>123</v>
      </c>
      <c r="B206">
        <v>6.7</v>
      </c>
    </row>
    <row r="207" spans="1:2" x14ac:dyDescent="0.25">
      <c r="A207">
        <v>174</v>
      </c>
      <c r="B207">
        <v>6.6</v>
      </c>
    </row>
    <row r="208" spans="1:2" x14ac:dyDescent="0.25">
      <c r="A208">
        <v>101</v>
      </c>
      <c r="B208">
        <v>6.4</v>
      </c>
    </row>
    <row r="209" spans="1:2" x14ac:dyDescent="0.25">
      <c r="A209">
        <v>134</v>
      </c>
      <c r="B209">
        <v>7.5</v>
      </c>
    </row>
    <row r="210" spans="1:2" x14ac:dyDescent="0.25">
      <c r="A210">
        <v>132</v>
      </c>
      <c r="B210">
        <v>7.3</v>
      </c>
    </row>
    <row r="211" spans="1:2" x14ac:dyDescent="0.25">
      <c r="A211">
        <v>129</v>
      </c>
      <c r="B211">
        <v>7.5</v>
      </c>
    </row>
    <row r="212" spans="1:2" x14ac:dyDescent="0.25">
      <c r="A212">
        <v>106</v>
      </c>
      <c r="B212">
        <v>5.8</v>
      </c>
    </row>
    <row r="213" spans="1:2" x14ac:dyDescent="0.25">
      <c r="A213">
        <v>113</v>
      </c>
      <c r="B213">
        <v>7.5</v>
      </c>
    </row>
    <row r="214" spans="1:2" x14ac:dyDescent="0.25">
      <c r="A214">
        <v>102</v>
      </c>
      <c r="B214">
        <v>6.6</v>
      </c>
    </row>
    <row r="215" spans="1:2" x14ac:dyDescent="0.25">
      <c r="A215">
        <v>135</v>
      </c>
      <c r="B215">
        <v>6.7</v>
      </c>
    </row>
    <row r="216" spans="1:2" x14ac:dyDescent="0.25">
      <c r="A216">
        <v>125</v>
      </c>
      <c r="B216">
        <v>3.7</v>
      </c>
    </row>
    <row r="217" spans="1:2" x14ac:dyDescent="0.25">
      <c r="A217">
        <v>110</v>
      </c>
      <c r="B217">
        <v>6</v>
      </c>
    </row>
    <row r="218" spans="1:2" x14ac:dyDescent="0.25">
      <c r="A218">
        <v>124</v>
      </c>
      <c r="B218">
        <v>6.4</v>
      </c>
    </row>
    <row r="219" spans="1:2" x14ac:dyDescent="0.25">
      <c r="A219">
        <v>123</v>
      </c>
      <c r="B219">
        <v>6.1</v>
      </c>
    </row>
    <row r="220" spans="1:2" x14ac:dyDescent="0.25">
      <c r="A220">
        <v>130</v>
      </c>
      <c r="B220">
        <v>6.4</v>
      </c>
    </row>
    <row r="221" spans="1:2" x14ac:dyDescent="0.25">
      <c r="A221">
        <v>92</v>
      </c>
      <c r="B221">
        <v>5.6</v>
      </c>
    </row>
    <row r="222" spans="1:2" x14ac:dyDescent="0.25">
      <c r="A222">
        <v>127</v>
      </c>
      <c r="B222">
        <v>8</v>
      </c>
    </row>
    <row r="223" spans="1:2" x14ac:dyDescent="0.25">
      <c r="A223">
        <v>123</v>
      </c>
      <c r="B223">
        <v>5.2</v>
      </c>
    </row>
    <row r="224" spans="1:2" x14ac:dyDescent="0.25">
      <c r="A224">
        <v>123</v>
      </c>
      <c r="B224">
        <v>7.1</v>
      </c>
    </row>
    <row r="225" spans="1:2" x14ac:dyDescent="0.25">
      <c r="A225">
        <v>107</v>
      </c>
      <c r="B225">
        <v>4.8</v>
      </c>
    </row>
    <row r="226" spans="1:2" x14ac:dyDescent="0.25">
      <c r="A226">
        <v>124</v>
      </c>
      <c r="B226">
        <v>7</v>
      </c>
    </row>
    <row r="227" spans="1:2" x14ac:dyDescent="0.25">
      <c r="A227">
        <v>77</v>
      </c>
      <c r="B227">
        <v>5.4</v>
      </c>
    </row>
    <row r="228" spans="1:2" x14ac:dyDescent="0.25">
      <c r="A228">
        <v>109</v>
      </c>
      <c r="B228">
        <v>6.6</v>
      </c>
    </row>
    <row r="229" spans="1:2" x14ac:dyDescent="0.25">
      <c r="A229">
        <v>134</v>
      </c>
      <c r="B229">
        <v>6.7</v>
      </c>
    </row>
    <row r="230" spans="1:2" x14ac:dyDescent="0.25">
      <c r="A230">
        <v>117</v>
      </c>
      <c r="B230">
        <v>6.2</v>
      </c>
    </row>
    <row r="231" spans="1:2" x14ac:dyDescent="0.25">
      <c r="A231">
        <v>135</v>
      </c>
      <c r="B231">
        <v>6.1</v>
      </c>
    </row>
    <row r="232" spans="1:2" x14ac:dyDescent="0.25">
      <c r="A232">
        <v>121</v>
      </c>
      <c r="B232">
        <v>5.3</v>
      </c>
    </row>
    <row r="233" spans="1:2" x14ac:dyDescent="0.25">
      <c r="A233">
        <v>117</v>
      </c>
      <c r="B233">
        <v>6.3</v>
      </c>
    </row>
    <row r="234" spans="1:2" x14ac:dyDescent="0.25">
      <c r="A234">
        <v>124</v>
      </c>
      <c r="B234">
        <v>7</v>
      </c>
    </row>
    <row r="235" spans="1:2" x14ac:dyDescent="0.25">
      <c r="A235">
        <v>140</v>
      </c>
      <c r="B235">
        <v>7.6</v>
      </c>
    </row>
    <row r="236" spans="1:2" x14ac:dyDescent="0.25">
      <c r="A236">
        <v>142</v>
      </c>
      <c r="B236">
        <v>6.7</v>
      </c>
    </row>
    <row r="237" spans="1:2" x14ac:dyDescent="0.25">
      <c r="A237">
        <v>92</v>
      </c>
      <c r="B237">
        <v>8.1</v>
      </c>
    </row>
    <row r="238" spans="1:2" x14ac:dyDescent="0.25">
      <c r="A238">
        <v>138</v>
      </c>
      <c r="B238">
        <v>6.7</v>
      </c>
    </row>
    <row r="239" spans="1:2" x14ac:dyDescent="0.25">
      <c r="A239">
        <v>136</v>
      </c>
      <c r="B239">
        <v>6.5</v>
      </c>
    </row>
    <row r="240" spans="1:2" x14ac:dyDescent="0.25">
      <c r="A240">
        <v>98</v>
      </c>
      <c r="B240">
        <v>7.3</v>
      </c>
    </row>
    <row r="241" spans="1:2" x14ac:dyDescent="0.25">
      <c r="A241">
        <v>116</v>
      </c>
      <c r="B241">
        <v>5.0999999999999996</v>
      </c>
    </row>
    <row r="242" spans="1:2" x14ac:dyDescent="0.25">
      <c r="A242">
        <v>153</v>
      </c>
      <c r="B242">
        <v>6</v>
      </c>
    </row>
    <row r="243" spans="1:2" x14ac:dyDescent="0.25">
      <c r="A243">
        <v>120</v>
      </c>
      <c r="B243">
        <v>6.1</v>
      </c>
    </row>
    <row r="244" spans="1:2" x14ac:dyDescent="0.25">
      <c r="A244">
        <v>101</v>
      </c>
      <c r="B244">
        <v>5.9</v>
      </c>
    </row>
    <row r="245" spans="1:2" x14ac:dyDescent="0.25">
      <c r="A245">
        <v>91</v>
      </c>
      <c r="B245">
        <v>7.8</v>
      </c>
    </row>
    <row r="246" spans="1:2" x14ac:dyDescent="0.25">
      <c r="A246">
        <v>108</v>
      </c>
      <c r="B246">
        <v>5.8</v>
      </c>
    </row>
    <row r="247" spans="1:2" x14ac:dyDescent="0.25">
      <c r="A247">
        <v>112</v>
      </c>
      <c r="B247">
        <v>6.3</v>
      </c>
    </row>
    <row r="248" spans="1:2" x14ac:dyDescent="0.25">
      <c r="A248">
        <v>100</v>
      </c>
      <c r="B248">
        <v>4.3</v>
      </c>
    </row>
    <row r="249" spans="1:2" x14ac:dyDescent="0.25">
      <c r="A249">
        <v>108</v>
      </c>
      <c r="B249">
        <v>6.4</v>
      </c>
    </row>
    <row r="250" spans="1:2" x14ac:dyDescent="0.25">
      <c r="A250">
        <v>114</v>
      </c>
      <c r="B250">
        <v>6.1</v>
      </c>
    </row>
    <row r="251" spans="1:2" x14ac:dyDescent="0.25">
      <c r="A251">
        <v>119</v>
      </c>
      <c r="B251">
        <v>6.5</v>
      </c>
    </row>
    <row r="252" spans="1:2" x14ac:dyDescent="0.25">
      <c r="A252">
        <v>142</v>
      </c>
      <c r="B252">
        <v>7.1</v>
      </c>
    </row>
    <row r="253" spans="1:2" x14ac:dyDescent="0.25">
      <c r="A253">
        <v>125</v>
      </c>
      <c r="B253">
        <v>6.4</v>
      </c>
    </row>
    <row r="254" spans="1:2" x14ac:dyDescent="0.25">
      <c r="A254">
        <v>126</v>
      </c>
      <c r="B254">
        <v>6.5</v>
      </c>
    </row>
    <row r="255" spans="1:2" x14ac:dyDescent="0.25">
      <c r="A255">
        <v>119</v>
      </c>
      <c r="B255">
        <v>6.3</v>
      </c>
    </row>
    <row r="256" spans="1:2" x14ac:dyDescent="0.25">
      <c r="A256">
        <v>170</v>
      </c>
      <c r="B256">
        <v>7.5</v>
      </c>
    </row>
    <row r="257" spans="1:2" x14ac:dyDescent="0.25">
      <c r="A257">
        <v>85</v>
      </c>
      <c r="B257">
        <v>4.9000000000000004</v>
      </c>
    </row>
    <row r="258" spans="1:2" x14ac:dyDescent="0.25">
      <c r="A258">
        <v>119</v>
      </c>
      <c r="B258">
        <v>5.8</v>
      </c>
    </row>
    <row r="259" spans="1:2" x14ac:dyDescent="0.25">
      <c r="A259">
        <v>60</v>
      </c>
      <c r="B259">
        <v>7.6</v>
      </c>
    </row>
    <row r="260" spans="1:2" x14ac:dyDescent="0.25">
      <c r="A260">
        <v>102</v>
      </c>
      <c r="B260">
        <v>6.2</v>
      </c>
    </row>
    <row r="261" spans="1:2" x14ac:dyDescent="0.25">
      <c r="A261">
        <v>103</v>
      </c>
      <c r="B261">
        <v>5.5</v>
      </c>
    </row>
    <row r="262" spans="1:2" x14ac:dyDescent="0.25">
      <c r="A262">
        <v>76</v>
      </c>
      <c r="B262">
        <v>5.4</v>
      </c>
    </row>
    <row r="263" spans="1:2" x14ac:dyDescent="0.25">
      <c r="A263">
        <v>120</v>
      </c>
      <c r="B263">
        <v>5.8</v>
      </c>
    </row>
    <row r="264" spans="1:2" x14ac:dyDescent="0.25">
      <c r="A264">
        <v>127</v>
      </c>
      <c r="B264">
        <v>7.1</v>
      </c>
    </row>
    <row r="265" spans="1:2" x14ac:dyDescent="0.25">
      <c r="A265">
        <v>105</v>
      </c>
      <c r="B265">
        <v>5.4</v>
      </c>
    </row>
    <row r="266" spans="1:2" x14ac:dyDescent="0.25">
      <c r="A266">
        <v>121</v>
      </c>
      <c r="B266">
        <v>3.7</v>
      </c>
    </row>
    <row r="267" spans="1:2" x14ac:dyDescent="0.25">
      <c r="A267">
        <v>114</v>
      </c>
      <c r="B267">
        <v>6.7</v>
      </c>
    </row>
    <row r="268" spans="1:2" x14ac:dyDescent="0.25">
      <c r="A268">
        <v>129</v>
      </c>
      <c r="B268">
        <v>7.2</v>
      </c>
    </row>
    <row r="269" spans="1:2" x14ac:dyDescent="0.25">
      <c r="A269">
        <v>171</v>
      </c>
      <c r="B269">
        <v>8.8000000000000007</v>
      </c>
    </row>
    <row r="270" spans="1:2" x14ac:dyDescent="0.25">
      <c r="A270">
        <v>120</v>
      </c>
      <c r="B270">
        <v>5.8</v>
      </c>
    </row>
    <row r="271" spans="1:2" x14ac:dyDescent="0.25">
      <c r="A271">
        <v>165</v>
      </c>
      <c r="B271">
        <v>6.8</v>
      </c>
    </row>
    <row r="272" spans="1:2" x14ac:dyDescent="0.25">
      <c r="A272">
        <v>82</v>
      </c>
      <c r="B272">
        <v>3.8</v>
      </c>
    </row>
    <row r="273" spans="1:2" x14ac:dyDescent="0.25">
      <c r="A273">
        <v>115</v>
      </c>
      <c r="B273">
        <v>7.1</v>
      </c>
    </row>
    <row r="274" spans="1:2" x14ac:dyDescent="0.25">
      <c r="A274">
        <v>194</v>
      </c>
      <c r="B274">
        <v>7.2</v>
      </c>
    </row>
    <row r="275" spans="1:2" x14ac:dyDescent="0.25">
      <c r="A275">
        <v>84</v>
      </c>
      <c r="B275">
        <v>5.9</v>
      </c>
    </row>
    <row r="276" spans="1:2" x14ac:dyDescent="0.25">
      <c r="A276">
        <v>97</v>
      </c>
      <c r="B276">
        <v>7.1</v>
      </c>
    </row>
    <row r="277" spans="1:2" x14ac:dyDescent="0.25">
      <c r="A277">
        <v>151</v>
      </c>
      <c r="B277">
        <v>8.1</v>
      </c>
    </row>
    <row r="278" spans="1:2" x14ac:dyDescent="0.25">
      <c r="A278">
        <v>22</v>
      </c>
      <c r="B278">
        <v>7.2</v>
      </c>
    </row>
    <row r="279" spans="1:2" x14ac:dyDescent="0.25">
      <c r="A279">
        <v>136</v>
      </c>
      <c r="B279">
        <v>6.9</v>
      </c>
    </row>
    <row r="280" spans="1:2" x14ac:dyDescent="0.25">
      <c r="A280">
        <v>104</v>
      </c>
      <c r="B280">
        <v>4.4000000000000004</v>
      </c>
    </row>
    <row r="281" spans="1:2" x14ac:dyDescent="0.25">
      <c r="A281">
        <v>127</v>
      </c>
      <c r="B281">
        <v>6.5</v>
      </c>
    </row>
    <row r="282" spans="1:2" x14ac:dyDescent="0.25">
      <c r="A282">
        <v>171</v>
      </c>
      <c r="B282">
        <v>8.5</v>
      </c>
    </row>
    <row r="283" spans="1:2" x14ac:dyDescent="0.25">
      <c r="A283">
        <v>145</v>
      </c>
      <c r="B283">
        <v>7.7</v>
      </c>
    </row>
    <row r="284" spans="1:2" x14ac:dyDescent="0.25">
      <c r="A284">
        <v>174</v>
      </c>
      <c r="B284">
        <v>7.4</v>
      </c>
    </row>
    <row r="285" spans="1:2" x14ac:dyDescent="0.25">
      <c r="A285">
        <v>144</v>
      </c>
      <c r="B285">
        <v>8</v>
      </c>
    </row>
    <row r="286" spans="1:2" x14ac:dyDescent="0.25">
      <c r="A286">
        <v>119</v>
      </c>
      <c r="B286">
        <v>5.7</v>
      </c>
    </row>
    <row r="287" spans="1:2" x14ac:dyDescent="0.25">
      <c r="A287">
        <v>153</v>
      </c>
      <c r="B287">
        <v>8.5</v>
      </c>
    </row>
    <row r="288" spans="1:2" x14ac:dyDescent="0.25">
      <c r="A288">
        <v>140</v>
      </c>
      <c r="B288">
        <v>7</v>
      </c>
    </row>
    <row r="289" spans="1:2" x14ac:dyDescent="0.25">
      <c r="A289">
        <v>176</v>
      </c>
      <c r="B289">
        <v>7.8</v>
      </c>
    </row>
    <row r="290" spans="1:2" x14ac:dyDescent="0.25">
      <c r="A290">
        <v>141</v>
      </c>
      <c r="B290">
        <v>7.2</v>
      </c>
    </row>
    <row r="291" spans="1:2" x14ac:dyDescent="0.25">
      <c r="A291">
        <v>106</v>
      </c>
      <c r="B291">
        <v>6.4</v>
      </c>
    </row>
    <row r="292" spans="1:2" x14ac:dyDescent="0.25">
      <c r="A292">
        <v>98</v>
      </c>
      <c r="B292">
        <v>5.5</v>
      </c>
    </row>
    <row r="293" spans="1:2" x14ac:dyDescent="0.25">
      <c r="A293">
        <v>116</v>
      </c>
      <c r="B293">
        <v>6.7</v>
      </c>
    </row>
    <row r="294" spans="1:2" x14ac:dyDescent="0.25">
      <c r="A294">
        <v>115</v>
      </c>
      <c r="B294">
        <v>6.1</v>
      </c>
    </row>
    <row r="295" spans="1:2" x14ac:dyDescent="0.25">
      <c r="A295">
        <v>165</v>
      </c>
      <c r="B295">
        <v>8.5</v>
      </c>
    </row>
    <row r="296" spans="1:2" x14ac:dyDescent="0.25">
      <c r="A296">
        <v>91</v>
      </c>
      <c r="B296">
        <v>6.9</v>
      </c>
    </row>
    <row r="297" spans="1:2" x14ac:dyDescent="0.25">
      <c r="A297">
        <v>78</v>
      </c>
      <c r="B297">
        <v>7.3</v>
      </c>
    </row>
    <row r="298" spans="1:2" x14ac:dyDescent="0.25">
      <c r="A298">
        <v>103</v>
      </c>
      <c r="B298">
        <v>6.7</v>
      </c>
    </row>
    <row r="299" spans="1:2" x14ac:dyDescent="0.25">
      <c r="A299">
        <v>131</v>
      </c>
      <c r="B299">
        <v>6.9</v>
      </c>
    </row>
    <row r="300" spans="1:2" x14ac:dyDescent="0.25">
      <c r="A300">
        <v>104</v>
      </c>
      <c r="B300">
        <v>5.0999999999999996</v>
      </c>
    </row>
    <row r="301" spans="1:2" x14ac:dyDescent="0.25">
      <c r="A301">
        <v>101</v>
      </c>
      <c r="B301">
        <v>6.8</v>
      </c>
    </row>
    <row r="302" spans="1:2" x14ac:dyDescent="0.25">
      <c r="A302">
        <v>111</v>
      </c>
      <c r="B302">
        <v>5.8</v>
      </c>
    </row>
    <row r="303" spans="1:2" x14ac:dyDescent="0.25">
      <c r="A303">
        <v>102</v>
      </c>
      <c r="B303">
        <v>6.7</v>
      </c>
    </row>
    <row r="304" spans="1:2" x14ac:dyDescent="0.25">
      <c r="A304">
        <v>103</v>
      </c>
      <c r="B304">
        <v>6</v>
      </c>
    </row>
    <row r="305" spans="1:2" x14ac:dyDescent="0.25">
      <c r="A305">
        <v>121</v>
      </c>
      <c r="B305">
        <v>5.7</v>
      </c>
    </row>
    <row r="306" spans="1:2" x14ac:dyDescent="0.25">
      <c r="A306">
        <v>143</v>
      </c>
      <c r="B306">
        <v>8</v>
      </c>
    </row>
    <row r="307" spans="1:2" x14ac:dyDescent="0.25">
      <c r="A307">
        <v>240</v>
      </c>
      <c r="B307">
        <v>8.1999999999999993</v>
      </c>
    </row>
    <row r="308" spans="1:2" x14ac:dyDescent="0.25">
      <c r="A308">
        <v>121</v>
      </c>
      <c r="B308">
        <v>5.4</v>
      </c>
    </row>
    <row r="309" spans="1:2" x14ac:dyDescent="0.25">
      <c r="A309">
        <v>129</v>
      </c>
      <c r="B309">
        <v>7.2</v>
      </c>
    </row>
    <row r="310" spans="1:2" x14ac:dyDescent="0.25">
      <c r="A310">
        <v>172</v>
      </c>
      <c r="B310">
        <v>7.5</v>
      </c>
    </row>
    <row r="311" spans="1:2" x14ac:dyDescent="0.25">
      <c r="A311">
        <v>101</v>
      </c>
      <c r="B311">
        <v>7</v>
      </c>
    </row>
    <row r="312" spans="1:2" x14ac:dyDescent="0.25">
      <c r="A312">
        <v>87</v>
      </c>
      <c r="B312">
        <v>3.3</v>
      </c>
    </row>
    <row r="313" spans="1:2" x14ac:dyDescent="0.25">
      <c r="A313">
        <v>101</v>
      </c>
      <c r="B313">
        <v>6</v>
      </c>
    </row>
    <row r="314" spans="1:2" x14ac:dyDescent="0.25">
      <c r="A314">
        <v>95</v>
      </c>
      <c r="B314">
        <v>7.1</v>
      </c>
    </row>
    <row r="315" spans="1:2" x14ac:dyDescent="0.25">
      <c r="A315">
        <v>102</v>
      </c>
      <c r="B315">
        <v>5.4</v>
      </c>
    </row>
    <row r="316" spans="1:2" x14ac:dyDescent="0.25">
      <c r="A316">
        <v>131</v>
      </c>
      <c r="B316">
        <v>6.1</v>
      </c>
    </row>
    <row r="317" spans="1:2" x14ac:dyDescent="0.25">
      <c r="A317">
        <v>114</v>
      </c>
      <c r="B317">
        <v>5.3</v>
      </c>
    </row>
    <row r="318" spans="1:2" x14ac:dyDescent="0.25">
      <c r="A318">
        <v>94</v>
      </c>
      <c r="B318">
        <v>2.2000000000000002</v>
      </c>
    </row>
    <row r="319" spans="1:2" x14ac:dyDescent="0.25">
      <c r="A319">
        <v>122</v>
      </c>
      <c r="B319">
        <v>7</v>
      </c>
    </row>
    <row r="320" spans="1:2" x14ac:dyDescent="0.25">
      <c r="A320">
        <v>95</v>
      </c>
      <c r="B320">
        <v>3.8</v>
      </c>
    </row>
    <row r="321" spans="1:2" x14ac:dyDescent="0.25">
      <c r="A321">
        <v>115</v>
      </c>
      <c r="B321">
        <v>6.9</v>
      </c>
    </row>
    <row r="322" spans="1:2" x14ac:dyDescent="0.25">
      <c r="A322">
        <v>88</v>
      </c>
      <c r="B322">
        <v>7.2</v>
      </c>
    </row>
    <row r="323" spans="1:2" x14ac:dyDescent="0.25">
      <c r="A323">
        <v>110</v>
      </c>
      <c r="B323">
        <v>7.3</v>
      </c>
    </row>
    <row r="324" spans="1:2" x14ac:dyDescent="0.25">
      <c r="A324">
        <v>130</v>
      </c>
      <c r="B324">
        <v>6.3</v>
      </c>
    </row>
    <row r="325" spans="1:2" x14ac:dyDescent="0.25">
      <c r="A325">
        <v>216</v>
      </c>
      <c r="B325">
        <v>7.5</v>
      </c>
    </row>
    <row r="326" spans="1:2" x14ac:dyDescent="0.25">
      <c r="A326">
        <v>146</v>
      </c>
      <c r="B326">
        <v>7.6</v>
      </c>
    </row>
    <row r="327" spans="1:2" x14ac:dyDescent="0.25">
      <c r="A327">
        <v>85</v>
      </c>
      <c r="B327">
        <v>6.8</v>
      </c>
    </row>
    <row r="328" spans="1:2" x14ac:dyDescent="0.25">
      <c r="A328">
        <v>93</v>
      </c>
      <c r="B328">
        <v>5.2</v>
      </c>
    </row>
    <row r="329" spans="1:2" x14ac:dyDescent="0.25">
      <c r="A329">
        <v>152</v>
      </c>
      <c r="B329">
        <v>7.7</v>
      </c>
    </row>
    <row r="330" spans="1:2" x14ac:dyDescent="0.25">
      <c r="A330">
        <v>85</v>
      </c>
      <c r="B330">
        <v>6.2</v>
      </c>
    </row>
    <row r="331" spans="1:2" x14ac:dyDescent="0.25">
      <c r="A331">
        <v>126</v>
      </c>
      <c r="B331">
        <v>7.7</v>
      </c>
    </row>
    <row r="332" spans="1:2" x14ac:dyDescent="0.25">
      <c r="A332">
        <v>146</v>
      </c>
      <c r="B332">
        <v>4.3</v>
      </c>
    </row>
    <row r="333" spans="1:2" x14ac:dyDescent="0.25">
      <c r="A333">
        <v>89</v>
      </c>
      <c r="B333">
        <v>6.9</v>
      </c>
    </row>
    <row r="334" spans="1:2" x14ac:dyDescent="0.25">
      <c r="A334">
        <v>88</v>
      </c>
      <c r="B334">
        <v>6.6</v>
      </c>
    </row>
    <row r="335" spans="1:2" x14ac:dyDescent="0.25">
      <c r="A335">
        <v>105</v>
      </c>
      <c r="B335">
        <v>7</v>
      </c>
    </row>
    <row r="336" spans="1:2" x14ac:dyDescent="0.25">
      <c r="A336">
        <v>135</v>
      </c>
      <c r="B336">
        <v>6.7</v>
      </c>
    </row>
    <row r="337" spans="1:2" x14ac:dyDescent="0.25">
      <c r="A337">
        <v>100</v>
      </c>
      <c r="B337">
        <v>8.1999999999999993</v>
      </c>
    </row>
    <row r="338" spans="1:2" x14ac:dyDescent="0.25">
      <c r="A338">
        <v>192</v>
      </c>
      <c r="B338">
        <v>8.9</v>
      </c>
    </row>
    <row r="339" spans="1:2" x14ac:dyDescent="0.25">
      <c r="A339">
        <v>172</v>
      </c>
      <c r="B339">
        <v>8.6999999999999993</v>
      </c>
    </row>
    <row r="340" spans="1:2" x14ac:dyDescent="0.25">
      <c r="A340">
        <v>102</v>
      </c>
      <c r="B340">
        <v>5.5</v>
      </c>
    </row>
    <row r="341" spans="1:2" x14ac:dyDescent="0.25">
      <c r="A341">
        <v>100</v>
      </c>
      <c r="B341">
        <v>5.7</v>
      </c>
    </row>
    <row r="342" spans="1:2" x14ac:dyDescent="0.25">
      <c r="A342">
        <v>119</v>
      </c>
      <c r="B342">
        <v>6.3</v>
      </c>
    </row>
    <row r="343" spans="1:2" x14ac:dyDescent="0.25">
      <c r="A343">
        <v>92</v>
      </c>
      <c r="B343">
        <v>5.9</v>
      </c>
    </row>
    <row r="344" spans="1:2" x14ac:dyDescent="0.25">
      <c r="A344">
        <v>105</v>
      </c>
      <c r="B344">
        <v>7.6</v>
      </c>
    </row>
    <row r="345" spans="1:2" x14ac:dyDescent="0.25">
      <c r="A345">
        <v>107</v>
      </c>
      <c r="B345">
        <v>6.6</v>
      </c>
    </row>
    <row r="346" spans="1:2" x14ac:dyDescent="0.25">
      <c r="A346">
        <v>101</v>
      </c>
      <c r="B346">
        <v>5.3</v>
      </c>
    </row>
    <row r="347" spans="1:2" x14ac:dyDescent="0.25">
      <c r="A347">
        <v>137</v>
      </c>
      <c r="B347">
        <v>6</v>
      </c>
    </row>
    <row r="348" spans="1:2" x14ac:dyDescent="0.25">
      <c r="A348">
        <v>115</v>
      </c>
      <c r="B348">
        <v>8</v>
      </c>
    </row>
    <row r="349" spans="1:2" x14ac:dyDescent="0.25">
      <c r="A349">
        <v>124</v>
      </c>
      <c r="B349">
        <v>5.6</v>
      </c>
    </row>
    <row r="350" spans="1:2" x14ac:dyDescent="0.25">
      <c r="A350">
        <v>118</v>
      </c>
      <c r="B350">
        <v>5.9</v>
      </c>
    </row>
    <row r="351" spans="1:2" x14ac:dyDescent="0.25">
      <c r="A351">
        <v>98</v>
      </c>
      <c r="B351">
        <v>7.3</v>
      </c>
    </row>
    <row r="352" spans="1:2" x14ac:dyDescent="0.25">
      <c r="A352">
        <v>82</v>
      </c>
      <c r="B352">
        <v>7.9</v>
      </c>
    </row>
    <row r="353" spans="1:2" x14ac:dyDescent="0.25">
      <c r="A353">
        <v>98</v>
      </c>
      <c r="B353">
        <v>6.8</v>
      </c>
    </row>
    <row r="354" spans="1:2" x14ac:dyDescent="0.25">
      <c r="A354">
        <v>90</v>
      </c>
      <c r="B354">
        <v>6.6</v>
      </c>
    </row>
    <row r="355" spans="1:2" x14ac:dyDescent="0.25">
      <c r="A355">
        <v>130</v>
      </c>
      <c r="B355">
        <v>6.6</v>
      </c>
    </row>
    <row r="356" spans="1:2" x14ac:dyDescent="0.25">
      <c r="A356">
        <v>90</v>
      </c>
      <c r="B356">
        <v>7</v>
      </c>
    </row>
    <row r="357" spans="1:2" x14ac:dyDescent="0.25">
      <c r="A357">
        <v>94</v>
      </c>
      <c r="B357">
        <v>7</v>
      </c>
    </row>
    <row r="358" spans="1:2" x14ac:dyDescent="0.25">
      <c r="A358">
        <v>114</v>
      </c>
      <c r="B358">
        <v>7.3</v>
      </c>
    </row>
    <row r="359" spans="1:2" x14ac:dyDescent="0.25">
      <c r="A359">
        <v>94</v>
      </c>
      <c r="B359">
        <v>5.5</v>
      </c>
    </row>
    <row r="360" spans="1:2" x14ac:dyDescent="0.25">
      <c r="A360">
        <v>151</v>
      </c>
      <c r="B360">
        <v>8.5</v>
      </c>
    </row>
    <row r="361" spans="1:2" x14ac:dyDescent="0.25">
      <c r="A361">
        <v>88</v>
      </c>
      <c r="B361">
        <v>7.5</v>
      </c>
    </row>
    <row r="362" spans="1:2" x14ac:dyDescent="0.25">
      <c r="A362">
        <v>121</v>
      </c>
      <c r="B362">
        <v>7</v>
      </c>
    </row>
    <row r="363" spans="1:2" x14ac:dyDescent="0.25">
      <c r="A363">
        <v>158</v>
      </c>
      <c r="B363">
        <v>7.8</v>
      </c>
    </row>
    <row r="364" spans="1:2" x14ac:dyDescent="0.25">
      <c r="A364">
        <v>128</v>
      </c>
      <c r="B364">
        <v>7.6</v>
      </c>
    </row>
    <row r="365" spans="1:2" x14ac:dyDescent="0.25">
      <c r="A365">
        <v>128</v>
      </c>
      <c r="B365">
        <v>7.6</v>
      </c>
    </row>
    <row r="366" spans="1:2" x14ac:dyDescent="0.25">
      <c r="A366">
        <v>141</v>
      </c>
      <c r="B366">
        <v>6.1</v>
      </c>
    </row>
    <row r="367" spans="1:2" x14ac:dyDescent="0.25">
      <c r="A367">
        <v>95</v>
      </c>
      <c r="B367">
        <v>6.8</v>
      </c>
    </row>
    <row r="368" spans="1:2" x14ac:dyDescent="0.25">
      <c r="A368">
        <v>92</v>
      </c>
      <c r="B368">
        <v>5</v>
      </c>
    </row>
    <row r="369" spans="1:2" x14ac:dyDescent="0.25">
      <c r="A369">
        <v>121</v>
      </c>
      <c r="B369">
        <v>7.1</v>
      </c>
    </row>
    <row r="370" spans="1:2" x14ac:dyDescent="0.25">
      <c r="A370">
        <v>113</v>
      </c>
      <c r="B370">
        <v>5.5</v>
      </c>
    </row>
    <row r="371" spans="1:2" x14ac:dyDescent="0.25">
      <c r="A371">
        <v>106</v>
      </c>
      <c r="B371">
        <v>5.6</v>
      </c>
    </row>
    <row r="372" spans="1:2" x14ac:dyDescent="0.25">
      <c r="A372">
        <v>146</v>
      </c>
      <c r="B372">
        <v>7.1</v>
      </c>
    </row>
    <row r="373" spans="1:2" x14ac:dyDescent="0.25">
      <c r="A373">
        <v>88</v>
      </c>
      <c r="B373">
        <v>4.9000000000000004</v>
      </c>
    </row>
    <row r="374" spans="1:2" x14ac:dyDescent="0.25">
      <c r="A374">
        <v>150</v>
      </c>
      <c r="B374">
        <v>7.4</v>
      </c>
    </row>
    <row r="375" spans="1:2" x14ac:dyDescent="0.25">
      <c r="A375">
        <v>119</v>
      </c>
      <c r="B375">
        <v>5.7</v>
      </c>
    </row>
    <row r="376" spans="1:2" x14ac:dyDescent="0.25">
      <c r="A376">
        <v>128</v>
      </c>
      <c r="B376">
        <v>6.4</v>
      </c>
    </row>
    <row r="377" spans="1:2" x14ac:dyDescent="0.25">
      <c r="A377">
        <v>106</v>
      </c>
      <c r="B377">
        <v>5.9</v>
      </c>
    </row>
    <row r="378" spans="1:2" x14ac:dyDescent="0.25">
      <c r="A378">
        <v>117</v>
      </c>
      <c r="B378">
        <v>5.5</v>
      </c>
    </row>
    <row r="379" spans="1:2" x14ac:dyDescent="0.25">
      <c r="A379">
        <v>129</v>
      </c>
      <c r="B379">
        <v>6.9</v>
      </c>
    </row>
    <row r="380" spans="1:2" x14ac:dyDescent="0.25">
      <c r="A380">
        <v>116</v>
      </c>
      <c r="B380">
        <v>6.2</v>
      </c>
    </row>
    <row r="381" spans="1:2" x14ac:dyDescent="0.25">
      <c r="A381">
        <v>114</v>
      </c>
      <c r="B381">
        <v>7</v>
      </c>
    </row>
    <row r="382" spans="1:2" x14ac:dyDescent="0.25">
      <c r="A382">
        <v>114</v>
      </c>
      <c r="B382">
        <v>5.6</v>
      </c>
    </row>
    <row r="383" spans="1:2" x14ac:dyDescent="0.25">
      <c r="A383">
        <v>96</v>
      </c>
      <c r="B383">
        <v>7</v>
      </c>
    </row>
    <row r="384" spans="1:2" x14ac:dyDescent="0.25">
      <c r="A384">
        <v>132</v>
      </c>
      <c r="B384">
        <v>6.8</v>
      </c>
    </row>
    <row r="385" spans="1:2" x14ac:dyDescent="0.25">
      <c r="A385">
        <v>104</v>
      </c>
      <c r="B385">
        <v>5.4</v>
      </c>
    </row>
    <row r="386" spans="1:2" x14ac:dyDescent="0.25">
      <c r="A386">
        <v>111</v>
      </c>
      <c r="B386">
        <v>6.1</v>
      </c>
    </row>
    <row r="387" spans="1:2" x14ac:dyDescent="0.25">
      <c r="A387">
        <v>138</v>
      </c>
      <c r="B387">
        <v>6.7</v>
      </c>
    </row>
    <row r="388" spans="1:2" x14ac:dyDescent="0.25">
      <c r="A388">
        <v>100</v>
      </c>
      <c r="B388">
        <v>4.3</v>
      </c>
    </row>
    <row r="389" spans="1:2" x14ac:dyDescent="0.25">
      <c r="A389">
        <v>129</v>
      </c>
      <c r="B389">
        <v>6.9</v>
      </c>
    </row>
    <row r="390" spans="1:2" x14ac:dyDescent="0.25">
      <c r="A390">
        <v>144</v>
      </c>
      <c r="B390">
        <v>8</v>
      </c>
    </row>
    <row r="391" spans="1:2" x14ac:dyDescent="0.25">
      <c r="A391">
        <v>110</v>
      </c>
      <c r="B391">
        <v>4.4000000000000004</v>
      </c>
    </row>
    <row r="392" spans="1:2" x14ac:dyDescent="0.25">
      <c r="A392">
        <v>140</v>
      </c>
      <c r="B392">
        <v>7.3</v>
      </c>
    </row>
    <row r="393" spans="1:2" x14ac:dyDescent="0.25">
      <c r="A393">
        <v>113</v>
      </c>
      <c r="B393">
        <v>6.3</v>
      </c>
    </row>
    <row r="394" spans="1:2" x14ac:dyDescent="0.25">
      <c r="A394">
        <v>106</v>
      </c>
      <c r="B394">
        <v>6.7</v>
      </c>
    </row>
    <row r="395" spans="1:2" x14ac:dyDescent="0.25">
      <c r="A395">
        <v>143</v>
      </c>
      <c r="B395">
        <v>7.7</v>
      </c>
    </row>
    <row r="396" spans="1:2" x14ac:dyDescent="0.25">
      <c r="A396">
        <v>108</v>
      </c>
      <c r="B396">
        <v>6.5</v>
      </c>
    </row>
    <row r="397" spans="1:2" x14ac:dyDescent="0.25">
      <c r="A397">
        <v>108</v>
      </c>
      <c r="B397">
        <v>7.8</v>
      </c>
    </row>
    <row r="398" spans="1:2" x14ac:dyDescent="0.25">
      <c r="A398">
        <v>124</v>
      </c>
      <c r="B398">
        <v>6.4</v>
      </c>
    </row>
    <row r="399" spans="1:2" x14ac:dyDescent="0.25">
      <c r="A399">
        <v>116</v>
      </c>
      <c r="B399">
        <v>7.8</v>
      </c>
    </row>
    <row r="400" spans="1:2" x14ac:dyDescent="0.25">
      <c r="A400">
        <v>110</v>
      </c>
      <c r="B400">
        <v>5.8</v>
      </c>
    </row>
    <row r="401" spans="1:2" x14ac:dyDescent="0.25">
      <c r="A401">
        <v>91</v>
      </c>
      <c r="B401">
        <v>7.1</v>
      </c>
    </row>
    <row r="402" spans="1:2" x14ac:dyDescent="0.25">
      <c r="A402">
        <v>107</v>
      </c>
      <c r="B402">
        <v>7.1</v>
      </c>
    </row>
    <row r="403" spans="1:2" x14ac:dyDescent="0.25">
      <c r="A403">
        <v>44</v>
      </c>
      <c r="B403">
        <v>8.6</v>
      </c>
    </row>
    <row r="404" spans="1:2" x14ac:dyDescent="0.25">
      <c r="A404">
        <v>115</v>
      </c>
      <c r="B404">
        <v>6.8</v>
      </c>
    </row>
    <row r="405" spans="1:2" x14ac:dyDescent="0.25">
      <c r="A405">
        <v>100</v>
      </c>
      <c r="B405">
        <v>4.8</v>
      </c>
    </row>
    <row r="406" spans="1:2" x14ac:dyDescent="0.25">
      <c r="A406">
        <v>104</v>
      </c>
      <c r="B406">
        <v>6.2</v>
      </c>
    </row>
    <row r="407" spans="1:2" x14ac:dyDescent="0.25">
      <c r="A407">
        <v>138</v>
      </c>
      <c r="B407">
        <v>6.9</v>
      </c>
    </row>
    <row r="408" spans="1:2" x14ac:dyDescent="0.25">
      <c r="A408">
        <v>140</v>
      </c>
      <c r="B408">
        <v>7.3</v>
      </c>
    </row>
    <row r="409" spans="1:2" x14ac:dyDescent="0.25">
      <c r="A409">
        <v>120</v>
      </c>
      <c r="B409">
        <v>6.6</v>
      </c>
    </row>
    <row r="410" spans="1:2" x14ac:dyDescent="0.25">
      <c r="A410">
        <v>122</v>
      </c>
      <c r="B410">
        <v>6.9</v>
      </c>
    </row>
    <row r="411" spans="1:2" x14ac:dyDescent="0.25">
      <c r="A411">
        <v>83</v>
      </c>
      <c r="B411">
        <v>6.2</v>
      </c>
    </row>
    <row r="412" spans="1:2" x14ac:dyDescent="0.25">
      <c r="A412">
        <v>139</v>
      </c>
      <c r="B412">
        <v>6.7</v>
      </c>
    </row>
    <row r="413" spans="1:2" x14ac:dyDescent="0.25">
      <c r="A413">
        <v>131</v>
      </c>
      <c r="B413">
        <v>7.6</v>
      </c>
    </row>
    <row r="414" spans="1:2" x14ac:dyDescent="0.25">
      <c r="A414">
        <v>104</v>
      </c>
      <c r="B414">
        <v>6.7</v>
      </c>
    </row>
    <row r="415" spans="1:2" x14ac:dyDescent="0.25">
      <c r="A415">
        <v>130</v>
      </c>
      <c r="B415">
        <v>6.2</v>
      </c>
    </row>
    <row r="416" spans="1:2" x14ac:dyDescent="0.25">
      <c r="A416">
        <v>145</v>
      </c>
      <c r="B416">
        <v>7.3</v>
      </c>
    </row>
    <row r="417" spans="1:2" x14ac:dyDescent="0.25">
      <c r="A417">
        <v>104</v>
      </c>
      <c r="B417">
        <v>6</v>
      </c>
    </row>
    <row r="418" spans="1:2" x14ac:dyDescent="0.25">
      <c r="A418">
        <v>97</v>
      </c>
      <c r="B418">
        <v>7.1</v>
      </c>
    </row>
    <row r="419" spans="1:2" x14ac:dyDescent="0.25">
      <c r="A419">
        <v>178</v>
      </c>
      <c r="B419">
        <v>7.1</v>
      </c>
    </row>
    <row r="420" spans="1:2" x14ac:dyDescent="0.25">
      <c r="A420">
        <v>108</v>
      </c>
      <c r="B420">
        <v>5.5</v>
      </c>
    </row>
    <row r="421" spans="1:2" x14ac:dyDescent="0.25">
      <c r="A421">
        <v>123</v>
      </c>
      <c r="B421">
        <v>7.8</v>
      </c>
    </row>
    <row r="422" spans="1:2" x14ac:dyDescent="0.25">
      <c r="A422">
        <v>106</v>
      </c>
      <c r="B422">
        <v>5.6</v>
      </c>
    </row>
    <row r="423" spans="1:2" x14ac:dyDescent="0.25">
      <c r="A423">
        <v>112</v>
      </c>
      <c r="B423">
        <v>7.5</v>
      </c>
    </row>
    <row r="424" spans="1:2" x14ac:dyDescent="0.25">
      <c r="A424">
        <v>135</v>
      </c>
      <c r="B424">
        <v>5.4</v>
      </c>
    </row>
    <row r="425" spans="1:2" x14ac:dyDescent="0.25">
      <c r="A425">
        <v>109</v>
      </c>
      <c r="B425">
        <v>4.3</v>
      </c>
    </row>
    <row r="426" spans="1:2" x14ac:dyDescent="0.25">
      <c r="A426">
        <v>86</v>
      </c>
      <c r="B426">
        <v>4.9000000000000004</v>
      </c>
    </row>
    <row r="427" spans="1:2" x14ac:dyDescent="0.25">
      <c r="A427">
        <v>95</v>
      </c>
      <c r="B427">
        <v>7.1</v>
      </c>
    </row>
    <row r="428" spans="1:2" x14ac:dyDescent="0.25">
      <c r="A428">
        <v>107</v>
      </c>
      <c r="B428">
        <v>6.4</v>
      </c>
    </row>
    <row r="429" spans="1:2" x14ac:dyDescent="0.25">
      <c r="A429">
        <v>130</v>
      </c>
      <c r="B429">
        <v>6.9</v>
      </c>
    </row>
    <row r="430" spans="1:2" x14ac:dyDescent="0.25">
      <c r="A430">
        <v>82</v>
      </c>
      <c r="B430">
        <v>4.3</v>
      </c>
    </row>
    <row r="431" spans="1:2" x14ac:dyDescent="0.25">
      <c r="A431">
        <v>88</v>
      </c>
      <c r="B431">
        <v>6.1</v>
      </c>
    </row>
    <row r="432" spans="1:2" x14ac:dyDescent="0.25">
      <c r="A432">
        <v>120</v>
      </c>
      <c r="B432">
        <v>7</v>
      </c>
    </row>
    <row r="433" spans="1:2" x14ac:dyDescent="0.25">
      <c r="A433">
        <v>162</v>
      </c>
      <c r="B433">
        <v>7.7</v>
      </c>
    </row>
    <row r="434" spans="1:2" x14ac:dyDescent="0.25">
      <c r="A434">
        <v>123</v>
      </c>
      <c r="B434">
        <v>5.9</v>
      </c>
    </row>
    <row r="435" spans="1:2" x14ac:dyDescent="0.25">
      <c r="A435">
        <v>101</v>
      </c>
      <c r="B435">
        <v>6.7</v>
      </c>
    </row>
    <row r="436" spans="1:2" x14ac:dyDescent="0.25">
      <c r="A436">
        <v>113</v>
      </c>
      <c r="B436">
        <v>6.5</v>
      </c>
    </row>
    <row r="437" spans="1:2" x14ac:dyDescent="0.25">
      <c r="A437">
        <v>110</v>
      </c>
      <c r="B437">
        <v>7.1</v>
      </c>
    </row>
    <row r="438" spans="1:2" x14ac:dyDescent="0.25">
      <c r="A438">
        <v>142</v>
      </c>
      <c r="B438">
        <v>7.3</v>
      </c>
    </row>
    <row r="439" spans="1:2" x14ac:dyDescent="0.25">
      <c r="A439">
        <v>102</v>
      </c>
      <c r="B439">
        <v>6.5</v>
      </c>
    </row>
    <row r="440" spans="1:2" x14ac:dyDescent="0.25">
      <c r="A440">
        <v>126</v>
      </c>
      <c r="B440">
        <v>7</v>
      </c>
    </row>
    <row r="441" spans="1:2" x14ac:dyDescent="0.25">
      <c r="A441">
        <v>83</v>
      </c>
      <c r="B441">
        <v>6.8</v>
      </c>
    </row>
    <row r="442" spans="1:2" x14ac:dyDescent="0.25">
      <c r="A442">
        <v>85</v>
      </c>
      <c r="B442">
        <v>7.2</v>
      </c>
    </row>
    <row r="443" spans="1:2" x14ac:dyDescent="0.25">
      <c r="A443">
        <v>97</v>
      </c>
      <c r="B443">
        <v>6.4</v>
      </c>
    </row>
    <row r="444" spans="1:2" x14ac:dyDescent="0.25">
      <c r="A444">
        <v>120</v>
      </c>
      <c r="B444">
        <v>6.1</v>
      </c>
    </row>
    <row r="445" spans="1:2" x14ac:dyDescent="0.25">
      <c r="A445">
        <v>116</v>
      </c>
      <c r="B445">
        <v>6.7</v>
      </c>
    </row>
    <row r="446" spans="1:2" x14ac:dyDescent="0.25">
      <c r="A446">
        <v>113</v>
      </c>
      <c r="B446">
        <v>6.4</v>
      </c>
    </row>
    <row r="447" spans="1:2" x14ac:dyDescent="0.25">
      <c r="A447">
        <v>87</v>
      </c>
      <c r="B447">
        <v>4.4000000000000004</v>
      </c>
    </row>
    <row r="448" spans="1:2" x14ac:dyDescent="0.25">
      <c r="A448">
        <v>101</v>
      </c>
      <c r="B448">
        <v>5.4</v>
      </c>
    </row>
    <row r="449" spans="1:2" x14ac:dyDescent="0.25">
      <c r="A449">
        <v>110</v>
      </c>
      <c r="B449">
        <v>6.5</v>
      </c>
    </row>
    <row r="450" spans="1:2" x14ac:dyDescent="0.25">
      <c r="A450">
        <v>128</v>
      </c>
      <c r="B450">
        <v>6.7</v>
      </c>
    </row>
    <row r="451" spans="1:2" x14ac:dyDescent="0.25">
      <c r="A451">
        <v>138</v>
      </c>
      <c r="B451">
        <v>8.1</v>
      </c>
    </row>
    <row r="452" spans="1:2" x14ac:dyDescent="0.25">
      <c r="A452">
        <v>88</v>
      </c>
      <c r="B452">
        <v>5.6</v>
      </c>
    </row>
    <row r="453" spans="1:2" x14ac:dyDescent="0.25">
      <c r="A453">
        <v>91</v>
      </c>
      <c r="B453">
        <v>6.3</v>
      </c>
    </row>
    <row r="454" spans="1:2" x14ac:dyDescent="0.25">
      <c r="A454">
        <v>138</v>
      </c>
      <c r="B454">
        <v>7.3</v>
      </c>
    </row>
    <row r="455" spans="1:2" x14ac:dyDescent="0.25">
      <c r="A455">
        <v>99</v>
      </c>
      <c r="B455">
        <v>6.1</v>
      </c>
    </row>
    <row r="456" spans="1:2" x14ac:dyDescent="0.25">
      <c r="A456">
        <v>117</v>
      </c>
      <c r="B456">
        <v>7.7</v>
      </c>
    </row>
    <row r="457" spans="1:2" x14ac:dyDescent="0.25">
      <c r="A457">
        <v>117</v>
      </c>
      <c r="B457">
        <v>6.4</v>
      </c>
    </row>
    <row r="458" spans="1:2" x14ac:dyDescent="0.25">
      <c r="A458">
        <v>54</v>
      </c>
      <c r="B458">
        <v>8.8000000000000007</v>
      </c>
    </row>
    <row r="459" spans="1:2" x14ac:dyDescent="0.25">
      <c r="A459">
        <v>123</v>
      </c>
      <c r="B459">
        <v>6.8</v>
      </c>
    </row>
    <row r="460" spans="1:2" x14ac:dyDescent="0.25">
      <c r="A460">
        <v>118</v>
      </c>
      <c r="B460">
        <v>6.6</v>
      </c>
    </row>
    <row r="461" spans="1:2" x14ac:dyDescent="0.25">
      <c r="A461">
        <v>154</v>
      </c>
      <c r="B461">
        <v>7.2</v>
      </c>
    </row>
    <row r="462" spans="1:2" x14ac:dyDescent="0.25">
      <c r="A462">
        <v>118</v>
      </c>
      <c r="B462">
        <v>6.9</v>
      </c>
    </row>
    <row r="463" spans="1:2" x14ac:dyDescent="0.25">
      <c r="A463">
        <v>90</v>
      </c>
      <c r="B463">
        <v>5.2</v>
      </c>
    </row>
    <row r="464" spans="1:2" x14ac:dyDescent="0.25">
      <c r="A464">
        <v>113</v>
      </c>
      <c r="B464">
        <v>4.9000000000000004</v>
      </c>
    </row>
    <row r="465" spans="1:2" x14ac:dyDescent="0.25">
      <c r="A465">
        <v>88</v>
      </c>
      <c r="B465">
        <v>6.3</v>
      </c>
    </row>
    <row r="466" spans="1:2" x14ac:dyDescent="0.25">
      <c r="A466">
        <v>93</v>
      </c>
      <c r="B466">
        <v>5.6</v>
      </c>
    </row>
    <row r="467" spans="1:2" x14ac:dyDescent="0.25">
      <c r="A467">
        <v>104</v>
      </c>
      <c r="B467">
        <v>5.5</v>
      </c>
    </row>
    <row r="468" spans="1:2" x14ac:dyDescent="0.25">
      <c r="A468">
        <v>135</v>
      </c>
      <c r="B468">
        <v>6.7</v>
      </c>
    </row>
    <row r="469" spans="1:2" x14ac:dyDescent="0.25">
      <c r="A469">
        <v>134</v>
      </c>
      <c r="B469">
        <v>7.6</v>
      </c>
    </row>
    <row r="470" spans="1:2" x14ac:dyDescent="0.25">
      <c r="A470">
        <v>98</v>
      </c>
      <c r="B470">
        <v>5.7</v>
      </c>
    </row>
    <row r="471" spans="1:2" x14ac:dyDescent="0.25">
      <c r="A471">
        <v>80</v>
      </c>
      <c r="B471">
        <v>4.5999999999999996</v>
      </c>
    </row>
    <row r="472" spans="1:2" x14ac:dyDescent="0.25">
      <c r="A472">
        <v>83</v>
      </c>
      <c r="B472">
        <v>7</v>
      </c>
    </row>
    <row r="473" spans="1:2" x14ac:dyDescent="0.25">
      <c r="A473">
        <v>102</v>
      </c>
      <c r="B473">
        <v>5.2</v>
      </c>
    </row>
    <row r="474" spans="1:2" x14ac:dyDescent="0.25">
      <c r="A474">
        <v>130</v>
      </c>
      <c r="B474">
        <v>5.0999999999999996</v>
      </c>
    </row>
    <row r="475" spans="1:2" x14ac:dyDescent="0.25">
      <c r="A475">
        <v>129</v>
      </c>
      <c r="B475">
        <v>6.6</v>
      </c>
    </row>
    <row r="476" spans="1:2" x14ac:dyDescent="0.25">
      <c r="A476">
        <v>117</v>
      </c>
      <c r="B476">
        <v>7</v>
      </c>
    </row>
    <row r="477" spans="1:2" x14ac:dyDescent="0.25">
      <c r="A477">
        <v>89</v>
      </c>
      <c r="B477">
        <v>6.7</v>
      </c>
    </row>
    <row r="478" spans="1:2" x14ac:dyDescent="0.25">
      <c r="A478">
        <v>25</v>
      </c>
      <c r="B478">
        <v>7.6</v>
      </c>
    </row>
    <row r="479" spans="1:2" x14ac:dyDescent="0.25">
      <c r="A479">
        <v>74</v>
      </c>
      <c r="B479">
        <v>7.3</v>
      </c>
    </row>
    <row r="480" spans="1:2" x14ac:dyDescent="0.25">
      <c r="A480">
        <v>96</v>
      </c>
      <c r="B480">
        <v>5.9</v>
      </c>
    </row>
    <row r="481" spans="1:2" x14ac:dyDescent="0.25">
      <c r="A481">
        <v>114</v>
      </c>
      <c r="B481">
        <v>5.6</v>
      </c>
    </row>
    <row r="482" spans="1:2" x14ac:dyDescent="0.25">
      <c r="A482">
        <v>99</v>
      </c>
      <c r="B482">
        <v>6.5</v>
      </c>
    </row>
    <row r="483" spans="1:2" x14ac:dyDescent="0.25">
      <c r="A483">
        <v>129</v>
      </c>
      <c r="B483">
        <v>5.9</v>
      </c>
    </row>
    <row r="484" spans="1:2" x14ac:dyDescent="0.25">
      <c r="A484">
        <v>113</v>
      </c>
      <c r="B484">
        <v>7</v>
      </c>
    </row>
    <row r="485" spans="1:2" x14ac:dyDescent="0.25">
      <c r="A485">
        <v>90</v>
      </c>
      <c r="B485">
        <v>5.3</v>
      </c>
    </row>
    <row r="486" spans="1:2" x14ac:dyDescent="0.25">
      <c r="A486">
        <v>118</v>
      </c>
      <c r="B486">
        <v>5.9</v>
      </c>
    </row>
    <row r="487" spans="1:2" x14ac:dyDescent="0.25">
      <c r="A487">
        <v>106</v>
      </c>
      <c r="B487">
        <v>6.3</v>
      </c>
    </row>
    <row r="488" spans="1:2" x14ac:dyDescent="0.25">
      <c r="A488">
        <v>81</v>
      </c>
      <c r="B488">
        <v>6.4</v>
      </c>
    </row>
    <row r="489" spans="1:2" x14ac:dyDescent="0.25">
      <c r="A489">
        <v>117</v>
      </c>
      <c r="B489">
        <v>6.9</v>
      </c>
    </row>
    <row r="490" spans="1:2" x14ac:dyDescent="0.25">
      <c r="A490">
        <v>89</v>
      </c>
      <c r="B490">
        <v>6.3</v>
      </c>
    </row>
    <row r="491" spans="1:2" x14ac:dyDescent="0.25">
      <c r="A491">
        <v>145</v>
      </c>
      <c r="B491">
        <v>7.3</v>
      </c>
    </row>
    <row r="492" spans="1:2" x14ac:dyDescent="0.25">
      <c r="A492">
        <v>114</v>
      </c>
      <c r="B492">
        <v>5.8</v>
      </c>
    </row>
    <row r="493" spans="1:2" x14ac:dyDescent="0.25">
      <c r="A493">
        <v>87</v>
      </c>
      <c r="B493">
        <v>5.2</v>
      </c>
    </row>
    <row r="494" spans="1:2" x14ac:dyDescent="0.25">
      <c r="A494">
        <v>119</v>
      </c>
      <c r="B494">
        <v>2.4</v>
      </c>
    </row>
    <row r="495" spans="1:2" x14ac:dyDescent="0.25">
      <c r="A495">
        <v>91</v>
      </c>
      <c r="B495">
        <v>5.7</v>
      </c>
    </row>
    <row r="496" spans="1:2" x14ac:dyDescent="0.25">
      <c r="A496">
        <v>118</v>
      </c>
      <c r="B496">
        <v>5.8</v>
      </c>
    </row>
    <row r="497" spans="1:2" x14ac:dyDescent="0.25">
      <c r="A497">
        <v>116</v>
      </c>
      <c r="B497">
        <v>5.6</v>
      </c>
    </row>
    <row r="498" spans="1:2" x14ac:dyDescent="0.25">
      <c r="A498">
        <v>177</v>
      </c>
      <c r="B498">
        <v>6</v>
      </c>
    </row>
    <row r="499" spans="1:2" x14ac:dyDescent="0.25">
      <c r="A499">
        <v>97</v>
      </c>
      <c r="B499">
        <v>5.8</v>
      </c>
    </row>
    <row r="500" spans="1:2" x14ac:dyDescent="0.25">
      <c r="A500">
        <v>106</v>
      </c>
      <c r="B500">
        <v>6</v>
      </c>
    </row>
    <row r="501" spans="1:2" x14ac:dyDescent="0.25">
      <c r="A501">
        <v>106</v>
      </c>
      <c r="B501">
        <v>5.7</v>
      </c>
    </row>
    <row r="502" spans="1:2" x14ac:dyDescent="0.25">
      <c r="A502">
        <v>94</v>
      </c>
      <c r="B502">
        <v>6</v>
      </c>
    </row>
    <row r="503" spans="1:2" x14ac:dyDescent="0.25">
      <c r="A503">
        <v>104</v>
      </c>
      <c r="B503">
        <v>7.8</v>
      </c>
    </row>
    <row r="504" spans="1:2" x14ac:dyDescent="0.25">
      <c r="A504">
        <v>102</v>
      </c>
      <c r="B504">
        <v>4.2</v>
      </c>
    </row>
    <row r="505" spans="1:2" x14ac:dyDescent="0.25">
      <c r="A505">
        <v>105</v>
      </c>
      <c r="B505">
        <v>5.6</v>
      </c>
    </row>
    <row r="506" spans="1:2" x14ac:dyDescent="0.25">
      <c r="A506">
        <v>89</v>
      </c>
      <c r="B506">
        <v>4.4000000000000004</v>
      </c>
    </row>
    <row r="507" spans="1:2" x14ac:dyDescent="0.25">
      <c r="A507">
        <v>135</v>
      </c>
      <c r="B507">
        <v>8.1999999999999993</v>
      </c>
    </row>
    <row r="508" spans="1:2" x14ac:dyDescent="0.25">
      <c r="A508">
        <v>73</v>
      </c>
      <c r="B508">
        <v>8.5</v>
      </c>
    </row>
    <row r="509" spans="1:2" x14ac:dyDescent="0.25">
      <c r="A509">
        <v>94</v>
      </c>
      <c r="B509">
        <v>5.8</v>
      </c>
    </row>
    <row r="510" spans="1:2" x14ac:dyDescent="0.25">
      <c r="A510">
        <v>95</v>
      </c>
      <c r="B510">
        <v>6.5</v>
      </c>
    </row>
    <row r="511" spans="1:2" x14ac:dyDescent="0.25">
      <c r="A511">
        <v>124</v>
      </c>
      <c r="B511">
        <v>7.2</v>
      </c>
    </row>
    <row r="512" spans="1:2" x14ac:dyDescent="0.25">
      <c r="A512">
        <v>136</v>
      </c>
      <c r="B512">
        <v>6.7</v>
      </c>
    </row>
    <row r="513" spans="1:2" x14ac:dyDescent="0.25">
      <c r="A513">
        <v>91</v>
      </c>
      <c r="B513">
        <v>3.4</v>
      </c>
    </row>
    <row r="514" spans="1:2" x14ac:dyDescent="0.25">
      <c r="A514">
        <v>107</v>
      </c>
      <c r="B514">
        <v>5.9</v>
      </c>
    </row>
    <row r="515" spans="1:2" x14ac:dyDescent="0.25">
      <c r="A515">
        <v>108</v>
      </c>
      <c r="B515">
        <v>7.8</v>
      </c>
    </row>
    <row r="516" spans="1:2" x14ac:dyDescent="0.25">
      <c r="A516">
        <v>99</v>
      </c>
      <c r="B516">
        <v>5.9</v>
      </c>
    </row>
    <row r="517" spans="1:2" x14ac:dyDescent="0.25">
      <c r="A517">
        <v>92</v>
      </c>
      <c r="B517">
        <v>4.0999999999999996</v>
      </c>
    </row>
    <row r="518" spans="1:2" x14ac:dyDescent="0.25">
      <c r="A518">
        <v>87</v>
      </c>
      <c r="B518">
        <v>6.8</v>
      </c>
    </row>
    <row r="519" spans="1:2" x14ac:dyDescent="0.25">
      <c r="A519">
        <v>110</v>
      </c>
      <c r="B519">
        <v>5.8</v>
      </c>
    </row>
    <row r="520" spans="1:2" x14ac:dyDescent="0.25">
      <c r="A520">
        <v>98</v>
      </c>
      <c r="B520">
        <v>7.5</v>
      </c>
    </row>
    <row r="521" spans="1:2" x14ac:dyDescent="0.25">
      <c r="A521">
        <v>154</v>
      </c>
      <c r="B521">
        <v>6.9</v>
      </c>
    </row>
    <row r="522" spans="1:2" x14ac:dyDescent="0.25">
      <c r="A522">
        <v>129</v>
      </c>
      <c r="B522">
        <v>6.5</v>
      </c>
    </row>
    <row r="523" spans="1:2" x14ac:dyDescent="0.25">
      <c r="A523">
        <v>86</v>
      </c>
      <c r="B523">
        <v>6.9</v>
      </c>
    </row>
    <row r="524" spans="1:2" x14ac:dyDescent="0.25">
      <c r="A524">
        <v>109</v>
      </c>
      <c r="B524">
        <v>7.9</v>
      </c>
    </row>
    <row r="525" spans="1:2" x14ac:dyDescent="0.25">
      <c r="A525">
        <v>104</v>
      </c>
      <c r="B525">
        <v>7.4</v>
      </c>
    </row>
    <row r="526" spans="1:2" x14ac:dyDescent="0.25">
      <c r="A526">
        <v>110</v>
      </c>
      <c r="B526">
        <v>6.7</v>
      </c>
    </row>
    <row r="527" spans="1:2" x14ac:dyDescent="0.25">
      <c r="A527">
        <v>136</v>
      </c>
      <c r="B527">
        <v>7.4</v>
      </c>
    </row>
    <row r="528" spans="1:2" x14ac:dyDescent="0.25">
      <c r="A528">
        <v>115</v>
      </c>
      <c r="B528">
        <v>6.9</v>
      </c>
    </row>
    <row r="529" spans="1:2" x14ac:dyDescent="0.25">
      <c r="A529">
        <v>99</v>
      </c>
      <c r="B529">
        <v>6.8</v>
      </c>
    </row>
    <row r="530" spans="1:2" x14ac:dyDescent="0.25">
      <c r="A530">
        <v>117</v>
      </c>
      <c r="B530">
        <v>6.7</v>
      </c>
    </row>
    <row r="531" spans="1:2" x14ac:dyDescent="0.25">
      <c r="A531">
        <v>125</v>
      </c>
      <c r="B531">
        <v>5.0999999999999996</v>
      </c>
    </row>
    <row r="532" spans="1:2" x14ac:dyDescent="0.25">
      <c r="A532">
        <v>110</v>
      </c>
      <c r="B532">
        <v>4.0999999999999996</v>
      </c>
    </row>
    <row r="533" spans="1:2" x14ac:dyDescent="0.25">
      <c r="A533">
        <v>125</v>
      </c>
      <c r="B533">
        <v>7.3</v>
      </c>
    </row>
    <row r="534" spans="1:2" x14ac:dyDescent="0.25">
      <c r="A534">
        <v>102</v>
      </c>
      <c r="B534">
        <v>6</v>
      </c>
    </row>
    <row r="535" spans="1:2" x14ac:dyDescent="0.25">
      <c r="A535">
        <v>128</v>
      </c>
      <c r="B535">
        <v>7.3</v>
      </c>
    </row>
    <row r="536" spans="1:2" x14ac:dyDescent="0.25">
      <c r="A536">
        <v>43</v>
      </c>
      <c r="B536">
        <v>7.5</v>
      </c>
    </row>
    <row r="537" spans="1:2" x14ac:dyDescent="0.25">
      <c r="A537">
        <v>100</v>
      </c>
      <c r="B537">
        <v>5.4</v>
      </c>
    </row>
    <row r="538" spans="1:2" x14ac:dyDescent="0.25">
      <c r="A538">
        <v>124</v>
      </c>
      <c r="B538">
        <v>5.9</v>
      </c>
    </row>
    <row r="539" spans="1:2" x14ac:dyDescent="0.25">
      <c r="A539">
        <v>102</v>
      </c>
      <c r="B539">
        <v>7.1</v>
      </c>
    </row>
    <row r="540" spans="1:2" x14ac:dyDescent="0.25">
      <c r="A540">
        <v>90</v>
      </c>
      <c r="B540">
        <v>6</v>
      </c>
    </row>
    <row r="541" spans="1:2" x14ac:dyDescent="0.25">
      <c r="A541">
        <v>130</v>
      </c>
      <c r="B541">
        <v>6.5</v>
      </c>
    </row>
    <row r="542" spans="1:2" x14ac:dyDescent="0.25">
      <c r="A542">
        <v>45</v>
      </c>
      <c r="B542">
        <v>8.3000000000000007</v>
      </c>
    </row>
    <row r="543" spans="1:2" x14ac:dyDescent="0.25">
      <c r="A543">
        <v>118</v>
      </c>
      <c r="B543">
        <v>5.7</v>
      </c>
    </row>
    <row r="544" spans="1:2" x14ac:dyDescent="0.25">
      <c r="A544">
        <v>163</v>
      </c>
      <c r="B544">
        <v>7.6</v>
      </c>
    </row>
    <row r="545" spans="1:2" x14ac:dyDescent="0.25">
      <c r="A545">
        <v>142</v>
      </c>
      <c r="B545">
        <v>6.6</v>
      </c>
    </row>
    <row r="546" spans="1:2" x14ac:dyDescent="0.25">
      <c r="A546">
        <v>100</v>
      </c>
      <c r="B546">
        <v>5.4</v>
      </c>
    </row>
    <row r="547" spans="1:2" x14ac:dyDescent="0.25">
      <c r="A547">
        <v>116</v>
      </c>
      <c r="B547">
        <v>7.3</v>
      </c>
    </row>
    <row r="548" spans="1:2" x14ac:dyDescent="0.25">
      <c r="A548">
        <v>131</v>
      </c>
      <c r="B548">
        <v>6.5</v>
      </c>
    </row>
    <row r="549" spans="1:2" x14ac:dyDescent="0.25">
      <c r="A549">
        <v>91</v>
      </c>
      <c r="B549">
        <v>6.6</v>
      </c>
    </row>
    <row r="550" spans="1:2" x14ac:dyDescent="0.25">
      <c r="A550">
        <v>123</v>
      </c>
      <c r="B550">
        <v>6.6</v>
      </c>
    </row>
    <row r="551" spans="1:2" x14ac:dyDescent="0.25">
      <c r="A551">
        <v>134</v>
      </c>
      <c r="B551">
        <v>5.9</v>
      </c>
    </row>
    <row r="552" spans="1:2" x14ac:dyDescent="0.25">
      <c r="A552">
        <v>148</v>
      </c>
      <c r="B552">
        <v>6.7</v>
      </c>
    </row>
    <row r="553" spans="1:2" x14ac:dyDescent="0.25">
      <c r="A553">
        <v>110</v>
      </c>
      <c r="B553">
        <v>6.1</v>
      </c>
    </row>
    <row r="554" spans="1:2" x14ac:dyDescent="0.25">
      <c r="A554">
        <v>113</v>
      </c>
      <c r="B554">
        <v>6.6</v>
      </c>
    </row>
    <row r="555" spans="1:2" x14ac:dyDescent="0.25">
      <c r="A555">
        <v>94</v>
      </c>
      <c r="B555">
        <v>6.6</v>
      </c>
    </row>
    <row r="556" spans="1:2" x14ac:dyDescent="0.25">
      <c r="A556">
        <v>116</v>
      </c>
      <c r="B556">
        <v>5.3</v>
      </c>
    </row>
    <row r="557" spans="1:2" x14ac:dyDescent="0.25">
      <c r="A557">
        <v>99</v>
      </c>
      <c r="B557">
        <v>6</v>
      </c>
    </row>
    <row r="558" spans="1:2" x14ac:dyDescent="0.25">
      <c r="A558">
        <v>84</v>
      </c>
      <c r="B558">
        <v>6</v>
      </c>
    </row>
    <row r="559" spans="1:2" x14ac:dyDescent="0.25">
      <c r="A559">
        <v>93</v>
      </c>
      <c r="B559">
        <v>4.7</v>
      </c>
    </row>
    <row r="560" spans="1:2" x14ac:dyDescent="0.25">
      <c r="A560">
        <v>113</v>
      </c>
      <c r="B560">
        <v>6.1</v>
      </c>
    </row>
    <row r="561" spans="1:2" x14ac:dyDescent="0.25">
      <c r="A561">
        <v>106</v>
      </c>
      <c r="B561">
        <v>7.2</v>
      </c>
    </row>
    <row r="562" spans="1:2" x14ac:dyDescent="0.25">
      <c r="A562">
        <v>91</v>
      </c>
      <c r="B562">
        <v>6.4</v>
      </c>
    </row>
    <row r="563" spans="1:2" x14ac:dyDescent="0.25">
      <c r="A563">
        <v>128</v>
      </c>
      <c r="B563">
        <v>6.1</v>
      </c>
    </row>
    <row r="564" spans="1:2" x14ac:dyDescent="0.25">
      <c r="A564">
        <v>98</v>
      </c>
      <c r="B564">
        <v>5.9</v>
      </c>
    </row>
    <row r="565" spans="1:2" x14ac:dyDescent="0.25">
      <c r="A565">
        <v>134</v>
      </c>
      <c r="B565">
        <v>6</v>
      </c>
    </row>
    <row r="566" spans="1:2" x14ac:dyDescent="0.25">
      <c r="A566">
        <v>97</v>
      </c>
      <c r="B566">
        <v>6.3</v>
      </c>
    </row>
    <row r="567" spans="1:2" x14ac:dyDescent="0.25">
      <c r="A567">
        <v>112</v>
      </c>
      <c r="B567">
        <v>5.6</v>
      </c>
    </row>
    <row r="568" spans="1:2" x14ac:dyDescent="0.25">
      <c r="A568">
        <v>153</v>
      </c>
      <c r="B568">
        <v>6.4</v>
      </c>
    </row>
    <row r="569" spans="1:2" x14ac:dyDescent="0.25">
      <c r="A569">
        <v>110</v>
      </c>
      <c r="B569">
        <v>7.1</v>
      </c>
    </row>
    <row r="570" spans="1:2" x14ac:dyDescent="0.25">
      <c r="A570">
        <v>122</v>
      </c>
      <c r="B570">
        <v>6.6</v>
      </c>
    </row>
    <row r="571" spans="1:2" x14ac:dyDescent="0.25">
      <c r="A571">
        <v>87</v>
      </c>
      <c r="B571">
        <v>4.5999999999999996</v>
      </c>
    </row>
    <row r="572" spans="1:2" x14ac:dyDescent="0.25">
      <c r="A572">
        <v>178</v>
      </c>
      <c r="B572">
        <v>8.4</v>
      </c>
    </row>
    <row r="573" spans="1:2" x14ac:dyDescent="0.25">
      <c r="A573">
        <v>125</v>
      </c>
      <c r="B573">
        <v>7.1</v>
      </c>
    </row>
    <row r="574" spans="1:2" x14ac:dyDescent="0.25">
      <c r="A574">
        <v>87</v>
      </c>
      <c r="B574">
        <v>7.4</v>
      </c>
    </row>
    <row r="575" spans="1:2" x14ac:dyDescent="0.25">
      <c r="A575">
        <v>152</v>
      </c>
      <c r="B575">
        <v>6.9</v>
      </c>
    </row>
    <row r="576" spans="1:2" x14ac:dyDescent="0.25">
      <c r="A576">
        <v>116</v>
      </c>
      <c r="B576">
        <v>4.5</v>
      </c>
    </row>
    <row r="577" spans="1:2" x14ac:dyDescent="0.25">
      <c r="A577">
        <v>109</v>
      </c>
      <c r="B577">
        <v>7.1</v>
      </c>
    </row>
    <row r="578" spans="1:2" x14ac:dyDescent="0.25">
      <c r="A578">
        <v>108</v>
      </c>
      <c r="B578">
        <v>6.5</v>
      </c>
    </row>
    <row r="579" spans="1:2" x14ac:dyDescent="0.25">
      <c r="A579">
        <v>85</v>
      </c>
      <c r="B579">
        <v>5.3</v>
      </c>
    </row>
    <row r="580" spans="1:2" x14ac:dyDescent="0.25">
      <c r="A580">
        <v>106</v>
      </c>
      <c r="B580">
        <v>6.7</v>
      </c>
    </row>
    <row r="581" spans="1:2" x14ac:dyDescent="0.25">
      <c r="A581">
        <v>93</v>
      </c>
      <c r="B581">
        <v>7.2</v>
      </c>
    </row>
    <row r="582" spans="1:2" x14ac:dyDescent="0.25">
      <c r="A582">
        <v>117</v>
      </c>
      <c r="B582">
        <v>7.2</v>
      </c>
    </row>
    <row r="583" spans="1:2" x14ac:dyDescent="0.25">
      <c r="A583">
        <v>116</v>
      </c>
      <c r="B583">
        <v>5.5</v>
      </c>
    </row>
    <row r="584" spans="1:2" x14ac:dyDescent="0.25">
      <c r="A584">
        <v>132</v>
      </c>
      <c r="B584">
        <v>5.8</v>
      </c>
    </row>
    <row r="585" spans="1:2" x14ac:dyDescent="0.25">
      <c r="A585">
        <v>92</v>
      </c>
      <c r="B585">
        <v>6</v>
      </c>
    </row>
    <row r="586" spans="1:2" x14ac:dyDescent="0.25">
      <c r="A586">
        <v>139</v>
      </c>
      <c r="B586">
        <v>6.6</v>
      </c>
    </row>
    <row r="587" spans="1:2" x14ac:dyDescent="0.25">
      <c r="A587">
        <v>153</v>
      </c>
      <c r="B587">
        <v>8.3000000000000007</v>
      </c>
    </row>
    <row r="588" spans="1:2" x14ac:dyDescent="0.25">
      <c r="A588">
        <v>142</v>
      </c>
      <c r="B588">
        <v>6.7</v>
      </c>
    </row>
    <row r="589" spans="1:2" x14ac:dyDescent="0.25">
      <c r="A589">
        <v>101</v>
      </c>
      <c r="B589">
        <v>6</v>
      </c>
    </row>
    <row r="590" spans="1:2" x14ac:dyDescent="0.25">
      <c r="A590">
        <v>124</v>
      </c>
      <c r="B590">
        <v>7.1</v>
      </c>
    </row>
    <row r="591" spans="1:2" x14ac:dyDescent="0.25">
      <c r="A591">
        <v>117</v>
      </c>
      <c r="B591">
        <v>6</v>
      </c>
    </row>
    <row r="592" spans="1:2" x14ac:dyDescent="0.25">
      <c r="A592">
        <v>45</v>
      </c>
      <c r="B592">
        <v>7.5</v>
      </c>
    </row>
    <row r="593" spans="1:2" x14ac:dyDescent="0.25">
      <c r="A593">
        <v>141</v>
      </c>
      <c r="B593">
        <v>6.9</v>
      </c>
    </row>
    <row r="594" spans="1:2" x14ac:dyDescent="0.25">
      <c r="A594">
        <v>110</v>
      </c>
      <c r="B594">
        <v>5.6</v>
      </c>
    </row>
    <row r="595" spans="1:2" x14ac:dyDescent="0.25">
      <c r="A595">
        <v>109</v>
      </c>
      <c r="B595">
        <v>5.6</v>
      </c>
    </row>
    <row r="596" spans="1:2" x14ac:dyDescent="0.25">
      <c r="A596">
        <v>88</v>
      </c>
      <c r="B596">
        <v>4.5</v>
      </c>
    </row>
    <row r="597" spans="1:2" x14ac:dyDescent="0.25">
      <c r="A597">
        <v>124</v>
      </c>
      <c r="B597">
        <v>7.1</v>
      </c>
    </row>
    <row r="598" spans="1:2" x14ac:dyDescent="0.25">
      <c r="A598">
        <v>119</v>
      </c>
      <c r="B598">
        <v>6.5</v>
      </c>
    </row>
    <row r="599" spans="1:2" x14ac:dyDescent="0.25">
      <c r="A599">
        <v>103</v>
      </c>
      <c r="B599">
        <v>6.4</v>
      </c>
    </row>
    <row r="600" spans="1:2" x14ac:dyDescent="0.25">
      <c r="A600">
        <v>116</v>
      </c>
      <c r="B600">
        <v>5.8</v>
      </c>
    </row>
    <row r="601" spans="1:2" x14ac:dyDescent="0.25">
      <c r="A601">
        <v>125</v>
      </c>
      <c r="B601">
        <v>8</v>
      </c>
    </row>
    <row r="602" spans="1:2" x14ac:dyDescent="0.25">
      <c r="A602">
        <v>125</v>
      </c>
      <c r="B602">
        <v>6.2</v>
      </c>
    </row>
    <row r="603" spans="1:2" x14ac:dyDescent="0.25">
      <c r="A603">
        <v>146</v>
      </c>
      <c r="B603">
        <v>7.2</v>
      </c>
    </row>
    <row r="604" spans="1:2" x14ac:dyDescent="0.25">
      <c r="A604">
        <v>118</v>
      </c>
      <c r="B604">
        <v>6.1</v>
      </c>
    </row>
    <row r="605" spans="1:2" x14ac:dyDescent="0.25">
      <c r="A605">
        <v>171</v>
      </c>
      <c r="B605">
        <v>7.6</v>
      </c>
    </row>
    <row r="606" spans="1:2" x14ac:dyDescent="0.25">
      <c r="A606">
        <v>136</v>
      </c>
      <c r="B606">
        <v>6.3</v>
      </c>
    </row>
    <row r="607" spans="1:2" x14ac:dyDescent="0.25">
      <c r="A607">
        <v>92</v>
      </c>
      <c r="B607">
        <v>6.3</v>
      </c>
    </row>
    <row r="608" spans="1:2" x14ac:dyDescent="0.25">
      <c r="A608">
        <v>116</v>
      </c>
      <c r="B608">
        <v>6.3</v>
      </c>
    </row>
    <row r="609" spans="1:2" x14ac:dyDescent="0.25">
      <c r="A609">
        <v>127</v>
      </c>
      <c r="B609">
        <v>7.7</v>
      </c>
    </row>
    <row r="610" spans="1:2" x14ac:dyDescent="0.25">
      <c r="A610">
        <v>136</v>
      </c>
      <c r="B610">
        <v>7</v>
      </c>
    </row>
    <row r="611" spans="1:2" x14ac:dyDescent="0.25">
      <c r="A611">
        <v>111</v>
      </c>
      <c r="B611">
        <v>5.3</v>
      </c>
    </row>
    <row r="612" spans="1:2" x14ac:dyDescent="0.25">
      <c r="A612">
        <v>116</v>
      </c>
      <c r="B612">
        <v>5.6</v>
      </c>
    </row>
    <row r="613" spans="1:2" x14ac:dyDescent="0.25">
      <c r="A613">
        <v>113</v>
      </c>
      <c r="B613">
        <v>5.2</v>
      </c>
    </row>
    <row r="614" spans="1:2" x14ac:dyDescent="0.25">
      <c r="A614">
        <v>97</v>
      </c>
      <c r="B614">
        <v>5.4</v>
      </c>
    </row>
    <row r="615" spans="1:2" x14ac:dyDescent="0.25">
      <c r="A615">
        <v>88</v>
      </c>
      <c r="B615">
        <v>6.4</v>
      </c>
    </row>
    <row r="616" spans="1:2" x14ac:dyDescent="0.25">
      <c r="A616">
        <v>136</v>
      </c>
      <c r="B616">
        <v>5.9</v>
      </c>
    </row>
    <row r="617" spans="1:2" x14ac:dyDescent="0.25">
      <c r="A617">
        <v>125</v>
      </c>
      <c r="B617">
        <v>6.3</v>
      </c>
    </row>
    <row r="618" spans="1:2" x14ac:dyDescent="0.25">
      <c r="A618">
        <v>116</v>
      </c>
      <c r="B618">
        <v>6.5</v>
      </c>
    </row>
    <row r="619" spans="1:2" x14ac:dyDescent="0.25">
      <c r="A619">
        <v>98</v>
      </c>
      <c r="B619">
        <v>3</v>
      </c>
    </row>
    <row r="620" spans="1:2" x14ac:dyDescent="0.25">
      <c r="A620">
        <v>91</v>
      </c>
      <c r="B620">
        <v>3.6</v>
      </c>
    </row>
    <row r="621" spans="1:2" x14ac:dyDescent="0.25">
      <c r="A621">
        <v>97</v>
      </c>
      <c r="B621">
        <v>5.8</v>
      </c>
    </row>
    <row r="622" spans="1:2" x14ac:dyDescent="0.25">
      <c r="A622">
        <v>95</v>
      </c>
      <c r="B622">
        <v>6.2</v>
      </c>
    </row>
    <row r="623" spans="1:2" x14ac:dyDescent="0.25">
      <c r="A623">
        <v>88</v>
      </c>
      <c r="B623">
        <v>5.6</v>
      </c>
    </row>
    <row r="624" spans="1:2" x14ac:dyDescent="0.25">
      <c r="A624">
        <v>133</v>
      </c>
      <c r="B624">
        <v>5.4</v>
      </c>
    </row>
    <row r="625" spans="1:2" x14ac:dyDescent="0.25">
      <c r="A625">
        <v>106</v>
      </c>
      <c r="B625">
        <v>6.1</v>
      </c>
    </row>
    <row r="626" spans="1:2" x14ac:dyDescent="0.25">
      <c r="A626">
        <v>116</v>
      </c>
      <c r="B626">
        <v>4.2</v>
      </c>
    </row>
    <row r="627" spans="1:2" x14ac:dyDescent="0.25">
      <c r="A627">
        <v>115</v>
      </c>
      <c r="B627">
        <v>6.7</v>
      </c>
    </row>
    <row r="628" spans="1:2" x14ac:dyDescent="0.25">
      <c r="A628">
        <v>99</v>
      </c>
      <c r="B628">
        <v>4.2</v>
      </c>
    </row>
    <row r="629" spans="1:2" x14ac:dyDescent="0.25">
      <c r="A629">
        <v>124</v>
      </c>
      <c r="B629">
        <v>6.4</v>
      </c>
    </row>
    <row r="630" spans="1:2" x14ac:dyDescent="0.25">
      <c r="A630">
        <v>124</v>
      </c>
      <c r="B630">
        <v>4.9000000000000004</v>
      </c>
    </row>
    <row r="631" spans="1:2" x14ac:dyDescent="0.25">
      <c r="A631">
        <v>124</v>
      </c>
      <c r="B631">
        <v>6.8</v>
      </c>
    </row>
    <row r="632" spans="1:2" x14ac:dyDescent="0.25">
      <c r="A632">
        <v>87</v>
      </c>
      <c r="B632">
        <v>7.7</v>
      </c>
    </row>
    <row r="633" spans="1:2" x14ac:dyDescent="0.25">
      <c r="A633">
        <v>105</v>
      </c>
      <c r="B633">
        <v>5.6</v>
      </c>
    </row>
    <row r="634" spans="1:2" x14ac:dyDescent="0.25">
      <c r="A634">
        <v>125</v>
      </c>
      <c r="B634">
        <v>6.4</v>
      </c>
    </row>
    <row r="635" spans="1:2" x14ac:dyDescent="0.25">
      <c r="A635">
        <v>141</v>
      </c>
      <c r="B635">
        <v>7.2</v>
      </c>
    </row>
    <row r="636" spans="1:2" x14ac:dyDescent="0.25">
      <c r="A636">
        <v>121</v>
      </c>
      <c r="B636">
        <v>6</v>
      </c>
    </row>
    <row r="637" spans="1:2" x14ac:dyDescent="0.25">
      <c r="A637">
        <v>111</v>
      </c>
      <c r="B637">
        <v>5.9</v>
      </c>
    </row>
    <row r="638" spans="1:2" x14ac:dyDescent="0.25">
      <c r="A638">
        <v>157</v>
      </c>
      <c r="B638">
        <v>7.9</v>
      </c>
    </row>
    <row r="639" spans="1:2" x14ac:dyDescent="0.25">
      <c r="A639">
        <v>117</v>
      </c>
      <c r="B639">
        <v>6.8</v>
      </c>
    </row>
    <row r="640" spans="1:2" x14ac:dyDescent="0.25">
      <c r="A640">
        <v>128</v>
      </c>
      <c r="B640">
        <v>7.1</v>
      </c>
    </row>
    <row r="641" spans="1:2" x14ac:dyDescent="0.25">
      <c r="A641">
        <v>114</v>
      </c>
      <c r="B641">
        <v>5.9</v>
      </c>
    </row>
    <row r="642" spans="1:2" x14ac:dyDescent="0.25">
      <c r="A642">
        <v>105</v>
      </c>
      <c r="B642">
        <v>5.9</v>
      </c>
    </row>
    <row r="643" spans="1:2" x14ac:dyDescent="0.25">
      <c r="A643">
        <v>113</v>
      </c>
      <c r="B643">
        <v>6.2</v>
      </c>
    </row>
    <row r="644" spans="1:2" x14ac:dyDescent="0.25">
      <c r="A644">
        <v>30</v>
      </c>
      <c r="B644">
        <v>7.4</v>
      </c>
    </row>
    <row r="645" spans="1:2" x14ac:dyDescent="0.25">
      <c r="A645">
        <v>121</v>
      </c>
      <c r="B645">
        <v>7</v>
      </c>
    </row>
    <row r="646" spans="1:2" x14ac:dyDescent="0.25">
      <c r="A646">
        <v>102</v>
      </c>
      <c r="B646">
        <v>5.4</v>
      </c>
    </row>
    <row r="647" spans="1:2" x14ac:dyDescent="0.25">
      <c r="A647">
        <v>169</v>
      </c>
      <c r="B647">
        <v>8.6</v>
      </c>
    </row>
    <row r="648" spans="1:2" x14ac:dyDescent="0.25">
      <c r="A648">
        <v>132</v>
      </c>
      <c r="B648">
        <v>6.5</v>
      </c>
    </row>
    <row r="649" spans="1:2" x14ac:dyDescent="0.25">
      <c r="A649">
        <v>127</v>
      </c>
      <c r="B649">
        <v>6.4</v>
      </c>
    </row>
    <row r="650" spans="1:2" x14ac:dyDescent="0.25">
      <c r="A650">
        <v>103</v>
      </c>
      <c r="B650">
        <v>7.6</v>
      </c>
    </row>
    <row r="651" spans="1:2" x14ac:dyDescent="0.25">
      <c r="A651">
        <v>136</v>
      </c>
      <c r="B651">
        <v>5.5</v>
      </c>
    </row>
    <row r="652" spans="1:2" x14ac:dyDescent="0.25">
      <c r="A652">
        <v>150</v>
      </c>
      <c r="B652">
        <v>7.4</v>
      </c>
    </row>
    <row r="653" spans="1:2" x14ac:dyDescent="0.25">
      <c r="A653">
        <v>136</v>
      </c>
      <c r="B653">
        <v>8.6999999999999993</v>
      </c>
    </row>
    <row r="654" spans="1:2" x14ac:dyDescent="0.25">
      <c r="A654">
        <v>140</v>
      </c>
      <c r="B654">
        <v>7.6</v>
      </c>
    </row>
    <row r="655" spans="1:2" x14ac:dyDescent="0.25">
      <c r="A655">
        <v>113</v>
      </c>
      <c r="B655">
        <v>7.5</v>
      </c>
    </row>
    <row r="656" spans="1:2" x14ac:dyDescent="0.25">
      <c r="A656">
        <v>104</v>
      </c>
      <c r="B656">
        <v>5.5</v>
      </c>
    </row>
    <row r="657" spans="1:2" x14ac:dyDescent="0.25">
      <c r="A657">
        <v>158</v>
      </c>
      <c r="B657">
        <v>7.6</v>
      </c>
    </row>
    <row r="658" spans="1:2" x14ac:dyDescent="0.25">
      <c r="A658">
        <v>119</v>
      </c>
      <c r="B658">
        <v>6.5</v>
      </c>
    </row>
    <row r="659" spans="1:2" x14ac:dyDescent="0.25">
      <c r="A659">
        <v>106</v>
      </c>
      <c r="B659">
        <v>6.9</v>
      </c>
    </row>
    <row r="660" spans="1:2" x14ac:dyDescent="0.25">
      <c r="A660">
        <v>136</v>
      </c>
      <c r="B660">
        <v>6.7</v>
      </c>
    </row>
    <row r="661" spans="1:2" x14ac:dyDescent="0.25">
      <c r="A661">
        <v>95</v>
      </c>
      <c r="B661">
        <v>6.6</v>
      </c>
    </row>
    <row r="662" spans="1:2" x14ac:dyDescent="0.25">
      <c r="A662">
        <v>137</v>
      </c>
      <c r="B662">
        <v>7.2</v>
      </c>
    </row>
    <row r="663" spans="1:2" x14ac:dyDescent="0.25">
      <c r="A663">
        <v>130</v>
      </c>
      <c r="B663">
        <v>6.4</v>
      </c>
    </row>
    <row r="664" spans="1:2" x14ac:dyDescent="0.25">
      <c r="A664">
        <v>124</v>
      </c>
      <c r="B664">
        <v>6.4</v>
      </c>
    </row>
    <row r="665" spans="1:2" x14ac:dyDescent="0.25">
      <c r="A665">
        <v>108</v>
      </c>
      <c r="B665">
        <v>6</v>
      </c>
    </row>
    <row r="666" spans="1:2" x14ac:dyDescent="0.25">
      <c r="A666">
        <v>104</v>
      </c>
      <c r="B666">
        <v>6.1</v>
      </c>
    </row>
    <row r="667" spans="1:2" x14ac:dyDescent="0.25">
      <c r="A667">
        <v>129</v>
      </c>
      <c r="B667">
        <v>6</v>
      </c>
    </row>
    <row r="668" spans="1:2" x14ac:dyDescent="0.25">
      <c r="A668">
        <v>117</v>
      </c>
      <c r="B668">
        <v>6.4</v>
      </c>
    </row>
    <row r="669" spans="1:2" x14ac:dyDescent="0.25">
      <c r="A669">
        <v>99</v>
      </c>
      <c r="B669">
        <v>6.4</v>
      </c>
    </row>
    <row r="670" spans="1:2" x14ac:dyDescent="0.25">
      <c r="A670">
        <v>159</v>
      </c>
      <c r="B670">
        <v>7.3</v>
      </c>
    </row>
    <row r="671" spans="1:2" x14ac:dyDescent="0.25">
      <c r="A671">
        <v>118</v>
      </c>
      <c r="B671">
        <v>5.2</v>
      </c>
    </row>
    <row r="672" spans="1:2" x14ac:dyDescent="0.25">
      <c r="A672">
        <v>105</v>
      </c>
      <c r="B672">
        <v>6.6</v>
      </c>
    </row>
    <row r="673" spans="1:2" x14ac:dyDescent="0.25">
      <c r="A673">
        <v>103</v>
      </c>
      <c r="B673">
        <v>6.3</v>
      </c>
    </row>
    <row r="674" spans="1:2" x14ac:dyDescent="0.25">
      <c r="A674">
        <v>122</v>
      </c>
      <c r="B674">
        <v>5.9</v>
      </c>
    </row>
    <row r="675" spans="1:2" x14ac:dyDescent="0.25">
      <c r="A675">
        <v>114</v>
      </c>
      <c r="B675">
        <v>6.4</v>
      </c>
    </row>
    <row r="676" spans="1:2" x14ac:dyDescent="0.25">
      <c r="A676">
        <v>143</v>
      </c>
      <c r="B676">
        <v>6.7</v>
      </c>
    </row>
    <row r="677" spans="1:2" x14ac:dyDescent="0.25">
      <c r="A677">
        <v>96</v>
      </c>
      <c r="B677">
        <v>5.4</v>
      </c>
    </row>
    <row r="678" spans="1:2" x14ac:dyDescent="0.25">
      <c r="A678">
        <v>111</v>
      </c>
      <c r="B678">
        <v>6.4</v>
      </c>
    </row>
    <row r="679" spans="1:2" x14ac:dyDescent="0.25">
      <c r="A679">
        <v>121</v>
      </c>
      <c r="B679">
        <v>6.7</v>
      </c>
    </row>
    <row r="680" spans="1:2" x14ac:dyDescent="0.25">
      <c r="A680">
        <v>135</v>
      </c>
      <c r="B680">
        <v>6.2</v>
      </c>
    </row>
    <row r="681" spans="1:2" x14ac:dyDescent="0.25">
      <c r="A681">
        <v>101</v>
      </c>
      <c r="B681">
        <v>6.1</v>
      </c>
    </row>
    <row r="682" spans="1:2" x14ac:dyDescent="0.25">
      <c r="A682">
        <v>151</v>
      </c>
      <c r="B682">
        <v>8.8000000000000007</v>
      </c>
    </row>
    <row r="683" spans="1:2" x14ac:dyDescent="0.25">
      <c r="A683">
        <v>131</v>
      </c>
      <c r="B683">
        <v>7.1</v>
      </c>
    </row>
    <row r="684" spans="1:2" x14ac:dyDescent="0.25">
      <c r="A684">
        <v>60</v>
      </c>
      <c r="B684">
        <v>8.1</v>
      </c>
    </row>
    <row r="685" spans="1:2" x14ac:dyDescent="0.25">
      <c r="A685">
        <v>100</v>
      </c>
      <c r="B685">
        <v>5.7</v>
      </c>
    </row>
    <row r="686" spans="1:2" x14ac:dyDescent="0.25">
      <c r="A686">
        <v>105</v>
      </c>
      <c r="B686">
        <v>5</v>
      </c>
    </row>
    <row r="687" spans="1:2" x14ac:dyDescent="0.25">
      <c r="A687">
        <v>92</v>
      </c>
      <c r="B687">
        <v>5.0999999999999996</v>
      </c>
    </row>
    <row r="688" spans="1:2" x14ac:dyDescent="0.25">
      <c r="A688">
        <v>130</v>
      </c>
      <c r="B688">
        <v>6.9</v>
      </c>
    </row>
    <row r="689" spans="1:2" x14ac:dyDescent="0.25">
      <c r="A689">
        <v>100</v>
      </c>
      <c r="B689">
        <v>4.8</v>
      </c>
    </row>
    <row r="690" spans="1:2" x14ac:dyDescent="0.25">
      <c r="A690">
        <v>102</v>
      </c>
      <c r="B690">
        <v>6.5</v>
      </c>
    </row>
    <row r="691" spans="1:2" x14ac:dyDescent="0.25">
      <c r="A691">
        <v>133</v>
      </c>
      <c r="B691">
        <v>5.0999999999999996</v>
      </c>
    </row>
    <row r="692" spans="1:2" x14ac:dyDescent="0.25">
      <c r="A692">
        <v>121</v>
      </c>
      <c r="B692">
        <v>7.1</v>
      </c>
    </row>
    <row r="693" spans="1:2" x14ac:dyDescent="0.25">
      <c r="A693">
        <v>147</v>
      </c>
      <c r="B693">
        <v>7.5</v>
      </c>
    </row>
    <row r="694" spans="1:2" x14ac:dyDescent="0.25">
      <c r="A694">
        <v>94</v>
      </c>
      <c r="B694">
        <v>6.2</v>
      </c>
    </row>
    <row r="695" spans="1:2" x14ac:dyDescent="0.25">
      <c r="A695">
        <v>94</v>
      </c>
      <c r="B695">
        <v>6.3</v>
      </c>
    </row>
    <row r="696" spans="1:2" x14ac:dyDescent="0.25">
      <c r="A696">
        <v>127</v>
      </c>
      <c r="B696">
        <v>8.1</v>
      </c>
    </row>
    <row r="697" spans="1:2" x14ac:dyDescent="0.25">
      <c r="A697">
        <v>212</v>
      </c>
      <c r="B697">
        <v>6.6</v>
      </c>
    </row>
    <row r="698" spans="1:2" x14ac:dyDescent="0.25">
      <c r="A698">
        <v>141</v>
      </c>
      <c r="B698">
        <v>6.9</v>
      </c>
    </row>
    <row r="699" spans="1:2" x14ac:dyDescent="0.25">
      <c r="A699">
        <v>103</v>
      </c>
      <c r="B699">
        <v>6.1</v>
      </c>
    </row>
    <row r="700" spans="1:2" x14ac:dyDescent="0.25">
      <c r="A700">
        <v>98</v>
      </c>
      <c r="B700">
        <v>4.3</v>
      </c>
    </row>
    <row r="701" spans="1:2" x14ac:dyDescent="0.25">
      <c r="A701">
        <v>116</v>
      </c>
      <c r="B701">
        <v>6.6</v>
      </c>
    </row>
    <row r="702" spans="1:2" x14ac:dyDescent="0.25">
      <c r="A702">
        <v>114</v>
      </c>
      <c r="B702">
        <v>6.8</v>
      </c>
    </row>
    <row r="703" spans="1:2" x14ac:dyDescent="0.25">
      <c r="A703">
        <v>87</v>
      </c>
      <c r="B703">
        <v>3.8</v>
      </c>
    </row>
    <row r="704" spans="1:2" x14ac:dyDescent="0.25">
      <c r="A704">
        <v>125</v>
      </c>
      <c r="B704">
        <v>5.9</v>
      </c>
    </row>
    <row r="705" spans="1:2" x14ac:dyDescent="0.25">
      <c r="A705">
        <v>187</v>
      </c>
      <c r="B705">
        <v>7.9</v>
      </c>
    </row>
    <row r="706" spans="1:2" x14ac:dyDescent="0.25">
      <c r="A706">
        <v>93</v>
      </c>
      <c r="B706">
        <v>6.3</v>
      </c>
    </row>
    <row r="707" spans="1:2" x14ac:dyDescent="0.25">
      <c r="A707">
        <v>95</v>
      </c>
      <c r="B707">
        <v>5.5</v>
      </c>
    </row>
    <row r="708" spans="1:2" x14ac:dyDescent="0.25">
      <c r="A708">
        <v>117</v>
      </c>
      <c r="B708">
        <v>7.7</v>
      </c>
    </row>
    <row r="709" spans="1:2" x14ac:dyDescent="0.25">
      <c r="A709">
        <v>106</v>
      </c>
      <c r="B709">
        <v>6.3</v>
      </c>
    </row>
    <row r="710" spans="1:2" x14ac:dyDescent="0.25">
      <c r="A710">
        <v>115</v>
      </c>
      <c r="B710">
        <v>7.1</v>
      </c>
    </row>
    <row r="711" spans="1:2" x14ac:dyDescent="0.25">
      <c r="A711">
        <v>189</v>
      </c>
      <c r="B711">
        <v>8.5</v>
      </c>
    </row>
    <row r="712" spans="1:2" x14ac:dyDescent="0.25">
      <c r="A712">
        <v>100</v>
      </c>
      <c r="B712">
        <v>5.9</v>
      </c>
    </row>
    <row r="713" spans="1:2" x14ac:dyDescent="0.25">
      <c r="A713">
        <v>81</v>
      </c>
      <c r="B713">
        <v>5.8</v>
      </c>
    </row>
    <row r="714" spans="1:2" x14ac:dyDescent="0.25">
      <c r="A714">
        <v>149</v>
      </c>
      <c r="B714">
        <v>8.1</v>
      </c>
    </row>
    <row r="715" spans="1:2" x14ac:dyDescent="0.25">
      <c r="A715">
        <v>119</v>
      </c>
      <c r="B715">
        <v>7.9</v>
      </c>
    </row>
    <row r="716" spans="1:2" x14ac:dyDescent="0.25">
      <c r="A716">
        <v>130</v>
      </c>
      <c r="B716">
        <v>7.2</v>
      </c>
    </row>
    <row r="717" spans="1:2" x14ac:dyDescent="0.25">
      <c r="A717">
        <v>116</v>
      </c>
      <c r="B717">
        <v>6.3</v>
      </c>
    </row>
    <row r="718" spans="1:2" x14ac:dyDescent="0.25">
      <c r="A718">
        <v>103</v>
      </c>
      <c r="B718">
        <v>8.1</v>
      </c>
    </row>
    <row r="719" spans="1:2" x14ac:dyDescent="0.25">
      <c r="A719">
        <v>99</v>
      </c>
      <c r="B719">
        <v>7</v>
      </c>
    </row>
    <row r="720" spans="1:2" x14ac:dyDescent="0.25">
      <c r="A720">
        <v>92</v>
      </c>
      <c r="B720">
        <v>5.5</v>
      </c>
    </row>
    <row r="721" spans="1:2" x14ac:dyDescent="0.25">
      <c r="A721">
        <v>109</v>
      </c>
      <c r="B721">
        <v>6.7</v>
      </c>
    </row>
    <row r="722" spans="1:2" x14ac:dyDescent="0.25">
      <c r="A722">
        <v>87</v>
      </c>
      <c r="B722">
        <v>5.2</v>
      </c>
    </row>
    <row r="723" spans="1:2" x14ac:dyDescent="0.25">
      <c r="A723">
        <v>111</v>
      </c>
      <c r="B723">
        <v>7</v>
      </c>
    </row>
    <row r="724" spans="1:2" x14ac:dyDescent="0.25">
      <c r="A724">
        <v>101</v>
      </c>
      <c r="B724">
        <v>6.1</v>
      </c>
    </row>
    <row r="725" spans="1:2" x14ac:dyDescent="0.25">
      <c r="A725">
        <v>83</v>
      </c>
      <c r="B725">
        <v>6.6</v>
      </c>
    </row>
    <row r="726" spans="1:2" x14ac:dyDescent="0.25">
      <c r="A726">
        <v>113</v>
      </c>
      <c r="B726">
        <v>5.5</v>
      </c>
    </row>
    <row r="727" spans="1:2" x14ac:dyDescent="0.25">
      <c r="A727">
        <v>107</v>
      </c>
      <c r="B727">
        <v>5.9</v>
      </c>
    </row>
    <row r="728" spans="1:2" x14ac:dyDescent="0.25">
      <c r="A728">
        <v>94</v>
      </c>
      <c r="B728">
        <v>5.4</v>
      </c>
    </row>
    <row r="729" spans="1:2" x14ac:dyDescent="0.25">
      <c r="A729">
        <v>132</v>
      </c>
      <c r="B729">
        <v>6.4</v>
      </c>
    </row>
    <row r="730" spans="1:2" x14ac:dyDescent="0.25">
      <c r="A730">
        <v>140</v>
      </c>
      <c r="B730">
        <v>5.7</v>
      </c>
    </row>
    <row r="731" spans="1:2" x14ac:dyDescent="0.25">
      <c r="A731">
        <v>125</v>
      </c>
      <c r="B731">
        <v>6.7</v>
      </c>
    </row>
    <row r="732" spans="1:2" x14ac:dyDescent="0.25">
      <c r="A732">
        <v>111</v>
      </c>
      <c r="B732">
        <v>7.1</v>
      </c>
    </row>
    <row r="733" spans="1:2" x14ac:dyDescent="0.25">
      <c r="A733">
        <v>156</v>
      </c>
      <c r="B733">
        <v>6.8</v>
      </c>
    </row>
    <row r="734" spans="1:2" x14ac:dyDescent="0.25">
      <c r="A734">
        <v>170</v>
      </c>
      <c r="B734">
        <v>6.5</v>
      </c>
    </row>
    <row r="735" spans="1:2" x14ac:dyDescent="0.25">
      <c r="A735">
        <v>120</v>
      </c>
      <c r="B735">
        <v>7.6</v>
      </c>
    </row>
    <row r="736" spans="1:2" x14ac:dyDescent="0.25">
      <c r="A736">
        <v>100</v>
      </c>
      <c r="B736">
        <v>5.5</v>
      </c>
    </row>
    <row r="737" spans="1:2" x14ac:dyDescent="0.25">
      <c r="A737">
        <v>115</v>
      </c>
      <c r="B737">
        <v>6.5</v>
      </c>
    </row>
    <row r="738" spans="1:2" x14ac:dyDescent="0.25">
      <c r="A738">
        <v>130</v>
      </c>
      <c r="B738">
        <v>7</v>
      </c>
    </row>
    <row r="739" spans="1:2" x14ac:dyDescent="0.25">
      <c r="A739">
        <v>105</v>
      </c>
      <c r="B739">
        <v>5.8</v>
      </c>
    </row>
    <row r="740" spans="1:2" x14ac:dyDescent="0.25">
      <c r="A740">
        <v>111</v>
      </c>
      <c r="B740">
        <v>7.3</v>
      </c>
    </row>
    <row r="741" spans="1:2" x14ac:dyDescent="0.25">
      <c r="A741">
        <v>106</v>
      </c>
      <c r="B741">
        <v>6.6</v>
      </c>
    </row>
    <row r="742" spans="1:2" x14ac:dyDescent="0.25">
      <c r="A742">
        <v>89</v>
      </c>
      <c r="B742">
        <v>4.4000000000000004</v>
      </c>
    </row>
    <row r="743" spans="1:2" x14ac:dyDescent="0.25">
      <c r="A743">
        <v>100</v>
      </c>
      <c r="B743">
        <v>7.7</v>
      </c>
    </row>
    <row r="744" spans="1:2" x14ac:dyDescent="0.25">
      <c r="A744">
        <v>91</v>
      </c>
      <c r="B744">
        <v>5</v>
      </c>
    </row>
    <row r="745" spans="1:2" x14ac:dyDescent="0.25">
      <c r="A745">
        <v>146</v>
      </c>
      <c r="B745">
        <v>7.7</v>
      </c>
    </row>
    <row r="746" spans="1:2" x14ac:dyDescent="0.25">
      <c r="A746">
        <v>98</v>
      </c>
      <c r="B746">
        <v>4.4000000000000004</v>
      </c>
    </row>
    <row r="747" spans="1:2" x14ac:dyDescent="0.25">
      <c r="A747">
        <v>101</v>
      </c>
      <c r="B747">
        <v>6.1</v>
      </c>
    </row>
    <row r="748" spans="1:2" x14ac:dyDescent="0.25">
      <c r="A748">
        <v>94</v>
      </c>
      <c r="B748">
        <v>5.4</v>
      </c>
    </row>
    <row r="749" spans="1:2" x14ac:dyDescent="0.25">
      <c r="A749">
        <v>132</v>
      </c>
      <c r="B749">
        <v>6.8</v>
      </c>
    </row>
    <row r="750" spans="1:2" x14ac:dyDescent="0.25">
      <c r="A750">
        <v>115</v>
      </c>
      <c r="B750">
        <v>6.5</v>
      </c>
    </row>
    <row r="751" spans="1:2" x14ac:dyDescent="0.25">
      <c r="A751">
        <v>92</v>
      </c>
      <c r="B751">
        <v>7</v>
      </c>
    </row>
    <row r="752" spans="1:2" x14ac:dyDescent="0.25">
      <c r="A752">
        <v>124</v>
      </c>
      <c r="B752">
        <v>6.3</v>
      </c>
    </row>
    <row r="753" spans="1:2" x14ac:dyDescent="0.25">
      <c r="A753">
        <v>119</v>
      </c>
      <c r="B753">
        <v>6.3</v>
      </c>
    </row>
    <row r="754" spans="1:2" x14ac:dyDescent="0.25">
      <c r="A754">
        <v>124</v>
      </c>
      <c r="B754">
        <v>6.1</v>
      </c>
    </row>
    <row r="755" spans="1:2" x14ac:dyDescent="0.25">
      <c r="A755">
        <v>93</v>
      </c>
      <c r="B755">
        <v>6.1</v>
      </c>
    </row>
    <row r="756" spans="1:2" x14ac:dyDescent="0.25">
      <c r="A756">
        <v>22</v>
      </c>
      <c r="B756">
        <v>7.3</v>
      </c>
    </row>
    <row r="757" spans="1:2" x14ac:dyDescent="0.25">
      <c r="A757">
        <v>98</v>
      </c>
      <c r="B757">
        <v>5.3</v>
      </c>
    </row>
    <row r="758" spans="1:2" x14ac:dyDescent="0.25">
      <c r="A758">
        <v>92</v>
      </c>
      <c r="B758">
        <v>5.4</v>
      </c>
    </row>
    <row r="759" spans="1:2" x14ac:dyDescent="0.25">
      <c r="A759">
        <v>105</v>
      </c>
      <c r="B759">
        <v>6.2</v>
      </c>
    </row>
    <row r="760" spans="1:2" x14ac:dyDescent="0.25">
      <c r="A760">
        <v>124</v>
      </c>
      <c r="B760">
        <v>6.6</v>
      </c>
    </row>
    <row r="761" spans="1:2" x14ac:dyDescent="0.25">
      <c r="A761">
        <v>99</v>
      </c>
      <c r="B761">
        <v>5.9</v>
      </c>
    </row>
    <row r="762" spans="1:2" x14ac:dyDescent="0.25">
      <c r="A762">
        <v>116</v>
      </c>
      <c r="B762">
        <v>6.3</v>
      </c>
    </row>
    <row r="763" spans="1:2" x14ac:dyDescent="0.25">
      <c r="A763">
        <v>124</v>
      </c>
      <c r="B763">
        <v>7.2</v>
      </c>
    </row>
    <row r="764" spans="1:2" x14ac:dyDescent="0.25">
      <c r="A764">
        <v>96</v>
      </c>
      <c r="B764">
        <v>6.8</v>
      </c>
    </row>
    <row r="765" spans="1:2" x14ac:dyDescent="0.25">
      <c r="A765">
        <v>104</v>
      </c>
      <c r="B765">
        <v>6.1</v>
      </c>
    </row>
    <row r="766" spans="1:2" x14ac:dyDescent="0.25">
      <c r="A766">
        <v>100</v>
      </c>
      <c r="B766">
        <v>7.8</v>
      </c>
    </row>
    <row r="767" spans="1:2" x14ac:dyDescent="0.25">
      <c r="A767">
        <v>115</v>
      </c>
      <c r="B767">
        <v>5</v>
      </c>
    </row>
    <row r="768" spans="1:2" x14ac:dyDescent="0.25">
      <c r="A768">
        <v>101</v>
      </c>
      <c r="B768">
        <v>6.2</v>
      </c>
    </row>
    <row r="769" spans="1:2" x14ac:dyDescent="0.25">
      <c r="A769">
        <v>113</v>
      </c>
      <c r="B769">
        <v>6.7</v>
      </c>
    </row>
    <row r="770" spans="1:2" x14ac:dyDescent="0.25">
      <c r="A770">
        <v>100</v>
      </c>
      <c r="B770">
        <v>4.9000000000000004</v>
      </c>
    </row>
    <row r="771" spans="1:2" x14ac:dyDescent="0.25">
      <c r="A771">
        <v>134</v>
      </c>
      <c r="B771">
        <v>7.4</v>
      </c>
    </row>
    <row r="772" spans="1:2" x14ac:dyDescent="0.25">
      <c r="A772">
        <v>127</v>
      </c>
      <c r="B772">
        <v>7.1</v>
      </c>
    </row>
    <row r="773" spans="1:2" x14ac:dyDescent="0.25">
      <c r="A773">
        <v>125</v>
      </c>
      <c r="B773">
        <v>6.2</v>
      </c>
    </row>
    <row r="774" spans="1:2" x14ac:dyDescent="0.25">
      <c r="A774">
        <v>94</v>
      </c>
      <c r="B774">
        <v>4.9000000000000004</v>
      </c>
    </row>
    <row r="775" spans="1:2" x14ac:dyDescent="0.25">
      <c r="A775">
        <v>107</v>
      </c>
      <c r="B775">
        <v>6.1</v>
      </c>
    </row>
    <row r="776" spans="1:2" x14ac:dyDescent="0.25">
      <c r="A776">
        <v>91</v>
      </c>
      <c r="B776">
        <v>6.1</v>
      </c>
    </row>
    <row r="777" spans="1:2" x14ac:dyDescent="0.25">
      <c r="A777">
        <v>116</v>
      </c>
      <c r="B777">
        <v>6.4</v>
      </c>
    </row>
    <row r="778" spans="1:2" x14ac:dyDescent="0.25">
      <c r="A778">
        <v>100</v>
      </c>
      <c r="B778">
        <v>6.3</v>
      </c>
    </row>
    <row r="779" spans="1:2" x14ac:dyDescent="0.25">
      <c r="A779">
        <v>111</v>
      </c>
      <c r="B779">
        <v>6.8</v>
      </c>
    </row>
    <row r="780" spans="1:2" x14ac:dyDescent="0.25">
      <c r="A780">
        <v>117</v>
      </c>
      <c r="B780">
        <v>6.6</v>
      </c>
    </row>
    <row r="781" spans="1:2" x14ac:dyDescent="0.25">
      <c r="A781">
        <v>110</v>
      </c>
      <c r="B781">
        <v>5.7</v>
      </c>
    </row>
    <row r="782" spans="1:2" x14ac:dyDescent="0.25">
      <c r="A782">
        <v>96</v>
      </c>
      <c r="B782">
        <v>5.9</v>
      </c>
    </row>
    <row r="783" spans="1:2" x14ac:dyDescent="0.25">
      <c r="A783">
        <v>101</v>
      </c>
      <c r="B783">
        <v>6</v>
      </c>
    </row>
    <row r="784" spans="1:2" x14ac:dyDescent="0.25">
      <c r="A784">
        <v>111</v>
      </c>
      <c r="B784">
        <v>6.1</v>
      </c>
    </row>
    <row r="785" spans="1:2" x14ac:dyDescent="0.25">
      <c r="A785">
        <v>117</v>
      </c>
      <c r="B785">
        <v>6.7</v>
      </c>
    </row>
    <row r="786" spans="1:2" x14ac:dyDescent="0.25">
      <c r="A786">
        <v>126</v>
      </c>
      <c r="B786">
        <v>6.7</v>
      </c>
    </row>
    <row r="787" spans="1:2" x14ac:dyDescent="0.25">
      <c r="A787">
        <v>152</v>
      </c>
      <c r="B787">
        <v>7.9</v>
      </c>
    </row>
    <row r="788" spans="1:2" x14ac:dyDescent="0.25">
      <c r="A788">
        <v>86</v>
      </c>
      <c r="B788">
        <v>5</v>
      </c>
    </row>
    <row r="789" spans="1:2" x14ac:dyDescent="0.25">
      <c r="A789">
        <v>101</v>
      </c>
      <c r="B789">
        <v>4.3</v>
      </c>
    </row>
    <row r="790" spans="1:2" x14ac:dyDescent="0.25">
      <c r="A790">
        <v>87</v>
      </c>
      <c r="B790">
        <v>5.7</v>
      </c>
    </row>
    <row r="791" spans="1:2" x14ac:dyDescent="0.25">
      <c r="A791">
        <v>85</v>
      </c>
      <c r="B791">
        <v>6.7</v>
      </c>
    </row>
    <row r="792" spans="1:2" x14ac:dyDescent="0.25">
      <c r="A792">
        <v>130</v>
      </c>
      <c r="B792">
        <v>6.7</v>
      </c>
    </row>
    <row r="793" spans="1:2" x14ac:dyDescent="0.25">
      <c r="A793">
        <v>173</v>
      </c>
      <c r="B793">
        <v>8.1</v>
      </c>
    </row>
    <row r="794" spans="1:2" x14ac:dyDescent="0.25">
      <c r="A794">
        <v>104</v>
      </c>
      <c r="B794">
        <v>6.1</v>
      </c>
    </row>
    <row r="795" spans="1:2" x14ac:dyDescent="0.25">
      <c r="A795">
        <v>121</v>
      </c>
      <c r="B795">
        <v>5.6</v>
      </c>
    </row>
    <row r="796" spans="1:2" x14ac:dyDescent="0.25">
      <c r="A796">
        <v>140</v>
      </c>
      <c r="B796">
        <v>6.6</v>
      </c>
    </row>
    <row r="797" spans="1:2" x14ac:dyDescent="0.25">
      <c r="A797">
        <v>131</v>
      </c>
      <c r="B797">
        <v>6.9</v>
      </c>
    </row>
    <row r="798" spans="1:2" x14ac:dyDescent="0.25">
      <c r="A798">
        <v>91</v>
      </c>
      <c r="B798">
        <v>4.8</v>
      </c>
    </row>
    <row r="799" spans="1:2" x14ac:dyDescent="0.25">
      <c r="A799">
        <v>118</v>
      </c>
      <c r="B799">
        <v>6.2</v>
      </c>
    </row>
    <row r="800" spans="1:2" x14ac:dyDescent="0.25">
      <c r="A800">
        <v>130</v>
      </c>
      <c r="B800">
        <v>6</v>
      </c>
    </row>
    <row r="801" spans="1:2" x14ac:dyDescent="0.25">
      <c r="A801">
        <v>90</v>
      </c>
      <c r="B801">
        <v>4.9000000000000004</v>
      </c>
    </row>
    <row r="802" spans="1:2" x14ac:dyDescent="0.25">
      <c r="A802">
        <v>103</v>
      </c>
      <c r="B802">
        <v>5.6</v>
      </c>
    </row>
    <row r="803" spans="1:2" x14ac:dyDescent="0.25">
      <c r="A803">
        <v>122</v>
      </c>
      <c r="B803">
        <v>6.1</v>
      </c>
    </row>
    <row r="804" spans="1:2" x14ac:dyDescent="0.25">
      <c r="A804">
        <v>106</v>
      </c>
      <c r="B804">
        <v>6.1</v>
      </c>
    </row>
    <row r="805" spans="1:2" x14ac:dyDescent="0.25">
      <c r="A805">
        <v>103</v>
      </c>
      <c r="B805">
        <v>4.8</v>
      </c>
    </row>
    <row r="806" spans="1:2" x14ac:dyDescent="0.25">
      <c r="A806">
        <v>107</v>
      </c>
      <c r="B806">
        <v>5.5</v>
      </c>
    </row>
    <row r="807" spans="1:2" x14ac:dyDescent="0.25">
      <c r="A807">
        <v>156</v>
      </c>
      <c r="B807">
        <v>3.8</v>
      </c>
    </row>
    <row r="808" spans="1:2" x14ac:dyDescent="0.25">
      <c r="A808">
        <v>127</v>
      </c>
      <c r="B808">
        <v>6.5</v>
      </c>
    </row>
    <row r="809" spans="1:2" x14ac:dyDescent="0.25">
      <c r="A809">
        <v>119</v>
      </c>
      <c r="B809">
        <v>6</v>
      </c>
    </row>
    <row r="810" spans="1:2" x14ac:dyDescent="0.25">
      <c r="A810">
        <v>132</v>
      </c>
      <c r="B810">
        <v>6.7</v>
      </c>
    </row>
    <row r="811" spans="1:2" x14ac:dyDescent="0.25">
      <c r="A811">
        <v>108</v>
      </c>
      <c r="B811">
        <v>8.1</v>
      </c>
    </row>
    <row r="812" spans="1:2" x14ac:dyDescent="0.25">
      <c r="A812">
        <v>114</v>
      </c>
      <c r="B812">
        <v>4.9000000000000004</v>
      </c>
    </row>
    <row r="813" spans="1:2" x14ac:dyDescent="0.25">
      <c r="A813">
        <v>133</v>
      </c>
      <c r="B813">
        <v>7.3</v>
      </c>
    </row>
    <row r="814" spans="1:2" x14ac:dyDescent="0.25">
      <c r="A814">
        <v>103</v>
      </c>
      <c r="B814">
        <v>6.4</v>
      </c>
    </row>
    <row r="815" spans="1:2" x14ac:dyDescent="0.25">
      <c r="A815">
        <v>22</v>
      </c>
      <c r="B815">
        <v>6.6</v>
      </c>
    </row>
    <row r="816" spans="1:2" x14ac:dyDescent="0.25">
      <c r="A816">
        <v>95</v>
      </c>
      <c r="B816">
        <v>6.7</v>
      </c>
    </row>
    <row r="817" spans="1:2" x14ac:dyDescent="0.25">
      <c r="A817">
        <v>90</v>
      </c>
      <c r="B817">
        <v>3.6</v>
      </c>
    </row>
    <row r="818" spans="1:2" x14ac:dyDescent="0.25">
      <c r="A818">
        <v>87</v>
      </c>
      <c r="B818">
        <v>5.7</v>
      </c>
    </row>
    <row r="819" spans="1:2" x14ac:dyDescent="0.25">
      <c r="A819">
        <v>114</v>
      </c>
      <c r="B819">
        <v>6</v>
      </c>
    </row>
    <row r="820" spans="1:2" x14ac:dyDescent="0.25">
      <c r="A820">
        <v>119</v>
      </c>
      <c r="B820">
        <v>4.9000000000000004</v>
      </c>
    </row>
    <row r="821" spans="1:2" x14ac:dyDescent="0.25">
      <c r="A821">
        <v>103</v>
      </c>
      <c r="B821">
        <v>4.7</v>
      </c>
    </row>
    <row r="822" spans="1:2" x14ac:dyDescent="0.25">
      <c r="A822">
        <v>125</v>
      </c>
      <c r="B822">
        <v>6.3</v>
      </c>
    </row>
    <row r="823" spans="1:2" x14ac:dyDescent="0.25">
      <c r="A823">
        <v>97</v>
      </c>
      <c r="B823">
        <v>5.9</v>
      </c>
    </row>
    <row r="824" spans="1:2" x14ac:dyDescent="0.25">
      <c r="A824">
        <v>125</v>
      </c>
      <c r="B824">
        <v>5.9</v>
      </c>
    </row>
    <row r="825" spans="1:2" x14ac:dyDescent="0.25">
      <c r="A825">
        <v>30</v>
      </c>
      <c r="B825">
        <v>7</v>
      </c>
    </row>
    <row r="826" spans="1:2" x14ac:dyDescent="0.25">
      <c r="A826">
        <v>136</v>
      </c>
      <c r="B826">
        <v>7.5</v>
      </c>
    </row>
    <row r="827" spans="1:2" x14ac:dyDescent="0.25">
      <c r="A827">
        <v>116</v>
      </c>
      <c r="B827">
        <v>5.6</v>
      </c>
    </row>
    <row r="828" spans="1:2" x14ac:dyDescent="0.25">
      <c r="A828">
        <v>103</v>
      </c>
      <c r="B828">
        <v>6.4</v>
      </c>
    </row>
    <row r="829" spans="1:2" x14ac:dyDescent="0.25">
      <c r="A829">
        <v>97</v>
      </c>
      <c r="B829">
        <v>6.3</v>
      </c>
    </row>
    <row r="830" spans="1:2" x14ac:dyDescent="0.25">
      <c r="A830">
        <v>96</v>
      </c>
      <c r="B830">
        <v>4.3</v>
      </c>
    </row>
    <row r="831" spans="1:2" x14ac:dyDescent="0.25">
      <c r="A831">
        <v>131</v>
      </c>
      <c r="B831">
        <v>5.9</v>
      </c>
    </row>
    <row r="832" spans="1:2" x14ac:dyDescent="0.25">
      <c r="A832">
        <v>22</v>
      </c>
      <c r="B832">
        <v>6.7</v>
      </c>
    </row>
    <row r="833" spans="1:2" x14ac:dyDescent="0.25">
      <c r="A833">
        <v>95</v>
      </c>
      <c r="B833">
        <v>5.5</v>
      </c>
    </row>
    <row r="834" spans="1:2" x14ac:dyDescent="0.25">
      <c r="A834">
        <v>86</v>
      </c>
      <c r="B834">
        <v>6.2</v>
      </c>
    </row>
    <row r="835" spans="1:2" x14ac:dyDescent="0.25">
      <c r="A835">
        <v>142</v>
      </c>
      <c r="B835">
        <v>8.8000000000000007</v>
      </c>
    </row>
    <row r="836" spans="1:2" x14ac:dyDescent="0.25">
      <c r="A836">
        <v>92</v>
      </c>
      <c r="B836">
        <v>5.2</v>
      </c>
    </row>
    <row r="837" spans="1:2" x14ac:dyDescent="0.25">
      <c r="A837">
        <v>108</v>
      </c>
      <c r="B837">
        <v>7</v>
      </c>
    </row>
    <row r="838" spans="1:2" x14ac:dyDescent="0.25">
      <c r="A838">
        <v>84</v>
      </c>
      <c r="B838">
        <v>6.6</v>
      </c>
    </row>
    <row r="839" spans="1:2" x14ac:dyDescent="0.25">
      <c r="A839">
        <v>188</v>
      </c>
      <c r="B839">
        <v>7.3</v>
      </c>
    </row>
    <row r="840" spans="1:2" x14ac:dyDescent="0.25">
      <c r="A840">
        <v>95</v>
      </c>
      <c r="B840">
        <v>5.6</v>
      </c>
    </row>
    <row r="841" spans="1:2" x14ac:dyDescent="0.25">
      <c r="A841">
        <v>118</v>
      </c>
      <c r="B841">
        <v>6.6</v>
      </c>
    </row>
    <row r="842" spans="1:2" x14ac:dyDescent="0.25">
      <c r="A842">
        <v>92</v>
      </c>
      <c r="B842">
        <v>5.4</v>
      </c>
    </row>
    <row r="843" spans="1:2" x14ac:dyDescent="0.25">
      <c r="A843">
        <v>74</v>
      </c>
      <c r="B843">
        <v>6.3</v>
      </c>
    </row>
    <row r="844" spans="1:2" x14ac:dyDescent="0.25">
      <c r="A844">
        <v>134</v>
      </c>
      <c r="B844">
        <v>7.9</v>
      </c>
    </row>
    <row r="845" spans="1:2" x14ac:dyDescent="0.25">
      <c r="A845">
        <v>101</v>
      </c>
      <c r="B845">
        <v>6.3</v>
      </c>
    </row>
    <row r="846" spans="1:2" x14ac:dyDescent="0.25">
      <c r="A846">
        <v>100</v>
      </c>
      <c r="B846">
        <v>6</v>
      </c>
    </row>
    <row r="847" spans="1:2" x14ac:dyDescent="0.25">
      <c r="A847">
        <v>132</v>
      </c>
      <c r="B847">
        <v>7.2</v>
      </c>
    </row>
    <row r="848" spans="1:2" x14ac:dyDescent="0.25">
      <c r="A848">
        <v>105</v>
      </c>
      <c r="B848">
        <v>5.0999999999999996</v>
      </c>
    </row>
    <row r="849" spans="1:2" x14ac:dyDescent="0.25">
      <c r="A849">
        <v>123</v>
      </c>
      <c r="B849">
        <v>7.3</v>
      </c>
    </row>
    <row r="850" spans="1:2" x14ac:dyDescent="0.25">
      <c r="A850">
        <v>117</v>
      </c>
      <c r="B850">
        <v>8</v>
      </c>
    </row>
    <row r="851" spans="1:2" x14ac:dyDescent="0.25">
      <c r="A851">
        <v>98</v>
      </c>
      <c r="B851">
        <v>6.2</v>
      </c>
    </row>
    <row r="852" spans="1:2" x14ac:dyDescent="0.25">
      <c r="A852">
        <v>128</v>
      </c>
      <c r="B852">
        <v>6</v>
      </c>
    </row>
    <row r="853" spans="1:2" x14ac:dyDescent="0.25">
      <c r="A853">
        <v>114</v>
      </c>
      <c r="B853">
        <v>6.7</v>
      </c>
    </row>
    <row r="854" spans="1:2" x14ac:dyDescent="0.25">
      <c r="A854">
        <v>111</v>
      </c>
      <c r="B854">
        <v>8.1</v>
      </c>
    </row>
    <row r="855" spans="1:2" x14ac:dyDescent="0.25">
      <c r="A855">
        <v>85</v>
      </c>
      <c r="B855">
        <v>6.4</v>
      </c>
    </row>
    <row r="856" spans="1:2" x14ac:dyDescent="0.25">
      <c r="A856">
        <v>44</v>
      </c>
      <c r="B856">
        <v>8.4</v>
      </c>
    </row>
    <row r="857" spans="1:2" x14ac:dyDescent="0.25">
      <c r="A857">
        <v>137</v>
      </c>
      <c r="B857">
        <v>8</v>
      </c>
    </row>
    <row r="858" spans="1:2" x14ac:dyDescent="0.25">
      <c r="A858">
        <v>97</v>
      </c>
      <c r="B858">
        <v>6.3</v>
      </c>
    </row>
    <row r="859" spans="1:2" x14ac:dyDescent="0.25">
      <c r="A859">
        <v>104</v>
      </c>
      <c r="B859">
        <v>6.4</v>
      </c>
    </row>
    <row r="860" spans="1:2" x14ac:dyDescent="0.25">
      <c r="A860">
        <v>110</v>
      </c>
      <c r="B860">
        <v>6.6</v>
      </c>
    </row>
    <row r="861" spans="1:2" x14ac:dyDescent="0.25">
      <c r="A861">
        <v>133</v>
      </c>
      <c r="B861">
        <v>6.4</v>
      </c>
    </row>
    <row r="862" spans="1:2" x14ac:dyDescent="0.25">
      <c r="A862">
        <v>94</v>
      </c>
      <c r="B862">
        <v>6</v>
      </c>
    </row>
    <row r="863" spans="1:2" x14ac:dyDescent="0.25">
      <c r="A863">
        <v>104</v>
      </c>
      <c r="B863">
        <v>6.6</v>
      </c>
    </row>
    <row r="864" spans="1:2" x14ac:dyDescent="0.25">
      <c r="A864">
        <v>91</v>
      </c>
      <c r="B864">
        <v>5.9</v>
      </c>
    </row>
    <row r="865" spans="1:2" x14ac:dyDescent="0.25">
      <c r="A865">
        <v>145</v>
      </c>
      <c r="B865">
        <v>6.4</v>
      </c>
    </row>
    <row r="866" spans="1:2" x14ac:dyDescent="0.25">
      <c r="A866">
        <v>135</v>
      </c>
      <c r="B866">
        <v>6.3</v>
      </c>
    </row>
    <row r="867" spans="1:2" x14ac:dyDescent="0.25">
      <c r="A867">
        <v>122</v>
      </c>
      <c r="B867">
        <v>7.3</v>
      </c>
    </row>
    <row r="868" spans="1:2" x14ac:dyDescent="0.25">
      <c r="A868">
        <v>110</v>
      </c>
      <c r="B868">
        <v>6.8</v>
      </c>
    </row>
    <row r="869" spans="1:2" x14ac:dyDescent="0.25">
      <c r="A869">
        <v>95</v>
      </c>
      <c r="B869">
        <v>7.2</v>
      </c>
    </row>
    <row r="870" spans="1:2" x14ac:dyDescent="0.25">
      <c r="A870">
        <v>102</v>
      </c>
      <c r="B870">
        <v>5.7</v>
      </c>
    </row>
    <row r="871" spans="1:2" x14ac:dyDescent="0.25">
      <c r="A871">
        <v>94</v>
      </c>
      <c r="B871">
        <v>6</v>
      </c>
    </row>
    <row r="872" spans="1:2" x14ac:dyDescent="0.25">
      <c r="A872">
        <v>126</v>
      </c>
      <c r="B872">
        <v>6.5</v>
      </c>
    </row>
    <row r="873" spans="1:2" x14ac:dyDescent="0.25">
      <c r="A873">
        <v>118</v>
      </c>
      <c r="B873">
        <v>5.8</v>
      </c>
    </row>
    <row r="874" spans="1:2" x14ac:dyDescent="0.25">
      <c r="A874">
        <v>99</v>
      </c>
      <c r="B874">
        <v>5.8</v>
      </c>
    </row>
    <row r="875" spans="1:2" x14ac:dyDescent="0.25">
      <c r="A875">
        <v>88</v>
      </c>
      <c r="B875">
        <v>6.7</v>
      </c>
    </row>
    <row r="876" spans="1:2" x14ac:dyDescent="0.25">
      <c r="A876">
        <v>141</v>
      </c>
      <c r="B876">
        <v>7.8</v>
      </c>
    </row>
    <row r="877" spans="1:2" x14ac:dyDescent="0.25">
      <c r="A877">
        <v>107</v>
      </c>
      <c r="B877">
        <v>5.6</v>
      </c>
    </row>
    <row r="878" spans="1:2" x14ac:dyDescent="0.25">
      <c r="A878">
        <v>116</v>
      </c>
      <c r="B878">
        <v>5.8</v>
      </c>
    </row>
    <row r="879" spans="1:2" x14ac:dyDescent="0.25">
      <c r="A879">
        <v>143</v>
      </c>
      <c r="B879">
        <v>7.4</v>
      </c>
    </row>
    <row r="880" spans="1:2" x14ac:dyDescent="0.25">
      <c r="A880">
        <v>114</v>
      </c>
      <c r="B880">
        <v>6.9</v>
      </c>
    </row>
    <row r="881" spans="1:2" x14ac:dyDescent="0.25">
      <c r="A881">
        <v>93</v>
      </c>
      <c r="B881">
        <v>5.5</v>
      </c>
    </row>
    <row r="882" spans="1:2" x14ac:dyDescent="0.25">
      <c r="A882">
        <v>280</v>
      </c>
      <c r="B882">
        <v>6.3</v>
      </c>
    </row>
    <row r="883" spans="1:2" x14ac:dyDescent="0.25">
      <c r="A883">
        <v>100</v>
      </c>
      <c r="B883">
        <v>4.7</v>
      </c>
    </row>
    <row r="884" spans="1:2" x14ac:dyDescent="0.25">
      <c r="A884">
        <v>107</v>
      </c>
      <c r="B884">
        <v>5.6</v>
      </c>
    </row>
    <row r="885" spans="1:2" x14ac:dyDescent="0.25">
      <c r="A885">
        <v>119</v>
      </c>
      <c r="B885">
        <v>6.4</v>
      </c>
    </row>
    <row r="886" spans="1:2" x14ac:dyDescent="0.25">
      <c r="A886">
        <v>95</v>
      </c>
      <c r="B886">
        <v>4.2</v>
      </c>
    </row>
    <row r="887" spans="1:2" x14ac:dyDescent="0.25">
      <c r="A887">
        <v>119</v>
      </c>
      <c r="B887">
        <v>6.4</v>
      </c>
    </row>
    <row r="888" spans="1:2" x14ac:dyDescent="0.25">
      <c r="A888">
        <v>133</v>
      </c>
      <c r="B888">
        <v>7.7</v>
      </c>
    </row>
    <row r="889" spans="1:2" x14ac:dyDescent="0.25">
      <c r="A889">
        <v>152</v>
      </c>
      <c r="B889">
        <v>7.7</v>
      </c>
    </row>
    <row r="890" spans="1:2" x14ac:dyDescent="0.25">
      <c r="A890">
        <v>96</v>
      </c>
      <c r="B890">
        <v>5.3</v>
      </c>
    </row>
    <row r="891" spans="1:2" x14ac:dyDescent="0.25">
      <c r="A891">
        <v>117</v>
      </c>
      <c r="B891">
        <v>6.7</v>
      </c>
    </row>
    <row r="892" spans="1:2" x14ac:dyDescent="0.25">
      <c r="A892">
        <v>123</v>
      </c>
      <c r="B892">
        <v>7.7</v>
      </c>
    </row>
    <row r="893" spans="1:2" x14ac:dyDescent="0.25">
      <c r="A893">
        <v>92</v>
      </c>
      <c r="B893">
        <v>5.7</v>
      </c>
    </row>
    <row r="894" spans="1:2" x14ac:dyDescent="0.25">
      <c r="A894">
        <v>170</v>
      </c>
      <c r="B894">
        <v>7.6</v>
      </c>
    </row>
    <row r="895" spans="1:2" x14ac:dyDescent="0.25">
      <c r="A895">
        <v>123</v>
      </c>
      <c r="B895">
        <v>6.4</v>
      </c>
    </row>
    <row r="896" spans="1:2" x14ac:dyDescent="0.25">
      <c r="A896">
        <v>110</v>
      </c>
      <c r="B896">
        <v>5.6</v>
      </c>
    </row>
    <row r="897" spans="1:2" x14ac:dyDescent="0.25">
      <c r="A897">
        <v>116</v>
      </c>
      <c r="B897">
        <v>6.8</v>
      </c>
    </row>
    <row r="898" spans="1:2" x14ac:dyDescent="0.25">
      <c r="A898">
        <v>121</v>
      </c>
      <c r="B898">
        <v>2.4</v>
      </c>
    </row>
    <row r="899" spans="1:2" x14ac:dyDescent="0.25">
      <c r="A899">
        <v>128</v>
      </c>
      <c r="B899">
        <v>6.2</v>
      </c>
    </row>
    <row r="900" spans="1:2" x14ac:dyDescent="0.25">
      <c r="A900">
        <v>99</v>
      </c>
      <c r="B900">
        <v>5.9</v>
      </c>
    </row>
    <row r="901" spans="1:2" x14ac:dyDescent="0.25">
      <c r="A901">
        <v>94</v>
      </c>
      <c r="B901">
        <v>7.1</v>
      </c>
    </row>
    <row r="902" spans="1:2" x14ac:dyDescent="0.25">
      <c r="A902">
        <v>127</v>
      </c>
      <c r="B902">
        <v>7.6</v>
      </c>
    </row>
    <row r="903" spans="1:2" x14ac:dyDescent="0.25">
      <c r="A903">
        <v>89</v>
      </c>
      <c r="B903">
        <v>5.5</v>
      </c>
    </row>
    <row r="904" spans="1:2" x14ac:dyDescent="0.25">
      <c r="A904">
        <v>123</v>
      </c>
      <c r="B904">
        <v>7</v>
      </c>
    </row>
    <row r="905" spans="1:2" x14ac:dyDescent="0.25">
      <c r="A905">
        <v>135</v>
      </c>
      <c r="B905">
        <v>7.1</v>
      </c>
    </row>
    <row r="906" spans="1:2" x14ac:dyDescent="0.25">
      <c r="A906">
        <v>118</v>
      </c>
      <c r="B906">
        <v>7.4</v>
      </c>
    </row>
    <row r="907" spans="1:2" x14ac:dyDescent="0.25">
      <c r="A907">
        <v>189</v>
      </c>
      <c r="B907">
        <v>7.6</v>
      </c>
    </row>
    <row r="908" spans="1:2" x14ac:dyDescent="0.25">
      <c r="A908">
        <v>172</v>
      </c>
      <c r="B908">
        <v>5.9</v>
      </c>
    </row>
    <row r="909" spans="1:2" x14ac:dyDescent="0.25">
      <c r="A909">
        <v>124</v>
      </c>
      <c r="B909">
        <v>5.9</v>
      </c>
    </row>
    <row r="910" spans="1:2" x14ac:dyDescent="0.25">
      <c r="A910">
        <v>141</v>
      </c>
      <c r="B910">
        <v>8</v>
      </c>
    </row>
    <row r="911" spans="1:2" x14ac:dyDescent="0.25">
      <c r="A911">
        <v>157</v>
      </c>
      <c r="B911">
        <v>7.4</v>
      </c>
    </row>
    <row r="912" spans="1:2" x14ac:dyDescent="0.25">
      <c r="A912">
        <v>106</v>
      </c>
      <c r="B912">
        <v>5.8</v>
      </c>
    </row>
    <row r="913" spans="1:2" x14ac:dyDescent="0.25">
      <c r="A913">
        <v>108</v>
      </c>
      <c r="B913">
        <v>6.3</v>
      </c>
    </row>
    <row r="914" spans="1:2" x14ac:dyDescent="0.25">
      <c r="A914">
        <v>125</v>
      </c>
      <c r="B914">
        <v>5.7</v>
      </c>
    </row>
    <row r="915" spans="1:2" x14ac:dyDescent="0.25">
      <c r="A915">
        <v>107</v>
      </c>
      <c r="B915">
        <v>5.0999999999999996</v>
      </c>
    </row>
    <row r="916" spans="1:2" x14ac:dyDescent="0.25">
      <c r="A916">
        <v>215</v>
      </c>
      <c r="B916">
        <v>7.6</v>
      </c>
    </row>
    <row r="917" spans="1:2" x14ac:dyDescent="0.25">
      <c r="A917">
        <v>118</v>
      </c>
      <c r="B917">
        <v>6.4</v>
      </c>
    </row>
    <row r="918" spans="1:2" x14ac:dyDescent="0.25">
      <c r="A918">
        <v>118</v>
      </c>
      <c r="B918">
        <v>7.4</v>
      </c>
    </row>
    <row r="919" spans="1:2" x14ac:dyDescent="0.25">
      <c r="A919">
        <v>178</v>
      </c>
      <c r="B919">
        <v>8.1999999999999993</v>
      </c>
    </row>
    <row r="920" spans="1:2" x14ac:dyDescent="0.25">
      <c r="A920">
        <v>92</v>
      </c>
      <c r="B920">
        <v>6.5</v>
      </c>
    </row>
    <row r="921" spans="1:2" x14ac:dyDescent="0.25">
      <c r="A921">
        <v>104</v>
      </c>
      <c r="B921">
        <v>5.5</v>
      </c>
    </row>
    <row r="922" spans="1:2" x14ac:dyDescent="0.25">
      <c r="A922">
        <v>116</v>
      </c>
      <c r="B922">
        <v>6.5</v>
      </c>
    </row>
    <row r="923" spans="1:2" x14ac:dyDescent="0.25">
      <c r="A923">
        <v>90</v>
      </c>
      <c r="B923">
        <v>5.6</v>
      </c>
    </row>
    <row r="924" spans="1:2" x14ac:dyDescent="0.25">
      <c r="A924">
        <v>93</v>
      </c>
      <c r="B924">
        <v>4.9000000000000004</v>
      </c>
    </row>
    <row r="925" spans="1:2" x14ac:dyDescent="0.25">
      <c r="A925">
        <v>130</v>
      </c>
      <c r="B925">
        <v>4.5999999999999996</v>
      </c>
    </row>
    <row r="926" spans="1:2" x14ac:dyDescent="0.25">
      <c r="A926">
        <v>90</v>
      </c>
      <c r="B926">
        <v>7.9</v>
      </c>
    </row>
    <row r="927" spans="1:2" x14ac:dyDescent="0.25">
      <c r="A927">
        <v>106</v>
      </c>
      <c r="B927">
        <v>7.1</v>
      </c>
    </row>
    <row r="928" spans="1:2" x14ac:dyDescent="0.25">
      <c r="A928">
        <v>155</v>
      </c>
      <c r="B928">
        <v>6.9</v>
      </c>
    </row>
    <row r="929" spans="1:2" x14ac:dyDescent="0.25">
      <c r="A929">
        <v>139</v>
      </c>
      <c r="B929">
        <v>7.3</v>
      </c>
    </row>
    <row r="930" spans="1:2" x14ac:dyDescent="0.25">
      <c r="A930">
        <v>112</v>
      </c>
      <c r="B930">
        <v>7</v>
      </c>
    </row>
    <row r="931" spans="1:2" x14ac:dyDescent="0.25">
      <c r="A931">
        <v>139</v>
      </c>
      <c r="B931">
        <v>7.7</v>
      </c>
    </row>
    <row r="932" spans="1:2" x14ac:dyDescent="0.25">
      <c r="A932">
        <v>115</v>
      </c>
      <c r="B932">
        <v>6.7</v>
      </c>
    </row>
    <row r="933" spans="1:2" x14ac:dyDescent="0.25">
      <c r="A933">
        <v>143</v>
      </c>
      <c r="B933">
        <v>6.3</v>
      </c>
    </row>
    <row r="934" spans="1:2" x14ac:dyDescent="0.25">
      <c r="A934">
        <v>96</v>
      </c>
      <c r="B934">
        <v>5.8</v>
      </c>
    </row>
    <row r="935" spans="1:2" x14ac:dyDescent="0.25">
      <c r="A935">
        <v>112</v>
      </c>
      <c r="B935">
        <v>7.1</v>
      </c>
    </row>
    <row r="936" spans="1:2" x14ac:dyDescent="0.25">
      <c r="A936">
        <v>131</v>
      </c>
      <c r="B936">
        <v>7.3</v>
      </c>
    </row>
    <row r="937" spans="1:2" x14ac:dyDescent="0.25">
      <c r="A937">
        <v>116</v>
      </c>
      <c r="B937">
        <v>6.4</v>
      </c>
    </row>
    <row r="938" spans="1:2" x14ac:dyDescent="0.25">
      <c r="A938">
        <v>112</v>
      </c>
      <c r="B938">
        <v>7.1</v>
      </c>
    </row>
    <row r="939" spans="1:2" x14ac:dyDescent="0.25">
      <c r="A939">
        <v>123</v>
      </c>
      <c r="B939">
        <v>7.6</v>
      </c>
    </row>
    <row r="940" spans="1:2" x14ac:dyDescent="0.25">
      <c r="A940">
        <v>104</v>
      </c>
      <c r="B940">
        <v>6.8</v>
      </c>
    </row>
    <row r="941" spans="1:2" x14ac:dyDescent="0.25">
      <c r="A941">
        <v>107</v>
      </c>
      <c r="B941">
        <v>6.6</v>
      </c>
    </row>
    <row r="942" spans="1:2" x14ac:dyDescent="0.25">
      <c r="A942">
        <v>124</v>
      </c>
      <c r="B942">
        <v>6.7</v>
      </c>
    </row>
    <row r="943" spans="1:2" x14ac:dyDescent="0.25">
      <c r="A943">
        <v>96</v>
      </c>
      <c r="B943">
        <v>6.1</v>
      </c>
    </row>
    <row r="944" spans="1:2" x14ac:dyDescent="0.25">
      <c r="A944">
        <v>125</v>
      </c>
      <c r="B944">
        <v>6</v>
      </c>
    </row>
    <row r="945" spans="1:2" x14ac:dyDescent="0.25">
      <c r="A945">
        <v>129</v>
      </c>
      <c r="B945">
        <v>7.6</v>
      </c>
    </row>
    <row r="946" spans="1:2" x14ac:dyDescent="0.25">
      <c r="A946">
        <v>90</v>
      </c>
      <c r="B946">
        <v>7.1</v>
      </c>
    </row>
    <row r="947" spans="1:2" x14ac:dyDescent="0.25">
      <c r="A947">
        <v>109</v>
      </c>
      <c r="B947">
        <v>5</v>
      </c>
    </row>
    <row r="948" spans="1:2" x14ac:dyDescent="0.25">
      <c r="A948">
        <v>124</v>
      </c>
      <c r="B948">
        <v>7.1</v>
      </c>
    </row>
    <row r="949" spans="1:2" x14ac:dyDescent="0.25">
      <c r="A949">
        <v>121</v>
      </c>
      <c r="B949">
        <v>6.2</v>
      </c>
    </row>
    <row r="950" spans="1:2" x14ac:dyDescent="0.25">
      <c r="A950">
        <v>95</v>
      </c>
      <c r="B950">
        <v>5.6</v>
      </c>
    </row>
    <row r="951" spans="1:2" x14ac:dyDescent="0.25">
      <c r="A951">
        <v>128</v>
      </c>
      <c r="B951">
        <v>5.4</v>
      </c>
    </row>
    <row r="952" spans="1:2" x14ac:dyDescent="0.25">
      <c r="A952">
        <v>118</v>
      </c>
      <c r="B952">
        <v>7.4</v>
      </c>
    </row>
    <row r="953" spans="1:2" x14ac:dyDescent="0.25">
      <c r="A953">
        <v>80</v>
      </c>
      <c r="B953">
        <v>5</v>
      </c>
    </row>
    <row r="954" spans="1:2" x14ac:dyDescent="0.25">
      <c r="A954">
        <v>99</v>
      </c>
      <c r="B954">
        <v>5.2</v>
      </c>
    </row>
    <row r="955" spans="1:2" x14ac:dyDescent="0.25">
      <c r="A955">
        <v>133</v>
      </c>
      <c r="B955">
        <v>7.6</v>
      </c>
    </row>
    <row r="956" spans="1:2" x14ac:dyDescent="0.25">
      <c r="A956">
        <v>127</v>
      </c>
      <c r="B956">
        <v>6.6</v>
      </c>
    </row>
    <row r="957" spans="1:2" x14ac:dyDescent="0.25">
      <c r="A957">
        <v>106</v>
      </c>
      <c r="B957">
        <v>7</v>
      </c>
    </row>
    <row r="958" spans="1:2" x14ac:dyDescent="0.25">
      <c r="A958">
        <v>98</v>
      </c>
      <c r="B958">
        <v>5.7</v>
      </c>
    </row>
    <row r="959" spans="1:2" x14ac:dyDescent="0.25">
      <c r="A959">
        <v>132</v>
      </c>
      <c r="B959">
        <v>8.1999999999999993</v>
      </c>
    </row>
    <row r="960" spans="1:2" x14ac:dyDescent="0.25">
      <c r="A960">
        <v>114</v>
      </c>
      <c r="B960">
        <v>6.2</v>
      </c>
    </row>
    <row r="961" spans="1:2" x14ac:dyDescent="0.25">
      <c r="A961">
        <v>45</v>
      </c>
      <c r="B961">
        <v>7.9</v>
      </c>
    </row>
    <row r="962" spans="1:2" x14ac:dyDescent="0.25">
      <c r="A962">
        <v>78</v>
      </c>
      <c r="B962">
        <v>6.6</v>
      </c>
    </row>
    <row r="963" spans="1:2" x14ac:dyDescent="0.25">
      <c r="A963">
        <v>101</v>
      </c>
      <c r="B963">
        <v>4.7</v>
      </c>
    </row>
    <row r="964" spans="1:2" x14ac:dyDescent="0.25">
      <c r="A964">
        <v>113</v>
      </c>
      <c r="B964">
        <v>6.3</v>
      </c>
    </row>
    <row r="965" spans="1:2" x14ac:dyDescent="0.25">
      <c r="A965">
        <v>98</v>
      </c>
      <c r="B965">
        <v>6.1</v>
      </c>
    </row>
    <row r="966" spans="1:2" x14ac:dyDescent="0.25">
      <c r="A966">
        <v>124</v>
      </c>
      <c r="B966">
        <v>6.7</v>
      </c>
    </row>
    <row r="967" spans="1:2" x14ac:dyDescent="0.25">
      <c r="A967">
        <v>109</v>
      </c>
      <c r="B967">
        <v>6.1</v>
      </c>
    </row>
    <row r="968" spans="1:2" x14ac:dyDescent="0.25">
      <c r="A968">
        <v>128</v>
      </c>
      <c r="B968">
        <v>7</v>
      </c>
    </row>
    <row r="969" spans="1:2" x14ac:dyDescent="0.25">
      <c r="A969">
        <v>144</v>
      </c>
      <c r="B969">
        <v>7.4</v>
      </c>
    </row>
    <row r="970" spans="1:2" x14ac:dyDescent="0.25">
      <c r="A970">
        <v>95</v>
      </c>
      <c r="B970">
        <v>7.3</v>
      </c>
    </row>
    <row r="971" spans="1:2" x14ac:dyDescent="0.25">
      <c r="A971">
        <v>105</v>
      </c>
      <c r="B971">
        <v>5.8</v>
      </c>
    </row>
    <row r="972" spans="1:2" x14ac:dyDescent="0.25">
      <c r="A972">
        <v>121</v>
      </c>
      <c r="B972">
        <v>6.7</v>
      </c>
    </row>
    <row r="973" spans="1:2" x14ac:dyDescent="0.25">
      <c r="A973">
        <v>125</v>
      </c>
      <c r="B973">
        <v>5.8</v>
      </c>
    </row>
    <row r="974" spans="1:2" x14ac:dyDescent="0.25">
      <c r="A974">
        <v>129</v>
      </c>
      <c r="B974">
        <v>7.8</v>
      </c>
    </row>
    <row r="975" spans="1:2" x14ac:dyDescent="0.25">
      <c r="A975">
        <v>132</v>
      </c>
      <c r="B975">
        <v>6.6</v>
      </c>
    </row>
    <row r="976" spans="1:2" x14ac:dyDescent="0.25">
      <c r="A976">
        <v>118</v>
      </c>
      <c r="B976">
        <v>6.5</v>
      </c>
    </row>
    <row r="977" spans="1:2" x14ac:dyDescent="0.25">
      <c r="A977">
        <v>113</v>
      </c>
      <c r="B977">
        <v>6.7</v>
      </c>
    </row>
    <row r="978" spans="1:2" x14ac:dyDescent="0.25">
      <c r="A978">
        <v>140</v>
      </c>
      <c r="B978">
        <v>7.3</v>
      </c>
    </row>
    <row r="979" spans="1:2" x14ac:dyDescent="0.25">
      <c r="A979">
        <v>89</v>
      </c>
      <c r="B979">
        <v>5.8</v>
      </c>
    </row>
    <row r="980" spans="1:2" x14ac:dyDescent="0.25">
      <c r="A980">
        <v>104</v>
      </c>
      <c r="B980">
        <v>5.5</v>
      </c>
    </row>
    <row r="981" spans="1:2" x14ac:dyDescent="0.25">
      <c r="A981">
        <v>106</v>
      </c>
      <c r="B981">
        <v>6.3</v>
      </c>
    </row>
    <row r="982" spans="1:2" x14ac:dyDescent="0.25">
      <c r="A982">
        <v>141</v>
      </c>
      <c r="B982">
        <v>7.4</v>
      </c>
    </row>
    <row r="983" spans="1:2" x14ac:dyDescent="0.25">
      <c r="A983">
        <v>124</v>
      </c>
      <c r="B983">
        <v>5.9</v>
      </c>
    </row>
    <row r="984" spans="1:2" x14ac:dyDescent="0.25">
      <c r="A984">
        <v>98</v>
      </c>
      <c r="B984">
        <v>6.2</v>
      </c>
    </row>
    <row r="985" spans="1:2" x14ac:dyDescent="0.25">
      <c r="A985">
        <v>108</v>
      </c>
      <c r="B985">
        <v>5.9</v>
      </c>
    </row>
    <row r="986" spans="1:2" x14ac:dyDescent="0.25">
      <c r="A986">
        <v>114</v>
      </c>
      <c r="B986">
        <v>6.5</v>
      </c>
    </row>
    <row r="987" spans="1:2" x14ac:dyDescent="0.25">
      <c r="A987">
        <v>101</v>
      </c>
      <c r="B987">
        <v>4.4000000000000004</v>
      </c>
    </row>
    <row r="988" spans="1:2" x14ac:dyDescent="0.25">
      <c r="A988">
        <v>93</v>
      </c>
      <c r="B988">
        <v>3.5</v>
      </c>
    </row>
    <row r="989" spans="1:2" x14ac:dyDescent="0.25">
      <c r="A989">
        <v>119</v>
      </c>
      <c r="B989">
        <v>6.6</v>
      </c>
    </row>
    <row r="990" spans="1:2" x14ac:dyDescent="0.25">
      <c r="A990">
        <v>119</v>
      </c>
      <c r="B990">
        <v>6</v>
      </c>
    </row>
    <row r="991" spans="1:2" x14ac:dyDescent="0.25">
      <c r="A991">
        <v>99</v>
      </c>
      <c r="B991">
        <v>6.4</v>
      </c>
    </row>
    <row r="992" spans="1:2" x14ac:dyDescent="0.25">
      <c r="A992">
        <v>137</v>
      </c>
      <c r="B992">
        <v>6.5</v>
      </c>
    </row>
    <row r="993" spans="1:2" x14ac:dyDescent="0.25">
      <c r="A993">
        <v>105</v>
      </c>
      <c r="B993">
        <v>7.8</v>
      </c>
    </row>
    <row r="994" spans="1:2" x14ac:dyDescent="0.25">
      <c r="A994">
        <v>117</v>
      </c>
      <c r="B994">
        <v>4.3</v>
      </c>
    </row>
    <row r="995" spans="1:2" x14ac:dyDescent="0.25">
      <c r="A995">
        <v>87</v>
      </c>
      <c r="B995">
        <v>4.2</v>
      </c>
    </row>
    <row r="996" spans="1:2" x14ac:dyDescent="0.25">
      <c r="A996">
        <v>129</v>
      </c>
      <c r="B996">
        <v>6.5</v>
      </c>
    </row>
    <row r="997" spans="1:2" x14ac:dyDescent="0.25">
      <c r="A997">
        <v>115</v>
      </c>
      <c r="B997">
        <v>6.1</v>
      </c>
    </row>
    <row r="998" spans="1:2" x14ac:dyDescent="0.25">
      <c r="A998">
        <v>132</v>
      </c>
      <c r="B998">
        <v>6.3</v>
      </c>
    </row>
    <row r="999" spans="1:2" x14ac:dyDescent="0.25">
      <c r="A999">
        <v>131</v>
      </c>
      <c r="B999">
        <v>6.2</v>
      </c>
    </row>
    <row r="1000" spans="1:2" x14ac:dyDescent="0.25">
      <c r="A1000">
        <v>95</v>
      </c>
      <c r="B1000">
        <v>5.9</v>
      </c>
    </row>
    <row r="1001" spans="1:2" x14ac:dyDescent="0.25">
      <c r="A1001">
        <v>125</v>
      </c>
      <c r="B1001">
        <v>5.9</v>
      </c>
    </row>
    <row r="1002" spans="1:2" x14ac:dyDescent="0.25">
      <c r="A1002">
        <v>98</v>
      </c>
      <c r="B1002">
        <v>6.5</v>
      </c>
    </row>
    <row r="1003" spans="1:2" x14ac:dyDescent="0.25">
      <c r="A1003">
        <v>110</v>
      </c>
      <c r="B1003">
        <v>6.4</v>
      </c>
    </row>
    <row r="1004" spans="1:2" x14ac:dyDescent="0.25">
      <c r="A1004">
        <v>118</v>
      </c>
      <c r="B1004">
        <v>6.5</v>
      </c>
    </row>
    <row r="1005" spans="1:2" x14ac:dyDescent="0.25">
      <c r="A1005">
        <v>101</v>
      </c>
      <c r="B1005">
        <v>5.7</v>
      </c>
    </row>
    <row r="1006" spans="1:2" x14ac:dyDescent="0.25">
      <c r="A1006">
        <v>60</v>
      </c>
      <c r="B1006">
        <v>7.5</v>
      </c>
    </row>
    <row r="1007" spans="1:2" x14ac:dyDescent="0.25">
      <c r="A1007">
        <v>90</v>
      </c>
      <c r="B1007">
        <v>8</v>
      </c>
    </row>
    <row r="1008" spans="1:2" x14ac:dyDescent="0.25">
      <c r="A1008">
        <v>119</v>
      </c>
      <c r="B1008">
        <v>7.3</v>
      </c>
    </row>
    <row r="1009" spans="1:2" x14ac:dyDescent="0.25">
      <c r="A1009">
        <v>139</v>
      </c>
      <c r="B1009">
        <v>6.7</v>
      </c>
    </row>
    <row r="1010" spans="1:2" x14ac:dyDescent="0.25">
      <c r="A1010">
        <v>130</v>
      </c>
      <c r="B1010">
        <v>7.5</v>
      </c>
    </row>
    <row r="1011" spans="1:2" x14ac:dyDescent="0.25">
      <c r="A1011">
        <v>100</v>
      </c>
      <c r="B1011">
        <v>5.4</v>
      </c>
    </row>
    <row r="1012" spans="1:2" x14ac:dyDescent="0.25">
      <c r="A1012">
        <v>114</v>
      </c>
      <c r="B1012">
        <v>6.6</v>
      </c>
    </row>
    <row r="1013" spans="1:2" x14ac:dyDescent="0.25">
      <c r="A1013">
        <v>96</v>
      </c>
      <c r="B1013">
        <v>7.7</v>
      </c>
    </row>
    <row r="1014" spans="1:2" x14ac:dyDescent="0.25">
      <c r="A1014">
        <v>110</v>
      </c>
      <c r="B1014">
        <v>5.8</v>
      </c>
    </row>
    <row r="1015" spans="1:2" x14ac:dyDescent="0.25">
      <c r="A1015">
        <v>158</v>
      </c>
      <c r="B1015">
        <v>6.4</v>
      </c>
    </row>
    <row r="1016" spans="1:2" x14ac:dyDescent="0.25">
      <c r="A1016">
        <v>102</v>
      </c>
      <c r="B1016">
        <v>5.6</v>
      </c>
    </row>
    <row r="1017" spans="1:2" x14ac:dyDescent="0.25">
      <c r="A1017">
        <v>84</v>
      </c>
      <c r="B1017">
        <v>6</v>
      </c>
    </row>
    <row r="1018" spans="1:2" x14ac:dyDescent="0.25">
      <c r="A1018">
        <v>115</v>
      </c>
      <c r="B1018">
        <v>6.2</v>
      </c>
    </row>
    <row r="1019" spans="1:2" x14ac:dyDescent="0.25">
      <c r="A1019">
        <v>99</v>
      </c>
      <c r="B1019">
        <v>5.9</v>
      </c>
    </row>
    <row r="1020" spans="1:2" x14ac:dyDescent="0.25">
      <c r="A1020">
        <v>135</v>
      </c>
      <c r="B1020">
        <v>5.0999999999999996</v>
      </c>
    </row>
    <row r="1021" spans="1:2" x14ac:dyDescent="0.25">
      <c r="A1021">
        <v>108</v>
      </c>
      <c r="B1021">
        <v>6.8</v>
      </c>
    </row>
    <row r="1022" spans="1:2" x14ac:dyDescent="0.25">
      <c r="A1022">
        <v>43</v>
      </c>
      <c r="B1022">
        <v>7</v>
      </c>
    </row>
    <row r="1023" spans="1:2" x14ac:dyDescent="0.25">
      <c r="A1023">
        <v>127</v>
      </c>
      <c r="B1023">
        <v>6</v>
      </c>
    </row>
    <row r="1024" spans="1:2" x14ac:dyDescent="0.25">
      <c r="A1024">
        <v>107</v>
      </c>
      <c r="B1024">
        <v>5.0999999999999996</v>
      </c>
    </row>
    <row r="1025" spans="1:2" x14ac:dyDescent="0.25">
      <c r="A1025">
        <v>95</v>
      </c>
      <c r="B1025">
        <v>5.8</v>
      </c>
    </row>
    <row r="1026" spans="1:2" x14ac:dyDescent="0.25">
      <c r="A1026">
        <v>124</v>
      </c>
      <c r="B1026">
        <v>6.2</v>
      </c>
    </row>
    <row r="1027" spans="1:2" x14ac:dyDescent="0.25">
      <c r="A1027">
        <v>109</v>
      </c>
      <c r="B1027">
        <v>6.4</v>
      </c>
    </row>
    <row r="1028" spans="1:2" x14ac:dyDescent="0.25">
      <c r="A1028">
        <v>102</v>
      </c>
      <c r="B1028">
        <v>4.8</v>
      </c>
    </row>
    <row r="1029" spans="1:2" x14ac:dyDescent="0.25">
      <c r="A1029">
        <v>88</v>
      </c>
      <c r="B1029">
        <v>4.9000000000000004</v>
      </c>
    </row>
    <row r="1030" spans="1:2" x14ac:dyDescent="0.25">
      <c r="A1030">
        <v>87</v>
      </c>
      <c r="B1030">
        <v>5.6</v>
      </c>
    </row>
    <row r="1031" spans="1:2" x14ac:dyDescent="0.25">
      <c r="A1031">
        <v>104</v>
      </c>
      <c r="B1031">
        <v>5.5</v>
      </c>
    </row>
    <row r="1032" spans="1:2" x14ac:dyDescent="0.25">
      <c r="A1032">
        <v>96</v>
      </c>
      <c r="B1032">
        <v>3.7</v>
      </c>
    </row>
    <row r="1033" spans="1:2" x14ac:dyDescent="0.25">
      <c r="A1033">
        <v>85</v>
      </c>
      <c r="B1033">
        <v>5.9</v>
      </c>
    </row>
    <row r="1034" spans="1:2" x14ac:dyDescent="0.25">
      <c r="A1034">
        <v>64</v>
      </c>
      <c r="B1034">
        <v>8.5</v>
      </c>
    </row>
    <row r="1035" spans="1:2" x14ac:dyDescent="0.25">
      <c r="A1035">
        <v>104</v>
      </c>
      <c r="B1035">
        <v>6.3</v>
      </c>
    </row>
    <row r="1036" spans="1:2" x14ac:dyDescent="0.25">
      <c r="A1036">
        <v>135</v>
      </c>
      <c r="B1036">
        <v>7.4</v>
      </c>
    </row>
    <row r="1037" spans="1:2" x14ac:dyDescent="0.25">
      <c r="A1037">
        <v>190</v>
      </c>
      <c r="B1037">
        <v>7.6</v>
      </c>
    </row>
    <row r="1038" spans="1:2" x14ac:dyDescent="0.25">
      <c r="A1038">
        <v>127</v>
      </c>
      <c r="B1038">
        <v>8.3000000000000007</v>
      </c>
    </row>
    <row r="1039" spans="1:2" x14ac:dyDescent="0.25">
      <c r="A1039">
        <v>129</v>
      </c>
      <c r="B1039">
        <v>6.6</v>
      </c>
    </row>
    <row r="1040" spans="1:2" x14ac:dyDescent="0.25">
      <c r="A1040">
        <v>120</v>
      </c>
      <c r="B1040">
        <v>6.9</v>
      </c>
    </row>
    <row r="1041" spans="1:2" x14ac:dyDescent="0.25">
      <c r="A1041">
        <v>118</v>
      </c>
      <c r="B1041">
        <v>6.7</v>
      </c>
    </row>
    <row r="1042" spans="1:2" x14ac:dyDescent="0.25">
      <c r="A1042">
        <v>112</v>
      </c>
      <c r="B1042">
        <v>6.8</v>
      </c>
    </row>
    <row r="1043" spans="1:2" x14ac:dyDescent="0.25">
      <c r="A1043">
        <v>89</v>
      </c>
      <c r="B1043">
        <v>4.5999999999999996</v>
      </c>
    </row>
    <row r="1044" spans="1:2" x14ac:dyDescent="0.25">
      <c r="A1044">
        <v>114</v>
      </c>
      <c r="B1044">
        <v>7.1</v>
      </c>
    </row>
    <row r="1045" spans="1:2" x14ac:dyDescent="0.25">
      <c r="A1045">
        <v>137</v>
      </c>
      <c r="B1045">
        <v>6.4</v>
      </c>
    </row>
    <row r="1046" spans="1:2" x14ac:dyDescent="0.25">
      <c r="A1046">
        <v>112</v>
      </c>
      <c r="B1046">
        <v>6.4</v>
      </c>
    </row>
    <row r="1047" spans="1:2" x14ac:dyDescent="0.25">
      <c r="A1047">
        <v>120</v>
      </c>
      <c r="B1047">
        <v>7.4</v>
      </c>
    </row>
    <row r="1048" spans="1:2" x14ac:dyDescent="0.25">
      <c r="A1048">
        <v>123</v>
      </c>
      <c r="B1048">
        <v>6.4</v>
      </c>
    </row>
    <row r="1049" spans="1:2" x14ac:dyDescent="0.25">
      <c r="A1049">
        <v>93</v>
      </c>
      <c r="B1049">
        <v>6</v>
      </c>
    </row>
    <row r="1050" spans="1:2" x14ac:dyDescent="0.25">
      <c r="A1050">
        <v>123</v>
      </c>
      <c r="B1050">
        <v>6.5</v>
      </c>
    </row>
    <row r="1051" spans="1:2" x14ac:dyDescent="0.25">
      <c r="A1051">
        <v>122</v>
      </c>
      <c r="B1051">
        <v>7.8</v>
      </c>
    </row>
    <row r="1052" spans="1:2" x14ac:dyDescent="0.25">
      <c r="A1052">
        <v>115</v>
      </c>
      <c r="B1052">
        <v>6</v>
      </c>
    </row>
    <row r="1053" spans="1:2" x14ac:dyDescent="0.25">
      <c r="A1053">
        <v>123</v>
      </c>
      <c r="B1053">
        <v>7</v>
      </c>
    </row>
    <row r="1054" spans="1:2" x14ac:dyDescent="0.25">
      <c r="A1054">
        <v>96</v>
      </c>
      <c r="B1054">
        <v>6</v>
      </c>
    </row>
    <row r="1055" spans="1:2" x14ac:dyDescent="0.25">
      <c r="A1055">
        <v>110</v>
      </c>
      <c r="B1055">
        <v>7.8</v>
      </c>
    </row>
    <row r="1056" spans="1:2" x14ac:dyDescent="0.25">
      <c r="A1056">
        <v>105</v>
      </c>
      <c r="B1056">
        <v>6.1</v>
      </c>
    </row>
    <row r="1057" spans="1:2" x14ac:dyDescent="0.25">
      <c r="A1057">
        <v>113</v>
      </c>
      <c r="B1057">
        <v>6.8</v>
      </c>
    </row>
    <row r="1058" spans="1:2" x14ac:dyDescent="0.25">
      <c r="A1058">
        <v>132</v>
      </c>
      <c r="B1058">
        <v>6.4</v>
      </c>
    </row>
    <row r="1059" spans="1:2" x14ac:dyDescent="0.25">
      <c r="A1059">
        <v>93</v>
      </c>
      <c r="B1059">
        <v>7.7</v>
      </c>
    </row>
    <row r="1060" spans="1:2" x14ac:dyDescent="0.25">
      <c r="A1060">
        <v>115</v>
      </c>
      <c r="B1060">
        <v>8.1</v>
      </c>
    </row>
    <row r="1061" spans="1:2" x14ac:dyDescent="0.25">
      <c r="A1061">
        <v>75</v>
      </c>
      <c r="B1061">
        <v>4.5</v>
      </c>
    </row>
    <row r="1062" spans="1:2" x14ac:dyDescent="0.25">
      <c r="A1062">
        <v>108</v>
      </c>
      <c r="B1062">
        <v>5.8</v>
      </c>
    </row>
    <row r="1063" spans="1:2" x14ac:dyDescent="0.25">
      <c r="A1063">
        <v>105</v>
      </c>
      <c r="B1063">
        <v>6.3</v>
      </c>
    </row>
    <row r="1064" spans="1:2" x14ac:dyDescent="0.25">
      <c r="A1064">
        <v>102</v>
      </c>
      <c r="B1064">
        <v>5.7</v>
      </c>
    </row>
    <row r="1065" spans="1:2" x14ac:dyDescent="0.25">
      <c r="A1065">
        <v>118</v>
      </c>
      <c r="B1065">
        <v>7.2</v>
      </c>
    </row>
    <row r="1066" spans="1:2" x14ac:dyDescent="0.25">
      <c r="A1066">
        <v>111</v>
      </c>
      <c r="B1066">
        <v>7.6</v>
      </c>
    </row>
    <row r="1067" spans="1:2" x14ac:dyDescent="0.25">
      <c r="A1067">
        <v>81</v>
      </c>
      <c r="B1067">
        <v>4.7</v>
      </c>
    </row>
    <row r="1068" spans="1:2" x14ac:dyDescent="0.25">
      <c r="A1068">
        <v>116</v>
      </c>
      <c r="B1068">
        <v>6.6</v>
      </c>
    </row>
    <row r="1069" spans="1:2" x14ac:dyDescent="0.25">
      <c r="A1069">
        <v>86</v>
      </c>
      <c r="B1069">
        <v>6.8</v>
      </c>
    </row>
    <row r="1070" spans="1:2" x14ac:dyDescent="0.25">
      <c r="A1070">
        <v>127</v>
      </c>
      <c r="B1070">
        <v>7.3</v>
      </c>
    </row>
    <row r="1071" spans="1:2" x14ac:dyDescent="0.25">
      <c r="A1071">
        <v>140</v>
      </c>
      <c r="B1071">
        <v>2.7</v>
      </c>
    </row>
    <row r="1072" spans="1:2" x14ac:dyDescent="0.25">
      <c r="A1072">
        <v>91</v>
      </c>
      <c r="B1072">
        <v>4.8</v>
      </c>
    </row>
    <row r="1073" spans="1:2" x14ac:dyDescent="0.25">
      <c r="A1073">
        <v>98</v>
      </c>
      <c r="B1073">
        <v>6.3</v>
      </c>
    </row>
    <row r="1074" spans="1:2" x14ac:dyDescent="0.25">
      <c r="A1074">
        <v>84</v>
      </c>
      <c r="B1074">
        <v>5.5</v>
      </c>
    </row>
    <row r="1075" spans="1:2" x14ac:dyDescent="0.25">
      <c r="A1075">
        <v>109</v>
      </c>
      <c r="B1075">
        <v>6.2</v>
      </c>
    </row>
    <row r="1076" spans="1:2" x14ac:dyDescent="0.25">
      <c r="A1076">
        <v>93</v>
      </c>
      <c r="B1076">
        <v>5.8</v>
      </c>
    </row>
    <row r="1077" spans="1:2" x14ac:dyDescent="0.25">
      <c r="A1077">
        <v>113</v>
      </c>
      <c r="B1077">
        <v>5.7</v>
      </c>
    </row>
    <row r="1078" spans="1:2" x14ac:dyDescent="0.25">
      <c r="A1078">
        <v>141</v>
      </c>
      <c r="B1078">
        <v>6.5</v>
      </c>
    </row>
    <row r="1079" spans="1:2" x14ac:dyDescent="0.25">
      <c r="A1079">
        <v>119</v>
      </c>
      <c r="B1079">
        <v>6.7</v>
      </c>
    </row>
    <row r="1080" spans="1:2" x14ac:dyDescent="0.25">
      <c r="A1080">
        <v>97</v>
      </c>
      <c r="B1080">
        <v>7.4</v>
      </c>
    </row>
    <row r="1081" spans="1:2" x14ac:dyDescent="0.25">
      <c r="A1081">
        <v>117</v>
      </c>
      <c r="B1081">
        <v>6.9</v>
      </c>
    </row>
    <row r="1082" spans="1:2" x14ac:dyDescent="0.25">
      <c r="A1082">
        <v>101</v>
      </c>
      <c r="B1082">
        <v>5.5</v>
      </c>
    </row>
    <row r="1083" spans="1:2" x14ac:dyDescent="0.25">
      <c r="A1083">
        <v>153</v>
      </c>
      <c r="B1083">
        <v>8.1</v>
      </c>
    </row>
    <row r="1084" spans="1:2" x14ac:dyDescent="0.25">
      <c r="A1084">
        <v>122</v>
      </c>
      <c r="B1084">
        <v>7.7</v>
      </c>
    </row>
    <row r="1085" spans="1:2" x14ac:dyDescent="0.25">
      <c r="A1085">
        <v>102</v>
      </c>
      <c r="B1085">
        <v>7.3</v>
      </c>
    </row>
    <row r="1086" spans="1:2" x14ac:dyDescent="0.25">
      <c r="A1086">
        <v>83</v>
      </c>
      <c r="B1086">
        <v>5.2</v>
      </c>
    </row>
    <row r="1087" spans="1:2" x14ac:dyDescent="0.25">
      <c r="A1087">
        <v>103</v>
      </c>
      <c r="B1087">
        <v>7.1</v>
      </c>
    </row>
    <row r="1088" spans="1:2" x14ac:dyDescent="0.25">
      <c r="A1088">
        <v>110</v>
      </c>
      <c r="B1088">
        <v>7.1</v>
      </c>
    </row>
    <row r="1089" spans="1:2" x14ac:dyDescent="0.25">
      <c r="A1089">
        <v>136</v>
      </c>
      <c r="B1089">
        <v>7.2</v>
      </c>
    </row>
    <row r="1090" spans="1:2" x14ac:dyDescent="0.25">
      <c r="A1090">
        <v>91</v>
      </c>
      <c r="B1090">
        <v>6.5</v>
      </c>
    </row>
    <row r="1091" spans="1:2" x14ac:dyDescent="0.25">
      <c r="A1091">
        <v>89</v>
      </c>
      <c r="B1091">
        <v>4.5999999999999996</v>
      </c>
    </row>
    <row r="1092" spans="1:2" x14ac:dyDescent="0.25">
      <c r="A1092">
        <v>107</v>
      </c>
      <c r="B1092">
        <v>5.6</v>
      </c>
    </row>
    <row r="1093" spans="1:2" x14ac:dyDescent="0.25">
      <c r="A1093">
        <v>129</v>
      </c>
      <c r="B1093">
        <v>7.7</v>
      </c>
    </row>
    <row r="1094" spans="1:2" x14ac:dyDescent="0.25">
      <c r="A1094">
        <v>95</v>
      </c>
      <c r="B1094">
        <v>7.2</v>
      </c>
    </row>
    <row r="1095" spans="1:2" x14ac:dyDescent="0.25">
      <c r="A1095">
        <v>122</v>
      </c>
      <c r="B1095">
        <v>6.8</v>
      </c>
    </row>
    <row r="1096" spans="1:2" x14ac:dyDescent="0.25">
      <c r="A1096">
        <v>110</v>
      </c>
      <c r="B1096">
        <v>5.4</v>
      </c>
    </row>
    <row r="1097" spans="1:2" x14ac:dyDescent="0.25">
      <c r="A1097">
        <v>135</v>
      </c>
      <c r="B1097">
        <v>6.3</v>
      </c>
    </row>
    <row r="1098" spans="1:2" x14ac:dyDescent="0.25">
      <c r="A1098">
        <v>111</v>
      </c>
      <c r="B1098">
        <v>7.2</v>
      </c>
    </row>
    <row r="1099" spans="1:2" x14ac:dyDescent="0.25">
      <c r="A1099">
        <v>95</v>
      </c>
      <c r="B1099">
        <v>5.6</v>
      </c>
    </row>
    <row r="1100" spans="1:2" x14ac:dyDescent="0.25">
      <c r="A1100">
        <v>109</v>
      </c>
      <c r="B1100">
        <v>6.8</v>
      </c>
    </row>
    <row r="1101" spans="1:2" x14ac:dyDescent="0.25">
      <c r="A1101">
        <v>93</v>
      </c>
      <c r="B1101">
        <v>4.3</v>
      </c>
    </row>
    <row r="1102" spans="1:2" x14ac:dyDescent="0.25">
      <c r="A1102">
        <v>94</v>
      </c>
      <c r="B1102">
        <v>6.3</v>
      </c>
    </row>
    <row r="1103" spans="1:2" x14ac:dyDescent="0.25">
      <c r="A1103">
        <v>117</v>
      </c>
      <c r="B1103">
        <v>6.5</v>
      </c>
    </row>
    <row r="1104" spans="1:2" x14ac:dyDescent="0.25">
      <c r="A1104">
        <v>112</v>
      </c>
      <c r="B1104">
        <v>6.4</v>
      </c>
    </row>
    <row r="1105" spans="1:2" x14ac:dyDescent="0.25">
      <c r="A1105">
        <v>111</v>
      </c>
      <c r="B1105">
        <v>6.3</v>
      </c>
    </row>
    <row r="1106" spans="1:2" x14ac:dyDescent="0.25">
      <c r="A1106">
        <v>96</v>
      </c>
      <c r="B1106">
        <v>5.9</v>
      </c>
    </row>
    <row r="1107" spans="1:2" x14ac:dyDescent="0.25">
      <c r="A1107">
        <v>141</v>
      </c>
      <c r="B1107">
        <v>6.5</v>
      </c>
    </row>
    <row r="1108" spans="1:2" x14ac:dyDescent="0.25">
      <c r="A1108">
        <v>94</v>
      </c>
      <c r="B1108">
        <v>6.5</v>
      </c>
    </row>
    <row r="1109" spans="1:2" x14ac:dyDescent="0.25">
      <c r="A1109">
        <v>87</v>
      </c>
      <c r="B1109">
        <v>6.1</v>
      </c>
    </row>
    <row r="1110" spans="1:2" x14ac:dyDescent="0.25">
      <c r="A1110">
        <v>88</v>
      </c>
      <c r="B1110">
        <v>5.9</v>
      </c>
    </row>
    <row r="1111" spans="1:2" x14ac:dyDescent="0.25">
      <c r="A1111">
        <v>177</v>
      </c>
      <c r="B1111">
        <v>6.6</v>
      </c>
    </row>
    <row r="1112" spans="1:2" x14ac:dyDescent="0.25">
      <c r="A1112">
        <v>133</v>
      </c>
      <c r="B1112">
        <v>7.4</v>
      </c>
    </row>
    <row r="1113" spans="1:2" x14ac:dyDescent="0.25">
      <c r="A1113">
        <v>119</v>
      </c>
      <c r="B1113">
        <v>7.3</v>
      </c>
    </row>
    <row r="1114" spans="1:2" x14ac:dyDescent="0.25">
      <c r="A1114">
        <v>102</v>
      </c>
      <c r="B1114">
        <v>6.6</v>
      </c>
    </row>
    <row r="1115" spans="1:2" x14ac:dyDescent="0.25">
      <c r="A1115">
        <v>101</v>
      </c>
      <c r="B1115">
        <v>5.6</v>
      </c>
    </row>
    <row r="1116" spans="1:2" x14ac:dyDescent="0.25">
      <c r="A1116">
        <v>91</v>
      </c>
      <c r="B1116">
        <v>5.3</v>
      </c>
    </row>
    <row r="1117" spans="1:2" x14ac:dyDescent="0.25">
      <c r="A1117">
        <v>117</v>
      </c>
      <c r="B1117">
        <v>6</v>
      </c>
    </row>
    <row r="1118" spans="1:2" x14ac:dyDescent="0.25">
      <c r="A1118">
        <v>86</v>
      </c>
      <c r="B1118">
        <v>5.4</v>
      </c>
    </row>
    <row r="1119" spans="1:2" x14ac:dyDescent="0.25">
      <c r="A1119">
        <v>124</v>
      </c>
      <c r="B1119">
        <v>6.8</v>
      </c>
    </row>
    <row r="1120" spans="1:2" x14ac:dyDescent="0.25">
      <c r="A1120">
        <v>134</v>
      </c>
      <c r="B1120">
        <v>6.4</v>
      </c>
    </row>
    <row r="1121" spans="1:2" x14ac:dyDescent="0.25">
      <c r="A1121">
        <v>95</v>
      </c>
      <c r="B1121">
        <v>7.1</v>
      </c>
    </row>
    <row r="1122" spans="1:2" x14ac:dyDescent="0.25">
      <c r="A1122">
        <v>100</v>
      </c>
      <c r="B1122">
        <v>4.9000000000000004</v>
      </c>
    </row>
    <row r="1123" spans="1:2" x14ac:dyDescent="0.25">
      <c r="A1123">
        <v>220</v>
      </c>
      <c r="B1123">
        <v>5.8</v>
      </c>
    </row>
    <row r="1124" spans="1:2" x14ac:dyDescent="0.25">
      <c r="A1124">
        <v>212</v>
      </c>
      <c r="B1124">
        <v>7.1</v>
      </c>
    </row>
    <row r="1125" spans="1:2" x14ac:dyDescent="0.25">
      <c r="A1125">
        <v>128</v>
      </c>
      <c r="B1125">
        <v>7.2</v>
      </c>
    </row>
    <row r="1126" spans="1:2" x14ac:dyDescent="0.25">
      <c r="A1126">
        <v>106</v>
      </c>
      <c r="B1126">
        <v>6</v>
      </c>
    </row>
    <row r="1127" spans="1:2" x14ac:dyDescent="0.25">
      <c r="A1127">
        <v>160</v>
      </c>
      <c r="B1127">
        <v>6</v>
      </c>
    </row>
    <row r="1128" spans="1:2" x14ac:dyDescent="0.25">
      <c r="A1128">
        <v>114</v>
      </c>
      <c r="B1128">
        <v>7</v>
      </c>
    </row>
    <row r="1129" spans="1:2" x14ac:dyDescent="0.25">
      <c r="A1129">
        <v>99</v>
      </c>
      <c r="B1129">
        <v>5.4</v>
      </c>
    </row>
    <row r="1130" spans="1:2" x14ac:dyDescent="0.25">
      <c r="A1130">
        <v>74</v>
      </c>
      <c r="B1130">
        <v>6.5</v>
      </c>
    </row>
    <row r="1131" spans="1:2" x14ac:dyDescent="0.25">
      <c r="A1131">
        <v>139</v>
      </c>
      <c r="B1131">
        <v>6.4</v>
      </c>
    </row>
    <row r="1132" spans="1:2" x14ac:dyDescent="0.25">
      <c r="A1132">
        <v>52</v>
      </c>
      <c r="B1132">
        <v>8.3000000000000007</v>
      </c>
    </row>
    <row r="1133" spans="1:2" x14ac:dyDescent="0.25">
      <c r="A1133">
        <v>103</v>
      </c>
      <c r="B1133">
        <v>4.9000000000000004</v>
      </c>
    </row>
    <row r="1134" spans="1:2" x14ac:dyDescent="0.25">
      <c r="A1134">
        <v>101</v>
      </c>
      <c r="B1134">
        <v>6.3</v>
      </c>
    </row>
    <row r="1135" spans="1:2" x14ac:dyDescent="0.25">
      <c r="A1135">
        <v>91</v>
      </c>
      <c r="B1135">
        <v>1.7</v>
      </c>
    </row>
    <row r="1136" spans="1:2" x14ac:dyDescent="0.25">
      <c r="A1136">
        <v>130</v>
      </c>
      <c r="B1136">
        <v>7.7</v>
      </c>
    </row>
    <row r="1137" spans="1:2" x14ac:dyDescent="0.25">
      <c r="A1137">
        <v>130</v>
      </c>
      <c r="B1137">
        <v>7.8</v>
      </c>
    </row>
    <row r="1138" spans="1:2" x14ac:dyDescent="0.25">
      <c r="A1138">
        <v>110</v>
      </c>
      <c r="B1138">
        <v>5.5</v>
      </c>
    </row>
    <row r="1139" spans="1:2" x14ac:dyDescent="0.25">
      <c r="A1139">
        <v>147</v>
      </c>
      <c r="B1139">
        <v>7.5</v>
      </c>
    </row>
    <row r="1140" spans="1:2" x14ac:dyDescent="0.25">
      <c r="A1140">
        <v>96</v>
      </c>
      <c r="B1140">
        <v>6.4</v>
      </c>
    </row>
    <row r="1141" spans="1:2" x14ac:dyDescent="0.25">
      <c r="A1141">
        <v>118</v>
      </c>
      <c r="B1141">
        <v>5.6</v>
      </c>
    </row>
    <row r="1142" spans="1:2" x14ac:dyDescent="0.25">
      <c r="A1142">
        <v>88</v>
      </c>
      <c r="B1142">
        <v>7.5</v>
      </c>
    </row>
    <row r="1143" spans="1:2" x14ac:dyDescent="0.25">
      <c r="A1143">
        <v>325</v>
      </c>
      <c r="B1143">
        <v>6.8</v>
      </c>
    </row>
    <row r="1144" spans="1:2" x14ac:dyDescent="0.25">
      <c r="A1144">
        <v>102</v>
      </c>
      <c r="B1144">
        <v>6.8</v>
      </c>
    </row>
    <row r="1145" spans="1:2" x14ac:dyDescent="0.25">
      <c r="A1145">
        <v>110</v>
      </c>
      <c r="B1145">
        <v>6</v>
      </c>
    </row>
    <row r="1146" spans="1:2" x14ac:dyDescent="0.25">
      <c r="A1146">
        <v>136</v>
      </c>
      <c r="B1146">
        <v>7.3</v>
      </c>
    </row>
    <row r="1147" spans="1:2" x14ac:dyDescent="0.25">
      <c r="A1147">
        <v>103</v>
      </c>
      <c r="B1147">
        <v>6</v>
      </c>
    </row>
    <row r="1148" spans="1:2" x14ac:dyDescent="0.25">
      <c r="A1148">
        <v>103</v>
      </c>
      <c r="B1148">
        <v>7</v>
      </c>
    </row>
    <row r="1149" spans="1:2" x14ac:dyDescent="0.25">
      <c r="A1149">
        <v>90</v>
      </c>
      <c r="B1149">
        <v>5.0999999999999996</v>
      </c>
    </row>
    <row r="1150" spans="1:2" x14ac:dyDescent="0.25">
      <c r="A1150">
        <v>154</v>
      </c>
      <c r="B1150">
        <v>6.8</v>
      </c>
    </row>
    <row r="1151" spans="1:2" x14ac:dyDescent="0.25">
      <c r="A1151">
        <v>99</v>
      </c>
      <c r="B1151">
        <v>6.5</v>
      </c>
    </row>
    <row r="1152" spans="1:2" x14ac:dyDescent="0.25">
      <c r="A1152">
        <v>93</v>
      </c>
      <c r="B1152">
        <v>6.6</v>
      </c>
    </row>
    <row r="1153" spans="1:2" x14ac:dyDescent="0.25">
      <c r="A1153">
        <v>109</v>
      </c>
      <c r="B1153">
        <v>7.2</v>
      </c>
    </row>
    <row r="1154" spans="1:2" x14ac:dyDescent="0.25">
      <c r="A1154">
        <v>124</v>
      </c>
      <c r="B1154">
        <v>7</v>
      </c>
    </row>
    <row r="1155" spans="1:2" x14ac:dyDescent="0.25">
      <c r="A1155">
        <v>84</v>
      </c>
      <c r="B1155">
        <v>7</v>
      </c>
    </row>
    <row r="1156" spans="1:2" x14ac:dyDescent="0.25">
      <c r="A1156">
        <v>90</v>
      </c>
      <c r="B1156">
        <v>5.9</v>
      </c>
    </row>
    <row r="1157" spans="1:2" x14ac:dyDescent="0.25">
      <c r="A1157">
        <v>117</v>
      </c>
      <c r="B1157">
        <v>5.4</v>
      </c>
    </row>
    <row r="1158" spans="1:2" x14ac:dyDescent="0.25">
      <c r="A1158">
        <v>123</v>
      </c>
      <c r="B1158">
        <v>6.6</v>
      </c>
    </row>
    <row r="1159" spans="1:2" x14ac:dyDescent="0.25">
      <c r="A1159">
        <v>251</v>
      </c>
      <c r="B1159">
        <v>7</v>
      </c>
    </row>
    <row r="1160" spans="1:2" x14ac:dyDescent="0.25">
      <c r="A1160">
        <v>105</v>
      </c>
      <c r="B1160">
        <v>6.5</v>
      </c>
    </row>
    <row r="1161" spans="1:2" x14ac:dyDescent="0.25">
      <c r="A1161">
        <v>115</v>
      </c>
      <c r="B1161">
        <v>6.3</v>
      </c>
    </row>
    <row r="1162" spans="1:2" x14ac:dyDescent="0.25">
      <c r="A1162">
        <v>122</v>
      </c>
      <c r="B1162">
        <v>6.5</v>
      </c>
    </row>
    <row r="1163" spans="1:2" x14ac:dyDescent="0.25">
      <c r="A1163">
        <v>119</v>
      </c>
      <c r="B1163">
        <v>6.5</v>
      </c>
    </row>
    <row r="1164" spans="1:2" x14ac:dyDescent="0.25">
      <c r="A1164">
        <v>81</v>
      </c>
      <c r="B1164">
        <v>5.8</v>
      </c>
    </row>
    <row r="1165" spans="1:2" x14ac:dyDescent="0.25">
      <c r="A1165">
        <v>133</v>
      </c>
      <c r="B1165">
        <v>6.6</v>
      </c>
    </row>
    <row r="1166" spans="1:2" x14ac:dyDescent="0.25">
      <c r="A1166">
        <v>100</v>
      </c>
      <c r="B1166">
        <v>5.4</v>
      </c>
    </row>
    <row r="1167" spans="1:2" x14ac:dyDescent="0.25">
      <c r="A1167">
        <v>120</v>
      </c>
      <c r="B1167">
        <v>6.1</v>
      </c>
    </row>
    <row r="1168" spans="1:2" x14ac:dyDescent="0.25">
      <c r="A1168">
        <v>104</v>
      </c>
      <c r="B1168">
        <v>4</v>
      </c>
    </row>
    <row r="1169" spans="1:2" x14ac:dyDescent="0.25">
      <c r="A1169">
        <v>122</v>
      </c>
      <c r="B1169">
        <v>7.6</v>
      </c>
    </row>
    <row r="1170" spans="1:2" x14ac:dyDescent="0.25">
      <c r="A1170">
        <v>80</v>
      </c>
      <c r="B1170">
        <v>7.9</v>
      </c>
    </row>
    <row r="1171" spans="1:2" x14ac:dyDescent="0.25">
      <c r="A1171">
        <v>91</v>
      </c>
      <c r="B1171">
        <v>5.3</v>
      </c>
    </row>
    <row r="1172" spans="1:2" x14ac:dyDescent="0.25">
      <c r="A1172">
        <v>112</v>
      </c>
      <c r="B1172">
        <v>6.6</v>
      </c>
    </row>
    <row r="1173" spans="1:2" x14ac:dyDescent="0.25">
      <c r="A1173">
        <v>100</v>
      </c>
      <c r="B1173">
        <v>6.3</v>
      </c>
    </row>
    <row r="1174" spans="1:2" x14ac:dyDescent="0.25">
      <c r="A1174">
        <v>30</v>
      </c>
      <c r="B1174">
        <v>7.5</v>
      </c>
    </row>
    <row r="1175" spans="1:2" x14ac:dyDescent="0.25">
      <c r="A1175">
        <v>105</v>
      </c>
      <c r="B1175">
        <v>7.2</v>
      </c>
    </row>
    <row r="1176" spans="1:2" x14ac:dyDescent="0.25">
      <c r="A1176">
        <v>110</v>
      </c>
      <c r="B1176">
        <v>7</v>
      </c>
    </row>
    <row r="1177" spans="1:2" x14ac:dyDescent="0.25">
      <c r="A1177">
        <v>101</v>
      </c>
      <c r="B1177">
        <v>4.9000000000000004</v>
      </c>
    </row>
    <row r="1178" spans="1:2" x14ac:dyDescent="0.25">
      <c r="A1178">
        <v>144</v>
      </c>
      <c r="B1178">
        <v>6.9</v>
      </c>
    </row>
    <row r="1179" spans="1:2" x14ac:dyDescent="0.25">
      <c r="A1179">
        <v>108</v>
      </c>
      <c r="B1179">
        <v>5.2</v>
      </c>
    </row>
    <row r="1180" spans="1:2" x14ac:dyDescent="0.25">
      <c r="A1180">
        <v>107</v>
      </c>
      <c r="B1180">
        <v>8.1</v>
      </c>
    </row>
    <row r="1181" spans="1:2" x14ac:dyDescent="0.25">
      <c r="A1181">
        <v>102</v>
      </c>
      <c r="B1181">
        <v>6.6</v>
      </c>
    </row>
    <row r="1182" spans="1:2" x14ac:dyDescent="0.25">
      <c r="A1182">
        <v>100</v>
      </c>
      <c r="B1182">
        <v>6.2</v>
      </c>
    </row>
    <row r="1183" spans="1:2" x14ac:dyDescent="0.25">
      <c r="A1183">
        <v>126</v>
      </c>
      <c r="B1183">
        <v>7.2</v>
      </c>
    </row>
    <row r="1184" spans="1:2" x14ac:dyDescent="0.25">
      <c r="A1184">
        <v>138</v>
      </c>
      <c r="B1184">
        <v>7.3</v>
      </c>
    </row>
    <row r="1185" spans="1:2" x14ac:dyDescent="0.25">
      <c r="A1185">
        <v>108</v>
      </c>
      <c r="B1185">
        <v>6.7</v>
      </c>
    </row>
    <row r="1186" spans="1:2" x14ac:dyDescent="0.25">
      <c r="A1186">
        <v>105</v>
      </c>
      <c r="B1186">
        <v>6.4</v>
      </c>
    </row>
    <row r="1187" spans="1:2" x14ac:dyDescent="0.25">
      <c r="A1187">
        <v>108</v>
      </c>
      <c r="B1187">
        <v>7.8</v>
      </c>
    </row>
    <row r="1188" spans="1:2" x14ac:dyDescent="0.25">
      <c r="A1188">
        <v>89</v>
      </c>
      <c r="B1188">
        <v>6.4</v>
      </c>
    </row>
    <row r="1189" spans="1:2" x14ac:dyDescent="0.25">
      <c r="A1189">
        <v>129</v>
      </c>
      <c r="B1189">
        <v>4.0999999999999996</v>
      </c>
    </row>
    <row r="1190" spans="1:2" x14ac:dyDescent="0.25">
      <c r="A1190">
        <v>84</v>
      </c>
      <c r="B1190">
        <v>4.0999999999999996</v>
      </c>
    </row>
    <row r="1191" spans="1:2" x14ac:dyDescent="0.25">
      <c r="A1191">
        <v>149</v>
      </c>
      <c r="B1191">
        <v>7.4</v>
      </c>
    </row>
    <row r="1192" spans="1:2" x14ac:dyDescent="0.25">
      <c r="A1192">
        <v>94</v>
      </c>
      <c r="B1192">
        <v>5.8</v>
      </c>
    </row>
    <row r="1193" spans="1:2" x14ac:dyDescent="0.25">
      <c r="A1193">
        <v>121</v>
      </c>
      <c r="B1193">
        <v>7.6</v>
      </c>
    </row>
    <row r="1194" spans="1:2" x14ac:dyDescent="0.25">
      <c r="A1194">
        <v>128</v>
      </c>
      <c r="B1194">
        <v>7.2</v>
      </c>
    </row>
    <row r="1195" spans="1:2" x14ac:dyDescent="0.25">
      <c r="A1195">
        <v>134</v>
      </c>
      <c r="B1195">
        <v>7.8</v>
      </c>
    </row>
    <row r="1196" spans="1:2" x14ac:dyDescent="0.25">
      <c r="A1196">
        <v>120</v>
      </c>
      <c r="B1196">
        <v>7.7</v>
      </c>
    </row>
    <row r="1197" spans="1:2" x14ac:dyDescent="0.25">
      <c r="A1197">
        <v>129</v>
      </c>
      <c r="B1197">
        <v>6.4</v>
      </c>
    </row>
    <row r="1198" spans="1:2" x14ac:dyDescent="0.25">
      <c r="A1198">
        <v>89</v>
      </c>
      <c r="B1198">
        <v>5.0999999999999996</v>
      </c>
    </row>
    <row r="1199" spans="1:2" x14ac:dyDescent="0.25">
      <c r="A1199">
        <v>116</v>
      </c>
      <c r="B1199">
        <v>5.5</v>
      </c>
    </row>
    <row r="1200" spans="1:2" x14ac:dyDescent="0.25">
      <c r="A1200">
        <v>118</v>
      </c>
      <c r="B1200">
        <v>7.4</v>
      </c>
    </row>
    <row r="1201" spans="1:2" x14ac:dyDescent="0.25">
      <c r="A1201">
        <v>107</v>
      </c>
      <c r="B1201">
        <v>6</v>
      </c>
    </row>
    <row r="1202" spans="1:2" x14ac:dyDescent="0.25">
      <c r="A1202">
        <v>155</v>
      </c>
      <c r="B1202">
        <v>7.5</v>
      </c>
    </row>
    <row r="1203" spans="1:2" x14ac:dyDescent="0.25">
      <c r="A1203">
        <v>123</v>
      </c>
      <c r="B1203">
        <v>7</v>
      </c>
    </row>
    <row r="1204" spans="1:2" x14ac:dyDescent="0.25">
      <c r="A1204">
        <v>128</v>
      </c>
      <c r="B1204">
        <v>7.5</v>
      </c>
    </row>
    <row r="1205" spans="1:2" x14ac:dyDescent="0.25">
      <c r="A1205">
        <v>139</v>
      </c>
      <c r="B1205">
        <v>7.3</v>
      </c>
    </row>
    <row r="1206" spans="1:2" x14ac:dyDescent="0.25">
      <c r="A1206">
        <v>109</v>
      </c>
      <c r="B1206">
        <v>5.7</v>
      </c>
    </row>
    <row r="1207" spans="1:2" x14ac:dyDescent="0.25">
      <c r="A1207">
        <v>120</v>
      </c>
      <c r="B1207">
        <v>7.3</v>
      </c>
    </row>
    <row r="1208" spans="1:2" x14ac:dyDescent="0.25">
      <c r="A1208">
        <v>121</v>
      </c>
      <c r="B1208">
        <v>7.2</v>
      </c>
    </row>
    <row r="1209" spans="1:2" x14ac:dyDescent="0.25">
      <c r="A1209">
        <v>102</v>
      </c>
      <c r="B1209">
        <v>5.9</v>
      </c>
    </row>
    <row r="1210" spans="1:2" x14ac:dyDescent="0.25">
      <c r="A1210">
        <v>117</v>
      </c>
      <c r="B1210">
        <v>7.8</v>
      </c>
    </row>
    <row r="1211" spans="1:2" x14ac:dyDescent="0.25">
      <c r="A1211">
        <v>178</v>
      </c>
      <c r="B1211">
        <v>7.7</v>
      </c>
    </row>
    <row r="1212" spans="1:2" x14ac:dyDescent="0.25">
      <c r="A1212">
        <v>147</v>
      </c>
      <c r="B1212">
        <v>8.1</v>
      </c>
    </row>
    <row r="1213" spans="1:2" x14ac:dyDescent="0.25">
      <c r="A1213">
        <v>90</v>
      </c>
      <c r="B1213">
        <v>6.6</v>
      </c>
    </row>
    <row r="1214" spans="1:2" x14ac:dyDescent="0.25">
      <c r="A1214">
        <v>105</v>
      </c>
      <c r="B1214">
        <v>7.1</v>
      </c>
    </row>
    <row r="1215" spans="1:2" x14ac:dyDescent="0.25">
      <c r="A1215">
        <v>114</v>
      </c>
      <c r="B1215">
        <v>5.9</v>
      </c>
    </row>
    <row r="1216" spans="1:2" x14ac:dyDescent="0.25">
      <c r="A1216">
        <v>206</v>
      </c>
      <c r="B1216">
        <v>8</v>
      </c>
    </row>
    <row r="1217" spans="1:2" x14ac:dyDescent="0.25">
      <c r="A1217">
        <v>99</v>
      </c>
      <c r="B1217">
        <v>4.5999999999999996</v>
      </c>
    </row>
    <row r="1218" spans="1:2" x14ac:dyDescent="0.25">
      <c r="A1218">
        <v>123</v>
      </c>
      <c r="B1218">
        <v>6.1</v>
      </c>
    </row>
    <row r="1219" spans="1:2" x14ac:dyDescent="0.25">
      <c r="A1219">
        <v>137</v>
      </c>
      <c r="B1219">
        <v>7.2</v>
      </c>
    </row>
    <row r="1220" spans="1:2" x14ac:dyDescent="0.25">
      <c r="A1220">
        <v>102</v>
      </c>
      <c r="B1220">
        <v>6.4</v>
      </c>
    </row>
    <row r="1221" spans="1:2" x14ac:dyDescent="0.25">
      <c r="A1221">
        <v>109</v>
      </c>
      <c r="B1221">
        <v>6</v>
      </c>
    </row>
    <row r="1222" spans="1:2" x14ac:dyDescent="0.25">
      <c r="A1222">
        <v>82</v>
      </c>
      <c r="B1222">
        <v>5.2</v>
      </c>
    </row>
    <row r="1223" spans="1:2" x14ac:dyDescent="0.25">
      <c r="A1223">
        <v>142</v>
      </c>
      <c r="B1223">
        <v>7.6</v>
      </c>
    </row>
    <row r="1224" spans="1:2" x14ac:dyDescent="0.25">
      <c r="A1224">
        <v>106</v>
      </c>
      <c r="B1224">
        <v>6.4</v>
      </c>
    </row>
    <row r="1225" spans="1:2" x14ac:dyDescent="0.25">
      <c r="A1225">
        <v>114</v>
      </c>
      <c r="B1225">
        <v>6.4</v>
      </c>
    </row>
    <row r="1226" spans="1:2" x14ac:dyDescent="0.25">
      <c r="A1226">
        <v>106</v>
      </c>
      <c r="B1226">
        <v>6.1</v>
      </c>
    </row>
    <row r="1227" spans="1:2" x14ac:dyDescent="0.25">
      <c r="A1227">
        <v>108</v>
      </c>
      <c r="B1227">
        <v>6.1</v>
      </c>
    </row>
    <row r="1228" spans="1:2" x14ac:dyDescent="0.25">
      <c r="A1228">
        <v>98</v>
      </c>
      <c r="B1228">
        <v>5.2</v>
      </c>
    </row>
    <row r="1229" spans="1:2" x14ac:dyDescent="0.25">
      <c r="A1229">
        <v>131</v>
      </c>
      <c r="B1229">
        <v>7.7</v>
      </c>
    </row>
    <row r="1230" spans="1:2" x14ac:dyDescent="0.25">
      <c r="A1230">
        <v>118</v>
      </c>
      <c r="B1230">
        <v>7.3</v>
      </c>
    </row>
    <row r="1231" spans="1:2" x14ac:dyDescent="0.25">
      <c r="A1231">
        <v>113</v>
      </c>
      <c r="B1231">
        <v>6.9</v>
      </c>
    </row>
    <row r="1232" spans="1:2" x14ac:dyDescent="0.25">
      <c r="A1232">
        <v>130</v>
      </c>
      <c r="B1232">
        <v>8.5</v>
      </c>
    </row>
    <row r="1233" spans="1:2" x14ac:dyDescent="0.25">
      <c r="A1233">
        <v>116</v>
      </c>
      <c r="B1233">
        <v>6.3</v>
      </c>
    </row>
    <row r="1234" spans="1:2" x14ac:dyDescent="0.25">
      <c r="A1234">
        <v>89</v>
      </c>
      <c r="B1234">
        <v>5.9</v>
      </c>
    </row>
    <row r="1235" spans="1:2" x14ac:dyDescent="0.25">
      <c r="A1235">
        <v>139</v>
      </c>
      <c r="B1235">
        <v>7.8</v>
      </c>
    </row>
    <row r="1236" spans="1:2" x14ac:dyDescent="0.25">
      <c r="A1236">
        <v>130</v>
      </c>
      <c r="B1236">
        <v>6.7</v>
      </c>
    </row>
    <row r="1237" spans="1:2" x14ac:dyDescent="0.25">
      <c r="A1237">
        <v>107</v>
      </c>
      <c r="B1237">
        <v>6.4</v>
      </c>
    </row>
    <row r="1238" spans="1:2" x14ac:dyDescent="0.25">
      <c r="A1238">
        <v>116</v>
      </c>
      <c r="B1238">
        <v>5.9</v>
      </c>
    </row>
    <row r="1239" spans="1:2" x14ac:dyDescent="0.25">
      <c r="A1239">
        <v>96</v>
      </c>
      <c r="B1239">
        <v>6.6</v>
      </c>
    </row>
    <row r="1240" spans="1:2" x14ac:dyDescent="0.25">
      <c r="A1240">
        <v>99</v>
      </c>
      <c r="B1240">
        <v>6.8</v>
      </c>
    </row>
    <row r="1241" spans="1:2" x14ac:dyDescent="0.25">
      <c r="A1241">
        <v>104</v>
      </c>
      <c r="B1241">
        <v>6.5</v>
      </c>
    </row>
    <row r="1242" spans="1:2" x14ac:dyDescent="0.25">
      <c r="A1242">
        <v>105</v>
      </c>
      <c r="B1242">
        <v>6.6</v>
      </c>
    </row>
    <row r="1243" spans="1:2" x14ac:dyDescent="0.25">
      <c r="A1243">
        <v>101</v>
      </c>
      <c r="B1243">
        <v>5.8</v>
      </c>
    </row>
    <row r="1244" spans="1:2" x14ac:dyDescent="0.25">
      <c r="A1244">
        <v>134</v>
      </c>
      <c r="B1244">
        <v>6.9</v>
      </c>
    </row>
    <row r="1245" spans="1:2" x14ac:dyDescent="0.25">
      <c r="A1245">
        <v>135</v>
      </c>
      <c r="B1245">
        <v>7.1</v>
      </c>
    </row>
    <row r="1246" spans="1:2" x14ac:dyDescent="0.25">
      <c r="A1246">
        <v>98</v>
      </c>
      <c r="B1246">
        <v>5.8</v>
      </c>
    </row>
    <row r="1247" spans="1:2" x14ac:dyDescent="0.25">
      <c r="A1247">
        <v>155</v>
      </c>
      <c r="B1247">
        <v>7.2</v>
      </c>
    </row>
    <row r="1248" spans="1:2" x14ac:dyDescent="0.25">
      <c r="A1248">
        <v>106</v>
      </c>
      <c r="B1248">
        <v>6</v>
      </c>
    </row>
    <row r="1249" spans="1:2" x14ac:dyDescent="0.25">
      <c r="A1249">
        <v>102</v>
      </c>
      <c r="B1249">
        <v>4.7</v>
      </c>
    </row>
    <row r="1250" spans="1:2" x14ac:dyDescent="0.25">
      <c r="A1250">
        <v>95</v>
      </c>
      <c r="B1250">
        <v>5.2</v>
      </c>
    </row>
    <row r="1251" spans="1:2" x14ac:dyDescent="0.25">
      <c r="A1251">
        <v>103</v>
      </c>
      <c r="B1251">
        <v>5.5</v>
      </c>
    </row>
    <row r="1252" spans="1:2" x14ac:dyDescent="0.25">
      <c r="A1252">
        <v>95</v>
      </c>
      <c r="B1252">
        <v>6.5</v>
      </c>
    </row>
    <row r="1253" spans="1:2" x14ac:dyDescent="0.25">
      <c r="A1253">
        <v>109</v>
      </c>
      <c r="B1253">
        <v>7</v>
      </c>
    </row>
    <row r="1254" spans="1:2" x14ac:dyDescent="0.25">
      <c r="A1254">
        <v>95</v>
      </c>
      <c r="B1254">
        <v>5.8</v>
      </c>
    </row>
    <row r="1255" spans="1:2" x14ac:dyDescent="0.25">
      <c r="A1255">
        <v>111</v>
      </c>
      <c r="B1255">
        <v>6.2</v>
      </c>
    </row>
    <row r="1256" spans="1:2" x14ac:dyDescent="0.25">
      <c r="A1256">
        <v>123</v>
      </c>
      <c r="B1256">
        <v>6.5</v>
      </c>
    </row>
    <row r="1257" spans="1:2" x14ac:dyDescent="0.25">
      <c r="A1257">
        <v>140</v>
      </c>
      <c r="B1257">
        <v>7.2</v>
      </c>
    </row>
    <row r="1258" spans="1:2" x14ac:dyDescent="0.25">
      <c r="A1258">
        <v>94</v>
      </c>
      <c r="B1258">
        <v>5.0999999999999996</v>
      </c>
    </row>
    <row r="1259" spans="1:2" x14ac:dyDescent="0.25">
      <c r="A1259">
        <v>94</v>
      </c>
      <c r="B1259">
        <v>4.7</v>
      </c>
    </row>
    <row r="1260" spans="1:2" x14ac:dyDescent="0.25">
      <c r="A1260">
        <v>92</v>
      </c>
      <c r="B1260">
        <v>5.9</v>
      </c>
    </row>
    <row r="1261" spans="1:2" x14ac:dyDescent="0.25">
      <c r="A1261">
        <v>102</v>
      </c>
      <c r="B1261">
        <v>5.8</v>
      </c>
    </row>
    <row r="1262" spans="1:2" x14ac:dyDescent="0.25">
      <c r="A1262">
        <v>123</v>
      </c>
      <c r="B1262">
        <v>7.2</v>
      </c>
    </row>
    <row r="1263" spans="1:2" x14ac:dyDescent="0.25">
      <c r="A1263">
        <v>104</v>
      </c>
      <c r="B1263">
        <v>6.2</v>
      </c>
    </row>
    <row r="1264" spans="1:2" x14ac:dyDescent="0.25">
      <c r="A1264">
        <v>30</v>
      </c>
      <c r="B1264">
        <v>7.4</v>
      </c>
    </row>
    <row r="1265" spans="1:2" x14ac:dyDescent="0.25">
      <c r="A1265">
        <v>102</v>
      </c>
      <c r="B1265">
        <v>5.7</v>
      </c>
    </row>
    <row r="1266" spans="1:2" x14ac:dyDescent="0.25">
      <c r="A1266">
        <v>136</v>
      </c>
      <c r="B1266">
        <v>6.1</v>
      </c>
    </row>
    <row r="1267" spans="1:2" x14ac:dyDescent="0.25">
      <c r="A1267">
        <v>93</v>
      </c>
      <c r="B1267">
        <v>6</v>
      </c>
    </row>
    <row r="1268" spans="1:2" x14ac:dyDescent="0.25">
      <c r="A1268">
        <v>129</v>
      </c>
      <c r="B1268">
        <v>6.9</v>
      </c>
    </row>
    <row r="1269" spans="1:2" x14ac:dyDescent="0.25">
      <c r="A1269">
        <v>107</v>
      </c>
      <c r="B1269">
        <v>6.5</v>
      </c>
    </row>
    <row r="1270" spans="1:2" x14ac:dyDescent="0.25">
      <c r="A1270">
        <v>117</v>
      </c>
      <c r="B1270">
        <v>5</v>
      </c>
    </row>
    <row r="1271" spans="1:2" x14ac:dyDescent="0.25">
      <c r="A1271">
        <v>116</v>
      </c>
      <c r="B1271">
        <v>5.7</v>
      </c>
    </row>
    <row r="1272" spans="1:2" x14ac:dyDescent="0.25">
      <c r="A1272">
        <v>135</v>
      </c>
      <c r="B1272">
        <v>7</v>
      </c>
    </row>
    <row r="1273" spans="1:2" x14ac:dyDescent="0.25">
      <c r="A1273">
        <v>107</v>
      </c>
      <c r="B1273">
        <v>5.0999999999999996</v>
      </c>
    </row>
    <row r="1274" spans="1:2" x14ac:dyDescent="0.25">
      <c r="A1274">
        <v>90</v>
      </c>
      <c r="B1274">
        <v>5.3</v>
      </c>
    </row>
    <row r="1275" spans="1:2" x14ac:dyDescent="0.25">
      <c r="A1275">
        <v>99</v>
      </c>
      <c r="B1275">
        <v>4.4000000000000004</v>
      </c>
    </row>
    <row r="1276" spans="1:2" x14ac:dyDescent="0.25">
      <c r="A1276">
        <v>104</v>
      </c>
      <c r="B1276">
        <v>4.7</v>
      </c>
    </row>
    <row r="1277" spans="1:2" x14ac:dyDescent="0.25">
      <c r="A1277">
        <v>115</v>
      </c>
      <c r="B1277">
        <v>6.7</v>
      </c>
    </row>
    <row r="1278" spans="1:2" x14ac:dyDescent="0.25">
      <c r="A1278">
        <v>119</v>
      </c>
      <c r="B1278">
        <v>6.7</v>
      </c>
    </row>
    <row r="1279" spans="1:2" x14ac:dyDescent="0.25">
      <c r="A1279">
        <v>99</v>
      </c>
      <c r="B1279">
        <v>5.7</v>
      </c>
    </row>
    <row r="1280" spans="1:2" x14ac:dyDescent="0.25">
      <c r="A1280">
        <v>112</v>
      </c>
      <c r="B1280">
        <v>7.4</v>
      </c>
    </row>
    <row r="1281" spans="1:2" x14ac:dyDescent="0.25">
      <c r="A1281">
        <v>128</v>
      </c>
      <c r="B1281">
        <v>6.1</v>
      </c>
    </row>
    <row r="1282" spans="1:2" x14ac:dyDescent="0.25">
      <c r="A1282">
        <v>112</v>
      </c>
      <c r="B1282">
        <v>6.4</v>
      </c>
    </row>
    <row r="1283" spans="1:2" x14ac:dyDescent="0.25">
      <c r="A1283">
        <v>86</v>
      </c>
      <c r="B1283">
        <v>6.2</v>
      </c>
    </row>
    <row r="1284" spans="1:2" x14ac:dyDescent="0.25">
      <c r="A1284">
        <v>108</v>
      </c>
      <c r="B1284">
        <v>6.2</v>
      </c>
    </row>
    <row r="1285" spans="1:2" x14ac:dyDescent="0.25">
      <c r="A1285">
        <v>128</v>
      </c>
      <c r="B1285">
        <v>5.9</v>
      </c>
    </row>
    <row r="1286" spans="1:2" x14ac:dyDescent="0.25">
      <c r="A1286">
        <v>84</v>
      </c>
      <c r="B1286">
        <v>4</v>
      </c>
    </row>
    <row r="1287" spans="1:2" x14ac:dyDescent="0.25">
      <c r="A1287">
        <v>111</v>
      </c>
      <c r="B1287">
        <v>6.2</v>
      </c>
    </row>
    <row r="1288" spans="1:2" x14ac:dyDescent="0.25">
      <c r="A1288">
        <v>131</v>
      </c>
      <c r="B1288">
        <v>4.5999999999999996</v>
      </c>
    </row>
    <row r="1289" spans="1:2" x14ac:dyDescent="0.25">
      <c r="A1289">
        <v>123</v>
      </c>
      <c r="B1289">
        <v>6.4</v>
      </c>
    </row>
    <row r="1290" spans="1:2" x14ac:dyDescent="0.25">
      <c r="A1290">
        <v>101</v>
      </c>
      <c r="B1290">
        <v>5.9</v>
      </c>
    </row>
    <row r="1291" spans="1:2" x14ac:dyDescent="0.25">
      <c r="A1291">
        <v>102</v>
      </c>
      <c r="B1291">
        <v>5.0999999999999996</v>
      </c>
    </row>
    <row r="1292" spans="1:2" x14ac:dyDescent="0.25">
      <c r="A1292">
        <v>114</v>
      </c>
      <c r="B1292">
        <v>7.6</v>
      </c>
    </row>
    <row r="1293" spans="1:2" x14ac:dyDescent="0.25">
      <c r="A1293">
        <v>107</v>
      </c>
      <c r="B1293">
        <v>4.2</v>
      </c>
    </row>
    <row r="1294" spans="1:2" x14ac:dyDescent="0.25">
      <c r="A1294">
        <v>87</v>
      </c>
      <c r="B1294">
        <v>7.8</v>
      </c>
    </row>
    <row r="1295" spans="1:2" x14ac:dyDescent="0.25">
      <c r="A1295">
        <v>103</v>
      </c>
      <c r="B1295">
        <v>5.8</v>
      </c>
    </row>
    <row r="1296" spans="1:2" x14ac:dyDescent="0.25">
      <c r="A1296">
        <v>99</v>
      </c>
      <c r="B1296">
        <v>5.9</v>
      </c>
    </row>
    <row r="1297" spans="1:2" x14ac:dyDescent="0.25">
      <c r="A1297">
        <v>122</v>
      </c>
      <c r="B1297">
        <v>8.4</v>
      </c>
    </row>
    <row r="1298" spans="1:2" x14ac:dyDescent="0.25">
      <c r="A1298">
        <v>91</v>
      </c>
      <c r="B1298">
        <v>4.8</v>
      </c>
    </row>
    <row r="1299" spans="1:2" x14ac:dyDescent="0.25">
      <c r="A1299">
        <v>103</v>
      </c>
      <c r="B1299">
        <v>6.2</v>
      </c>
    </row>
    <row r="1300" spans="1:2" x14ac:dyDescent="0.25">
      <c r="A1300">
        <v>107</v>
      </c>
      <c r="B1300">
        <v>6.5</v>
      </c>
    </row>
    <row r="1301" spans="1:2" x14ac:dyDescent="0.25">
      <c r="A1301">
        <v>106</v>
      </c>
      <c r="B1301">
        <v>6.3</v>
      </c>
    </row>
    <row r="1302" spans="1:2" x14ac:dyDescent="0.25">
      <c r="A1302">
        <v>101</v>
      </c>
      <c r="B1302">
        <v>3.3</v>
      </c>
    </row>
    <row r="1303" spans="1:2" x14ac:dyDescent="0.25">
      <c r="A1303">
        <v>109</v>
      </c>
      <c r="B1303">
        <v>5.9</v>
      </c>
    </row>
    <row r="1304" spans="1:2" x14ac:dyDescent="0.25">
      <c r="A1304">
        <v>110</v>
      </c>
      <c r="B1304">
        <v>6</v>
      </c>
    </row>
    <row r="1305" spans="1:2" x14ac:dyDescent="0.25">
      <c r="A1305">
        <v>89</v>
      </c>
      <c r="B1305">
        <v>5.8</v>
      </c>
    </row>
    <row r="1306" spans="1:2" x14ac:dyDescent="0.25">
      <c r="A1306">
        <v>100</v>
      </c>
      <c r="B1306">
        <v>6.5</v>
      </c>
    </row>
    <row r="1307" spans="1:2" x14ac:dyDescent="0.25">
      <c r="A1307">
        <v>119</v>
      </c>
      <c r="B1307">
        <v>4.7</v>
      </c>
    </row>
    <row r="1308" spans="1:2" x14ac:dyDescent="0.25">
      <c r="A1308">
        <v>83</v>
      </c>
      <c r="B1308">
        <v>4.0999999999999996</v>
      </c>
    </row>
    <row r="1309" spans="1:2" x14ac:dyDescent="0.25">
      <c r="A1309">
        <v>108</v>
      </c>
      <c r="B1309">
        <v>6.8</v>
      </c>
    </row>
    <row r="1310" spans="1:2" x14ac:dyDescent="0.25">
      <c r="A1310">
        <v>102</v>
      </c>
      <c r="B1310">
        <v>6.2</v>
      </c>
    </row>
    <row r="1311" spans="1:2" x14ac:dyDescent="0.25">
      <c r="A1311">
        <v>93</v>
      </c>
      <c r="B1311">
        <v>4.5</v>
      </c>
    </row>
    <row r="1312" spans="1:2" x14ac:dyDescent="0.25">
      <c r="A1312">
        <v>84</v>
      </c>
      <c r="B1312">
        <v>5.8</v>
      </c>
    </row>
    <row r="1313" spans="1:2" x14ac:dyDescent="0.25">
      <c r="A1313">
        <v>107</v>
      </c>
      <c r="B1313">
        <v>7.3</v>
      </c>
    </row>
    <row r="1314" spans="1:2" x14ac:dyDescent="0.25">
      <c r="A1314">
        <v>91</v>
      </c>
      <c r="B1314">
        <v>5.9</v>
      </c>
    </row>
    <row r="1315" spans="1:2" x14ac:dyDescent="0.25">
      <c r="A1315">
        <v>94</v>
      </c>
      <c r="B1315">
        <v>4.4000000000000004</v>
      </c>
    </row>
    <row r="1316" spans="1:2" x14ac:dyDescent="0.25">
      <c r="A1316">
        <v>115</v>
      </c>
      <c r="B1316">
        <v>5.8</v>
      </c>
    </row>
    <row r="1317" spans="1:2" x14ac:dyDescent="0.25">
      <c r="A1317">
        <v>93</v>
      </c>
      <c r="B1317">
        <v>5.0999999999999996</v>
      </c>
    </row>
    <row r="1318" spans="1:2" x14ac:dyDescent="0.25">
      <c r="A1318">
        <v>105</v>
      </c>
      <c r="B1318">
        <v>6.9</v>
      </c>
    </row>
    <row r="1319" spans="1:2" x14ac:dyDescent="0.25">
      <c r="A1319">
        <v>107</v>
      </c>
      <c r="B1319">
        <v>6.2</v>
      </c>
    </row>
    <row r="1320" spans="1:2" x14ac:dyDescent="0.25">
      <c r="A1320">
        <v>101</v>
      </c>
      <c r="B1320">
        <v>6.9</v>
      </c>
    </row>
    <row r="1321" spans="1:2" x14ac:dyDescent="0.25">
      <c r="A1321">
        <v>111</v>
      </c>
      <c r="B1321">
        <v>7.3</v>
      </c>
    </row>
    <row r="1322" spans="1:2" x14ac:dyDescent="0.25">
      <c r="A1322">
        <v>113</v>
      </c>
      <c r="B1322">
        <v>7.1</v>
      </c>
    </row>
    <row r="1323" spans="1:2" x14ac:dyDescent="0.25">
      <c r="A1323">
        <v>112</v>
      </c>
      <c r="B1323">
        <v>6</v>
      </c>
    </row>
    <row r="1324" spans="1:2" x14ac:dyDescent="0.25">
      <c r="A1324">
        <v>126</v>
      </c>
      <c r="B1324">
        <v>7</v>
      </c>
    </row>
    <row r="1325" spans="1:2" x14ac:dyDescent="0.25">
      <c r="A1325">
        <v>90</v>
      </c>
      <c r="B1325">
        <v>6.8</v>
      </c>
    </row>
    <row r="1326" spans="1:2" x14ac:dyDescent="0.25">
      <c r="A1326">
        <v>93</v>
      </c>
      <c r="B1326">
        <v>5.7</v>
      </c>
    </row>
    <row r="1327" spans="1:2" x14ac:dyDescent="0.25">
      <c r="A1327">
        <v>98</v>
      </c>
      <c r="B1327">
        <v>7.6</v>
      </c>
    </row>
    <row r="1328" spans="1:2" x14ac:dyDescent="0.25">
      <c r="A1328">
        <v>159</v>
      </c>
      <c r="B1328">
        <v>8.4</v>
      </c>
    </row>
    <row r="1329" spans="1:2" x14ac:dyDescent="0.25">
      <c r="A1329">
        <v>107</v>
      </c>
      <c r="B1329">
        <v>7.1</v>
      </c>
    </row>
    <row r="1330" spans="1:2" x14ac:dyDescent="0.25">
      <c r="A1330">
        <v>102</v>
      </c>
      <c r="B1330">
        <v>5.6</v>
      </c>
    </row>
    <row r="1331" spans="1:2" x14ac:dyDescent="0.25">
      <c r="A1331">
        <v>106</v>
      </c>
      <c r="B1331">
        <v>6.7</v>
      </c>
    </row>
    <row r="1332" spans="1:2" x14ac:dyDescent="0.25">
      <c r="A1332">
        <v>87</v>
      </c>
      <c r="B1332">
        <v>7</v>
      </c>
    </row>
    <row r="1333" spans="1:2" x14ac:dyDescent="0.25">
      <c r="A1333">
        <v>119</v>
      </c>
      <c r="B1333">
        <v>8</v>
      </c>
    </row>
    <row r="1334" spans="1:2" x14ac:dyDescent="0.25">
      <c r="A1334">
        <v>110</v>
      </c>
      <c r="B1334">
        <v>5.3</v>
      </c>
    </row>
    <row r="1335" spans="1:2" x14ac:dyDescent="0.25">
      <c r="A1335">
        <v>125</v>
      </c>
      <c r="B1335">
        <v>4.9000000000000004</v>
      </c>
    </row>
    <row r="1336" spans="1:2" x14ac:dyDescent="0.25">
      <c r="A1336">
        <v>113</v>
      </c>
      <c r="B1336">
        <v>6.4</v>
      </c>
    </row>
    <row r="1337" spans="1:2" x14ac:dyDescent="0.25">
      <c r="A1337">
        <v>150</v>
      </c>
      <c r="B1337">
        <v>7.4</v>
      </c>
    </row>
    <row r="1338" spans="1:2" x14ac:dyDescent="0.25">
      <c r="A1338">
        <v>108</v>
      </c>
      <c r="B1338">
        <v>6.1</v>
      </c>
    </row>
    <row r="1339" spans="1:2" x14ac:dyDescent="0.25">
      <c r="A1339">
        <v>96</v>
      </c>
      <c r="B1339">
        <v>6.5</v>
      </c>
    </row>
    <row r="1340" spans="1:2" x14ac:dyDescent="0.25">
      <c r="A1340">
        <v>93</v>
      </c>
      <c r="B1340">
        <v>5.7</v>
      </c>
    </row>
    <row r="1341" spans="1:2" x14ac:dyDescent="0.25">
      <c r="A1341">
        <v>100</v>
      </c>
      <c r="B1341">
        <v>5.0999999999999996</v>
      </c>
    </row>
    <row r="1342" spans="1:2" x14ac:dyDescent="0.25">
      <c r="A1342">
        <v>118</v>
      </c>
      <c r="B1342">
        <v>6.6</v>
      </c>
    </row>
    <row r="1343" spans="1:2" x14ac:dyDescent="0.25">
      <c r="A1343">
        <v>122</v>
      </c>
      <c r="B1343">
        <v>6.5</v>
      </c>
    </row>
    <row r="1344" spans="1:2" x14ac:dyDescent="0.25">
      <c r="A1344">
        <v>120</v>
      </c>
      <c r="B1344">
        <v>6.9</v>
      </c>
    </row>
    <row r="1345" spans="1:2" x14ac:dyDescent="0.25">
      <c r="A1345">
        <v>60</v>
      </c>
      <c r="B1345">
        <v>7.8</v>
      </c>
    </row>
    <row r="1346" spans="1:2" x14ac:dyDescent="0.25">
      <c r="A1346">
        <v>88</v>
      </c>
      <c r="B1346">
        <v>6.4</v>
      </c>
    </row>
    <row r="1347" spans="1:2" x14ac:dyDescent="0.25">
      <c r="A1347">
        <v>146</v>
      </c>
      <c r="B1347">
        <v>7.6</v>
      </c>
    </row>
    <row r="1348" spans="1:2" x14ac:dyDescent="0.25">
      <c r="A1348">
        <v>115</v>
      </c>
      <c r="B1348">
        <v>5.6</v>
      </c>
    </row>
    <row r="1349" spans="1:2" x14ac:dyDescent="0.25">
      <c r="A1349">
        <v>123</v>
      </c>
      <c r="B1349">
        <v>6.2</v>
      </c>
    </row>
    <row r="1350" spans="1:2" x14ac:dyDescent="0.25">
      <c r="A1350">
        <v>94</v>
      </c>
      <c r="B1350">
        <v>4.4000000000000004</v>
      </c>
    </row>
    <row r="1351" spans="1:2" x14ac:dyDescent="0.25">
      <c r="A1351">
        <v>102</v>
      </c>
      <c r="B1351">
        <v>5.6</v>
      </c>
    </row>
    <row r="1352" spans="1:2" x14ac:dyDescent="0.25">
      <c r="A1352">
        <v>98</v>
      </c>
      <c r="B1352">
        <v>5.5</v>
      </c>
    </row>
    <row r="1353" spans="1:2" x14ac:dyDescent="0.25">
      <c r="A1353">
        <v>133</v>
      </c>
      <c r="B1353">
        <v>6.7</v>
      </c>
    </row>
    <row r="1354" spans="1:2" x14ac:dyDescent="0.25">
      <c r="A1354">
        <v>118</v>
      </c>
      <c r="B1354">
        <v>6.1</v>
      </c>
    </row>
    <row r="1355" spans="1:2" x14ac:dyDescent="0.25">
      <c r="A1355">
        <v>105</v>
      </c>
      <c r="B1355">
        <v>6.2</v>
      </c>
    </row>
    <row r="1356" spans="1:2" x14ac:dyDescent="0.25">
      <c r="A1356">
        <v>109</v>
      </c>
      <c r="B1356">
        <v>7.3</v>
      </c>
    </row>
    <row r="1357" spans="1:2" x14ac:dyDescent="0.25">
      <c r="A1357">
        <v>129</v>
      </c>
      <c r="B1357">
        <v>6.6</v>
      </c>
    </row>
    <row r="1358" spans="1:2" x14ac:dyDescent="0.25">
      <c r="A1358">
        <v>109</v>
      </c>
      <c r="B1358">
        <v>8.1999999999999993</v>
      </c>
    </row>
    <row r="1359" spans="1:2" x14ac:dyDescent="0.25">
      <c r="A1359">
        <v>127</v>
      </c>
      <c r="B1359">
        <v>6.4</v>
      </c>
    </row>
    <row r="1360" spans="1:2" x14ac:dyDescent="0.25">
      <c r="A1360">
        <v>118</v>
      </c>
      <c r="B1360">
        <v>6.4</v>
      </c>
    </row>
    <row r="1361" spans="1:2" x14ac:dyDescent="0.25">
      <c r="A1361">
        <v>110</v>
      </c>
      <c r="B1361">
        <v>5.2</v>
      </c>
    </row>
    <row r="1362" spans="1:2" x14ac:dyDescent="0.25">
      <c r="A1362">
        <v>90</v>
      </c>
      <c r="B1362">
        <v>6.5</v>
      </c>
    </row>
    <row r="1363" spans="1:2" x14ac:dyDescent="0.25">
      <c r="A1363">
        <v>144</v>
      </c>
      <c r="B1363">
        <v>7.1</v>
      </c>
    </row>
    <row r="1364" spans="1:2" x14ac:dyDescent="0.25">
      <c r="A1364">
        <v>97</v>
      </c>
      <c r="B1364">
        <v>4.8</v>
      </c>
    </row>
    <row r="1365" spans="1:2" x14ac:dyDescent="0.25">
      <c r="A1365">
        <v>130</v>
      </c>
      <c r="B1365">
        <v>7.3</v>
      </c>
    </row>
    <row r="1366" spans="1:2" x14ac:dyDescent="0.25">
      <c r="A1366">
        <v>112</v>
      </c>
      <c r="B1366">
        <v>5.2</v>
      </c>
    </row>
    <row r="1367" spans="1:2" x14ac:dyDescent="0.25">
      <c r="A1367">
        <v>133</v>
      </c>
      <c r="B1367">
        <v>7.7</v>
      </c>
    </row>
    <row r="1368" spans="1:2" x14ac:dyDescent="0.25">
      <c r="A1368">
        <v>150</v>
      </c>
      <c r="B1368">
        <v>7.6</v>
      </c>
    </row>
    <row r="1369" spans="1:2" x14ac:dyDescent="0.25">
      <c r="A1369">
        <v>110</v>
      </c>
      <c r="B1369">
        <v>5.7</v>
      </c>
    </row>
    <row r="1370" spans="1:2" x14ac:dyDescent="0.25">
      <c r="A1370">
        <v>96</v>
      </c>
      <c r="B1370">
        <v>7</v>
      </c>
    </row>
    <row r="1371" spans="1:2" x14ac:dyDescent="0.25">
      <c r="A1371">
        <v>96</v>
      </c>
      <c r="B1371">
        <v>6</v>
      </c>
    </row>
    <row r="1372" spans="1:2" x14ac:dyDescent="0.25">
      <c r="A1372">
        <v>123</v>
      </c>
      <c r="B1372">
        <v>8.1</v>
      </c>
    </row>
    <row r="1373" spans="1:2" x14ac:dyDescent="0.25">
      <c r="A1373">
        <v>188</v>
      </c>
      <c r="B1373">
        <v>8</v>
      </c>
    </row>
    <row r="1374" spans="1:2" x14ac:dyDescent="0.25">
      <c r="A1374">
        <v>107</v>
      </c>
      <c r="B1374">
        <v>5.6</v>
      </c>
    </row>
    <row r="1375" spans="1:2" x14ac:dyDescent="0.25">
      <c r="A1375">
        <v>110</v>
      </c>
      <c r="B1375">
        <v>6.1</v>
      </c>
    </row>
    <row r="1376" spans="1:2" x14ac:dyDescent="0.25">
      <c r="A1376">
        <v>113</v>
      </c>
      <c r="B1376">
        <v>6.9</v>
      </c>
    </row>
    <row r="1377" spans="1:2" x14ac:dyDescent="0.25">
      <c r="A1377">
        <v>122</v>
      </c>
      <c r="B1377">
        <v>5.2</v>
      </c>
    </row>
    <row r="1378" spans="1:2" x14ac:dyDescent="0.25">
      <c r="A1378">
        <v>116</v>
      </c>
      <c r="B1378">
        <v>7</v>
      </c>
    </row>
    <row r="1379" spans="1:2" x14ac:dyDescent="0.25">
      <c r="A1379">
        <v>93</v>
      </c>
      <c r="B1379">
        <v>6.3</v>
      </c>
    </row>
    <row r="1380" spans="1:2" x14ac:dyDescent="0.25">
      <c r="A1380">
        <v>118</v>
      </c>
      <c r="B1380">
        <v>7</v>
      </c>
    </row>
    <row r="1381" spans="1:2" x14ac:dyDescent="0.25">
      <c r="A1381">
        <v>115</v>
      </c>
      <c r="B1381">
        <v>5.3</v>
      </c>
    </row>
    <row r="1382" spans="1:2" x14ac:dyDescent="0.25">
      <c r="A1382">
        <v>93</v>
      </c>
      <c r="B1382">
        <v>6.9</v>
      </c>
    </row>
    <row r="1383" spans="1:2" x14ac:dyDescent="0.25">
      <c r="A1383">
        <v>121</v>
      </c>
      <c r="B1383">
        <v>6.2</v>
      </c>
    </row>
    <row r="1384" spans="1:2" x14ac:dyDescent="0.25">
      <c r="A1384">
        <v>101</v>
      </c>
      <c r="B1384">
        <v>6.4</v>
      </c>
    </row>
    <row r="1385" spans="1:2" x14ac:dyDescent="0.25">
      <c r="A1385">
        <v>107</v>
      </c>
      <c r="B1385">
        <v>6.4</v>
      </c>
    </row>
    <row r="1386" spans="1:2" x14ac:dyDescent="0.25">
      <c r="A1386">
        <v>124</v>
      </c>
      <c r="B1386">
        <v>5.7</v>
      </c>
    </row>
    <row r="1387" spans="1:2" x14ac:dyDescent="0.25">
      <c r="A1387">
        <v>109</v>
      </c>
      <c r="B1387">
        <v>6.1</v>
      </c>
    </row>
    <row r="1388" spans="1:2" x14ac:dyDescent="0.25">
      <c r="A1388">
        <v>105</v>
      </c>
      <c r="B1388">
        <v>5.4</v>
      </c>
    </row>
    <row r="1389" spans="1:2" x14ac:dyDescent="0.25">
      <c r="A1389">
        <v>130</v>
      </c>
      <c r="B1389">
        <v>6.7</v>
      </c>
    </row>
    <row r="1390" spans="1:2" x14ac:dyDescent="0.25">
      <c r="A1390">
        <v>127</v>
      </c>
      <c r="B1390">
        <v>6.8</v>
      </c>
    </row>
    <row r="1391" spans="1:2" x14ac:dyDescent="0.25">
      <c r="A1391">
        <v>114</v>
      </c>
      <c r="B1391">
        <v>6</v>
      </c>
    </row>
    <row r="1392" spans="1:2" x14ac:dyDescent="0.25">
      <c r="A1392">
        <v>106</v>
      </c>
      <c r="B1392">
        <v>7.8</v>
      </c>
    </row>
    <row r="1393" spans="1:2" x14ac:dyDescent="0.25">
      <c r="A1393">
        <v>95</v>
      </c>
      <c r="B1393">
        <v>5.3</v>
      </c>
    </row>
    <row r="1394" spans="1:2" x14ac:dyDescent="0.25">
      <c r="A1394">
        <v>81</v>
      </c>
      <c r="B1394">
        <v>4.5</v>
      </c>
    </row>
    <row r="1395" spans="1:2" x14ac:dyDescent="0.25">
      <c r="A1395">
        <v>95</v>
      </c>
      <c r="B1395">
        <v>5.4</v>
      </c>
    </row>
    <row r="1396" spans="1:2" x14ac:dyDescent="0.25">
      <c r="A1396">
        <v>108</v>
      </c>
      <c r="B1396">
        <v>7.8</v>
      </c>
    </row>
    <row r="1397" spans="1:2" x14ac:dyDescent="0.25">
      <c r="A1397">
        <v>105</v>
      </c>
      <c r="B1397">
        <v>7.2</v>
      </c>
    </row>
    <row r="1398" spans="1:2" x14ac:dyDescent="0.25">
      <c r="A1398">
        <v>95</v>
      </c>
      <c r="B1398">
        <v>6.6</v>
      </c>
    </row>
    <row r="1399" spans="1:2" x14ac:dyDescent="0.25">
      <c r="A1399">
        <v>126</v>
      </c>
      <c r="B1399">
        <v>7.6</v>
      </c>
    </row>
    <row r="1400" spans="1:2" x14ac:dyDescent="0.25">
      <c r="A1400">
        <v>102</v>
      </c>
      <c r="B1400">
        <v>5.9</v>
      </c>
    </row>
    <row r="1401" spans="1:2" x14ac:dyDescent="0.25">
      <c r="A1401">
        <v>121</v>
      </c>
      <c r="B1401">
        <v>6.7</v>
      </c>
    </row>
    <row r="1402" spans="1:2" x14ac:dyDescent="0.25">
      <c r="A1402">
        <v>129</v>
      </c>
      <c r="B1402">
        <v>7.7</v>
      </c>
    </row>
    <row r="1403" spans="1:2" x14ac:dyDescent="0.25">
      <c r="A1403">
        <v>43</v>
      </c>
      <c r="B1403">
        <v>5.8</v>
      </c>
    </row>
    <row r="1404" spans="1:2" x14ac:dyDescent="0.25">
      <c r="A1404">
        <v>88</v>
      </c>
      <c r="B1404">
        <v>5.4</v>
      </c>
    </row>
    <row r="1405" spans="1:2" x14ac:dyDescent="0.25">
      <c r="A1405">
        <v>106</v>
      </c>
      <c r="B1405">
        <v>6.9</v>
      </c>
    </row>
    <row r="1406" spans="1:2" x14ac:dyDescent="0.25">
      <c r="A1406">
        <v>110</v>
      </c>
      <c r="B1406">
        <v>7.7</v>
      </c>
    </row>
    <row r="1407" spans="1:2" x14ac:dyDescent="0.25">
      <c r="A1407">
        <v>109</v>
      </c>
      <c r="B1407">
        <v>6.8</v>
      </c>
    </row>
    <row r="1408" spans="1:2" x14ac:dyDescent="0.25">
      <c r="A1408">
        <v>143</v>
      </c>
      <c r="B1408">
        <v>6.4</v>
      </c>
    </row>
    <row r="1409" spans="1:2" x14ac:dyDescent="0.25">
      <c r="A1409">
        <v>120</v>
      </c>
      <c r="B1409">
        <v>5.7</v>
      </c>
    </row>
    <row r="1410" spans="1:2" x14ac:dyDescent="0.25">
      <c r="A1410">
        <v>128</v>
      </c>
      <c r="B1410">
        <v>7.3</v>
      </c>
    </row>
    <row r="1411" spans="1:2" x14ac:dyDescent="0.25">
      <c r="A1411">
        <v>123</v>
      </c>
      <c r="B1411">
        <v>6.8</v>
      </c>
    </row>
    <row r="1412" spans="1:2" x14ac:dyDescent="0.25">
      <c r="A1412">
        <v>129</v>
      </c>
      <c r="B1412">
        <v>6.3</v>
      </c>
    </row>
    <row r="1413" spans="1:2" x14ac:dyDescent="0.25">
      <c r="A1413">
        <v>105</v>
      </c>
      <c r="B1413">
        <v>5.9</v>
      </c>
    </row>
    <row r="1414" spans="1:2" x14ac:dyDescent="0.25">
      <c r="A1414">
        <v>162</v>
      </c>
      <c r="B1414">
        <v>7.4</v>
      </c>
    </row>
    <row r="1415" spans="1:2" x14ac:dyDescent="0.25">
      <c r="A1415">
        <v>138</v>
      </c>
      <c r="B1415">
        <v>8.3000000000000007</v>
      </c>
    </row>
    <row r="1416" spans="1:2" x14ac:dyDescent="0.25">
      <c r="A1416">
        <v>100</v>
      </c>
      <c r="B1416">
        <v>6.2</v>
      </c>
    </row>
    <row r="1417" spans="1:2" x14ac:dyDescent="0.25">
      <c r="A1417">
        <v>90</v>
      </c>
      <c r="B1417">
        <v>6.3</v>
      </c>
    </row>
    <row r="1418" spans="1:2" x14ac:dyDescent="0.25">
      <c r="A1418">
        <v>108</v>
      </c>
      <c r="B1418">
        <v>5.8</v>
      </c>
    </row>
    <row r="1419" spans="1:2" x14ac:dyDescent="0.25">
      <c r="A1419">
        <v>101</v>
      </c>
      <c r="B1419">
        <v>7.5</v>
      </c>
    </row>
    <row r="1420" spans="1:2" x14ac:dyDescent="0.25">
      <c r="A1420">
        <v>109</v>
      </c>
      <c r="B1420">
        <v>6.3</v>
      </c>
    </row>
    <row r="1421" spans="1:2" x14ac:dyDescent="0.25">
      <c r="A1421">
        <v>132</v>
      </c>
      <c r="B1421">
        <v>6.4</v>
      </c>
    </row>
    <row r="1422" spans="1:2" x14ac:dyDescent="0.25">
      <c r="A1422">
        <v>123</v>
      </c>
      <c r="B1422">
        <v>7.2</v>
      </c>
    </row>
    <row r="1423" spans="1:2" x14ac:dyDescent="0.25">
      <c r="A1423">
        <v>87</v>
      </c>
      <c r="B1423">
        <v>6.3</v>
      </c>
    </row>
    <row r="1424" spans="1:2" x14ac:dyDescent="0.25">
      <c r="A1424">
        <v>109</v>
      </c>
      <c r="B1424">
        <v>6.9</v>
      </c>
    </row>
    <row r="1425" spans="1:2" x14ac:dyDescent="0.25">
      <c r="A1425">
        <v>109</v>
      </c>
      <c r="B1425">
        <v>6.6</v>
      </c>
    </row>
    <row r="1426" spans="1:2" x14ac:dyDescent="0.25">
      <c r="A1426">
        <v>92</v>
      </c>
      <c r="B1426">
        <v>6</v>
      </c>
    </row>
    <row r="1427" spans="1:2" x14ac:dyDescent="0.25">
      <c r="A1427">
        <v>125</v>
      </c>
      <c r="B1427">
        <v>7.5</v>
      </c>
    </row>
    <row r="1428" spans="1:2" x14ac:dyDescent="0.25">
      <c r="A1428">
        <v>202</v>
      </c>
      <c r="B1428">
        <v>7.7</v>
      </c>
    </row>
    <row r="1429" spans="1:2" x14ac:dyDescent="0.25">
      <c r="A1429">
        <v>134</v>
      </c>
      <c r="B1429">
        <v>6.2</v>
      </c>
    </row>
    <row r="1430" spans="1:2" x14ac:dyDescent="0.25">
      <c r="A1430">
        <v>88</v>
      </c>
      <c r="B1430">
        <v>5.4</v>
      </c>
    </row>
    <row r="1431" spans="1:2" x14ac:dyDescent="0.25">
      <c r="A1431">
        <v>92</v>
      </c>
      <c r="B1431">
        <v>6.6</v>
      </c>
    </row>
    <row r="1432" spans="1:2" x14ac:dyDescent="0.25">
      <c r="A1432">
        <v>91</v>
      </c>
      <c r="B1432">
        <v>5.3</v>
      </c>
    </row>
    <row r="1433" spans="1:2" x14ac:dyDescent="0.25">
      <c r="A1433">
        <v>75</v>
      </c>
      <c r="B1433">
        <v>5.6</v>
      </c>
    </row>
    <row r="1434" spans="1:2" x14ac:dyDescent="0.25">
      <c r="A1434">
        <v>98</v>
      </c>
      <c r="B1434">
        <v>5.9</v>
      </c>
    </row>
    <row r="1435" spans="1:2" x14ac:dyDescent="0.25">
      <c r="A1435">
        <v>147</v>
      </c>
      <c r="B1435">
        <v>7.8</v>
      </c>
    </row>
    <row r="1436" spans="1:2" x14ac:dyDescent="0.25">
      <c r="A1436">
        <v>100</v>
      </c>
      <c r="B1436">
        <v>6.7</v>
      </c>
    </row>
    <row r="1437" spans="1:2" x14ac:dyDescent="0.25">
      <c r="A1437">
        <v>120</v>
      </c>
      <c r="B1437">
        <v>7.4</v>
      </c>
    </row>
    <row r="1438" spans="1:2" x14ac:dyDescent="0.25">
      <c r="A1438">
        <v>104</v>
      </c>
      <c r="B1438">
        <v>6.2</v>
      </c>
    </row>
    <row r="1439" spans="1:2" x14ac:dyDescent="0.25">
      <c r="A1439">
        <v>103</v>
      </c>
      <c r="B1439">
        <v>5.4</v>
      </c>
    </row>
    <row r="1440" spans="1:2" x14ac:dyDescent="0.25">
      <c r="A1440">
        <v>109</v>
      </c>
      <c r="B1440">
        <v>6.7</v>
      </c>
    </row>
    <row r="1441" spans="1:2" x14ac:dyDescent="0.25">
      <c r="A1441">
        <v>104</v>
      </c>
      <c r="B1441">
        <v>5.3</v>
      </c>
    </row>
    <row r="1442" spans="1:2" x14ac:dyDescent="0.25">
      <c r="A1442">
        <v>112</v>
      </c>
      <c r="B1442">
        <v>5.9</v>
      </c>
    </row>
    <row r="1443" spans="1:2" x14ac:dyDescent="0.25">
      <c r="A1443">
        <v>60</v>
      </c>
      <c r="B1443">
        <v>7</v>
      </c>
    </row>
    <row r="1444" spans="1:2" x14ac:dyDescent="0.25">
      <c r="A1444">
        <v>95</v>
      </c>
      <c r="B1444">
        <v>4.8</v>
      </c>
    </row>
    <row r="1445" spans="1:2" x14ac:dyDescent="0.25">
      <c r="A1445">
        <v>102</v>
      </c>
      <c r="B1445">
        <v>7.3</v>
      </c>
    </row>
    <row r="1446" spans="1:2" x14ac:dyDescent="0.25">
      <c r="A1446">
        <v>102</v>
      </c>
      <c r="B1446">
        <v>3.8</v>
      </c>
    </row>
    <row r="1447" spans="1:2" x14ac:dyDescent="0.25">
      <c r="A1447">
        <v>150</v>
      </c>
      <c r="B1447">
        <v>8.5</v>
      </c>
    </row>
    <row r="1448" spans="1:2" x14ac:dyDescent="0.25">
      <c r="A1448">
        <v>122</v>
      </c>
      <c r="B1448">
        <v>6.8</v>
      </c>
    </row>
    <row r="1449" spans="1:2" x14ac:dyDescent="0.25">
      <c r="A1449">
        <v>101</v>
      </c>
      <c r="B1449">
        <v>6.8</v>
      </c>
    </row>
    <row r="1450" spans="1:2" x14ac:dyDescent="0.25">
      <c r="A1450">
        <v>108</v>
      </c>
      <c r="B1450">
        <v>5.3</v>
      </c>
    </row>
    <row r="1451" spans="1:2" x14ac:dyDescent="0.25">
      <c r="A1451">
        <v>98</v>
      </c>
      <c r="B1451">
        <v>7.3</v>
      </c>
    </row>
    <row r="1452" spans="1:2" x14ac:dyDescent="0.25">
      <c r="A1452">
        <v>137</v>
      </c>
      <c r="B1452">
        <v>6.6</v>
      </c>
    </row>
    <row r="1453" spans="1:2" x14ac:dyDescent="0.25">
      <c r="A1453">
        <v>112</v>
      </c>
      <c r="B1453">
        <v>6.2</v>
      </c>
    </row>
    <row r="1454" spans="1:2" x14ac:dyDescent="0.25">
      <c r="A1454">
        <v>101</v>
      </c>
      <c r="B1454">
        <v>5.2</v>
      </c>
    </row>
    <row r="1455" spans="1:2" x14ac:dyDescent="0.25">
      <c r="A1455">
        <v>103</v>
      </c>
      <c r="B1455">
        <v>6.2</v>
      </c>
    </row>
    <row r="1456" spans="1:2" x14ac:dyDescent="0.25">
      <c r="A1456">
        <v>101</v>
      </c>
      <c r="B1456">
        <v>6.2</v>
      </c>
    </row>
    <row r="1457" spans="1:2" x14ac:dyDescent="0.25">
      <c r="A1457">
        <v>112</v>
      </c>
      <c r="B1457">
        <v>6.6</v>
      </c>
    </row>
    <row r="1458" spans="1:2" x14ac:dyDescent="0.25">
      <c r="A1458">
        <v>111</v>
      </c>
      <c r="B1458">
        <v>6.4</v>
      </c>
    </row>
    <row r="1459" spans="1:2" x14ac:dyDescent="0.25">
      <c r="A1459">
        <v>102</v>
      </c>
      <c r="B1459">
        <v>6.2</v>
      </c>
    </row>
    <row r="1460" spans="1:2" x14ac:dyDescent="0.25">
      <c r="A1460">
        <v>101</v>
      </c>
      <c r="B1460">
        <v>5.0999999999999996</v>
      </c>
    </row>
    <row r="1461" spans="1:2" x14ac:dyDescent="0.25">
      <c r="A1461">
        <v>155</v>
      </c>
      <c r="B1461">
        <v>6.6</v>
      </c>
    </row>
    <row r="1462" spans="1:2" x14ac:dyDescent="0.25">
      <c r="A1462">
        <v>93</v>
      </c>
      <c r="B1462">
        <v>6.1</v>
      </c>
    </row>
    <row r="1463" spans="1:2" x14ac:dyDescent="0.25">
      <c r="A1463">
        <v>109</v>
      </c>
      <c r="B1463">
        <v>6.1</v>
      </c>
    </row>
    <row r="1464" spans="1:2" x14ac:dyDescent="0.25">
      <c r="A1464">
        <v>140</v>
      </c>
      <c r="B1464">
        <v>6.6</v>
      </c>
    </row>
    <row r="1465" spans="1:2" x14ac:dyDescent="0.25">
      <c r="A1465">
        <v>108</v>
      </c>
      <c r="B1465">
        <v>5.9</v>
      </c>
    </row>
    <row r="1466" spans="1:2" x14ac:dyDescent="0.25">
      <c r="A1466">
        <v>96</v>
      </c>
      <c r="B1466">
        <v>6.3</v>
      </c>
    </row>
    <row r="1467" spans="1:2" x14ac:dyDescent="0.25">
      <c r="A1467">
        <v>123</v>
      </c>
      <c r="B1467">
        <v>7.1</v>
      </c>
    </row>
    <row r="1468" spans="1:2" x14ac:dyDescent="0.25">
      <c r="A1468">
        <v>106</v>
      </c>
      <c r="B1468">
        <v>5</v>
      </c>
    </row>
    <row r="1469" spans="1:2" x14ac:dyDescent="0.25">
      <c r="A1469">
        <v>76</v>
      </c>
      <c r="B1469">
        <v>5.6</v>
      </c>
    </row>
    <row r="1470" spans="1:2" x14ac:dyDescent="0.25">
      <c r="A1470">
        <v>107</v>
      </c>
      <c r="B1470">
        <v>7.4</v>
      </c>
    </row>
    <row r="1471" spans="1:2" x14ac:dyDescent="0.25">
      <c r="A1471">
        <v>82</v>
      </c>
      <c r="B1471">
        <v>4.5</v>
      </c>
    </row>
    <row r="1472" spans="1:2" x14ac:dyDescent="0.25">
      <c r="A1472">
        <v>109</v>
      </c>
      <c r="B1472">
        <v>6.2</v>
      </c>
    </row>
    <row r="1473" spans="1:2" x14ac:dyDescent="0.25">
      <c r="A1473">
        <v>99</v>
      </c>
      <c r="B1473">
        <v>5</v>
      </c>
    </row>
    <row r="1474" spans="1:2" x14ac:dyDescent="0.25">
      <c r="A1474">
        <v>91</v>
      </c>
      <c r="B1474">
        <v>6.5</v>
      </c>
    </row>
    <row r="1475" spans="1:2" x14ac:dyDescent="0.25">
      <c r="A1475">
        <v>87</v>
      </c>
      <c r="B1475">
        <v>5.0999999999999996</v>
      </c>
    </row>
    <row r="1476" spans="1:2" x14ac:dyDescent="0.25">
      <c r="A1476">
        <v>125</v>
      </c>
      <c r="B1476">
        <v>6.5</v>
      </c>
    </row>
    <row r="1477" spans="1:2" x14ac:dyDescent="0.25">
      <c r="A1477">
        <v>118</v>
      </c>
      <c r="B1477">
        <v>6.2</v>
      </c>
    </row>
    <row r="1478" spans="1:2" x14ac:dyDescent="0.25">
      <c r="A1478">
        <v>98</v>
      </c>
      <c r="B1478">
        <v>6.3</v>
      </c>
    </row>
    <row r="1479" spans="1:2" x14ac:dyDescent="0.25">
      <c r="A1479">
        <v>92</v>
      </c>
      <c r="B1479">
        <v>3.8</v>
      </c>
    </row>
    <row r="1480" spans="1:2" x14ac:dyDescent="0.25">
      <c r="A1480">
        <v>93</v>
      </c>
      <c r="B1480">
        <v>5.2</v>
      </c>
    </row>
    <row r="1481" spans="1:2" x14ac:dyDescent="0.25">
      <c r="A1481">
        <v>116</v>
      </c>
      <c r="B1481">
        <v>6</v>
      </c>
    </row>
    <row r="1482" spans="1:2" x14ac:dyDescent="0.25">
      <c r="A1482">
        <v>92</v>
      </c>
      <c r="B1482">
        <v>6.2</v>
      </c>
    </row>
    <row r="1483" spans="1:2" x14ac:dyDescent="0.25">
      <c r="A1483">
        <v>115</v>
      </c>
      <c r="B1483">
        <v>5.7</v>
      </c>
    </row>
    <row r="1484" spans="1:2" x14ac:dyDescent="0.25">
      <c r="A1484">
        <v>120</v>
      </c>
      <c r="B1484">
        <v>6.7</v>
      </c>
    </row>
    <row r="1485" spans="1:2" x14ac:dyDescent="0.25">
      <c r="A1485">
        <v>111</v>
      </c>
      <c r="B1485">
        <v>6.8</v>
      </c>
    </row>
    <row r="1486" spans="1:2" x14ac:dyDescent="0.25">
      <c r="A1486">
        <v>94</v>
      </c>
      <c r="B1486">
        <v>6</v>
      </c>
    </row>
    <row r="1487" spans="1:2" x14ac:dyDescent="0.25">
      <c r="A1487">
        <v>100</v>
      </c>
      <c r="B1487">
        <v>7.3</v>
      </c>
    </row>
    <row r="1488" spans="1:2" x14ac:dyDescent="0.25">
      <c r="A1488">
        <v>101</v>
      </c>
      <c r="B1488">
        <v>5.5</v>
      </c>
    </row>
    <row r="1489" spans="1:2" x14ac:dyDescent="0.25">
      <c r="A1489">
        <v>139</v>
      </c>
      <c r="B1489">
        <v>6.7</v>
      </c>
    </row>
    <row r="1490" spans="1:2" x14ac:dyDescent="0.25">
      <c r="A1490">
        <v>91</v>
      </c>
      <c r="B1490">
        <v>4.8</v>
      </c>
    </row>
    <row r="1491" spans="1:2" x14ac:dyDescent="0.25">
      <c r="A1491">
        <v>109</v>
      </c>
      <c r="B1491">
        <v>5.7</v>
      </c>
    </row>
    <row r="1492" spans="1:2" x14ac:dyDescent="0.25">
      <c r="A1492">
        <v>102</v>
      </c>
      <c r="B1492">
        <v>5.0999999999999996</v>
      </c>
    </row>
    <row r="1493" spans="1:2" x14ac:dyDescent="0.25">
      <c r="A1493">
        <v>103</v>
      </c>
      <c r="B1493">
        <v>6</v>
      </c>
    </row>
    <row r="1494" spans="1:2" x14ac:dyDescent="0.25">
      <c r="A1494">
        <v>83</v>
      </c>
      <c r="B1494">
        <v>4.2</v>
      </c>
    </row>
    <row r="1495" spans="1:2" x14ac:dyDescent="0.25">
      <c r="A1495">
        <v>123</v>
      </c>
      <c r="B1495">
        <v>7.4</v>
      </c>
    </row>
    <row r="1496" spans="1:2" x14ac:dyDescent="0.25">
      <c r="A1496">
        <v>101</v>
      </c>
      <c r="B1496">
        <v>4.5999999999999996</v>
      </c>
    </row>
    <row r="1497" spans="1:2" x14ac:dyDescent="0.25">
      <c r="A1497">
        <v>117</v>
      </c>
      <c r="B1497">
        <v>6.9</v>
      </c>
    </row>
    <row r="1498" spans="1:2" x14ac:dyDescent="0.25">
      <c r="A1498">
        <v>60</v>
      </c>
      <c r="B1498">
        <v>8.6</v>
      </c>
    </row>
    <row r="1499" spans="1:2" x14ac:dyDescent="0.25">
      <c r="A1499">
        <v>114</v>
      </c>
      <c r="B1499">
        <v>6.9</v>
      </c>
    </row>
    <row r="1500" spans="1:2" x14ac:dyDescent="0.25">
      <c r="A1500">
        <v>330</v>
      </c>
      <c r="B1500">
        <v>8</v>
      </c>
    </row>
    <row r="1501" spans="1:2" x14ac:dyDescent="0.25">
      <c r="A1501">
        <v>121</v>
      </c>
      <c r="B1501">
        <v>6.4</v>
      </c>
    </row>
    <row r="1502" spans="1:2" x14ac:dyDescent="0.25">
      <c r="A1502">
        <v>114</v>
      </c>
      <c r="B1502">
        <v>6.3</v>
      </c>
    </row>
    <row r="1503" spans="1:2" x14ac:dyDescent="0.25">
      <c r="A1503">
        <v>156</v>
      </c>
      <c r="B1503">
        <v>8.4</v>
      </c>
    </row>
    <row r="1504" spans="1:2" x14ac:dyDescent="0.25">
      <c r="A1504">
        <v>135</v>
      </c>
      <c r="B1504">
        <v>7.1</v>
      </c>
    </row>
    <row r="1505" spans="1:2" x14ac:dyDescent="0.25">
      <c r="A1505">
        <v>148</v>
      </c>
      <c r="B1505">
        <v>6.8</v>
      </c>
    </row>
    <row r="1506" spans="1:2" x14ac:dyDescent="0.25">
      <c r="A1506">
        <v>148</v>
      </c>
      <c r="B1506">
        <v>7.5</v>
      </c>
    </row>
    <row r="1507" spans="1:2" x14ac:dyDescent="0.25">
      <c r="A1507">
        <v>109</v>
      </c>
      <c r="B1507">
        <v>4.5</v>
      </c>
    </row>
    <row r="1508" spans="1:2" x14ac:dyDescent="0.25">
      <c r="A1508">
        <v>93</v>
      </c>
      <c r="B1508">
        <v>5.7</v>
      </c>
    </row>
    <row r="1509" spans="1:2" x14ac:dyDescent="0.25">
      <c r="A1509">
        <v>113</v>
      </c>
      <c r="B1509">
        <v>6.8</v>
      </c>
    </row>
    <row r="1510" spans="1:2" x14ac:dyDescent="0.25">
      <c r="A1510">
        <v>91</v>
      </c>
      <c r="B1510">
        <v>5.4</v>
      </c>
    </row>
    <row r="1511" spans="1:2" x14ac:dyDescent="0.25">
      <c r="A1511">
        <v>139</v>
      </c>
      <c r="B1511">
        <v>7.2</v>
      </c>
    </row>
    <row r="1512" spans="1:2" x14ac:dyDescent="0.25">
      <c r="A1512">
        <v>96</v>
      </c>
      <c r="B1512">
        <v>7.3</v>
      </c>
    </row>
    <row r="1513" spans="1:2" x14ac:dyDescent="0.25">
      <c r="A1513">
        <v>102</v>
      </c>
      <c r="B1513">
        <v>5.2</v>
      </c>
    </row>
    <row r="1514" spans="1:2" x14ac:dyDescent="0.25">
      <c r="A1514">
        <v>96</v>
      </c>
      <c r="B1514">
        <v>5.5</v>
      </c>
    </row>
    <row r="1515" spans="1:2" x14ac:dyDescent="0.25">
      <c r="A1515">
        <v>101</v>
      </c>
      <c r="B1515">
        <v>7.7</v>
      </c>
    </row>
    <row r="1516" spans="1:2" x14ac:dyDescent="0.25">
      <c r="A1516">
        <v>128</v>
      </c>
      <c r="B1516">
        <v>7.1</v>
      </c>
    </row>
    <row r="1517" spans="1:2" x14ac:dyDescent="0.25">
      <c r="A1517">
        <v>109</v>
      </c>
      <c r="B1517">
        <v>5.3</v>
      </c>
    </row>
    <row r="1518" spans="1:2" x14ac:dyDescent="0.25">
      <c r="A1518">
        <v>114</v>
      </c>
      <c r="B1518">
        <v>5.6</v>
      </c>
    </row>
    <row r="1519" spans="1:2" x14ac:dyDescent="0.25">
      <c r="A1519">
        <v>105</v>
      </c>
      <c r="B1519">
        <v>5.7</v>
      </c>
    </row>
    <row r="1520" spans="1:2" x14ac:dyDescent="0.25">
      <c r="A1520">
        <v>141</v>
      </c>
      <c r="B1520">
        <v>7.1</v>
      </c>
    </row>
    <row r="1521" spans="1:2" x14ac:dyDescent="0.25">
      <c r="A1521">
        <v>195</v>
      </c>
      <c r="B1521">
        <v>7.5</v>
      </c>
    </row>
    <row r="1522" spans="1:2" x14ac:dyDescent="0.25">
      <c r="A1522">
        <v>138</v>
      </c>
      <c r="B1522">
        <v>7.6</v>
      </c>
    </row>
    <row r="1523" spans="1:2" x14ac:dyDescent="0.25">
      <c r="A1523">
        <v>101</v>
      </c>
      <c r="B1523">
        <v>5.5</v>
      </c>
    </row>
    <row r="1524" spans="1:2" x14ac:dyDescent="0.25">
      <c r="A1524">
        <v>99</v>
      </c>
      <c r="B1524">
        <v>5.0999999999999996</v>
      </c>
    </row>
    <row r="1525" spans="1:2" x14ac:dyDescent="0.25">
      <c r="A1525">
        <v>85</v>
      </c>
      <c r="B1525">
        <v>6.3</v>
      </c>
    </row>
    <row r="1526" spans="1:2" x14ac:dyDescent="0.25">
      <c r="A1526">
        <v>89</v>
      </c>
      <c r="B1526">
        <v>4.9000000000000004</v>
      </c>
    </row>
    <row r="1527" spans="1:2" x14ac:dyDescent="0.25">
      <c r="A1527">
        <v>99</v>
      </c>
      <c r="B1527">
        <v>6.5</v>
      </c>
    </row>
    <row r="1528" spans="1:2" x14ac:dyDescent="0.25">
      <c r="A1528">
        <v>105</v>
      </c>
      <c r="B1528">
        <v>5.6</v>
      </c>
    </row>
    <row r="1529" spans="1:2" x14ac:dyDescent="0.25">
      <c r="A1529">
        <v>97</v>
      </c>
      <c r="B1529">
        <v>5.3</v>
      </c>
    </row>
    <row r="1530" spans="1:2" x14ac:dyDescent="0.25">
      <c r="A1530">
        <v>140</v>
      </c>
      <c r="B1530">
        <v>6.5</v>
      </c>
    </row>
    <row r="1531" spans="1:2" x14ac:dyDescent="0.25">
      <c r="A1531">
        <v>118</v>
      </c>
      <c r="B1531">
        <v>6.8</v>
      </c>
    </row>
    <row r="1532" spans="1:2" x14ac:dyDescent="0.25">
      <c r="A1532">
        <v>94</v>
      </c>
      <c r="B1532">
        <v>6.5</v>
      </c>
    </row>
    <row r="1533" spans="1:2" x14ac:dyDescent="0.25">
      <c r="A1533">
        <v>124</v>
      </c>
      <c r="B1533">
        <v>6</v>
      </c>
    </row>
    <row r="1534" spans="1:2" x14ac:dyDescent="0.25">
      <c r="A1534">
        <v>134</v>
      </c>
      <c r="B1534">
        <v>8.4</v>
      </c>
    </row>
    <row r="1535" spans="1:2" x14ac:dyDescent="0.25">
      <c r="A1535">
        <v>113</v>
      </c>
      <c r="B1535">
        <v>6</v>
      </c>
    </row>
    <row r="1536" spans="1:2" x14ac:dyDescent="0.25">
      <c r="A1536">
        <v>124</v>
      </c>
      <c r="B1536">
        <v>7.6</v>
      </c>
    </row>
    <row r="1537" spans="1:2" x14ac:dyDescent="0.25">
      <c r="A1537">
        <v>98</v>
      </c>
      <c r="B1537">
        <v>5.6</v>
      </c>
    </row>
    <row r="1538" spans="1:2" x14ac:dyDescent="0.25">
      <c r="A1538">
        <v>97</v>
      </c>
      <c r="B1538">
        <v>6.9</v>
      </c>
    </row>
    <row r="1539" spans="1:2" x14ac:dyDescent="0.25">
      <c r="A1539">
        <v>123</v>
      </c>
      <c r="B1539">
        <v>6.4</v>
      </c>
    </row>
    <row r="1540" spans="1:2" x14ac:dyDescent="0.25">
      <c r="A1540">
        <v>99</v>
      </c>
      <c r="B1540">
        <v>5.0999999999999996</v>
      </c>
    </row>
    <row r="1541" spans="1:2" x14ac:dyDescent="0.25">
      <c r="A1541">
        <v>101</v>
      </c>
      <c r="B1541">
        <v>7</v>
      </c>
    </row>
    <row r="1542" spans="1:2" x14ac:dyDescent="0.25">
      <c r="A1542">
        <v>92</v>
      </c>
      <c r="B1542">
        <v>5.7</v>
      </c>
    </row>
    <row r="1543" spans="1:2" x14ac:dyDescent="0.25">
      <c r="A1543">
        <v>131</v>
      </c>
      <c r="B1543">
        <v>6.8</v>
      </c>
    </row>
    <row r="1544" spans="1:2" x14ac:dyDescent="0.25">
      <c r="A1544">
        <v>107</v>
      </c>
      <c r="B1544">
        <v>6.7</v>
      </c>
    </row>
    <row r="1545" spans="1:2" x14ac:dyDescent="0.25">
      <c r="A1545">
        <v>103</v>
      </c>
      <c r="B1545">
        <v>6.2</v>
      </c>
    </row>
    <row r="1546" spans="1:2" x14ac:dyDescent="0.25">
      <c r="A1546">
        <v>129</v>
      </c>
      <c r="B1546">
        <v>7.2</v>
      </c>
    </row>
    <row r="1547" spans="1:2" x14ac:dyDescent="0.25">
      <c r="A1547">
        <v>107</v>
      </c>
      <c r="B1547">
        <v>6.2</v>
      </c>
    </row>
    <row r="1548" spans="1:2" x14ac:dyDescent="0.25">
      <c r="A1548">
        <v>89</v>
      </c>
      <c r="B1548">
        <v>5.6</v>
      </c>
    </row>
    <row r="1549" spans="1:2" x14ac:dyDescent="0.25">
      <c r="A1549">
        <v>113</v>
      </c>
      <c r="B1549">
        <v>4.4000000000000004</v>
      </c>
    </row>
    <row r="1550" spans="1:2" x14ac:dyDescent="0.25">
      <c r="A1550">
        <v>93</v>
      </c>
      <c r="B1550">
        <v>7.5</v>
      </c>
    </row>
    <row r="1551" spans="1:2" x14ac:dyDescent="0.25">
      <c r="A1551">
        <v>120</v>
      </c>
      <c r="B1551">
        <v>7.1</v>
      </c>
    </row>
    <row r="1552" spans="1:2" x14ac:dyDescent="0.25">
      <c r="A1552">
        <v>98</v>
      </c>
      <c r="B1552">
        <v>6.4</v>
      </c>
    </row>
    <row r="1553" spans="1:2" x14ac:dyDescent="0.25">
      <c r="A1553">
        <v>105</v>
      </c>
      <c r="B1553">
        <v>7.1</v>
      </c>
    </row>
    <row r="1554" spans="1:2" x14ac:dyDescent="0.25">
      <c r="A1554">
        <v>142</v>
      </c>
      <c r="B1554">
        <v>5.9</v>
      </c>
    </row>
    <row r="1555" spans="1:2" x14ac:dyDescent="0.25">
      <c r="A1555">
        <v>98</v>
      </c>
      <c r="B1555">
        <v>6.9</v>
      </c>
    </row>
    <row r="1556" spans="1:2" x14ac:dyDescent="0.25">
      <c r="A1556">
        <v>96</v>
      </c>
      <c r="B1556">
        <v>7.5</v>
      </c>
    </row>
    <row r="1557" spans="1:2" x14ac:dyDescent="0.25">
      <c r="A1557">
        <v>87</v>
      </c>
      <c r="B1557">
        <v>6.3</v>
      </c>
    </row>
    <row r="1558" spans="1:2" x14ac:dyDescent="0.25">
      <c r="A1558">
        <v>107</v>
      </c>
      <c r="B1558">
        <v>6.4</v>
      </c>
    </row>
    <row r="1559" spans="1:2" x14ac:dyDescent="0.25">
      <c r="A1559">
        <v>90</v>
      </c>
      <c r="B1559">
        <v>5.9</v>
      </c>
    </row>
    <row r="1560" spans="1:2" x14ac:dyDescent="0.25">
      <c r="A1560">
        <v>121</v>
      </c>
      <c r="B1560">
        <v>6.8</v>
      </c>
    </row>
    <row r="1561" spans="1:2" x14ac:dyDescent="0.25">
      <c r="A1561">
        <v>119</v>
      </c>
      <c r="B1561">
        <v>6.3</v>
      </c>
    </row>
    <row r="1562" spans="1:2" x14ac:dyDescent="0.25">
      <c r="A1562">
        <v>107</v>
      </c>
      <c r="B1562">
        <v>3.6</v>
      </c>
    </row>
    <row r="1563" spans="1:2" x14ac:dyDescent="0.25">
      <c r="A1563">
        <v>110</v>
      </c>
      <c r="B1563">
        <v>5.3</v>
      </c>
    </row>
    <row r="1564" spans="1:2" x14ac:dyDescent="0.25">
      <c r="A1564">
        <v>100</v>
      </c>
      <c r="B1564">
        <v>5.9</v>
      </c>
    </row>
    <row r="1565" spans="1:2" x14ac:dyDescent="0.25">
      <c r="A1565">
        <v>75</v>
      </c>
      <c r="B1565">
        <v>6.9</v>
      </c>
    </row>
    <row r="1566" spans="1:2" x14ac:dyDescent="0.25">
      <c r="A1566">
        <v>132</v>
      </c>
      <c r="B1566">
        <v>6.9</v>
      </c>
    </row>
    <row r="1567" spans="1:2" x14ac:dyDescent="0.25">
      <c r="A1567">
        <v>105</v>
      </c>
      <c r="B1567">
        <v>6.1</v>
      </c>
    </row>
    <row r="1568" spans="1:2" x14ac:dyDescent="0.25">
      <c r="A1568">
        <v>93</v>
      </c>
      <c r="B1568">
        <v>5.7</v>
      </c>
    </row>
    <row r="1569" spans="1:2" x14ac:dyDescent="0.25">
      <c r="A1569">
        <v>289</v>
      </c>
      <c r="B1569">
        <v>8.5</v>
      </c>
    </row>
    <row r="1570" spans="1:2" x14ac:dyDescent="0.25">
      <c r="A1570">
        <v>102</v>
      </c>
      <c r="B1570">
        <v>6.3</v>
      </c>
    </row>
    <row r="1571" spans="1:2" x14ac:dyDescent="0.25">
      <c r="A1571">
        <v>143</v>
      </c>
      <c r="B1571">
        <v>7.3</v>
      </c>
    </row>
    <row r="1572" spans="1:2" x14ac:dyDescent="0.25">
      <c r="A1572">
        <v>113</v>
      </c>
      <c r="B1572">
        <v>6.3</v>
      </c>
    </row>
    <row r="1573" spans="1:2" x14ac:dyDescent="0.25">
      <c r="A1573">
        <v>161</v>
      </c>
      <c r="B1573">
        <v>7.2</v>
      </c>
    </row>
    <row r="1574" spans="1:2" x14ac:dyDescent="0.25">
      <c r="A1574">
        <v>138</v>
      </c>
      <c r="B1574">
        <v>7.3</v>
      </c>
    </row>
    <row r="1575" spans="1:2" x14ac:dyDescent="0.25">
      <c r="A1575">
        <v>126</v>
      </c>
      <c r="B1575">
        <v>6.3</v>
      </c>
    </row>
    <row r="1576" spans="1:2" x14ac:dyDescent="0.25">
      <c r="A1576">
        <v>99</v>
      </c>
      <c r="B1576">
        <v>8.1</v>
      </c>
    </row>
    <row r="1577" spans="1:2" x14ac:dyDescent="0.25">
      <c r="A1577">
        <v>101</v>
      </c>
      <c r="B1577">
        <v>6.9</v>
      </c>
    </row>
    <row r="1578" spans="1:2" x14ac:dyDescent="0.25">
      <c r="A1578">
        <v>103</v>
      </c>
      <c r="B1578">
        <v>6.3</v>
      </c>
    </row>
    <row r="1579" spans="1:2" x14ac:dyDescent="0.25">
      <c r="A1579">
        <v>118</v>
      </c>
      <c r="B1579">
        <v>7.3</v>
      </c>
    </row>
    <row r="1580" spans="1:2" x14ac:dyDescent="0.25">
      <c r="A1580">
        <v>116</v>
      </c>
      <c r="B1580">
        <v>5.5</v>
      </c>
    </row>
    <row r="1581" spans="1:2" x14ac:dyDescent="0.25">
      <c r="A1581">
        <v>99</v>
      </c>
      <c r="B1581">
        <v>6.1</v>
      </c>
    </row>
    <row r="1582" spans="1:2" x14ac:dyDescent="0.25">
      <c r="A1582">
        <v>105</v>
      </c>
      <c r="B1582">
        <v>6.9</v>
      </c>
    </row>
    <row r="1583" spans="1:2" x14ac:dyDescent="0.25">
      <c r="A1583">
        <v>113</v>
      </c>
      <c r="B1583">
        <v>7.2</v>
      </c>
    </row>
    <row r="1584" spans="1:2" x14ac:dyDescent="0.25">
      <c r="A1584">
        <v>93</v>
      </c>
      <c r="B1584">
        <v>6.4</v>
      </c>
    </row>
    <row r="1585" spans="1:2" x14ac:dyDescent="0.25">
      <c r="A1585">
        <v>108</v>
      </c>
      <c r="B1585">
        <v>6.4</v>
      </c>
    </row>
    <row r="1586" spans="1:2" x14ac:dyDescent="0.25">
      <c r="A1586">
        <v>74</v>
      </c>
      <c r="B1586">
        <v>8.3000000000000007</v>
      </c>
    </row>
    <row r="1587" spans="1:2" x14ac:dyDescent="0.25">
      <c r="A1587">
        <v>116</v>
      </c>
      <c r="B1587">
        <v>7.2</v>
      </c>
    </row>
    <row r="1588" spans="1:2" x14ac:dyDescent="0.25">
      <c r="A1588">
        <v>104</v>
      </c>
      <c r="B1588">
        <v>6.8</v>
      </c>
    </row>
    <row r="1589" spans="1:2" x14ac:dyDescent="0.25">
      <c r="A1589">
        <v>106</v>
      </c>
      <c r="B1589">
        <v>6.5</v>
      </c>
    </row>
    <row r="1590" spans="1:2" x14ac:dyDescent="0.25">
      <c r="A1590">
        <v>120</v>
      </c>
      <c r="B1590">
        <v>7.8</v>
      </c>
    </row>
    <row r="1591" spans="1:2" x14ac:dyDescent="0.25">
      <c r="A1591">
        <v>135</v>
      </c>
      <c r="B1591">
        <v>7.6</v>
      </c>
    </row>
    <row r="1592" spans="1:2" x14ac:dyDescent="0.25">
      <c r="A1592">
        <v>132</v>
      </c>
      <c r="B1592">
        <v>7.2</v>
      </c>
    </row>
    <row r="1593" spans="1:2" x14ac:dyDescent="0.25">
      <c r="A1593">
        <v>92</v>
      </c>
      <c r="B1593">
        <v>6.7</v>
      </c>
    </row>
    <row r="1594" spans="1:2" x14ac:dyDescent="0.25">
      <c r="A1594">
        <v>99</v>
      </c>
      <c r="B1594">
        <v>6.8</v>
      </c>
    </row>
    <row r="1595" spans="1:2" x14ac:dyDescent="0.25">
      <c r="A1595">
        <v>90</v>
      </c>
      <c r="B1595">
        <v>6.3</v>
      </c>
    </row>
    <row r="1596" spans="1:2" x14ac:dyDescent="0.25">
      <c r="A1596">
        <v>111</v>
      </c>
      <c r="B1596">
        <v>6.2</v>
      </c>
    </row>
    <row r="1597" spans="1:2" x14ac:dyDescent="0.25">
      <c r="A1597">
        <v>103</v>
      </c>
      <c r="B1597">
        <v>6.2</v>
      </c>
    </row>
    <row r="1598" spans="1:2" x14ac:dyDescent="0.25">
      <c r="A1598">
        <v>127</v>
      </c>
      <c r="B1598">
        <v>8.6</v>
      </c>
    </row>
    <row r="1599" spans="1:2" x14ac:dyDescent="0.25">
      <c r="A1599">
        <v>112</v>
      </c>
      <c r="B1599">
        <v>8</v>
      </c>
    </row>
    <row r="1600" spans="1:2" x14ac:dyDescent="0.25">
      <c r="A1600">
        <v>87</v>
      </c>
      <c r="B1600">
        <v>7</v>
      </c>
    </row>
    <row r="1601" spans="1:2" x14ac:dyDescent="0.25">
      <c r="A1601">
        <v>138</v>
      </c>
      <c r="B1601">
        <v>8</v>
      </c>
    </row>
    <row r="1602" spans="1:2" x14ac:dyDescent="0.25">
      <c r="A1602">
        <v>132</v>
      </c>
      <c r="B1602">
        <v>8.1</v>
      </c>
    </row>
    <row r="1603" spans="1:2" x14ac:dyDescent="0.25">
      <c r="A1603">
        <v>103</v>
      </c>
      <c r="B1603">
        <v>6.7</v>
      </c>
    </row>
    <row r="1604" spans="1:2" x14ac:dyDescent="0.25">
      <c r="A1604">
        <v>123</v>
      </c>
      <c r="B1604">
        <v>7.9</v>
      </c>
    </row>
    <row r="1605" spans="1:2" x14ac:dyDescent="0.25">
      <c r="A1605">
        <v>111</v>
      </c>
      <c r="B1605">
        <v>6.1</v>
      </c>
    </row>
    <row r="1606" spans="1:2" x14ac:dyDescent="0.25">
      <c r="A1606">
        <v>102</v>
      </c>
      <c r="B1606">
        <v>4.2</v>
      </c>
    </row>
    <row r="1607" spans="1:2" x14ac:dyDescent="0.25">
      <c r="A1607">
        <v>78</v>
      </c>
      <c r="B1607">
        <v>6.1</v>
      </c>
    </row>
    <row r="1608" spans="1:2" x14ac:dyDescent="0.25">
      <c r="A1608">
        <v>132</v>
      </c>
      <c r="B1608">
        <v>6.6</v>
      </c>
    </row>
    <row r="1609" spans="1:2" x14ac:dyDescent="0.25">
      <c r="A1609">
        <v>133</v>
      </c>
      <c r="B1609">
        <v>7.5</v>
      </c>
    </row>
    <row r="1610" spans="1:2" x14ac:dyDescent="0.25">
      <c r="A1610">
        <v>108</v>
      </c>
      <c r="B1610">
        <v>7.4</v>
      </c>
    </row>
    <row r="1611" spans="1:2" x14ac:dyDescent="0.25">
      <c r="A1611">
        <v>125</v>
      </c>
      <c r="B1611">
        <v>7.2</v>
      </c>
    </row>
    <row r="1612" spans="1:2" x14ac:dyDescent="0.25">
      <c r="A1612">
        <v>98</v>
      </c>
      <c r="B1612">
        <v>6.9</v>
      </c>
    </row>
    <row r="1613" spans="1:2" x14ac:dyDescent="0.25">
      <c r="A1613">
        <v>119</v>
      </c>
      <c r="B1613">
        <v>7.4</v>
      </c>
    </row>
    <row r="1614" spans="1:2" x14ac:dyDescent="0.25">
      <c r="A1614">
        <v>87</v>
      </c>
      <c r="B1614">
        <v>5.4</v>
      </c>
    </row>
    <row r="1615" spans="1:2" x14ac:dyDescent="0.25">
      <c r="A1615">
        <v>91</v>
      </c>
      <c r="B1615">
        <v>6.8</v>
      </c>
    </row>
    <row r="1616" spans="1:2" x14ac:dyDescent="0.25">
      <c r="A1616">
        <v>100</v>
      </c>
      <c r="B1616">
        <v>6.3</v>
      </c>
    </row>
    <row r="1617" spans="1:2" x14ac:dyDescent="0.25">
      <c r="A1617">
        <v>118</v>
      </c>
      <c r="B1617">
        <v>7.2</v>
      </c>
    </row>
    <row r="1618" spans="1:2" x14ac:dyDescent="0.25">
      <c r="A1618">
        <v>44</v>
      </c>
      <c r="B1618">
        <v>8.6999999999999993</v>
      </c>
    </row>
    <row r="1619" spans="1:2" x14ac:dyDescent="0.25">
      <c r="A1619">
        <v>109</v>
      </c>
      <c r="B1619">
        <v>6.9</v>
      </c>
    </row>
    <row r="1620" spans="1:2" x14ac:dyDescent="0.25">
      <c r="A1620">
        <v>99</v>
      </c>
      <c r="B1620">
        <v>6</v>
      </c>
    </row>
    <row r="1621" spans="1:2" x14ac:dyDescent="0.25">
      <c r="A1621">
        <v>114</v>
      </c>
      <c r="B1621">
        <v>5.9</v>
      </c>
    </row>
    <row r="1622" spans="1:2" x14ac:dyDescent="0.25">
      <c r="A1622">
        <v>89</v>
      </c>
      <c r="B1622">
        <v>5.4</v>
      </c>
    </row>
    <row r="1623" spans="1:2" x14ac:dyDescent="0.25">
      <c r="A1623">
        <v>95</v>
      </c>
      <c r="B1623">
        <v>5.9</v>
      </c>
    </row>
    <row r="1624" spans="1:2" x14ac:dyDescent="0.25">
      <c r="A1624">
        <v>98</v>
      </c>
      <c r="B1624">
        <v>6.1</v>
      </c>
    </row>
    <row r="1625" spans="1:2" x14ac:dyDescent="0.25">
      <c r="A1625">
        <v>94</v>
      </c>
      <c r="B1625">
        <v>7.7</v>
      </c>
    </row>
    <row r="1626" spans="1:2" x14ac:dyDescent="0.25">
      <c r="A1626">
        <v>85</v>
      </c>
      <c r="B1626">
        <v>5.8</v>
      </c>
    </row>
    <row r="1627" spans="1:2" x14ac:dyDescent="0.25">
      <c r="A1627">
        <v>124</v>
      </c>
      <c r="B1627">
        <v>7.6</v>
      </c>
    </row>
    <row r="1628" spans="1:2" x14ac:dyDescent="0.25">
      <c r="A1628">
        <v>131</v>
      </c>
      <c r="B1628">
        <v>6.1</v>
      </c>
    </row>
    <row r="1629" spans="1:2" x14ac:dyDescent="0.25">
      <c r="A1629">
        <v>107</v>
      </c>
      <c r="B1629">
        <v>5.4</v>
      </c>
    </row>
    <row r="1630" spans="1:2" x14ac:dyDescent="0.25">
      <c r="A1630">
        <v>99</v>
      </c>
      <c r="B1630">
        <v>5.0999999999999996</v>
      </c>
    </row>
    <row r="1631" spans="1:2" x14ac:dyDescent="0.25">
      <c r="A1631">
        <v>83</v>
      </c>
      <c r="B1631">
        <v>6.4</v>
      </c>
    </row>
    <row r="1632" spans="1:2" x14ac:dyDescent="0.25">
      <c r="A1632">
        <v>131</v>
      </c>
      <c r="B1632">
        <v>6.3</v>
      </c>
    </row>
    <row r="1633" spans="1:2" x14ac:dyDescent="0.25">
      <c r="A1633">
        <v>85</v>
      </c>
      <c r="B1633">
        <v>7.5</v>
      </c>
    </row>
    <row r="1634" spans="1:2" x14ac:dyDescent="0.25">
      <c r="A1634">
        <v>126</v>
      </c>
      <c r="B1634">
        <v>7.1</v>
      </c>
    </row>
    <row r="1635" spans="1:2" x14ac:dyDescent="0.25">
      <c r="A1635">
        <v>102</v>
      </c>
      <c r="B1635">
        <v>5.2</v>
      </c>
    </row>
    <row r="1636" spans="1:2" x14ac:dyDescent="0.25">
      <c r="A1636">
        <v>123</v>
      </c>
      <c r="B1636">
        <v>7.8</v>
      </c>
    </row>
    <row r="1637" spans="1:2" x14ac:dyDescent="0.25">
      <c r="A1637">
        <v>105</v>
      </c>
      <c r="B1637">
        <v>6.5</v>
      </c>
    </row>
    <row r="1638" spans="1:2" x14ac:dyDescent="0.25">
      <c r="A1638">
        <v>125</v>
      </c>
      <c r="B1638">
        <v>6.6</v>
      </c>
    </row>
    <row r="1639" spans="1:2" x14ac:dyDescent="0.25">
      <c r="A1639">
        <v>92</v>
      </c>
      <c r="B1639">
        <v>5.0999999999999996</v>
      </c>
    </row>
    <row r="1640" spans="1:2" x14ac:dyDescent="0.25">
      <c r="A1640">
        <v>77</v>
      </c>
      <c r="B1640">
        <v>7.4</v>
      </c>
    </row>
    <row r="1641" spans="1:2" x14ac:dyDescent="0.25">
      <c r="A1641">
        <v>118</v>
      </c>
      <c r="B1641">
        <v>7.2</v>
      </c>
    </row>
    <row r="1642" spans="1:2" x14ac:dyDescent="0.25">
      <c r="A1642">
        <v>121</v>
      </c>
      <c r="B1642">
        <v>7.6</v>
      </c>
    </row>
    <row r="1643" spans="1:2" x14ac:dyDescent="0.25">
      <c r="A1643">
        <v>124</v>
      </c>
      <c r="B1643">
        <v>7.5</v>
      </c>
    </row>
    <row r="1644" spans="1:2" x14ac:dyDescent="0.25">
      <c r="A1644">
        <v>99</v>
      </c>
      <c r="B1644">
        <v>6.6</v>
      </c>
    </row>
    <row r="1645" spans="1:2" x14ac:dyDescent="0.25">
      <c r="A1645">
        <v>112</v>
      </c>
      <c r="B1645">
        <v>7.2</v>
      </c>
    </row>
    <row r="1646" spans="1:2" x14ac:dyDescent="0.25">
      <c r="A1646">
        <v>111</v>
      </c>
      <c r="B1646">
        <v>7.6</v>
      </c>
    </row>
    <row r="1647" spans="1:2" x14ac:dyDescent="0.25">
      <c r="A1647">
        <v>107</v>
      </c>
      <c r="B1647">
        <v>6.2</v>
      </c>
    </row>
    <row r="1648" spans="1:2" x14ac:dyDescent="0.25">
      <c r="A1648">
        <v>104</v>
      </c>
      <c r="B1648">
        <v>5.6</v>
      </c>
    </row>
    <row r="1649" spans="1:2" x14ac:dyDescent="0.25">
      <c r="A1649">
        <v>113</v>
      </c>
      <c r="B1649">
        <v>7.6</v>
      </c>
    </row>
    <row r="1650" spans="1:2" x14ac:dyDescent="0.25">
      <c r="A1650">
        <v>113</v>
      </c>
      <c r="B1650">
        <v>6.6</v>
      </c>
    </row>
    <row r="1651" spans="1:2" x14ac:dyDescent="0.25">
      <c r="A1651">
        <v>95</v>
      </c>
      <c r="B1651">
        <v>7</v>
      </c>
    </row>
    <row r="1652" spans="1:2" x14ac:dyDescent="0.25">
      <c r="A1652">
        <v>86</v>
      </c>
      <c r="B1652">
        <v>2.7</v>
      </c>
    </row>
    <row r="1653" spans="1:2" x14ac:dyDescent="0.25">
      <c r="A1653">
        <v>126</v>
      </c>
      <c r="B1653">
        <v>7.6</v>
      </c>
    </row>
    <row r="1654" spans="1:2" x14ac:dyDescent="0.25">
      <c r="A1654">
        <v>101</v>
      </c>
      <c r="B1654">
        <v>6.6</v>
      </c>
    </row>
    <row r="1655" spans="1:2" x14ac:dyDescent="0.25">
      <c r="A1655">
        <v>102</v>
      </c>
      <c r="B1655">
        <v>6.9</v>
      </c>
    </row>
    <row r="1656" spans="1:2" x14ac:dyDescent="0.25">
      <c r="A1656">
        <v>111</v>
      </c>
      <c r="B1656">
        <v>6.8</v>
      </c>
    </row>
    <row r="1657" spans="1:2" x14ac:dyDescent="0.25">
      <c r="A1657">
        <v>60</v>
      </c>
      <c r="B1657">
        <v>7.5</v>
      </c>
    </row>
    <row r="1658" spans="1:2" x14ac:dyDescent="0.25">
      <c r="A1658">
        <v>95</v>
      </c>
      <c r="B1658">
        <v>3.7</v>
      </c>
    </row>
    <row r="1659" spans="1:2" x14ac:dyDescent="0.25">
      <c r="A1659">
        <v>98</v>
      </c>
      <c r="B1659">
        <v>6.1</v>
      </c>
    </row>
    <row r="1660" spans="1:2" x14ac:dyDescent="0.25">
      <c r="A1660">
        <v>100</v>
      </c>
      <c r="B1660">
        <v>5.9</v>
      </c>
    </row>
    <row r="1661" spans="1:2" x14ac:dyDescent="0.25">
      <c r="A1661">
        <v>118</v>
      </c>
      <c r="B1661">
        <v>6.7</v>
      </c>
    </row>
    <row r="1662" spans="1:2" x14ac:dyDescent="0.25">
      <c r="A1662">
        <v>28</v>
      </c>
      <c r="B1662">
        <v>8.5</v>
      </c>
    </row>
    <row r="1663" spans="1:2" x14ac:dyDescent="0.25">
      <c r="A1663">
        <v>125</v>
      </c>
      <c r="B1663">
        <v>6.9</v>
      </c>
    </row>
    <row r="1664" spans="1:2" x14ac:dyDescent="0.25">
      <c r="A1664">
        <v>94</v>
      </c>
      <c r="B1664">
        <v>5.5</v>
      </c>
    </row>
    <row r="1665" spans="1:2" x14ac:dyDescent="0.25">
      <c r="A1665">
        <v>79</v>
      </c>
      <c r="B1665">
        <v>7.1</v>
      </c>
    </row>
    <row r="1666" spans="1:2" x14ac:dyDescent="0.25">
      <c r="A1666">
        <v>106</v>
      </c>
      <c r="B1666">
        <v>7.1</v>
      </c>
    </row>
    <row r="1667" spans="1:2" x14ac:dyDescent="0.25">
      <c r="A1667">
        <v>111</v>
      </c>
      <c r="B1667">
        <v>5.9</v>
      </c>
    </row>
    <row r="1668" spans="1:2" x14ac:dyDescent="0.25">
      <c r="A1668">
        <v>63</v>
      </c>
      <c r="B1668">
        <v>7.3</v>
      </c>
    </row>
    <row r="1669" spans="1:2" x14ac:dyDescent="0.25">
      <c r="A1669">
        <v>85</v>
      </c>
      <c r="B1669">
        <v>3.4</v>
      </c>
    </row>
    <row r="1670" spans="1:2" x14ac:dyDescent="0.25">
      <c r="A1670">
        <v>108</v>
      </c>
      <c r="B1670">
        <v>6.8</v>
      </c>
    </row>
    <row r="1671" spans="1:2" x14ac:dyDescent="0.25">
      <c r="A1671">
        <v>139</v>
      </c>
      <c r="B1671">
        <v>6.9</v>
      </c>
    </row>
    <row r="1672" spans="1:2" x14ac:dyDescent="0.25">
      <c r="A1672">
        <v>127</v>
      </c>
      <c r="B1672">
        <v>7</v>
      </c>
    </row>
    <row r="1673" spans="1:2" x14ac:dyDescent="0.25">
      <c r="A1673">
        <v>106</v>
      </c>
      <c r="B1673">
        <v>5.5</v>
      </c>
    </row>
    <row r="1674" spans="1:2" x14ac:dyDescent="0.25">
      <c r="A1674">
        <v>95</v>
      </c>
      <c r="B1674">
        <v>5.0999999999999996</v>
      </c>
    </row>
    <row r="1675" spans="1:2" x14ac:dyDescent="0.25">
      <c r="A1675">
        <v>118</v>
      </c>
      <c r="B1675">
        <v>6.2</v>
      </c>
    </row>
    <row r="1676" spans="1:2" x14ac:dyDescent="0.25">
      <c r="A1676">
        <v>108</v>
      </c>
      <c r="B1676">
        <v>5.9</v>
      </c>
    </row>
    <row r="1677" spans="1:2" x14ac:dyDescent="0.25">
      <c r="A1677">
        <v>105</v>
      </c>
      <c r="B1677">
        <v>5.2</v>
      </c>
    </row>
    <row r="1678" spans="1:2" x14ac:dyDescent="0.25">
      <c r="A1678">
        <v>131</v>
      </c>
      <c r="B1678">
        <v>6.2</v>
      </c>
    </row>
    <row r="1679" spans="1:2" x14ac:dyDescent="0.25">
      <c r="A1679">
        <v>104</v>
      </c>
      <c r="B1679">
        <v>5.5</v>
      </c>
    </row>
    <row r="1680" spans="1:2" x14ac:dyDescent="0.25">
      <c r="A1680">
        <v>133</v>
      </c>
      <c r="B1680">
        <v>7.4</v>
      </c>
    </row>
    <row r="1681" spans="1:2" x14ac:dyDescent="0.25">
      <c r="A1681">
        <v>94</v>
      </c>
      <c r="B1681">
        <v>4.4000000000000004</v>
      </c>
    </row>
    <row r="1682" spans="1:2" x14ac:dyDescent="0.25">
      <c r="A1682">
        <v>109</v>
      </c>
      <c r="B1682">
        <v>6.3</v>
      </c>
    </row>
    <row r="1683" spans="1:2" x14ac:dyDescent="0.25">
      <c r="A1683">
        <v>96</v>
      </c>
      <c r="B1683">
        <v>6.1</v>
      </c>
    </row>
    <row r="1684" spans="1:2" x14ac:dyDescent="0.25">
      <c r="A1684">
        <v>105</v>
      </c>
      <c r="B1684">
        <v>5.3</v>
      </c>
    </row>
    <row r="1685" spans="1:2" x14ac:dyDescent="0.25">
      <c r="A1685">
        <v>99</v>
      </c>
      <c r="B1685">
        <v>5.4</v>
      </c>
    </row>
    <row r="1686" spans="1:2" x14ac:dyDescent="0.25">
      <c r="A1686">
        <v>112</v>
      </c>
      <c r="B1686">
        <v>6.7</v>
      </c>
    </row>
    <row r="1687" spans="1:2" x14ac:dyDescent="0.25">
      <c r="A1687">
        <v>108</v>
      </c>
      <c r="B1687">
        <v>5.9</v>
      </c>
    </row>
    <row r="1688" spans="1:2" x14ac:dyDescent="0.25">
      <c r="A1688">
        <v>126</v>
      </c>
      <c r="B1688">
        <v>7.3</v>
      </c>
    </row>
    <row r="1689" spans="1:2" x14ac:dyDescent="0.25">
      <c r="A1689">
        <v>98</v>
      </c>
      <c r="B1689">
        <v>5.5</v>
      </c>
    </row>
    <row r="1690" spans="1:2" x14ac:dyDescent="0.25">
      <c r="A1690">
        <v>104</v>
      </c>
      <c r="B1690">
        <v>5.8</v>
      </c>
    </row>
    <row r="1691" spans="1:2" x14ac:dyDescent="0.25">
      <c r="A1691">
        <v>110</v>
      </c>
      <c r="B1691">
        <v>4.5999999999999996</v>
      </c>
    </row>
    <row r="1692" spans="1:2" x14ac:dyDescent="0.25">
      <c r="A1692">
        <v>130</v>
      </c>
      <c r="B1692">
        <v>6.7</v>
      </c>
    </row>
    <row r="1693" spans="1:2" x14ac:dyDescent="0.25">
      <c r="A1693">
        <v>93</v>
      </c>
      <c r="B1693">
        <v>5.0999999999999996</v>
      </c>
    </row>
    <row r="1694" spans="1:2" x14ac:dyDescent="0.25">
      <c r="A1694">
        <v>96</v>
      </c>
      <c r="B1694">
        <v>5.6</v>
      </c>
    </row>
    <row r="1695" spans="1:2" x14ac:dyDescent="0.25">
      <c r="A1695">
        <v>114</v>
      </c>
      <c r="B1695">
        <v>7</v>
      </c>
    </row>
    <row r="1696" spans="1:2" x14ac:dyDescent="0.25">
      <c r="A1696">
        <v>106</v>
      </c>
      <c r="B1696">
        <v>6.4</v>
      </c>
    </row>
    <row r="1697" spans="1:2" x14ac:dyDescent="0.25">
      <c r="A1697">
        <v>150</v>
      </c>
      <c r="B1697">
        <v>6.7</v>
      </c>
    </row>
    <row r="1698" spans="1:2" x14ac:dyDescent="0.25">
      <c r="A1698">
        <v>100</v>
      </c>
      <c r="B1698">
        <v>4.0999999999999996</v>
      </c>
    </row>
    <row r="1699" spans="1:2" x14ac:dyDescent="0.25">
      <c r="A1699">
        <v>100</v>
      </c>
      <c r="B1699">
        <v>5.5</v>
      </c>
    </row>
    <row r="1700" spans="1:2" x14ac:dyDescent="0.25">
      <c r="A1700">
        <v>100</v>
      </c>
      <c r="B1700">
        <v>2.7</v>
      </c>
    </row>
    <row r="1701" spans="1:2" x14ac:dyDescent="0.25">
      <c r="A1701">
        <v>107</v>
      </c>
      <c r="B1701">
        <v>6.4</v>
      </c>
    </row>
    <row r="1702" spans="1:2" x14ac:dyDescent="0.25">
      <c r="A1702">
        <v>102</v>
      </c>
      <c r="B1702">
        <v>4.8</v>
      </c>
    </row>
    <row r="1703" spans="1:2" x14ac:dyDescent="0.25">
      <c r="A1703">
        <v>101</v>
      </c>
      <c r="B1703">
        <v>6.1</v>
      </c>
    </row>
    <row r="1704" spans="1:2" x14ac:dyDescent="0.25">
      <c r="A1704">
        <v>86</v>
      </c>
      <c r="B1704">
        <v>4.8</v>
      </c>
    </row>
    <row r="1705" spans="1:2" x14ac:dyDescent="0.25">
      <c r="A1705">
        <v>108</v>
      </c>
      <c r="B1705">
        <v>7</v>
      </c>
    </row>
    <row r="1706" spans="1:2" x14ac:dyDescent="0.25">
      <c r="A1706">
        <v>123</v>
      </c>
      <c r="B1706">
        <v>6.8</v>
      </c>
    </row>
    <row r="1707" spans="1:2" x14ac:dyDescent="0.25">
      <c r="A1707">
        <v>134</v>
      </c>
      <c r="B1707">
        <v>7.3</v>
      </c>
    </row>
    <row r="1708" spans="1:2" x14ac:dyDescent="0.25">
      <c r="A1708">
        <v>511</v>
      </c>
      <c r="B1708">
        <v>8.1999999999999993</v>
      </c>
    </row>
    <row r="1709" spans="1:2" x14ac:dyDescent="0.25">
      <c r="A1709">
        <v>88</v>
      </c>
      <c r="B1709">
        <v>5.6</v>
      </c>
    </row>
    <row r="1710" spans="1:2" x14ac:dyDescent="0.25">
      <c r="A1710">
        <v>109</v>
      </c>
      <c r="B1710">
        <v>6.1</v>
      </c>
    </row>
    <row r="1711" spans="1:2" x14ac:dyDescent="0.25">
      <c r="A1711">
        <v>122</v>
      </c>
      <c r="B1711">
        <v>7.9</v>
      </c>
    </row>
    <row r="1712" spans="1:2" x14ac:dyDescent="0.25">
      <c r="A1712">
        <v>251</v>
      </c>
      <c r="B1712">
        <v>8.4</v>
      </c>
    </row>
    <row r="1713" spans="1:2" x14ac:dyDescent="0.25">
      <c r="A1713">
        <v>118</v>
      </c>
      <c r="B1713">
        <v>6.5</v>
      </c>
    </row>
    <row r="1714" spans="1:2" x14ac:dyDescent="0.25">
      <c r="A1714">
        <v>131</v>
      </c>
      <c r="B1714">
        <v>7.1</v>
      </c>
    </row>
    <row r="1715" spans="1:2" x14ac:dyDescent="0.25">
      <c r="A1715">
        <v>109</v>
      </c>
      <c r="B1715">
        <v>6.6</v>
      </c>
    </row>
    <row r="1716" spans="1:2" x14ac:dyDescent="0.25">
      <c r="A1716">
        <v>80</v>
      </c>
      <c r="B1716">
        <v>4</v>
      </c>
    </row>
    <row r="1717" spans="1:2" x14ac:dyDescent="0.25">
      <c r="A1717">
        <v>88</v>
      </c>
      <c r="B1717">
        <v>7</v>
      </c>
    </row>
    <row r="1718" spans="1:2" x14ac:dyDescent="0.25">
      <c r="A1718">
        <v>103</v>
      </c>
      <c r="B1718">
        <v>5.6</v>
      </c>
    </row>
    <row r="1719" spans="1:2" x14ac:dyDescent="0.25">
      <c r="A1719">
        <v>87</v>
      </c>
      <c r="B1719">
        <v>4.8</v>
      </c>
    </row>
    <row r="1720" spans="1:2" x14ac:dyDescent="0.25">
      <c r="A1720">
        <v>160</v>
      </c>
      <c r="B1720">
        <v>7.5</v>
      </c>
    </row>
    <row r="1721" spans="1:2" x14ac:dyDescent="0.25">
      <c r="A1721">
        <v>121</v>
      </c>
      <c r="B1721">
        <v>6</v>
      </c>
    </row>
    <row r="1722" spans="1:2" x14ac:dyDescent="0.25">
      <c r="A1722">
        <v>91</v>
      </c>
      <c r="B1722">
        <v>7.2</v>
      </c>
    </row>
    <row r="1723" spans="1:2" x14ac:dyDescent="0.25">
      <c r="A1723">
        <v>92</v>
      </c>
      <c r="B1723">
        <v>5.6</v>
      </c>
    </row>
    <row r="1724" spans="1:2" x14ac:dyDescent="0.25">
      <c r="A1724">
        <v>129</v>
      </c>
      <c r="B1724">
        <v>6.8</v>
      </c>
    </row>
    <row r="1725" spans="1:2" x14ac:dyDescent="0.25">
      <c r="A1725">
        <v>93</v>
      </c>
      <c r="B1725">
        <v>4.9000000000000004</v>
      </c>
    </row>
    <row r="1726" spans="1:2" x14ac:dyDescent="0.25">
      <c r="A1726">
        <v>118</v>
      </c>
      <c r="B1726">
        <v>7.1</v>
      </c>
    </row>
    <row r="1727" spans="1:2" x14ac:dyDescent="0.25">
      <c r="A1727">
        <v>110</v>
      </c>
      <c r="B1727">
        <v>2</v>
      </c>
    </row>
    <row r="1728" spans="1:2" x14ac:dyDescent="0.25">
      <c r="A1728">
        <v>103</v>
      </c>
      <c r="B1728">
        <v>5.7</v>
      </c>
    </row>
    <row r="1729" spans="1:2" x14ac:dyDescent="0.25">
      <c r="A1729">
        <v>85</v>
      </c>
      <c r="B1729">
        <v>4.0999999999999996</v>
      </c>
    </row>
    <row r="1730" spans="1:2" x14ac:dyDescent="0.25">
      <c r="A1730">
        <v>110</v>
      </c>
      <c r="B1730">
        <v>6.7</v>
      </c>
    </row>
    <row r="1731" spans="1:2" x14ac:dyDescent="0.25">
      <c r="A1731">
        <v>89</v>
      </c>
      <c r="B1731">
        <v>7.5</v>
      </c>
    </row>
    <row r="1732" spans="1:2" x14ac:dyDescent="0.25">
      <c r="A1732">
        <v>115</v>
      </c>
      <c r="B1732">
        <v>6.5</v>
      </c>
    </row>
    <row r="1733" spans="1:2" x14ac:dyDescent="0.25">
      <c r="A1733">
        <v>153</v>
      </c>
      <c r="B1733">
        <v>7.9</v>
      </c>
    </row>
    <row r="1734" spans="1:2" x14ac:dyDescent="0.25">
      <c r="A1734">
        <v>42</v>
      </c>
      <c r="B1734">
        <v>7.6</v>
      </c>
    </row>
    <row r="1735" spans="1:2" x14ac:dyDescent="0.25">
      <c r="A1735">
        <v>128</v>
      </c>
      <c r="B1735">
        <v>6.4</v>
      </c>
    </row>
    <row r="1736" spans="1:2" x14ac:dyDescent="0.25">
      <c r="A1736">
        <v>89</v>
      </c>
      <c r="B1736">
        <v>5.8</v>
      </c>
    </row>
    <row r="1737" spans="1:2" x14ac:dyDescent="0.25">
      <c r="A1737">
        <v>122</v>
      </c>
      <c r="B1737">
        <v>7.7</v>
      </c>
    </row>
    <row r="1738" spans="1:2" x14ac:dyDescent="0.25">
      <c r="A1738">
        <v>113</v>
      </c>
      <c r="B1738">
        <v>7.1</v>
      </c>
    </row>
    <row r="1739" spans="1:2" x14ac:dyDescent="0.25">
      <c r="A1739">
        <v>99</v>
      </c>
      <c r="B1739">
        <v>5.3</v>
      </c>
    </row>
    <row r="1740" spans="1:2" x14ac:dyDescent="0.25">
      <c r="A1740">
        <v>99</v>
      </c>
      <c r="B1740">
        <v>5.3</v>
      </c>
    </row>
    <row r="1741" spans="1:2" x14ac:dyDescent="0.25">
      <c r="A1741">
        <v>147</v>
      </c>
      <c r="B1741">
        <v>7.5</v>
      </c>
    </row>
    <row r="1742" spans="1:2" x14ac:dyDescent="0.25">
      <c r="A1742">
        <v>112</v>
      </c>
      <c r="B1742">
        <v>6.9</v>
      </c>
    </row>
    <row r="1743" spans="1:2" x14ac:dyDescent="0.25">
      <c r="A1743">
        <v>88</v>
      </c>
      <c r="B1743">
        <v>4.9000000000000004</v>
      </c>
    </row>
    <row r="1744" spans="1:2" x14ac:dyDescent="0.25">
      <c r="A1744">
        <v>94</v>
      </c>
      <c r="B1744">
        <v>7.1</v>
      </c>
    </row>
    <row r="1745" spans="1:2" x14ac:dyDescent="0.25">
      <c r="A1745">
        <v>90</v>
      </c>
      <c r="B1745">
        <v>8</v>
      </c>
    </row>
    <row r="1746" spans="1:2" x14ac:dyDescent="0.25">
      <c r="A1746">
        <v>167</v>
      </c>
      <c r="B1746">
        <v>7.9</v>
      </c>
    </row>
    <row r="1747" spans="1:2" x14ac:dyDescent="0.25">
      <c r="A1747">
        <v>118</v>
      </c>
      <c r="B1747">
        <v>7.6</v>
      </c>
    </row>
    <row r="1748" spans="1:2" x14ac:dyDescent="0.25">
      <c r="A1748">
        <v>83</v>
      </c>
      <c r="B1748">
        <v>5.9</v>
      </c>
    </row>
    <row r="1749" spans="1:2" x14ac:dyDescent="0.25">
      <c r="A1749">
        <v>104</v>
      </c>
      <c r="B1749">
        <v>6.3</v>
      </c>
    </row>
    <row r="1750" spans="1:2" x14ac:dyDescent="0.25">
      <c r="A1750">
        <v>110</v>
      </c>
      <c r="B1750">
        <v>7.1</v>
      </c>
    </row>
    <row r="1751" spans="1:2" x14ac:dyDescent="0.25">
      <c r="A1751">
        <v>102</v>
      </c>
      <c r="B1751">
        <v>6.4</v>
      </c>
    </row>
    <row r="1752" spans="1:2" x14ac:dyDescent="0.25">
      <c r="A1752">
        <v>131</v>
      </c>
      <c r="B1752">
        <v>8.1999999999999993</v>
      </c>
    </row>
    <row r="1753" spans="1:2" x14ac:dyDescent="0.25">
      <c r="A1753">
        <v>101</v>
      </c>
      <c r="B1753">
        <v>6.9</v>
      </c>
    </row>
    <row r="1754" spans="1:2" x14ac:dyDescent="0.25">
      <c r="A1754">
        <v>130</v>
      </c>
      <c r="B1754">
        <v>7.8</v>
      </c>
    </row>
    <row r="1755" spans="1:2" x14ac:dyDescent="0.25">
      <c r="A1755">
        <v>120</v>
      </c>
      <c r="B1755">
        <v>6.7</v>
      </c>
    </row>
    <row r="1756" spans="1:2" x14ac:dyDescent="0.25">
      <c r="A1756">
        <v>135</v>
      </c>
      <c r="B1756">
        <v>7.5</v>
      </c>
    </row>
    <row r="1757" spans="1:2" x14ac:dyDescent="0.25">
      <c r="A1757">
        <v>110</v>
      </c>
      <c r="B1757">
        <v>7.4</v>
      </c>
    </row>
    <row r="1758" spans="1:2" x14ac:dyDescent="0.25">
      <c r="A1758">
        <v>103</v>
      </c>
      <c r="B1758">
        <v>5.2</v>
      </c>
    </row>
    <row r="1759" spans="1:2" x14ac:dyDescent="0.25">
      <c r="A1759">
        <v>115</v>
      </c>
      <c r="B1759">
        <v>6.5</v>
      </c>
    </row>
    <row r="1760" spans="1:2" x14ac:dyDescent="0.25">
      <c r="A1760">
        <v>110</v>
      </c>
      <c r="B1760">
        <v>7.6</v>
      </c>
    </row>
    <row r="1761" spans="1:2" x14ac:dyDescent="0.25">
      <c r="A1761">
        <v>91</v>
      </c>
      <c r="B1761">
        <v>7.3</v>
      </c>
    </row>
    <row r="1762" spans="1:2" x14ac:dyDescent="0.25">
      <c r="A1762">
        <v>105</v>
      </c>
      <c r="B1762">
        <v>6.6</v>
      </c>
    </row>
    <row r="1763" spans="1:2" x14ac:dyDescent="0.25">
      <c r="A1763">
        <v>127</v>
      </c>
      <c r="B1763">
        <v>6.8</v>
      </c>
    </row>
    <row r="1764" spans="1:2" x14ac:dyDescent="0.25">
      <c r="A1764">
        <v>82</v>
      </c>
      <c r="B1764">
        <v>6.9</v>
      </c>
    </row>
    <row r="1765" spans="1:2" x14ac:dyDescent="0.25">
      <c r="A1765">
        <v>99</v>
      </c>
      <c r="B1765">
        <v>5.8</v>
      </c>
    </row>
    <row r="1766" spans="1:2" x14ac:dyDescent="0.25">
      <c r="A1766">
        <v>90</v>
      </c>
      <c r="B1766">
        <v>6.6</v>
      </c>
    </row>
    <row r="1767" spans="1:2" x14ac:dyDescent="0.25">
      <c r="A1767">
        <v>115</v>
      </c>
      <c r="B1767">
        <v>6.7</v>
      </c>
    </row>
    <row r="1768" spans="1:2" x14ac:dyDescent="0.25">
      <c r="A1768">
        <v>96</v>
      </c>
      <c r="B1768">
        <v>6.7</v>
      </c>
    </row>
    <row r="1769" spans="1:2" x14ac:dyDescent="0.25">
      <c r="A1769">
        <v>104</v>
      </c>
      <c r="B1769">
        <v>6.3</v>
      </c>
    </row>
    <row r="1770" spans="1:2" x14ac:dyDescent="0.25">
      <c r="A1770">
        <v>117</v>
      </c>
      <c r="B1770">
        <v>7.7</v>
      </c>
    </row>
    <row r="1771" spans="1:2" x14ac:dyDescent="0.25">
      <c r="A1771">
        <v>83</v>
      </c>
      <c r="B1771">
        <v>6.1</v>
      </c>
    </row>
    <row r="1772" spans="1:2" x14ac:dyDescent="0.25">
      <c r="A1772">
        <v>99</v>
      </c>
      <c r="B1772">
        <v>4.9000000000000004</v>
      </c>
    </row>
    <row r="1773" spans="1:2" x14ac:dyDescent="0.25">
      <c r="A1773">
        <v>81</v>
      </c>
      <c r="B1773">
        <v>6.2</v>
      </c>
    </row>
    <row r="1774" spans="1:2" x14ac:dyDescent="0.25">
      <c r="A1774">
        <v>135</v>
      </c>
      <c r="B1774">
        <v>7.8</v>
      </c>
    </row>
    <row r="1775" spans="1:2" x14ac:dyDescent="0.25">
      <c r="A1775">
        <v>117</v>
      </c>
      <c r="B1775">
        <v>8.1999999999999993</v>
      </c>
    </row>
    <row r="1776" spans="1:2" x14ac:dyDescent="0.25">
      <c r="A1776">
        <v>139</v>
      </c>
      <c r="B1776">
        <v>6.9</v>
      </c>
    </row>
    <row r="1777" spans="1:2" x14ac:dyDescent="0.25">
      <c r="A1777">
        <v>123</v>
      </c>
      <c r="B1777">
        <v>6.2</v>
      </c>
    </row>
    <row r="1778" spans="1:2" x14ac:dyDescent="0.25">
      <c r="A1778">
        <v>117</v>
      </c>
      <c r="B1778">
        <v>6.9</v>
      </c>
    </row>
    <row r="1779" spans="1:2" x14ac:dyDescent="0.25">
      <c r="A1779">
        <v>97</v>
      </c>
      <c r="B1779">
        <v>4.8</v>
      </c>
    </row>
    <row r="1780" spans="1:2" x14ac:dyDescent="0.25">
      <c r="A1780">
        <v>81</v>
      </c>
      <c r="B1780">
        <v>8</v>
      </c>
    </row>
    <row r="1781" spans="1:2" x14ac:dyDescent="0.25">
      <c r="A1781">
        <v>103</v>
      </c>
      <c r="B1781">
        <v>5.3</v>
      </c>
    </row>
    <row r="1782" spans="1:2" x14ac:dyDescent="0.25">
      <c r="A1782">
        <v>119</v>
      </c>
      <c r="B1782">
        <v>6.7</v>
      </c>
    </row>
    <row r="1783" spans="1:2" x14ac:dyDescent="0.25">
      <c r="A1783">
        <v>94</v>
      </c>
      <c r="B1783">
        <v>5.4</v>
      </c>
    </row>
    <row r="1784" spans="1:2" x14ac:dyDescent="0.25">
      <c r="A1784">
        <v>89</v>
      </c>
      <c r="B1784">
        <v>5.4</v>
      </c>
    </row>
    <row r="1785" spans="1:2" x14ac:dyDescent="0.25">
      <c r="A1785">
        <v>98</v>
      </c>
      <c r="B1785">
        <v>4.9000000000000004</v>
      </c>
    </row>
    <row r="1786" spans="1:2" x14ac:dyDescent="0.25">
      <c r="A1786">
        <v>107</v>
      </c>
      <c r="B1786">
        <v>6.1</v>
      </c>
    </row>
    <row r="1787" spans="1:2" x14ac:dyDescent="0.25">
      <c r="A1787">
        <v>108</v>
      </c>
      <c r="B1787">
        <v>5.8</v>
      </c>
    </row>
    <row r="1788" spans="1:2" x14ac:dyDescent="0.25">
      <c r="A1788">
        <v>134</v>
      </c>
      <c r="B1788">
        <v>7</v>
      </c>
    </row>
    <row r="1789" spans="1:2" x14ac:dyDescent="0.25">
      <c r="A1789">
        <v>110</v>
      </c>
      <c r="B1789">
        <v>6.5</v>
      </c>
    </row>
    <row r="1790" spans="1:2" x14ac:dyDescent="0.25">
      <c r="A1790">
        <v>103</v>
      </c>
      <c r="B1790">
        <v>6.6</v>
      </c>
    </row>
    <row r="1791" spans="1:2" x14ac:dyDescent="0.25">
      <c r="A1791">
        <v>145</v>
      </c>
      <c r="B1791">
        <v>6.1</v>
      </c>
    </row>
    <row r="1792" spans="1:2" x14ac:dyDescent="0.25">
      <c r="A1792">
        <v>100</v>
      </c>
      <c r="B1792">
        <v>5.7</v>
      </c>
    </row>
    <row r="1793" spans="1:2" x14ac:dyDescent="0.25">
      <c r="A1793">
        <v>131</v>
      </c>
      <c r="B1793">
        <v>6.6</v>
      </c>
    </row>
    <row r="1794" spans="1:2" x14ac:dyDescent="0.25">
      <c r="A1794">
        <v>133</v>
      </c>
      <c r="B1794">
        <v>7</v>
      </c>
    </row>
    <row r="1795" spans="1:2" x14ac:dyDescent="0.25">
      <c r="A1795">
        <v>109</v>
      </c>
      <c r="B1795">
        <v>7.4</v>
      </c>
    </row>
    <row r="1796" spans="1:2" x14ac:dyDescent="0.25">
      <c r="A1796">
        <v>114</v>
      </c>
      <c r="B1796">
        <v>5.3</v>
      </c>
    </row>
    <row r="1797" spans="1:2" x14ac:dyDescent="0.25">
      <c r="A1797">
        <v>164</v>
      </c>
      <c r="B1797">
        <v>7.4</v>
      </c>
    </row>
    <row r="1798" spans="1:2" x14ac:dyDescent="0.25">
      <c r="A1798">
        <v>92</v>
      </c>
      <c r="B1798">
        <v>7.4</v>
      </c>
    </row>
    <row r="1799" spans="1:2" x14ac:dyDescent="0.25">
      <c r="A1799">
        <v>122</v>
      </c>
      <c r="B1799">
        <v>6.8</v>
      </c>
    </row>
    <row r="1800" spans="1:2" x14ac:dyDescent="0.25">
      <c r="A1800">
        <v>42</v>
      </c>
      <c r="B1800">
        <v>7.9</v>
      </c>
    </row>
    <row r="1801" spans="1:2" x14ac:dyDescent="0.25">
      <c r="A1801">
        <v>110</v>
      </c>
      <c r="B1801">
        <v>7.2</v>
      </c>
    </row>
    <row r="1802" spans="1:2" x14ac:dyDescent="0.25">
      <c r="A1802">
        <v>116</v>
      </c>
      <c r="B1802">
        <v>6</v>
      </c>
    </row>
    <row r="1803" spans="1:2" x14ac:dyDescent="0.25">
      <c r="A1803">
        <v>106</v>
      </c>
      <c r="B1803">
        <v>7.8</v>
      </c>
    </row>
    <row r="1804" spans="1:2" x14ac:dyDescent="0.25">
      <c r="A1804">
        <v>115</v>
      </c>
      <c r="B1804">
        <v>6.6</v>
      </c>
    </row>
    <row r="1805" spans="1:2" x14ac:dyDescent="0.25">
      <c r="A1805">
        <v>148</v>
      </c>
      <c r="B1805">
        <v>7.9</v>
      </c>
    </row>
    <row r="1806" spans="1:2" x14ac:dyDescent="0.25">
      <c r="A1806">
        <v>119</v>
      </c>
      <c r="B1806">
        <v>6.2</v>
      </c>
    </row>
    <row r="1807" spans="1:2" x14ac:dyDescent="0.25">
      <c r="A1807">
        <v>118</v>
      </c>
      <c r="B1807">
        <v>5.7</v>
      </c>
    </row>
    <row r="1808" spans="1:2" x14ac:dyDescent="0.25">
      <c r="A1808">
        <v>101</v>
      </c>
      <c r="B1808">
        <v>7.1</v>
      </c>
    </row>
    <row r="1809" spans="1:2" x14ac:dyDescent="0.25">
      <c r="A1809">
        <v>82</v>
      </c>
      <c r="B1809">
        <v>5.6</v>
      </c>
    </row>
    <row r="1810" spans="1:2" x14ac:dyDescent="0.25">
      <c r="A1810">
        <v>110</v>
      </c>
      <c r="B1810">
        <v>7.8</v>
      </c>
    </row>
    <row r="1811" spans="1:2" x14ac:dyDescent="0.25">
      <c r="A1811">
        <v>193</v>
      </c>
      <c r="B1811">
        <v>7.9</v>
      </c>
    </row>
    <row r="1812" spans="1:2" x14ac:dyDescent="0.25">
      <c r="A1812">
        <v>130</v>
      </c>
      <c r="B1812">
        <v>6.9</v>
      </c>
    </row>
    <row r="1813" spans="1:2" x14ac:dyDescent="0.25">
      <c r="A1813">
        <v>94</v>
      </c>
      <c r="B1813">
        <v>7.4</v>
      </c>
    </row>
    <row r="1814" spans="1:2" x14ac:dyDescent="0.25">
      <c r="A1814">
        <v>111</v>
      </c>
      <c r="B1814">
        <v>7.7</v>
      </c>
    </row>
    <row r="1815" spans="1:2" x14ac:dyDescent="0.25">
      <c r="A1815">
        <v>110</v>
      </c>
      <c r="B1815">
        <v>6.9</v>
      </c>
    </row>
    <row r="1816" spans="1:2" x14ac:dyDescent="0.25">
      <c r="A1816">
        <v>30</v>
      </c>
      <c r="B1816">
        <v>8.6999999999999993</v>
      </c>
    </row>
    <row r="1817" spans="1:2" x14ac:dyDescent="0.25">
      <c r="A1817">
        <v>109</v>
      </c>
      <c r="B1817">
        <v>6.7</v>
      </c>
    </row>
    <row r="1818" spans="1:2" x14ac:dyDescent="0.25">
      <c r="A1818">
        <v>123</v>
      </c>
      <c r="B1818">
        <v>6</v>
      </c>
    </row>
    <row r="1819" spans="1:2" x14ac:dyDescent="0.25">
      <c r="A1819">
        <v>109</v>
      </c>
      <c r="B1819">
        <v>6.2</v>
      </c>
    </row>
    <row r="1820" spans="1:2" x14ac:dyDescent="0.25">
      <c r="A1820">
        <v>99</v>
      </c>
      <c r="B1820">
        <v>5.9</v>
      </c>
    </row>
    <row r="1821" spans="1:2" x14ac:dyDescent="0.25">
      <c r="A1821">
        <v>106</v>
      </c>
      <c r="B1821">
        <v>6.8</v>
      </c>
    </row>
    <row r="1822" spans="1:2" x14ac:dyDescent="0.25">
      <c r="A1822">
        <v>89</v>
      </c>
      <c r="B1822">
        <v>3.6</v>
      </c>
    </row>
    <row r="1823" spans="1:2" x14ac:dyDescent="0.25">
      <c r="A1823">
        <v>98</v>
      </c>
      <c r="B1823">
        <v>6.7</v>
      </c>
    </row>
    <row r="1824" spans="1:2" x14ac:dyDescent="0.25">
      <c r="A1824">
        <v>93</v>
      </c>
      <c r="B1824">
        <v>6.3</v>
      </c>
    </row>
    <row r="1825" spans="1:2" x14ac:dyDescent="0.25">
      <c r="A1825">
        <v>112</v>
      </c>
      <c r="B1825">
        <v>6.4</v>
      </c>
    </row>
    <row r="1826" spans="1:2" x14ac:dyDescent="0.25">
      <c r="A1826">
        <v>101</v>
      </c>
      <c r="B1826">
        <v>6.4</v>
      </c>
    </row>
    <row r="1827" spans="1:2" x14ac:dyDescent="0.25">
      <c r="A1827">
        <v>104</v>
      </c>
      <c r="B1827">
        <v>5.7</v>
      </c>
    </row>
    <row r="1828" spans="1:2" x14ac:dyDescent="0.25">
      <c r="A1828">
        <v>120</v>
      </c>
      <c r="B1828">
        <v>6.2</v>
      </c>
    </row>
    <row r="1829" spans="1:2" x14ac:dyDescent="0.25">
      <c r="A1829">
        <v>135</v>
      </c>
      <c r="B1829">
        <v>6.6</v>
      </c>
    </row>
    <row r="1830" spans="1:2" x14ac:dyDescent="0.25">
      <c r="A1830">
        <v>91</v>
      </c>
      <c r="B1830">
        <v>5.2</v>
      </c>
    </row>
    <row r="1831" spans="1:2" x14ac:dyDescent="0.25">
      <c r="A1831">
        <v>97</v>
      </c>
      <c r="B1831">
        <v>6.1</v>
      </c>
    </row>
    <row r="1832" spans="1:2" x14ac:dyDescent="0.25">
      <c r="A1832">
        <v>133</v>
      </c>
      <c r="B1832">
        <v>7.1</v>
      </c>
    </row>
    <row r="1833" spans="1:2" x14ac:dyDescent="0.25">
      <c r="A1833">
        <v>123</v>
      </c>
      <c r="B1833">
        <v>7.2</v>
      </c>
    </row>
    <row r="1834" spans="1:2" x14ac:dyDescent="0.25">
      <c r="A1834">
        <v>114</v>
      </c>
      <c r="B1834">
        <v>6.5</v>
      </c>
    </row>
    <row r="1835" spans="1:2" x14ac:dyDescent="0.25">
      <c r="A1835">
        <v>111</v>
      </c>
      <c r="B1835">
        <v>6</v>
      </c>
    </row>
    <row r="1836" spans="1:2" x14ac:dyDescent="0.25">
      <c r="A1836">
        <v>117</v>
      </c>
      <c r="B1836">
        <v>7</v>
      </c>
    </row>
    <row r="1837" spans="1:2" x14ac:dyDescent="0.25">
      <c r="A1837">
        <v>121</v>
      </c>
      <c r="B1837">
        <v>7</v>
      </c>
    </row>
    <row r="1838" spans="1:2" x14ac:dyDescent="0.25">
      <c r="A1838">
        <v>139</v>
      </c>
      <c r="B1838">
        <v>7.5</v>
      </c>
    </row>
    <row r="1839" spans="1:2" x14ac:dyDescent="0.25">
      <c r="A1839">
        <v>115</v>
      </c>
      <c r="B1839">
        <v>6.6</v>
      </c>
    </row>
    <row r="1840" spans="1:2" x14ac:dyDescent="0.25">
      <c r="A1840">
        <v>22</v>
      </c>
      <c r="B1840">
        <v>8.8000000000000007</v>
      </c>
    </row>
    <row r="1841" spans="1:2" x14ac:dyDescent="0.25">
      <c r="A1841">
        <v>175</v>
      </c>
      <c r="B1841">
        <v>7.4</v>
      </c>
    </row>
    <row r="1842" spans="1:2" x14ac:dyDescent="0.25">
      <c r="A1842">
        <v>85</v>
      </c>
      <c r="B1842">
        <v>6.5</v>
      </c>
    </row>
    <row r="1843" spans="1:2" x14ac:dyDescent="0.25">
      <c r="A1843">
        <v>90</v>
      </c>
      <c r="B1843">
        <v>6.2</v>
      </c>
    </row>
    <row r="1844" spans="1:2" x14ac:dyDescent="0.25">
      <c r="A1844">
        <v>107</v>
      </c>
      <c r="B1844">
        <v>7.8</v>
      </c>
    </row>
    <row r="1845" spans="1:2" x14ac:dyDescent="0.25">
      <c r="A1845">
        <v>100</v>
      </c>
      <c r="B1845">
        <v>5.2</v>
      </c>
    </row>
    <row r="1846" spans="1:2" x14ac:dyDescent="0.25">
      <c r="A1846">
        <v>129</v>
      </c>
      <c r="B1846">
        <v>6.5</v>
      </c>
    </row>
    <row r="1847" spans="1:2" x14ac:dyDescent="0.25">
      <c r="A1847">
        <v>109</v>
      </c>
      <c r="B1847">
        <v>6.5</v>
      </c>
    </row>
    <row r="1848" spans="1:2" x14ac:dyDescent="0.25">
      <c r="A1848">
        <v>94</v>
      </c>
      <c r="B1848">
        <v>5.2</v>
      </c>
    </row>
    <row r="1849" spans="1:2" x14ac:dyDescent="0.25">
      <c r="A1849">
        <v>133</v>
      </c>
      <c r="B1849">
        <v>7.2</v>
      </c>
    </row>
    <row r="1850" spans="1:2" x14ac:dyDescent="0.25">
      <c r="A1850">
        <v>105</v>
      </c>
      <c r="B1850">
        <v>7.1</v>
      </c>
    </row>
    <row r="1851" spans="1:2" x14ac:dyDescent="0.25">
      <c r="A1851">
        <v>100</v>
      </c>
      <c r="B1851">
        <v>4.5</v>
      </c>
    </row>
    <row r="1852" spans="1:2" x14ac:dyDescent="0.25">
      <c r="A1852">
        <v>113</v>
      </c>
      <c r="B1852">
        <v>5.7</v>
      </c>
    </row>
    <row r="1853" spans="1:2" x14ac:dyDescent="0.25">
      <c r="A1853">
        <v>118</v>
      </c>
      <c r="B1853">
        <v>6</v>
      </c>
    </row>
    <row r="1854" spans="1:2" x14ac:dyDescent="0.25">
      <c r="A1854">
        <v>110</v>
      </c>
      <c r="B1854">
        <v>6.4</v>
      </c>
    </row>
    <row r="1855" spans="1:2" x14ac:dyDescent="0.25">
      <c r="A1855">
        <v>110</v>
      </c>
      <c r="B1855">
        <v>5.2</v>
      </c>
    </row>
    <row r="1856" spans="1:2" x14ac:dyDescent="0.25">
      <c r="A1856">
        <v>99</v>
      </c>
      <c r="B1856">
        <v>4.3</v>
      </c>
    </row>
    <row r="1857" spans="1:2" x14ac:dyDescent="0.25">
      <c r="A1857">
        <v>101</v>
      </c>
      <c r="B1857">
        <v>6.1</v>
      </c>
    </row>
    <row r="1858" spans="1:2" x14ac:dyDescent="0.25">
      <c r="A1858">
        <v>100</v>
      </c>
      <c r="B1858">
        <v>6.3</v>
      </c>
    </row>
    <row r="1859" spans="1:2" x14ac:dyDescent="0.25">
      <c r="A1859">
        <v>103</v>
      </c>
      <c r="B1859">
        <v>6.8</v>
      </c>
    </row>
    <row r="1860" spans="1:2" x14ac:dyDescent="0.25">
      <c r="A1860">
        <v>100</v>
      </c>
      <c r="B1860">
        <v>4</v>
      </c>
    </row>
    <row r="1861" spans="1:2" x14ac:dyDescent="0.25">
      <c r="A1861">
        <v>95</v>
      </c>
      <c r="B1861">
        <v>5.2</v>
      </c>
    </row>
    <row r="1862" spans="1:2" x14ac:dyDescent="0.25">
      <c r="A1862">
        <v>117</v>
      </c>
      <c r="B1862">
        <v>6.5</v>
      </c>
    </row>
    <row r="1863" spans="1:2" x14ac:dyDescent="0.25">
      <c r="A1863">
        <v>129</v>
      </c>
      <c r="B1863">
        <v>7.5</v>
      </c>
    </row>
    <row r="1864" spans="1:2" x14ac:dyDescent="0.25">
      <c r="A1864">
        <v>120</v>
      </c>
      <c r="B1864">
        <v>7.1</v>
      </c>
    </row>
    <row r="1865" spans="1:2" x14ac:dyDescent="0.25">
      <c r="A1865">
        <v>125</v>
      </c>
      <c r="B1865">
        <v>6.9</v>
      </c>
    </row>
    <row r="1866" spans="1:2" x14ac:dyDescent="0.25">
      <c r="A1866">
        <v>133</v>
      </c>
      <c r="B1866">
        <v>8</v>
      </c>
    </row>
    <row r="1867" spans="1:2" x14ac:dyDescent="0.25">
      <c r="A1867">
        <v>116</v>
      </c>
      <c r="B1867">
        <v>8.1999999999999993</v>
      </c>
    </row>
    <row r="1868" spans="1:2" x14ac:dyDescent="0.25">
      <c r="A1868">
        <v>129</v>
      </c>
      <c r="B1868">
        <v>6.4</v>
      </c>
    </row>
    <row r="1869" spans="1:2" x14ac:dyDescent="0.25">
      <c r="A1869">
        <v>93</v>
      </c>
      <c r="B1869">
        <v>7.9</v>
      </c>
    </row>
    <row r="1870" spans="1:2" x14ac:dyDescent="0.25">
      <c r="A1870">
        <v>118</v>
      </c>
      <c r="B1870">
        <v>6.7</v>
      </c>
    </row>
    <row r="1871" spans="1:2" x14ac:dyDescent="0.25">
      <c r="A1871">
        <v>129</v>
      </c>
      <c r="B1871">
        <v>6.1</v>
      </c>
    </row>
    <row r="1872" spans="1:2" x14ac:dyDescent="0.25">
      <c r="A1872">
        <v>185</v>
      </c>
      <c r="B1872">
        <v>8.9</v>
      </c>
    </row>
    <row r="1873" spans="1:2" x14ac:dyDescent="0.25">
      <c r="A1873">
        <v>146</v>
      </c>
      <c r="B1873">
        <v>8.1</v>
      </c>
    </row>
    <row r="1874" spans="1:2" x14ac:dyDescent="0.25">
      <c r="A1874">
        <v>128</v>
      </c>
      <c r="B1874">
        <v>6.2</v>
      </c>
    </row>
    <row r="1875" spans="1:2" x14ac:dyDescent="0.25">
      <c r="A1875">
        <v>93</v>
      </c>
      <c r="B1875">
        <v>4.9000000000000004</v>
      </c>
    </row>
    <row r="1876" spans="1:2" x14ac:dyDescent="0.25">
      <c r="A1876">
        <v>107</v>
      </c>
      <c r="B1876">
        <v>5.4</v>
      </c>
    </row>
    <row r="1877" spans="1:2" x14ac:dyDescent="0.25">
      <c r="A1877">
        <v>97</v>
      </c>
      <c r="B1877">
        <v>5.8</v>
      </c>
    </row>
    <row r="1878" spans="1:2" x14ac:dyDescent="0.25">
      <c r="A1878">
        <v>101</v>
      </c>
      <c r="B1878">
        <v>4.7</v>
      </c>
    </row>
    <row r="1879" spans="1:2" x14ac:dyDescent="0.25">
      <c r="A1879">
        <v>82</v>
      </c>
      <c r="B1879">
        <v>6</v>
      </c>
    </row>
    <row r="1880" spans="1:2" x14ac:dyDescent="0.25">
      <c r="A1880">
        <v>85</v>
      </c>
      <c r="B1880">
        <v>7</v>
      </c>
    </row>
    <row r="1881" spans="1:2" x14ac:dyDescent="0.25">
      <c r="A1881">
        <v>88</v>
      </c>
      <c r="B1881">
        <v>6</v>
      </c>
    </row>
    <row r="1882" spans="1:2" x14ac:dyDescent="0.25">
      <c r="A1882">
        <v>119</v>
      </c>
      <c r="B1882">
        <v>7.9</v>
      </c>
    </row>
    <row r="1883" spans="1:2" x14ac:dyDescent="0.25">
      <c r="A1883">
        <v>122</v>
      </c>
      <c r="B1883">
        <v>8.1</v>
      </c>
    </row>
    <row r="1884" spans="1:2" x14ac:dyDescent="0.25">
      <c r="A1884">
        <v>99</v>
      </c>
      <c r="B1884">
        <v>6.2</v>
      </c>
    </row>
    <row r="1885" spans="1:2" x14ac:dyDescent="0.25">
      <c r="A1885">
        <v>97</v>
      </c>
      <c r="B1885">
        <v>6.7</v>
      </c>
    </row>
    <row r="1886" spans="1:2" x14ac:dyDescent="0.25">
      <c r="A1886">
        <v>121</v>
      </c>
      <c r="B1886">
        <v>7.3</v>
      </c>
    </row>
    <row r="1887" spans="1:2" x14ac:dyDescent="0.25">
      <c r="A1887">
        <v>95</v>
      </c>
      <c r="B1887">
        <v>4.5999999999999996</v>
      </c>
    </row>
    <row r="1888" spans="1:2" x14ac:dyDescent="0.25">
      <c r="A1888">
        <v>105</v>
      </c>
      <c r="B1888">
        <v>6.1</v>
      </c>
    </row>
    <row r="1889" spans="1:2" x14ac:dyDescent="0.25">
      <c r="A1889">
        <v>108</v>
      </c>
      <c r="B1889">
        <v>6.2</v>
      </c>
    </row>
    <row r="1890" spans="1:2" x14ac:dyDescent="0.25">
      <c r="A1890">
        <v>134</v>
      </c>
      <c r="B1890">
        <v>7.8</v>
      </c>
    </row>
    <row r="1891" spans="1:2" x14ac:dyDescent="0.25">
      <c r="A1891">
        <v>115</v>
      </c>
      <c r="B1891">
        <v>6.1</v>
      </c>
    </row>
    <row r="1892" spans="1:2" x14ac:dyDescent="0.25">
      <c r="A1892">
        <v>107</v>
      </c>
      <c r="B1892">
        <v>7.6</v>
      </c>
    </row>
    <row r="1893" spans="1:2" x14ac:dyDescent="0.25">
      <c r="A1893">
        <v>86</v>
      </c>
      <c r="B1893">
        <v>5.8</v>
      </c>
    </row>
    <row r="1894" spans="1:2" x14ac:dyDescent="0.25">
      <c r="A1894">
        <v>101</v>
      </c>
      <c r="B1894">
        <v>6.5</v>
      </c>
    </row>
    <row r="1895" spans="1:2" x14ac:dyDescent="0.25">
      <c r="A1895">
        <v>96</v>
      </c>
      <c r="B1895">
        <v>7.2</v>
      </c>
    </row>
    <row r="1896" spans="1:2" x14ac:dyDescent="0.25">
      <c r="A1896">
        <v>101</v>
      </c>
      <c r="B1896">
        <v>7.8</v>
      </c>
    </row>
    <row r="1897" spans="1:2" x14ac:dyDescent="0.25">
      <c r="A1897">
        <v>100</v>
      </c>
      <c r="B1897">
        <v>4.7</v>
      </c>
    </row>
    <row r="1898" spans="1:2" x14ac:dyDescent="0.25">
      <c r="A1898">
        <v>117</v>
      </c>
      <c r="B1898">
        <v>6.8</v>
      </c>
    </row>
    <row r="1899" spans="1:2" x14ac:dyDescent="0.25">
      <c r="A1899">
        <v>101</v>
      </c>
      <c r="B1899">
        <v>5.9</v>
      </c>
    </row>
    <row r="1900" spans="1:2" x14ac:dyDescent="0.25">
      <c r="A1900">
        <v>98</v>
      </c>
      <c r="B1900">
        <v>7.2</v>
      </c>
    </row>
    <row r="1901" spans="1:2" x14ac:dyDescent="0.25">
      <c r="A1901">
        <v>146</v>
      </c>
      <c r="B1901">
        <v>8.6999999999999993</v>
      </c>
    </row>
    <row r="1902" spans="1:2" x14ac:dyDescent="0.25">
      <c r="A1902">
        <v>102</v>
      </c>
      <c r="B1902">
        <v>5</v>
      </c>
    </row>
    <row r="1903" spans="1:2" x14ac:dyDescent="0.25">
      <c r="A1903">
        <v>97</v>
      </c>
      <c r="B1903">
        <v>6.6</v>
      </c>
    </row>
    <row r="1904" spans="1:2" x14ac:dyDescent="0.25">
      <c r="A1904">
        <v>142</v>
      </c>
      <c r="B1904">
        <v>8.3000000000000007</v>
      </c>
    </row>
    <row r="1905" spans="1:2" x14ac:dyDescent="0.25">
      <c r="A1905">
        <v>98</v>
      </c>
      <c r="B1905">
        <v>6.7</v>
      </c>
    </row>
    <row r="1906" spans="1:2" x14ac:dyDescent="0.25">
      <c r="A1906">
        <v>219</v>
      </c>
      <c r="B1906">
        <v>7.8</v>
      </c>
    </row>
    <row r="1907" spans="1:2" x14ac:dyDescent="0.25">
      <c r="A1907">
        <v>109</v>
      </c>
      <c r="B1907">
        <v>6.5</v>
      </c>
    </row>
    <row r="1908" spans="1:2" x14ac:dyDescent="0.25">
      <c r="A1908">
        <v>97</v>
      </c>
      <c r="B1908">
        <v>6.1</v>
      </c>
    </row>
    <row r="1909" spans="1:2" x14ac:dyDescent="0.25">
      <c r="A1909">
        <v>158</v>
      </c>
      <c r="B1909">
        <v>8.1</v>
      </c>
    </row>
    <row r="1910" spans="1:2" x14ac:dyDescent="0.25">
      <c r="A1910">
        <v>85</v>
      </c>
      <c r="B1910">
        <v>5.2</v>
      </c>
    </row>
    <row r="1911" spans="1:2" x14ac:dyDescent="0.25">
      <c r="A1911">
        <v>80</v>
      </c>
      <c r="B1911">
        <v>5.6</v>
      </c>
    </row>
    <row r="1912" spans="1:2" x14ac:dyDescent="0.25">
      <c r="A1912">
        <v>86</v>
      </c>
      <c r="B1912">
        <v>5.8</v>
      </c>
    </row>
    <row r="1913" spans="1:2" x14ac:dyDescent="0.25">
      <c r="A1913">
        <v>119</v>
      </c>
      <c r="B1913">
        <v>6.6</v>
      </c>
    </row>
    <row r="1914" spans="1:2" x14ac:dyDescent="0.25">
      <c r="A1914">
        <v>98</v>
      </c>
      <c r="B1914">
        <v>6.6</v>
      </c>
    </row>
    <row r="1915" spans="1:2" x14ac:dyDescent="0.25">
      <c r="A1915">
        <v>97</v>
      </c>
      <c r="B1915">
        <v>5.5</v>
      </c>
    </row>
    <row r="1916" spans="1:2" x14ac:dyDescent="0.25">
      <c r="A1916">
        <v>105</v>
      </c>
      <c r="B1916">
        <v>5.5</v>
      </c>
    </row>
    <row r="1917" spans="1:2" x14ac:dyDescent="0.25">
      <c r="A1917">
        <v>124</v>
      </c>
      <c r="B1917">
        <v>7</v>
      </c>
    </row>
    <row r="1918" spans="1:2" x14ac:dyDescent="0.25">
      <c r="A1918">
        <v>97</v>
      </c>
      <c r="B1918">
        <v>6.5</v>
      </c>
    </row>
    <row r="1919" spans="1:2" x14ac:dyDescent="0.25">
      <c r="A1919">
        <v>105</v>
      </c>
      <c r="B1919">
        <v>5.8</v>
      </c>
    </row>
    <row r="1920" spans="1:2" x14ac:dyDescent="0.25">
      <c r="A1920">
        <v>104</v>
      </c>
      <c r="B1920">
        <v>5.6</v>
      </c>
    </row>
    <row r="1921" spans="1:2" x14ac:dyDescent="0.25">
      <c r="A1921">
        <v>101</v>
      </c>
      <c r="B1921">
        <v>5.6</v>
      </c>
    </row>
    <row r="1922" spans="1:2" x14ac:dyDescent="0.25">
      <c r="A1922">
        <v>101</v>
      </c>
      <c r="B1922">
        <v>5.8</v>
      </c>
    </row>
    <row r="1923" spans="1:2" x14ac:dyDescent="0.25">
      <c r="A1923">
        <v>114</v>
      </c>
      <c r="B1923">
        <v>7.6</v>
      </c>
    </row>
    <row r="1924" spans="1:2" x14ac:dyDescent="0.25">
      <c r="A1924">
        <v>105</v>
      </c>
      <c r="B1924">
        <v>6.4</v>
      </c>
    </row>
    <row r="1925" spans="1:2" x14ac:dyDescent="0.25">
      <c r="A1925">
        <v>90</v>
      </c>
      <c r="B1925">
        <v>6.3</v>
      </c>
    </row>
    <row r="1926" spans="1:2" x14ac:dyDescent="0.25">
      <c r="A1926">
        <v>97</v>
      </c>
      <c r="B1926">
        <v>4.5999999999999996</v>
      </c>
    </row>
    <row r="1927" spans="1:2" x14ac:dyDescent="0.25">
      <c r="A1927">
        <v>144</v>
      </c>
      <c r="B1927">
        <v>6.5</v>
      </c>
    </row>
    <row r="1928" spans="1:2" x14ac:dyDescent="0.25">
      <c r="A1928">
        <v>114</v>
      </c>
      <c r="B1928">
        <v>7.5</v>
      </c>
    </row>
    <row r="1929" spans="1:2" x14ac:dyDescent="0.25">
      <c r="A1929">
        <v>124</v>
      </c>
      <c r="B1929">
        <v>7.5</v>
      </c>
    </row>
    <row r="1930" spans="1:2" x14ac:dyDescent="0.25">
      <c r="A1930">
        <v>89</v>
      </c>
      <c r="B1930">
        <v>5.3</v>
      </c>
    </row>
    <row r="1931" spans="1:2" x14ac:dyDescent="0.25">
      <c r="A1931">
        <v>160</v>
      </c>
      <c r="B1931">
        <v>7.5</v>
      </c>
    </row>
    <row r="1932" spans="1:2" x14ac:dyDescent="0.25">
      <c r="A1932">
        <v>93</v>
      </c>
      <c r="B1932">
        <v>3.3</v>
      </c>
    </row>
    <row r="1933" spans="1:2" x14ac:dyDescent="0.25">
      <c r="A1933">
        <v>87</v>
      </c>
      <c r="B1933">
        <v>5.7</v>
      </c>
    </row>
    <row r="1934" spans="1:2" x14ac:dyDescent="0.25">
      <c r="A1934">
        <v>88</v>
      </c>
      <c r="B1934">
        <v>3.5</v>
      </c>
    </row>
    <row r="1935" spans="1:2" x14ac:dyDescent="0.25">
      <c r="A1935">
        <v>142</v>
      </c>
      <c r="B1935">
        <v>9.3000000000000007</v>
      </c>
    </row>
    <row r="1936" spans="1:2" x14ac:dyDescent="0.25">
      <c r="A1936">
        <v>92</v>
      </c>
      <c r="B1936">
        <v>4.8</v>
      </c>
    </row>
    <row r="1937" spans="1:2" x14ac:dyDescent="0.25">
      <c r="A1937">
        <v>117</v>
      </c>
      <c r="B1937">
        <v>6.9</v>
      </c>
    </row>
    <row r="1938" spans="1:2" x14ac:dyDescent="0.25">
      <c r="A1938">
        <v>111</v>
      </c>
      <c r="B1938">
        <v>6</v>
      </c>
    </row>
    <row r="1939" spans="1:2" x14ac:dyDescent="0.25">
      <c r="A1939">
        <v>121</v>
      </c>
      <c r="B1939">
        <v>7.3</v>
      </c>
    </row>
    <row r="1940" spans="1:2" x14ac:dyDescent="0.25">
      <c r="A1940">
        <v>98</v>
      </c>
      <c r="B1940">
        <v>6</v>
      </c>
    </row>
    <row r="1941" spans="1:2" x14ac:dyDescent="0.25">
      <c r="A1941">
        <v>107</v>
      </c>
      <c r="B1941">
        <v>6.6</v>
      </c>
    </row>
    <row r="1942" spans="1:2" x14ac:dyDescent="0.25">
      <c r="A1942">
        <v>106</v>
      </c>
      <c r="B1942">
        <v>7.5</v>
      </c>
    </row>
    <row r="1943" spans="1:2" x14ac:dyDescent="0.25">
      <c r="A1943">
        <v>136</v>
      </c>
      <c r="B1943">
        <v>6.9</v>
      </c>
    </row>
    <row r="1944" spans="1:2" x14ac:dyDescent="0.25">
      <c r="A1944">
        <v>97</v>
      </c>
      <c r="B1944">
        <v>6.8</v>
      </c>
    </row>
    <row r="1945" spans="1:2" x14ac:dyDescent="0.25">
      <c r="A1945">
        <v>7</v>
      </c>
      <c r="B1945">
        <v>8.3000000000000007</v>
      </c>
    </row>
    <row r="1946" spans="1:2" x14ac:dyDescent="0.25">
      <c r="A1946">
        <v>108</v>
      </c>
      <c r="B1946">
        <v>6.3</v>
      </c>
    </row>
    <row r="1947" spans="1:2" x14ac:dyDescent="0.25">
      <c r="A1947">
        <v>97</v>
      </c>
      <c r="B1947">
        <v>6.4</v>
      </c>
    </row>
    <row r="1948" spans="1:2" x14ac:dyDescent="0.25">
      <c r="A1948">
        <v>99</v>
      </c>
      <c r="B1948">
        <v>5.6</v>
      </c>
    </row>
    <row r="1949" spans="1:2" x14ac:dyDescent="0.25">
      <c r="A1949">
        <v>103</v>
      </c>
      <c r="B1949">
        <v>6.3</v>
      </c>
    </row>
    <row r="1950" spans="1:2" x14ac:dyDescent="0.25">
      <c r="A1950">
        <v>95</v>
      </c>
      <c r="B1950">
        <v>7.3</v>
      </c>
    </row>
    <row r="1951" spans="1:2" x14ac:dyDescent="0.25">
      <c r="A1951">
        <v>93</v>
      </c>
      <c r="B1951">
        <v>6.6</v>
      </c>
    </row>
    <row r="1952" spans="1:2" x14ac:dyDescent="0.25">
      <c r="A1952">
        <v>98</v>
      </c>
      <c r="B1952">
        <v>4.5999999999999996</v>
      </c>
    </row>
    <row r="1953" spans="1:2" x14ac:dyDescent="0.25">
      <c r="A1953">
        <v>90</v>
      </c>
      <c r="B1953">
        <v>5.0999999999999996</v>
      </c>
    </row>
    <row r="1954" spans="1:2" x14ac:dyDescent="0.25">
      <c r="A1954">
        <v>107</v>
      </c>
      <c r="B1954">
        <v>5.6</v>
      </c>
    </row>
    <row r="1955" spans="1:2" x14ac:dyDescent="0.25">
      <c r="A1955">
        <v>90</v>
      </c>
      <c r="B1955">
        <v>5.3</v>
      </c>
    </row>
    <row r="1956" spans="1:2" x14ac:dyDescent="0.25">
      <c r="A1956">
        <v>120</v>
      </c>
      <c r="B1956">
        <v>7.5</v>
      </c>
    </row>
    <row r="1957" spans="1:2" x14ac:dyDescent="0.25">
      <c r="A1957">
        <v>115</v>
      </c>
      <c r="B1957">
        <v>5.6</v>
      </c>
    </row>
    <row r="1958" spans="1:2" x14ac:dyDescent="0.25">
      <c r="A1958">
        <v>93</v>
      </c>
      <c r="B1958">
        <v>5.9</v>
      </c>
    </row>
    <row r="1959" spans="1:2" x14ac:dyDescent="0.25">
      <c r="A1959">
        <v>99</v>
      </c>
      <c r="B1959">
        <v>4.7</v>
      </c>
    </row>
    <row r="1960" spans="1:2" x14ac:dyDescent="0.25">
      <c r="A1960">
        <v>107</v>
      </c>
      <c r="B1960">
        <v>4.8</v>
      </c>
    </row>
    <row r="1961" spans="1:2" x14ac:dyDescent="0.25">
      <c r="A1961">
        <v>110</v>
      </c>
      <c r="B1961">
        <v>6.8</v>
      </c>
    </row>
    <row r="1962" spans="1:2" x14ac:dyDescent="0.25">
      <c r="A1962">
        <v>101</v>
      </c>
      <c r="B1962">
        <v>5.4</v>
      </c>
    </row>
    <row r="1963" spans="1:2" x14ac:dyDescent="0.25">
      <c r="A1963">
        <v>85</v>
      </c>
      <c r="B1963">
        <v>5.0999999999999996</v>
      </c>
    </row>
    <row r="1964" spans="1:2" x14ac:dyDescent="0.25">
      <c r="A1964">
        <v>132</v>
      </c>
      <c r="B1964">
        <v>7</v>
      </c>
    </row>
    <row r="1965" spans="1:2" x14ac:dyDescent="0.25">
      <c r="A1965">
        <v>88</v>
      </c>
      <c r="B1965">
        <v>6.7</v>
      </c>
    </row>
    <row r="1966" spans="1:2" x14ac:dyDescent="0.25">
      <c r="A1966">
        <v>90</v>
      </c>
      <c r="B1966">
        <v>4</v>
      </c>
    </row>
    <row r="1967" spans="1:2" x14ac:dyDescent="0.25">
      <c r="A1967">
        <v>145</v>
      </c>
      <c r="B1967">
        <v>7.3</v>
      </c>
    </row>
    <row r="1968" spans="1:2" x14ac:dyDescent="0.25">
      <c r="A1968">
        <v>110</v>
      </c>
      <c r="B1968">
        <v>6.8</v>
      </c>
    </row>
    <row r="1969" spans="1:2" x14ac:dyDescent="0.25">
      <c r="A1969">
        <v>101</v>
      </c>
      <c r="B1969">
        <v>6.1</v>
      </c>
    </row>
    <row r="1970" spans="1:2" x14ac:dyDescent="0.25">
      <c r="A1970">
        <v>30</v>
      </c>
      <c r="B1970">
        <v>7.2</v>
      </c>
    </row>
    <row r="1971" spans="1:2" x14ac:dyDescent="0.25">
      <c r="A1971">
        <v>122</v>
      </c>
      <c r="B1971">
        <v>7</v>
      </c>
    </row>
    <row r="1972" spans="1:2" x14ac:dyDescent="0.25">
      <c r="A1972">
        <v>107</v>
      </c>
      <c r="B1972">
        <v>7.1</v>
      </c>
    </row>
    <row r="1973" spans="1:2" x14ac:dyDescent="0.25">
      <c r="A1973">
        <v>127</v>
      </c>
      <c r="B1973">
        <v>6.9</v>
      </c>
    </row>
    <row r="1974" spans="1:2" x14ac:dyDescent="0.25">
      <c r="A1974">
        <v>99</v>
      </c>
      <c r="B1974">
        <v>7.3</v>
      </c>
    </row>
    <row r="1975" spans="1:2" x14ac:dyDescent="0.25">
      <c r="A1975">
        <v>104</v>
      </c>
      <c r="B1975">
        <v>6.3</v>
      </c>
    </row>
    <row r="1976" spans="1:2" x14ac:dyDescent="0.25">
      <c r="A1976">
        <v>140</v>
      </c>
      <c r="B1976">
        <v>8.1999999999999993</v>
      </c>
    </row>
    <row r="1977" spans="1:2" x14ac:dyDescent="0.25">
      <c r="A1977">
        <v>133</v>
      </c>
      <c r="B1977">
        <v>7.1</v>
      </c>
    </row>
    <row r="1978" spans="1:2" x14ac:dyDescent="0.25">
      <c r="A1978">
        <v>271</v>
      </c>
      <c r="B1978">
        <v>7.7</v>
      </c>
    </row>
    <row r="1979" spans="1:2" x14ac:dyDescent="0.25">
      <c r="A1979">
        <v>112</v>
      </c>
      <c r="B1979">
        <v>6.5</v>
      </c>
    </row>
    <row r="1980" spans="1:2" x14ac:dyDescent="0.25">
      <c r="A1980">
        <v>99</v>
      </c>
      <c r="B1980">
        <v>4.9000000000000004</v>
      </c>
    </row>
    <row r="1981" spans="1:2" x14ac:dyDescent="0.25">
      <c r="A1981">
        <v>100</v>
      </c>
      <c r="B1981">
        <v>6.4</v>
      </c>
    </row>
    <row r="1982" spans="1:2" x14ac:dyDescent="0.25">
      <c r="A1982">
        <v>92</v>
      </c>
      <c r="B1982">
        <v>5.9</v>
      </c>
    </row>
    <row r="1983" spans="1:2" x14ac:dyDescent="0.25">
      <c r="A1983">
        <v>105</v>
      </c>
      <c r="B1983">
        <v>6.2</v>
      </c>
    </row>
    <row r="1984" spans="1:2" x14ac:dyDescent="0.25">
      <c r="A1984">
        <v>110</v>
      </c>
      <c r="B1984">
        <v>5.8</v>
      </c>
    </row>
    <row r="1985" spans="1:2" x14ac:dyDescent="0.25">
      <c r="A1985">
        <v>116</v>
      </c>
      <c r="B1985">
        <v>6.7</v>
      </c>
    </row>
    <row r="1986" spans="1:2" x14ac:dyDescent="0.25">
      <c r="A1986">
        <v>88</v>
      </c>
      <c r="B1986">
        <v>5.9</v>
      </c>
    </row>
    <row r="1987" spans="1:2" x14ac:dyDescent="0.25">
      <c r="A1987">
        <v>111</v>
      </c>
      <c r="B1987">
        <v>7.3</v>
      </c>
    </row>
    <row r="1988" spans="1:2" x14ac:dyDescent="0.25">
      <c r="A1988">
        <v>117</v>
      </c>
      <c r="B1988">
        <v>4.8</v>
      </c>
    </row>
    <row r="1989" spans="1:2" x14ac:dyDescent="0.25">
      <c r="A1989">
        <v>95</v>
      </c>
      <c r="B1989">
        <v>4.0999999999999996</v>
      </c>
    </row>
    <row r="1990" spans="1:2" x14ac:dyDescent="0.25">
      <c r="A1990">
        <v>95</v>
      </c>
      <c r="B1990">
        <v>4.9000000000000004</v>
      </c>
    </row>
    <row r="1991" spans="1:2" x14ac:dyDescent="0.25">
      <c r="A1991">
        <v>127</v>
      </c>
      <c r="B1991">
        <v>7.9</v>
      </c>
    </row>
    <row r="1992" spans="1:2" x14ac:dyDescent="0.25">
      <c r="A1992">
        <v>105</v>
      </c>
      <c r="B1992">
        <v>5.6</v>
      </c>
    </row>
    <row r="1993" spans="1:2" x14ac:dyDescent="0.25">
      <c r="A1993">
        <v>104</v>
      </c>
      <c r="B1993">
        <v>5.2</v>
      </c>
    </row>
    <row r="1994" spans="1:2" x14ac:dyDescent="0.25">
      <c r="A1994">
        <v>95</v>
      </c>
      <c r="B1994">
        <v>4.0999999999999996</v>
      </c>
    </row>
    <row r="1995" spans="1:2" x14ac:dyDescent="0.25">
      <c r="A1995">
        <v>121</v>
      </c>
      <c r="B1995">
        <v>6.6</v>
      </c>
    </row>
    <row r="1996" spans="1:2" x14ac:dyDescent="0.25">
      <c r="A1996">
        <v>92</v>
      </c>
      <c r="B1996">
        <v>2.9</v>
      </c>
    </row>
    <row r="1997" spans="1:2" x14ac:dyDescent="0.25">
      <c r="A1997">
        <v>80</v>
      </c>
      <c r="B1997">
        <v>7.2</v>
      </c>
    </row>
    <row r="1998" spans="1:2" x14ac:dyDescent="0.25">
      <c r="A1998">
        <v>107</v>
      </c>
      <c r="B1998">
        <v>6.5</v>
      </c>
    </row>
    <row r="1999" spans="1:2" x14ac:dyDescent="0.25">
      <c r="A1999">
        <v>91</v>
      </c>
      <c r="B1999">
        <v>6.8</v>
      </c>
    </row>
    <row r="2000" spans="1:2" x14ac:dyDescent="0.25">
      <c r="A2000">
        <v>117</v>
      </c>
      <c r="B2000">
        <v>7.2</v>
      </c>
    </row>
    <row r="2001" spans="1:2" x14ac:dyDescent="0.25">
      <c r="A2001">
        <v>107</v>
      </c>
      <c r="B2001">
        <v>6.8</v>
      </c>
    </row>
    <row r="2002" spans="1:2" x14ac:dyDescent="0.25">
      <c r="A2002">
        <v>131</v>
      </c>
      <c r="B2002">
        <v>7.8</v>
      </c>
    </row>
    <row r="2003" spans="1:2" x14ac:dyDescent="0.25">
      <c r="A2003">
        <v>122</v>
      </c>
      <c r="B2003">
        <v>6.7</v>
      </c>
    </row>
    <row r="2004" spans="1:2" x14ac:dyDescent="0.25">
      <c r="A2004">
        <v>88</v>
      </c>
      <c r="B2004">
        <v>6.1</v>
      </c>
    </row>
    <row r="2005" spans="1:2" x14ac:dyDescent="0.25">
      <c r="A2005">
        <v>134</v>
      </c>
      <c r="B2005">
        <v>7.1</v>
      </c>
    </row>
    <row r="2006" spans="1:2" x14ac:dyDescent="0.25">
      <c r="A2006">
        <v>117</v>
      </c>
      <c r="B2006">
        <v>5.7</v>
      </c>
    </row>
    <row r="2007" spans="1:2" x14ac:dyDescent="0.25">
      <c r="A2007">
        <v>80</v>
      </c>
      <c r="B2007">
        <v>2.9</v>
      </c>
    </row>
    <row r="2008" spans="1:2" x14ac:dyDescent="0.25">
      <c r="A2008">
        <v>85</v>
      </c>
      <c r="B2008">
        <v>5.2</v>
      </c>
    </row>
    <row r="2009" spans="1:2" x14ac:dyDescent="0.25">
      <c r="A2009">
        <v>138</v>
      </c>
      <c r="B2009">
        <v>5.3</v>
      </c>
    </row>
    <row r="2010" spans="1:2" x14ac:dyDescent="0.25">
      <c r="A2010">
        <v>121</v>
      </c>
      <c r="B2010">
        <v>6.2</v>
      </c>
    </row>
    <row r="2011" spans="1:2" x14ac:dyDescent="0.25">
      <c r="A2011">
        <v>134</v>
      </c>
      <c r="B2011">
        <v>7.3</v>
      </c>
    </row>
    <row r="2012" spans="1:2" x14ac:dyDescent="0.25">
      <c r="A2012">
        <v>100</v>
      </c>
      <c r="B2012">
        <v>6.5</v>
      </c>
    </row>
    <row r="2013" spans="1:2" x14ac:dyDescent="0.25">
      <c r="A2013">
        <v>100</v>
      </c>
      <c r="B2013">
        <v>4.0999999999999996</v>
      </c>
    </row>
    <row r="2014" spans="1:2" x14ac:dyDescent="0.25">
      <c r="A2014">
        <v>119</v>
      </c>
      <c r="B2014">
        <v>7.7</v>
      </c>
    </row>
    <row r="2015" spans="1:2" x14ac:dyDescent="0.25">
      <c r="A2015">
        <v>137</v>
      </c>
      <c r="B2015">
        <v>6.1</v>
      </c>
    </row>
    <row r="2016" spans="1:2" x14ac:dyDescent="0.25">
      <c r="A2016">
        <v>119</v>
      </c>
      <c r="B2016">
        <v>7.3</v>
      </c>
    </row>
    <row r="2017" spans="1:2" x14ac:dyDescent="0.25">
      <c r="A2017">
        <v>139</v>
      </c>
      <c r="B2017">
        <v>7.2</v>
      </c>
    </row>
    <row r="2018" spans="1:2" x14ac:dyDescent="0.25">
      <c r="A2018">
        <v>114</v>
      </c>
      <c r="B2018">
        <v>5.3</v>
      </c>
    </row>
    <row r="2019" spans="1:2" x14ac:dyDescent="0.25">
      <c r="A2019">
        <v>120</v>
      </c>
      <c r="B2019">
        <v>6.1</v>
      </c>
    </row>
    <row r="2020" spans="1:2" x14ac:dyDescent="0.25">
      <c r="A2020">
        <v>98</v>
      </c>
      <c r="B2020">
        <v>5.8</v>
      </c>
    </row>
    <row r="2021" spans="1:2" x14ac:dyDescent="0.25">
      <c r="A2021">
        <v>106</v>
      </c>
      <c r="B2021">
        <v>5.7</v>
      </c>
    </row>
    <row r="2022" spans="1:2" x14ac:dyDescent="0.25">
      <c r="A2022">
        <v>98</v>
      </c>
      <c r="B2022">
        <v>6.7</v>
      </c>
    </row>
    <row r="2023" spans="1:2" x14ac:dyDescent="0.25">
      <c r="A2023">
        <v>107</v>
      </c>
      <c r="B2023">
        <v>6.5</v>
      </c>
    </row>
    <row r="2024" spans="1:2" x14ac:dyDescent="0.25">
      <c r="A2024">
        <v>88</v>
      </c>
      <c r="B2024">
        <v>7.2</v>
      </c>
    </row>
    <row r="2025" spans="1:2" x14ac:dyDescent="0.25">
      <c r="A2025">
        <v>137</v>
      </c>
      <c r="B2025">
        <v>7.6</v>
      </c>
    </row>
    <row r="2026" spans="1:2" x14ac:dyDescent="0.25">
      <c r="A2026">
        <v>100</v>
      </c>
      <c r="B2026">
        <v>4.5999999999999996</v>
      </c>
    </row>
    <row r="2027" spans="1:2" x14ac:dyDescent="0.25">
      <c r="A2027">
        <v>115</v>
      </c>
      <c r="B2027">
        <v>6.9</v>
      </c>
    </row>
    <row r="2028" spans="1:2" x14ac:dyDescent="0.25">
      <c r="A2028">
        <v>101</v>
      </c>
      <c r="B2028">
        <v>6.6</v>
      </c>
    </row>
    <row r="2029" spans="1:2" x14ac:dyDescent="0.25">
      <c r="A2029">
        <v>110</v>
      </c>
      <c r="B2029">
        <v>6.3</v>
      </c>
    </row>
    <row r="2030" spans="1:2" x14ac:dyDescent="0.25">
      <c r="A2030">
        <v>94</v>
      </c>
      <c r="B2030">
        <v>6.2</v>
      </c>
    </row>
    <row r="2031" spans="1:2" x14ac:dyDescent="0.25">
      <c r="A2031">
        <v>88</v>
      </c>
      <c r="B2031">
        <v>5.3</v>
      </c>
    </row>
    <row r="2032" spans="1:2" x14ac:dyDescent="0.25">
      <c r="A2032">
        <v>127</v>
      </c>
      <c r="B2032">
        <v>7.3</v>
      </c>
    </row>
    <row r="2033" spans="1:2" x14ac:dyDescent="0.25">
      <c r="A2033">
        <v>95</v>
      </c>
      <c r="B2033">
        <v>5.6</v>
      </c>
    </row>
    <row r="2034" spans="1:2" x14ac:dyDescent="0.25">
      <c r="A2034">
        <v>87</v>
      </c>
      <c r="B2034">
        <v>6.2</v>
      </c>
    </row>
    <row r="2035" spans="1:2" x14ac:dyDescent="0.25">
      <c r="A2035">
        <v>118</v>
      </c>
      <c r="B2035">
        <v>5.2</v>
      </c>
    </row>
    <row r="2036" spans="1:2" x14ac:dyDescent="0.25">
      <c r="A2036">
        <v>107</v>
      </c>
      <c r="B2036">
        <v>5.3</v>
      </c>
    </row>
    <row r="2037" spans="1:2" x14ac:dyDescent="0.25">
      <c r="A2037">
        <v>124</v>
      </c>
      <c r="B2037">
        <v>5.4</v>
      </c>
    </row>
    <row r="2038" spans="1:2" x14ac:dyDescent="0.25">
      <c r="A2038">
        <v>89</v>
      </c>
      <c r="B2038">
        <v>4.9000000000000004</v>
      </c>
    </row>
    <row r="2039" spans="1:2" x14ac:dyDescent="0.25">
      <c r="A2039">
        <v>88</v>
      </c>
      <c r="B2039">
        <v>5.5</v>
      </c>
    </row>
    <row r="2040" spans="1:2" x14ac:dyDescent="0.25">
      <c r="A2040">
        <v>118</v>
      </c>
      <c r="B2040">
        <v>6.7</v>
      </c>
    </row>
    <row r="2041" spans="1:2" x14ac:dyDescent="0.25">
      <c r="A2041">
        <v>93</v>
      </c>
      <c r="B2041">
        <v>3.9</v>
      </c>
    </row>
    <row r="2042" spans="1:2" x14ac:dyDescent="0.25">
      <c r="A2042">
        <v>80</v>
      </c>
      <c r="B2042">
        <v>7.2</v>
      </c>
    </row>
    <row r="2043" spans="1:2" x14ac:dyDescent="0.25">
      <c r="A2043">
        <v>120</v>
      </c>
      <c r="B2043">
        <v>5.0999999999999996</v>
      </c>
    </row>
    <row r="2044" spans="1:2" x14ac:dyDescent="0.25">
      <c r="A2044">
        <v>98</v>
      </c>
      <c r="B2044">
        <v>6.5</v>
      </c>
    </row>
    <row r="2045" spans="1:2" x14ac:dyDescent="0.25">
      <c r="A2045">
        <v>119</v>
      </c>
      <c r="B2045">
        <v>8.1999999999999993</v>
      </c>
    </row>
    <row r="2046" spans="1:2" x14ac:dyDescent="0.25">
      <c r="A2046">
        <v>88</v>
      </c>
      <c r="B2046">
        <v>7.7</v>
      </c>
    </row>
    <row r="2047" spans="1:2" x14ac:dyDescent="0.25">
      <c r="A2047">
        <v>201</v>
      </c>
      <c r="B2047">
        <v>7.2</v>
      </c>
    </row>
    <row r="2048" spans="1:2" x14ac:dyDescent="0.25">
      <c r="A2048">
        <v>90</v>
      </c>
      <c r="B2048">
        <v>6.1</v>
      </c>
    </row>
    <row r="2049" spans="1:2" x14ac:dyDescent="0.25">
      <c r="A2049">
        <v>127</v>
      </c>
      <c r="B2049">
        <v>8.8000000000000007</v>
      </c>
    </row>
    <row r="2050" spans="1:2" x14ac:dyDescent="0.25">
      <c r="A2050">
        <v>119</v>
      </c>
      <c r="B2050">
        <v>6.8</v>
      </c>
    </row>
    <row r="2051" spans="1:2" x14ac:dyDescent="0.25">
      <c r="A2051">
        <v>85</v>
      </c>
      <c r="B2051">
        <v>6.8</v>
      </c>
    </row>
    <row r="2052" spans="1:2" x14ac:dyDescent="0.25">
      <c r="A2052">
        <v>98</v>
      </c>
      <c r="B2052">
        <v>6.7</v>
      </c>
    </row>
    <row r="2053" spans="1:2" x14ac:dyDescent="0.25">
      <c r="A2053">
        <v>101</v>
      </c>
      <c r="B2053">
        <v>7.1</v>
      </c>
    </row>
    <row r="2054" spans="1:2" x14ac:dyDescent="0.25">
      <c r="A2054">
        <v>112</v>
      </c>
      <c r="B2054">
        <v>7.1</v>
      </c>
    </row>
    <row r="2055" spans="1:2" x14ac:dyDescent="0.25">
      <c r="A2055">
        <v>97</v>
      </c>
      <c r="B2055">
        <v>6.1</v>
      </c>
    </row>
    <row r="2056" spans="1:2" x14ac:dyDescent="0.25">
      <c r="A2056">
        <v>126</v>
      </c>
      <c r="B2056">
        <v>8</v>
      </c>
    </row>
    <row r="2057" spans="1:2" x14ac:dyDescent="0.25">
      <c r="A2057">
        <v>106</v>
      </c>
      <c r="B2057">
        <v>7.5</v>
      </c>
    </row>
    <row r="2058" spans="1:2" x14ac:dyDescent="0.25">
      <c r="A2058">
        <v>97</v>
      </c>
      <c r="B2058">
        <v>6.6</v>
      </c>
    </row>
    <row r="2059" spans="1:2" x14ac:dyDescent="0.25">
      <c r="A2059">
        <v>100</v>
      </c>
      <c r="B2059">
        <v>5.4</v>
      </c>
    </row>
    <row r="2060" spans="1:2" x14ac:dyDescent="0.25">
      <c r="A2060">
        <v>114</v>
      </c>
      <c r="B2060">
        <v>6.1</v>
      </c>
    </row>
    <row r="2061" spans="1:2" x14ac:dyDescent="0.25">
      <c r="A2061">
        <v>101</v>
      </c>
      <c r="B2061">
        <v>6.1</v>
      </c>
    </row>
    <row r="2062" spans="1:2" x14ac:dyDescent="0.25">
      <c r="A2062">
        <v>88</v>
      </c>
      <c r="B2062">
        <v>5.6</v>
      </c>
    </row>
    <row r="2063" spans="1:2" x14ac:dyDescent="0.25">
      <c r="A2063">
        <v>93</v>
      </c>
      <c r="B2063">
        <v>5.8</v>
      </c>
    </row>
    <row r="2064" spans="1:2" x14ac:dyDescent="0.25">
      <c r="A2064">
        <v>92</v>
      </c>
      <c r="B2064">
        <v>2.8</v>
      </c>
    </row>
    <row r="2065" spans="1:2" x14ac:dyDescent="0.25">
      <c r="A2065">
        <v>98</v>
      </c>
      <c r="B2065">
        <v>6.7</v>
      </c>
    </row>
    <row r="2066" spans="1:2" x14ac:dyDescent="0.25">
      <c r="A2066">
        <v>94</v>
      </c>
      <c r="B2066">
        <v>5.0999999999999996</v>
      </c>
    </row>
    <row r="2067" spans="1:2" x14ac:dyDescent="0.25">
      <c r="A2067">
        <v>102</v>
      </c>
      <c r="B2067">
        <v>7.2</v>
      </c>
    </row>
    <row r="2068" spans="1:2" x14ac:dyDescent="0.25">
      <c r="A2068">
        <v>98</v>
      </c>
      <c r="B2068">
        <v>6</v>
      </c>
    </row>
    <row r="2069" spans="1:2" x14ac:dyDescent="0.25">
      <c r="A2069">
        <v>121</v>
      </c>
      <c r="B2069">
        <v>7.2</v>
      </c>
    </row>
    <row r="2070" spans="1:2" x14ac:dyDescent="0.25">
      <c r="A2070">
        <v>111</v>
      </c>
      <c r="B2070">
        <v>6.7</v>
      </c>
    </row>
    <row r="2071" spans="1:2" x14ac:dyDescent="0.25">
      <c r="A2071">
        <v>90</v>
      </c>
      <c r="B2071">
        <v>6.3</v>
      </c>
    </row>
    <row r="2072" spans="1:2" x14ac:dyDescent="0.25">
      <c r="A2072">
        <v>100</v>
      </c>
      <c r="B2072">
        <v>6.2</v>
      </c>
    </row>
    <row r="2073" spans="1:2" x14ac:dyDescent="0.25">
      <c r="A2073">
        <v>50</v>
      </c>
      <c r="B2073">
        <v>6.8</v>
      </c>
    </row>
    <row r="2074" spans="1:2" x14ac:dyDescent="0.25">
      <c r="A2074">
        <v>141</v>
      </c>
      <c r="B2074">
        <v>6.2</v>
      </c>
    </row>
    <row r="2075" spans="1:2" x14ac:dyDescent="0.25">
      <c r="A2075">
        <v>139</v>
      </c>
      <c r="B2075">
        <v>6.9</v>
      </c>
    </row>
    <row r="2076" spans="1:2" x14ac:dyDescent="0.25">
      <c r="A2076">
        <v>114</v>
      </c>
      <c r="B2076">
        <v>6.8</v>
      </c>
    </row>
    <row r="2077" spans="1:2" x14ac:dyDescent="0.25">
      <c r="A2077">
        <v>96</v>
      </c>
      <c r="B2077">
        <v>7.1</v>
      </c>
    </row>
    <row r="2078" spans="1:2" x14ac:dyDescent="0.25">
      <c r="A2078">
        <v>111</v>
      </c>
      <c r="B2078">
        <v>7.1</v>
      </c>
    </row>
    <row r="2079" spans="1:2" x14ac:dyDescent="0.25">
      <c r="A2079">
        <v>127</v>
      </c>
      <c r="B2079">
        <v>7</v>
      </c>
    </row>
    <row r="2080" spans="1:2" x14ac:dyDescent="0.25">
      <c r="A2080">
        <v>107</v>
      </c>
      <c r="B2080">
        <v>7.1</v>
      </c>
    </row>
    <row r="2081" spans="1:2" x14ac:dyDescent="0.25">
      <c r="A2081">
        <v>97</v>
      </c>
      <c r="B2081">
        <v>6.4</v>
      </c>
    </row>
    <row r="2082" spans="1:2" x14ac:dyDescent="0.25">
      <c r="A2082">
        <v>127</v>
      </c>
      <c r="B2082">
        <v>7</v>
      </c>
    </row>
    <row r="2083" spans="1:2" x14ac:dyDescent="0.25">
      <c r="A2083">
        <v>110</v>
      </c>
      <c r="B2083">
        <v>6.2</v>
      </c>
    </row>
    <row r="2084" spans="1:2" x14ac:dyDescent="0.25">
      <c r="A2084">
        <v>135</v>
      </c>
      <c r="B2084">
        <v>7.5</v>
      </c>
    </row>
    <row r="2085" spans="1:2" x14ac:dyDescent="0.25">
      <c r="A2085">
        <v>84</v>
      </c>
      <c r="B2085">
        <v>4.8</v>
      </c>
    </row>
    <row r="2086" spans="1:2" x14ac:dyDescent="0.25">
      <c r="A2086">
        <v>240</v>
      </c>
      <c r="B2086">
        <v>8.1</v>
      </c>
    </row>
    <row r="2087" spans="1:2" x14ac:dyDescent="0.25">
      <c r="A2087">
        <v>122</v>
      </c>
      <c r="B2087">
        <v>7.3</v>
      </c>
    </row>
    <row r="2088" spans="1:2" x14ac:dyDescent="0.25">
      <c r="A2088">
        <v>114</v>
      </c>
      <c r="B2088">
        <v>5.8</v>
      </c>
    </row>
    <row r="2089" spans="1:2" x14ac:dyDescent="0.25">
      <c r="A2089">
        <v>132</v>
      </c>
      <c r="B2089">
        <v>7.6</v>
      </c>
    </row>
    <row r="2090" spans="1:2" x14ac:dyDescent="0.25">
      <c r="A2090">
        <v>170</v>
      </c>
      <c r="B2090">
        <v>5.6</v>
      </c>
    </row>
    <row r="2091" spans="1:2" x14ac:dyDescent="0.25">
      <c r="A2091">
        <v>133</v>
      </c>
      <c r="B2091">
        <v>7</v>
      </c>
    </row>
    <row r="2092" spans="1:2" x14ac:dyDescent="0.25">
      <c r="A2092">
        <v>112</v>
      </c>
      <c r="B2092">
        <v>6.6</v>
      </c>
    </row>
    <row r="2093" spans="1:2" x14ac:dyDescent="0.25">
      <c r="A2093">
        <v>108</v>
      </c>
      <c r="B2093">
        <v>6.5</v>
      </c>
    </row>
    <row r="2094" spans="1:2" x14ac:dyDescent="0.25">
      <c r="A2094">
        <v>115</v>
      </c>
      <c r="B2094">
        <v>7.4</v>
      </c>
    </row>
    <row r="2095" spans="1:2" x14ac:dyDescent="0.25">
      <c r="A2095">
        <v>83</v>
      </c>
      <c r="B2095">
        <v>4.5999999999999996</v>
      </c>
    </row>
    <row r="2096" spans="1:2" x14ac:dyDescent="0.25">
      <c r="A2096">
        <v>105</v>
      </c>
      <c r="B2096">
        <v>6.4</v>
      </c>
    </row>
    <row r="2097" spans="1:2" x14ac:dyDescent="0.25">
      <c r="A2097">
        <v>110</v>
      </c>
      <c r="B2097">
        <v>6</v>
      </c>
    </row>
    <row r="2098" spans="1:2" x14ac:dyDescent="0.25">
      <c r="A2098">
        <v>108</v>
      </c>
      <c r="B2098">
        <v>6.4</v>
      </c>
    </row>
    <row r="2099" spans="1:2" x14ac:dyDescent="0.25">
      <c r="A2099">
        <v>96</v>
      </c>
      <c r="B2099">
        <v>5.9</v>
      </c>
    </row>
    <row r="2100" spans="1:2" x14ac:dyDescent="0.25">
      <c r="A2100">
        <v>94</v>
      </c>
      <c r="B2100">
        <v>6.4</v>
      </c>
    </row>
    <row r="2101" spans="1:2" x14ac:dyDescent="0.25">
      <c r="A2101">
        <v>142</v>
      </c>
      <c r="B2101">
        <v>6.6</v>
      </c>
    </row>
    <row r="2102" spans="1:2" x14ac:dyDescent="0.25">
      <c r="A2102">
        <v>104</v>
      </c>
      <c r="B2102">
        <v>6.9</v>
      </c>
    </row>
    <row r="2103" spans="1:2" x14ac:dyDescent="0.25">
      <c r="A2103">
        <v>136</v>
      </c>
      <c r="B2103">
        <v>6.9</v>
      </c>
    </row>
    <row r="2104" spans="1:2" x14ac:dyDescent="0.25">
      <c r="A2104">
        <v>106</v>
      </c>
      <c r="B2104">
        <v>5.8</v>
      </c>
    </row>
    <row r="2105" spans="1:2" x14ac:dyDescent="0.25">
      <c r="A2105">
        <v>106</v>
      </c>
      <c r="B2105">
        <v>6.4</v>
      </c>
    </row>
    <row r="2106" spans="1:2" x14ac:dyDescent="0.25">
      <c r="A2106">
        <v>98</v>
      </c>
      <c r="B2106">
        <v>5.3</v>
      </c>
    </row>
    <row r="2107" spans="1:2" x14ac:dyDescent="0.25">
      <c r="A2107">
        <v>100</v>
      </c>
      <c r="B2107">
        <v>6.5</v>
      </c>
    </row>
    <row r="2108" spans="1:2" x14ac:dyDescent="0.25">
      <c r="A2108">
        <v>95</v>
      </c>
      <c r="B2108">
        <v>5.7</v>
      </c>
    </row>
    <row r="2109" spans="1:2" x14ac:dyDescent="0.25">
      <c r="A2109">
        <v>107</v>
      </c>
      <c r="B2109">
        <v>6.7</v>
      </c>
    </row>
    <row r="2110" spans="1:2" x14ac:dyDescent="0.25">
      <c r="A2110">
        <v>104</v>
      </c>
      <c r="B2110">
        <v>3.9</v>
      </c>
    </row>
    <row r="2111" spans="1:2" x14ac:dyDescent="0.25">
      <c r="A2111">
        <v>104</v>
      </c>
      <c r="B2111">
        <v>4.0999999999999996</v>
      </c>
    </row>
    <row r="2112" spans="1:2" x14ac:dyDescent="0.25">
      <c r="A2112">
        <v>143</v>
      </c>
      <c r="B2112">
        <v>6.2</v>
      </c>
    </row>
    <row r="2113" spans="1:2" x14ac:dyDescent="0.25">
      <c r="A2113">
        <v>77</v>
      </c>
      <c r="B2113">
        <v>3.8</v>
      </c>
    </row>
    <row r="2114" spans="1:2" x14ac:dyDescent="0.25">
      <c r="A2114">
        <v>96</v>
      </c>
      <c r="B2114">
        <v>5.0999999999999996</v>
      </c>
    </row>
    <row r="2115" spans="1:2" x14ac:dyDescent="0.25">
      <c r="A2115">
        <v>114</v>
      </c>
      <c r="B2115">
        <v>6.4</v>
      </c>
    </row>
    <row r="2116" spans="1:2" x14ac:dyDescent="0.25">
      <c r="A2116">
        <v>145</v>
      </c>
      <c r="B2116">
        <v>7.8</v>
      </c>
    </row>
    <row r="2117" spans="1:2" x14ac:dyDescent="0.25">
      <c r="A2117">
        <v>116</v>
      </c>
      <c r="B2117">
        <v>7.8</v>
      </c>
    </row>
    <row r="2118" spans="1:2" x14ac:dyDescent="0.25">
      <c r="A2118">
        <v>100</v>
      </c>
      <c r="B2118">
        <v>6.1</v>
      </c>
    </row>
    <row r="2119" spans="1:2" x14ac:dyDescent="0.25">
      <c r="A2119">
        <v>104</v>
      </c>
      <c r="B2119">
        <v>5.8</v>
      </c>
    </row>
    <row r="2120" spans="1:2" x14ac:dyDescent="0.25">
      <c r="A2120">
        <v>92</v>
      </c>
      <c r="B2120">
        <v>6.3</v>
      </c>
    </row>
    <row r="2121" spans="1:2" x14ac:dyDescent="0.25">
      <c r="A2121">
        <v>92</v>
      </c>
      <c r="B2121">
        <v>7.7</v>
      </c>
    </row>
    <row r="2122" spans="1:2" x14ac:dyDescent="0.25">
      <c r="A2122">
        <v>105</v>
      </c>
      <c r="B2122">
        <v>5.4</v>
      </c>
    </row>
    <row r="2123" spans="1:2" x14ac:dyDescent="0.25">
      <c r="A2123">
        <v>120</v>
      </c>
      <c r="B2123">
        <v>7.3</v>
      </c>
    </row>
    <row r="2124" spans="1:2" x14ac:dyDescent="0.25">
      <c r="A2124">
        <v>116</v>
      </c>
      <c r="B2124">
        <v>6.8</v>
      </c>
    </row>
    <row r="2125" spans="1:2" x14ac:dyDescent="0.25">
      <c r="A2125">
        <v>119</v>
      </c>
      <c r="B2125">
        <v>7.3</v>
      </c>
    </row>
    <row r="2126" spans="1:2" x14ac:dyDescent="0.25">
      <c r="A2126">
        <v>101</v>
      </c>
      <c r="B2126">
        <v>6.5</v>
      </c>
    </row>
    <row r="2127" spans="1:2" x14ac:dyDescent="0.25">
      <c r="A2127">
        <v>117</v>
      </c>
      <c r="B2127">
        <v>7.2</v>
      </c>
    </row>
    <row r="2128" spans="1:2" x14ac:dyDescent="0.25">
      <c r="A2128">
        <v>106</v>
      </c>
      <c r="B2128">
        <v>6.7</v>
      </c>
    </row>
    <row r="2129" spans="1:2" x14ac:dyDescent="0.25">
      <c r="A2129">
        <v>112</v>
      </c>
      <c r="B2129">
        <v>6.3</v>
      </c>
    </row>
    <row r="2130" spans="1:2" x14ac:dyDescent="0.25">
      <c r="A2130">
        <v>136</v>
      </c>
      <c r="B2130">
        <v>5.9</v>
      </c>
    </row>
    <row r="2131" spans="1:2" x14ac:dyDescent="0.25">
      <c r="A2131">
        <v>81</v>
      </c>
      <c r="B2131">
        <v>7.8</v>
      </c>
    </row>
    <row r="2132" spans="1:2" x14ac:dyDescent="0.25">
      <c r="A2132">
        <v>87</v>
      </c>
      <c r="B2132">
        <v>7.4</v>
      </c>
    </row>
    <row r="2133" spans="1:2" x14ac:dyDescent="0.25">
      <c r="A2133">
        <v>96</v>
      </c>
      <c r="B2133">
        <v>4.8</v>
      </c>
    </row>
    <row r="2134" spans="1:2" x14ac:dyDescent="0.25">
      <c r="A2134">
        <v>106</v>
      </c>
      <c r="B2134">
        <v>6.3</v>
      </c>
    </row>
    <row r="2135" spans="1:2" x14ac:dyDescent="0.25">
      <c r="A2135">
        <v>122</v>
      </c>
      <c r="B2135">
        <v>7.8</v>
      </c>
    </row>
    <row r="2136" spans="1:2" x14ac:dyDescent="0.25">
      <c r="A2136">
        <v>123</v>
      </c>
      <c r="B2136">
        <v>7.5</v>
      </c>
    </row>
    <row r="2137" spans="1:2" x14ac:dyDescent="0.25">
      <c r="A2137">
        <v>133</v>
      </c>
      <c r="B2137">
        <v>6</v>
      </c>
    </row>
    <row r="2138" spans="1:2" x14ac:dyDescent="0.25">
      <c r="A2138">
        <v>92</v>
      </c>
      <c r="B2138">
        <v>6.8</v>
      </c>
    </row>
    <row r="2139" spans="1:2" x14ac:dyDescent="0.25">
      <c r="A2139">
        <v>110</v>
      </c>
      <c r="B2139">
        <v>6.6</v>
      </c>
    </row>
    <row r="2140" spans="1:2" x14ac:dyDescent="0.25">
      <c r="A2140">
        <v>104</v>
      </c>
      <c r="B2140">
        <v>4.5999999999999996</v>
      </c>
    </row>
    <row r="2141" spans="1:2" x14ac:dyDescent="0.25">
      <c r="A2141">
        <v>60</v>
      </c>
      <c r="B2141">
        <v>2.9</v>
      </c>
    </row>
    <row r="2142" spans="1:2" x14ac:dyDescent="0.25">
      <c r="A2142">
        <v>98</v>
      </c>
      <c r="B2142">
        <v>7.1</v>
      </c>
    </row>
    <row r="2143" spans="1:2" x14ac:dyDescent="0.25">
      <c r="A2143">
        <v>120</v>
      </c>
      <c r="B2143">
        <v>6.1</v>
      </c>
    </row>
    <row r="2144" spans="1:2" x14ac:dyDescent="0.25">
      <c r="A2144">
        <v>112</v>
      </c>
      <c r="B2144">
        <v>6.7</v>
      </c>
    </row>
    <row r="2145" spans="1:2" x14ac:dyDescent="0.25">
      <c r="A2145">
        <v>127</v>
      </c>
      <c r="B2145">
        <v>7.1</v>
      </c>
    </row>
    <row r="2146" spans="1:2" x14ac:dyDescent="0.25">
      <c r="A2146">
        <v>102</v>
      </c>
      <c r="B2146">
        <v>5.8</v>
      </c>
    </row>
    <row r="2147" spans="1:2" x14ac:dyDescent="0.25">
      <c r="A2147">
        <v>91</v>
      </c>
      <c r="B2147">
        <v>6.7</v>
      </c>
    </row>
    <row r="2148" spans="1:2" x14ac:dyDescent="0.25">
      <c r="A2148">
        <v>114</v>
      </c>
      <c r="B2148">
        <v>5.8</v>
      </c>
    </row>
    <row r="2149" spans="1:2" x14ac:dyDescent="0.25">
      <c r="A2149">
        <v>115</v>
      </c>
      <c r="B2149">
        <v>6.8</v>
      </c>
    </row>
    <row r="2150" spans="1:2" x14ac:dyDescent="0.25">
      <c r="A2150">
        <v>115</v>
      </c>
      <c r="B2150">
        <v>8.5</v>
      </c>
    </row>
    <row r="2151" spans="1:2" x14ac:dyDescent="0.25">
      <c r="A2151">
        <v>120</v>
      </c>
      <c r="B2151">
        <v>6.6</v>
      </c>
    </row>
    <row r="2152" spans="1:2" x14ac:dyDescent="0.25">
      <c r="A2152">
        <v>135</v>
      </c>
      <c r="B2152">
        <v>7.7</v>
      </c>
    </row>
    <row r="2153" spans="1:2" x14ac:dyDescent="0.25">
      <c r="A2153">
        <v>90</v>
      </c>
      <c r="B2153">
        <v>4.7</v>
      </c>
    </row>
    <row r="2154" spans="1:2" x14ac:dyDescent="0.25">
      <c r="A2154">
        <v>100</v>
      </c>
      <c r="B2154">
        <v>6.4</v>
      </c>
    </row>
    <row r="2155" spans="1:2" x14ac:dyDescent="0.25">
      <c r="A2155">
        <v>105</v>
      </c>
      <c r="B2155">
        <v>5.5</v>
      </c>
    </row>
    <row r="2156" spans="1:2" x14ac:dyDescent="0.25">
      <c r="A2156">
        <v>138</v>
      </c>
      <c r="B2156">
        <v>8.6</v>
      </c>
    </row>
    <row r="2157" spans="1:2" x14ac:dyDescent="0.25">
      <c r="A2157">
        <v>94</v>
      </c>
      <c r="B2157">
        <v>7</v>
      </c>
    </row>
    <row r="2158" spans="1:2" x14ac:dyDescent="0.25">
      <c r="A2158">
        <v>101</v>
      </c>
      <c r="B2158">
        <v>7.1</v>
      </c>
    </row>
    <row r="2159" spans="1:2" x14ac:dyDescent="0.25">
      <c r="A2159">
        <v>131</v>
      </c>
      <c r="B2159">
        <v>5.7</v>
      </c>
    </row>
    <row r="2160" spans="1:2" x14ac:dyDescent="0.25">
      <c r="A2160">
        <v>91</v>
      </c>
      <c r="B2160">
        <v>3.7</v>
      </c>
    </row>
    <row r="2161" spans="1:2" x14ac:dyDescent="0.25">
      <c r="A2161">
        <v>112</v>
      </c>
      <c r="B2161">
        <v>7.5</v>
      </c>
    </row>
    <row r="2162" spans="1:2" x14ac:dyDescent="0.25">
      <c r="A2162">
        <v>95</v>
      </c>
      <c r="B2162">
        <v>4.5999999999999996</v>
      </c>
    </row>
    <row r="2163" spans="1:2" x14ac:dyDescent="0.25">
      <c r="A2163">
        <v>100</v>
      </c>
      <c r="B2163">
        <v>4.9000000000000004</v>
      </c>
    </row>
    <row r="2164" spans="1:2" x14ac:dyDescent="0.25">
      <c r="A2164">
        <v>105</v>
      </c>
      <c r="B2164">
        <v>6.9</v>
      </c>
    </row>
    <row r="2165" spans="1:2" x14ac:dyDescent="0.25">
      <c r="A2165">
        <v>108</v>
      </c>
      <c r="B2165">
        <v>7.1</v>
      </c>
    </row>
    <row r="2166" spans="1:2" x14ac:dyDescent="0.25">
      <c r="A2166">
        <v>101</v>
      </c>
      <c r="B2166">
        <v>5.8</v>
      </c>
    </row>
    <row r="2167" spans="1:2" x14ac:dyDescent="0.25">
      <c r="A2167">
        <v>114</v>
      </c>
      <c r="B2167">
        <v>7</v>
      </c>
    </row>
    <row r="2168" spans="1:2" x14ac:dyDescent="0.25">
      <c r="A2168">
        <v>109</v>
      </c>
      <c r="B2168">
        <v>5.4</v>
      </c>
    </row>
    <row r="2169" spans="1:2" x14ac:dyDescent="0.25">
      <c r="A2169">
        <v>115</v>
      </c>
      <c r="B2169">
        <v>7.3</v>
      </c>
    </row>
    <row r="2170" spans="1:2" x14ac:dyDescent="0.25">
      <c r="A2170">
        <v>117</v>
      </c>
      <c r="B2170">
        <v>7.1</v>
      </c>
    </row>
    <row r="2171" spans="1:2" x14ac:dyDescent="0.25">
      <c r="A2171">
        <v>107</v>
      </c>
      <c r="B2171">
        <v>5.8</v>
      </c>
    </row>
    <row r="2172" spans="1:2" x14ac:dyDescent="0.25">
      <c r="A2172">
        <v>134</v>
      </c>
      <c r="B2172">
        <v>8.1</v>
      </c>
    </row>
    <row r="2173" spans="1:2" x14ac:dyDescent="0.25">
      <c r="A2173">
        <v>118</v>
      </c>
      <c r="B2173">
        <v>5.7</v>
      </c>
    </row>
    <row r="2174" spans="1:2" x14ac:dyDescent="0.25">
      <c r="A2174">
        <v>121</v>
      </c>
      <c r="B2174">
        <v>4.4000000000000004</v>
      </c>
    </row>
    <row r="2175" spans="1:2" x14ac:dyDescent="0.25">
      <c r="A2175">
        <v>105</v>
      </c>
      <c r="B2175">
        <v>7.9</v>
      </c>
    </row>
    <row r="2176" spans="1:2" x14ac:dyDescent="0.25">
      <c r="A2176">
        <v>110</v>
      </c>
      <c r="B2176">
        <v>7.6</v>
      </c>
    </row>
    <row r="2177" spans="1:2" x14ac:dyDescent="0.25">
      <c r="A2177">
        <v>114</v>
      </c>
      <c r="B2177">
        <v>4.8</v>
      </c>
    </row>
    <row r="2178" spans="1:2" x14ac:dyDescent="0.25">
      <c r="A2178">
        <v>104</v>
      </c>
      <c r="B2178">
        <v>7.8</v>
      </c>
    </row>
    <row r="2179" spans="1:2" x14ac:dyDescent="0.25">
      <c r="A2179">
        <v>100</v>
      </c>
      <c r="B2179">
        <v>6.7</v>
      </c>
    </row>
    <row r="2180" spans="1:2" x14ac:dyDescent="0.25">
      <c r="A2180">
        <v>85</v>
      </c>
      <c r="B2180">
        <v>2.7</v>
      </c>
    </row>
    <row r="2181" spans="1:2" x14ac:dyDescent="0.25">
      <c r="A2181">
        <v>72</v>
      </c>
      <c r="B2181">
        <v>5.8</v>
      </c>
    </row>
    <row r="2182" spans="1:2" x14ac:dyDescent="0.25">
      <c r="A2182">
        <v>128</v>
      </c>
      <c r="B2182">
        <v>7.5</v>
      </c>
    </row>
    <row r="2183" spans="1:2" x14ac:dyDescent="0.25">
      <c r="A2183">
        <v>72</v>
      </c>
      <c r="B2183">
        <v>5.4</v>
      </c>
    </row>
    <row r="2184" spans="1:2" x14ac:dyDescent="0.25">
      <c r="A2184">
        <v>89</v>
      </c>
      <c r="B2184">
        <v>4.0999999999999996</v>
      </c>
    </row>
    <row r="2185" spans="1:2" x14ac:dyDescent="0.25">
      <c r="A2185">
        <v>96</v>
      </c>
      <c r="B2185">
        <v>5.9</v>
      </c>
    </row>
    <row r="2186" spans="1:2" x14ac:dyDescent="0.25">
      <c r="A2186">
        <v>77</v>
      </c>
      <c r="B2186">
        <v>6.3</v>
      </c>
    </row>
    <row r="2187" spans="1:2" x14ac:dyDescent="0.25">
      <c r="A2187">
        <v>123</v>
      </c>
      <c r="B2187">
        <v>7</v>
      </c>
    </row>
    <row r="2188" spans="1:2" x14ac:dyDescent="0.25">
      <c r="A2188">
        <v>111</v>
      </c>
      <c r="B2188">
        <v>6.8</v>
      </c>
    </row>
    <row r="2189" spans="1:2" x14ac:dyDescent="0.25">
      <c r="A2189">
        <v>30</v>
      </c>
      <c r="B2189">
        <v>3.5</v>
      </c>
    </row>
    <row r="2190" spans="1:2" x14ac:dyDescent="0.25">
      <c r="A2190">
        <v>93</v>
      </c>
      <c r="B2190">
        <v>2.2999999999999998</v>
      </c>
    </row>
    <row r="2191" spans="1:2" x14ac:dyDescent="0.25">
      <c r="A2191">
        <v>129</v>
      </c>
      <c r="B2191">
        <v>6.9</v>
      </c>
    </row>
    <row r="2192" spans="1:2" x14ac:dyDescent="0.25">
      <c r="A2192">
        <v>128</v>
      </c>
      <c r="B2192">
        <v>8.1</v>
      </c>
    </row>
    <row r="2193" spans="1:2" x14ac:dyDescent="0.25">
      <c r="A2193">
        <v>110</v>
      </c>
      <c r="B2193">
        <v>6.1</v>
      </c>
    </row>
    <row r="2194" spans="1:2" x14ac:dyDescent="0.25">
      <c r="A2194">
        <v>137</v>
      </c>
      <c r="B2194">
        <v>5</v>
      </c>
    </row>
    <row r="2195" spans="1:2" x14ac:dyDescent="0.25">
      <c r="A2195">
        <v>124</v>
      </c>
      <c r="B2195">
        <v>5.5</v>
      </c>
    </row>
    <row r="2196" spans="1:2" x14ac:dyDescent="0.25">
      <c r="A2196">
        <v>93</v>
      </c>
      <c r="B2196">
        <v>6.2</v>
      </c>
    </row>
    <row r="2197" spans="1:2" x14ac:dyDescent="0.25">
      <c r="A2197">
        <v>115</v>
      </c>
      <c r="B2197">
        <v>6.2</v>
      </c>
    </row>
    <row r="2198" spans="1:2" x14ac:dyDescent="0.25">
      <c r="A2198">
        <v>98</v>
      </c>
      <c r="B2198">
        <v>5.9</v>
      </c>
    </row>
    <row r="2199" spans="1:2" x14ac:dyDescent="0.25">
      <c r="A2199">
        <v>105</v>
      </c>
      <c r="B2199">
        <v>6.3</v>
      </c>
    </row>
    <row r="2200" spans="1:2" x14ac:dyDescent="0.25">
      <c r="A2200">
        <v>127</v>
      </c>
      <c r="B2200">
        <v>6.7</v>
      </c>
    </row>
    <row r="2201" spans="1:2" x14ac:dyDescent="0.25">
      <c r="A2201">
        <v>82</v>
      </c>
      <c r="B2201">
        <v>3.5</v>
      </c>
    </row>
    <row r="2202" spans="1:2" x14ac:dyDescent="0.25">
      <c r="A2202">
        <v>143</v>
      </c>
      <c r="B2202">
        <v>7.5</v>
      </c>
    </row>
    <row r="2203" spans="1:2" x14ac:dyDescent="0.25">
      <c r="A2203">
        <v>103</v>
      </c>
      <c r="B2203">
        <v>6.6</v>
      </c>
    </row>
    <row r="2204" spans="1:2" x14ac:dyDescent="0.25">
      <c r="A2204">
        <v>104</v>
      </c>
      <c r="B2204">
        <v>7.5</v>
      </c>
    </row>
    <row r="2205" spans="1:2" x14ac:dyDescent="0.25">
      <c r="A2205">
        <v>98</v>
      </c>
      <c r="B2205">
        <v>7.2</v>
      </c>
    </row>
    <row r="2206" spans="1:2" x14ac:dyDescent="0.25">
      <c r="A2206">
        <v>92</v>
      </c>
      <c r="B2206">
        <v>4.8</v>
      </c>
    </row>
    <row r="2207" spans="1:2" x14ac:dyDescent="0.25">
      <c r="A2207">
        <v>123</v>
      </c>
      <c r="B2207">
        <v>6.6</v>
      </c>
    </row>
    <row r="2208" spans="1:2" x14ac:dyDescent="0.25">
      <c r="A2208">
        <v>88</v>
      </c>
      <c r="B2208">
        <v>3.5</v>
      </c>
    </row>
    <row r="2209" spans="1:2" x14ac:dyDescent="0.25">
      <c r="A2209">
        <v>158</v>
      </c>
      <c r="B2209">
        <v>6.7</v>
      </c>
    </row>
    <row r="2210" spans="1:2" x14ac:dyDescent="0.25">
      <c r="A2210">
        <v>128</v>
      </c>
      <c r="B2210">
        <v>7.6</v>
      </c>
    </row>
    <row r="2211" spans="1:2" x14ac:dyDescent="0.25">
      <c r="A2211">
        <v>107</v>
      </c>
      <c r="B2211">
        <v>6.3</v>
      </c>
    </row>
    <row r="2212" spans="1:2" x14ac:dyDescent="0.25">
      <c r="A2212">
        <v>91</v>
      </c>
      <c r="B2212">
        <v>5.5</v>
      </c>
    </row>
    <row r="2213" spans="1:2" x14ac:dyDescent="0.25">
      <c r="A2213">
        <v>90</v>
      </c>
      <c r="B2213">
        <v>6.3</v>
      </c>
    </row>
    <row r="2214" spans="1:2" x14ac:dyDescent="0.25">
      <c r="A2214">
        <v>115</v>
      </c>
      <c r="B2214">
        <v>6.5</v>
      </c>
    </row>
    <row r="2215" spans="1:2" x14ac:dyDescent="0.25">
      <c r="A2215">
        <v>101</v>
      </c>
      <c r="B2215">
        <v>5.6</v>
      </c>
    </row>
    <row r="2216" spans="1:2" x14ac:dyDescent="0.25">
      <c r="A2216">
        <v>113</v>
      </c>
      <c r="B2216">
        <v>6.9</v>
      </c>
    </row>
    <row r="2217" spans="1:2" x14ac:dyDescent="0.25">
      <c r="A2217">
        <v>113</v>
      </c>
      <c r="B2217">
        <v>7.6</v>
      </c>
    </row>
    <row r="2218" spans="1:2" x14ac:dyDescent="0.25">
      <c r="A2218">
        <v>87</v>
      </c>
      <c r="B2218">
        <v>3.9</v>
      </c>
    </row>
    <row r="2219" spans="1:2" x14ac:dyDescent="0.25">
      <c r="A2219">
        <v>101</v>
      </c>
      <c r="B2219">
        <v>6.1</v>
      </c>
    </row>
    <row r="2220" spans="1:2" x14ac:dyDescent="0.25">
      <c r="A2220">
        <v>111</v>
      </c>
      <c r="B2220">
        <v>7.3</v>
      </c>
    </row>
    <row r="2221" spans="1:2" x14ac:dyDescent="0.25">
      <c r="A2221">
        <v>108</v>
      </c>
      <c r="B2221">
        <v>8.3000000000000007</v>
      </c>
    </row>
    <row r="2222" spans="1:2" x14ac:dyDescent="0.25">
      <c r="A2222">
        <v>105</v>
      </c>
      <c r="B2222">
        <v>5.8</v>
      </c>
    </row>
    <row r="2223" spans="1:2" x14ac:dyDescent="0.25">
      <c r="A2223">
        <v>109</v>
      </c>
      <c r="B2223">
        <v>6.8</v>
      </c>
    </row>
    <row r="2224" spans="1:2" x14ac:dyDescent="0.25">
      <c r="A2224">
        <v>109</v>
      </c>
      <c r="B2224">
        <v>7</v>
      </c>
    </row>
    <row r="2225" spans="1:2" x14ac:dyDescent="0.25">
      <c r="A2225">
        <v>99</v>
      </c>
      <c r="B2225">
        <v>5.9</v>
      </c>
    </row>
    <row r="2226" spans="1:2" x14ac:dyDescent="0.25">
      <c r="A2226">
        <v>98</v>
      </c>
      <c r="B2226">
        <v>6.5</v>
      </c>
    </row>
    <row r="2227" spans="1:2" x14ac:dyDescent="0.25">
      <c r="A2227">
        <v>104</v>
      </c>
      <c r="B2227">
        <v>6.4</v>
      </c>
    </row>
    <row r="2228" spans="1:2" x14ac:dyDescent="0.25">
      <c r="A2228">
        <v>109</v>
      </c>
      <c r="B2228">
        <v>5.8</v>
      </c>
    </row>
    <row r="2229" spans="1:2" x14ac:dyDescent="0.25">
      <c r="A2229">
        <v>75</v>
      </c>
      <c r="B2229">
        <v>5.0999999999999996</v>
      </c>
    </row>
    <row r="2230" spans="1:2" x14ac:dyDescent="0.25">
      <c r="A2230">
        <v>119</v>
      </c>
      <c r="B2230">
        <v>6.8</v>
      </c>
    </row>
    <row r="2231" spans="1:2" x14ac:dyDescent="0.25">
      <c r="A2231">
        <v>90</v>
      </c>
      <c r="B2231">
        <v>5.3</v>
      </c>
    </row>
    <row r="2232" spans="1:2" x14ac:dyDescent="0.25">
      <c r="A2232">
        <v>97</v>
      </c>
      <c r="B2232">
        <v>5.3</v>
      </c>
    </row>
    <row r="2233" spans="1:2" x14ac:dyDescent="0.25">
      <c r="A2233">
        <v>103</v>
      </c>
      <c r="B2233">
        <v>6.4</v>
      </c>
    </row>
    <row r="2234" spans="1:2" x14ac:dyDescent="0.25">
      <c r="A2234">
        <v>89</v>
      </c>
      <c r="B2234">
        <v>4.9000000000000004</v>
      </c>
    </row>
    <row r="2235" spans="1:2" x14ac:dyDescent="0.25">
      <c r="A2235">
        <v>106</v>
      </c>
      <c r="B2235">
        <v>6.8</v>
      </c>
    </row>
    <row r="2236" spans="1:2" x14ac:dyDescent="0.25">
      <c r="A2236">
        <v>96</v>
      </c>
      <c r="B2236">
        <v>7.1</v>
      </c>
    </row>
    <row r="2237" spans="1:2" x14ac:dyDescent="0.25">
      <c r="A2237">
        <v>115</v>
      </c>
      <c r="B2237">
        <v>6.8</v>
      </c>
    </row>
    <row r="2238" spans="1:2" x14ac:dyDescent="0.25">
      <c r="A2238">
        <v>104</v>
      </c>
      <c r="B2238">
        <v>6.1</v>
      </c>
    </row>
    <row r="2239" spans="1:2" x14ac:dyDescent="0.25">
      <c r="A2239">
        <v>24</v>
      </c>
      <c r="B2239">
        <v>7</v>
      </c>
    </row>
    <row r="2240" spans="1:2" x14ac:dyDescent="0.25">
      <c r="A2240">
        <v>108</v>
      </c>
      <c r="B2240">
        <v>8.5</v>
      </c>
    </row>
    <row r="2241" spans="1:2" x14ac:dyDescent="0.25">
      <c r="A2241">
        <v>112</v>
      </c>
      <c r="B2241">
        <v>5.9</v>
      </c>
    </row>
    <row r="2242" spans="1:2" x14ac:dyDescent="0.25">
      <c r="A2242">
        <v>104</v>
      </c>
      <c r="B2242">
        <v>6.3</v>
      </c>
    </row>
    <row r="2243" spans="1:2" x14ac:dyDescent="0.25">
      <c r="A2243">
        <v>113</v>
      </c>
      <c r="B2243">
        <v>5.9</v>
      </c>
    </row>
    <row r="2244" spans="1:2" x14ac:dyDescent="0.25">
      <c r="A2244">
        <v>98</v>
      </c>
      <c r="B2244">
        <v>5.4</v>
      </c>
    </row>
    <row r="2245" spans="1:2" x14ac:dyDescent="0.25">
      <c r="A2245">
        <v>121</v>
      </c>
      <c r="B2245">
        <v>7</v>
      </c>
    </row>
    <row r="2246" spans="1:2" x14ac:dyDescent="0.25">
      <c r="A2246">
        <v>114</v>
      </c>
      <c r="B2246">
        <v>6.9</v>
      </c>
    </row>
    <row r="2247" spans="1:2" x14ac:dyDescent="0.25">
      <c r="A2247">
        <v>124</v>
      </c>
      <c r="B2247">
        <v>7.5</v>
      </c>
    </row>
    <row r="2248" spans="1:2" x14ac:dyDescent="0.25">
      <c r="A2248">
        <v>148</v>
      </c>
      <c r="B2248">
        <v>8.1999999999999993</v>
      </c>
    </row>
    <row r="2249" spans="1:2" x14ac:dyDescent="0.25">
      <c r="A2249">
        <v>108</v>
      </c>
      <c r="B2249">
        <v>5.9</v>
      </c>
    </row>
    <row r="2250" spans="1:2" x14ac:dyDescent="0.25">
      <c r="A2250">
        <v>95</v>
      </c>
      <c r="B2250">
        <v>5</v>
      </c>
    </row>
    <row r="2251" spans="1:2" x14ac:dyDescent="0.25">
      <c r="A2251">
        <v>108</v>
      </c>
      <c r="B2251">
        <v>7.3</v>
      </c>
    </row>
    <row r="2252" spans="1:2" x14ac:dyDescent="0.25">
      <c r="A2252">
        <v>68</v>
      </c>
      <c r="B2252">
        <v>6.4</v>
      </c>
    </row>
    <row r="2253" spans="1:2" x14ac:dyDescent="0.25">
      <c r="A2253">
        <v>103</v>
      </c>
      <c r="B2253">
        <v>6.6</v>
      </c>
    </row>
    <row r="2254" spans="1:2" x14ac:dyDescent="0.25">
      <c r="A2254">
        <v>99</v>
      </c>
      <c r="B2254">
        <v>7.8</v>
      </c>
    </row>
    <row r="2255" spans="1:2" x14ac:dyDescent="0.25">
      <c r="A2255">
        <v>30</v>
      </c>
      <c r="B2255">
        <v>6.7</v>
      </c>
    </row>
    <row r="2256" spans="1:2" x14ac:dyDescent="0.25">
      <c r="A2256">
        <v>88</v>
      </c>
      <c r="B2256">
        <v>4</v>
      </c>
    </row>
    <row r="2257" spans="1:2" x14ac:dyDescent="0.25">
      <c r="A2257">
        <v>128</v>
      </c>
      <c r="B2257">
        <v>7.6</v>
      </c>
    </row>
    <row r="2258" spans="1:2" x14ac:dyDescent="0.25">
      <c r="A2258">
        <v>124</v>
      </c>
      <c r="B2258">
        <v>7.7</v>
      </c>
    </row>
    <row r="2259" spans="1:2" x14ac:dyDescent="0.25">
      <c r="A2259">
        <v>84</v>
      </c>
      <c r="B2259">
        <v>5.8</v>
      </c>
    </row>
    <row r="2260" spans="1:2" x14ac:dyDescent="0.25">
      <c r="A2260">
        <v>122</v>
      </c>
      <c r="B2260">
        <v>5.2</v>
      </c>
    </row>
    <row r="2261" spans="1:2" x14ac:dyDescent="0.25">
      <c r="A2261">
        <v>101</v>
      </c>
      <c r="B2261">
        <v>5.6</v>
      </c>
    </row>
    <row r="2262" spans="1:2" x14ac:dyDescent="0.25">
      <c r="A2262">
        <v>98</v>
      </c>
      <c r="B2262">
        <v>5.3</v>
      </c>
    </row>
    <row r="2263" spans="1:2" x14ac:dyDescent="0.25">
      <c r="A2263">
        <v>105</v>
      </c>
      <c r="B2263">
        <v>7.4</v>
      </c>
    </row>
    <row r="2264" spans="1:2" x14ac:dyDescent="0.25">
      <c r="A2264">
        <v>225</v>
      </c>
      <c r="B2264">
        <v>6.6</v>
      </c>
    </row>
    <row r="2265" spans="1:2" x14ac:dyDescent="0.25">
      <c r="A2265">
        <v>111</v>
      </c>
      <c r="B2265">
        <v>6.2</v>
      </c>
    </row>
    <row r="2266" spans="1:2" x14ac:dyDescent="0.25">
      <c r="A2266">
        <v>88</v>
      </c>
      <c r="B2266">
        <v>1.9</v>
      </c>
    </row>
    <row r="2267" spans="1:2" x14ac:dyDescent="0.25">
      <c r="A2267">
        <v>88</v>
      </c>
      <c r="B2267">
        <v>5.7</v>
      </c>
    </row>
    <row r="2268" spans="1:2" x14ac:dyDescent="0.25">
      <c r="A2268">
        <v>94</v>
      </c>
      <c r="B2268">
        <v>6.6</v>
      </c>
    </row>
    <row r="2269" spans="1:2" x14ac:dyDescent="0.25">
      <c r="A2269">
        <v>117</v>
      </c>
      <c r="B2269">
        <v>6</v>
      </c>
    </row>
    <row r="2270" spans="1:2" x14ac:dyDescent="0.25">
      <c r="A2270">
        <v>95</v>
      </c>
      <c r="B2270">
        <v>6.1</v>
      </c>
    </row>
    <row r="2271" spans="1:2" x14ac:dyDescent="0.25">
      <c r="A2271">
        <v>99</v>
      </c>
      <c r="B2271">
        <v>4.8</v>
      </c>
    </row>
    <row r="2272" spans="1:2" x14ac:dyDescent="0.25">
      <c r="A2272">
        <v>96</v>
      </c>
      <c r="B2272">
        <v>6.2</v>
      </c>
    </row>
    <row r="2273" spans="1:2" x14ac:dyDescent="0.25">
      <c r="A2273">
        <v>98</v>
      </c>
      <c r="B2273">
        <v>7.5</v>
      </c>
    </row>
    <row r="2274" spans="1:2" x14ac:dyDescent="0.25">
      <c r="A2274">
        <v>123</v>
      </c>
      <c r="B2274">
        <v>6.3</v>
      </c>
    </row>
    <row r="2275" spans="1:2" x14ac:dyDescent="0.25">
      <c r="A2275">
        <v>101</v>
      </c>
      <c r="B2275">
        <v>7.1</v>
      </c>
    </row>
    <row r="2276" spans="1:2" x14ac:dyDescent="0.25">
      <c r="A2276">
        <v>102</v>
      </c>
      <c r="B2276">
        <v>6.6</v>
      </c>
    </row>
    <row r="2277" spans="1:2" x14ac:dyDescent="0.25">
      <c r="A2277">
        <v>94</v>
      </c>
      <c r="B2277">
        <v>6.1</v>
      </c>
    </row>
    <row r="2278" spans="1:2" x14ac:dyDescent="0.25">
      <c r="A2278">
        <v>102</v>
      </c>
      <c r="B2278">
        <v>6.7</v>
      </c>
    </row>
    <row r="2279" spans="1:2" x14ac:dyDescent="0.25">
      <c r="A2279">
        <v>108</v>
      </c>
      <c r="B2279">
        <v>5.6</v>
      </c>
    </row>
    <row r="2280" spans="1:2" x14ac:dyDescent="0.25">
      <c r="A2280">
        <v>116</v>
      </c>
      <c r="B2280">
        <v>7.2</v>
      </c>
    </row>
    <row r="2281" spans="1:2" x14ac:dyDescent="0.25">
      <c r="A2281">
        <v>93</v>
      </c>
      <c r="B2281">
        <v>4.3</v>
      </c>
    </row>
    <row r="2282" spans="1:2" x14ac:dyDescent="0.25">
      <c r="A2282">
        <v>102</v>
      </c>
      <c r="B2282">
        <v>6.4</v>
      </c>
    </row>
    <row r="2283" spans="1:2" x14ac:dyDescent="0.25">
      <c r="A2283">
        <v>103</v>
      </c>
      <c r="B2283">
        <v>7.1</v>
      </c>
    </row>
    <row r="2284" spans="1:2" x14ac:dyDescent="0.25">
      <c r="A2284">
        <v>115</v>
      </c>
      <c r="B2284">
        <v>6.3</v>
      </c>
    </row>
    <row r="2285" spans="1:2" x14ac:dyDescent="0.25">
      <c r="A2285">
        <v>96</v>
      </c>
      <c r="B2285">
        <v>7.4</v>
      </c>
    </row>
    <row r="2286" spans="1:2" x14ac:dyDescent="0.25">
      <c r="A2286">
        <v>98</v>
      </c>
      <c r="B2286">
        <v>6.1</v>
      </c>
    </row>
    <row r="2287" spans="1:2" x14ac:dyDescent="0.25">
      <c r="A2287">
        <v>101</v>
      </c>
      <c r="B2287">
        <v>6.6</v>
      </c>
    </row>
    <row r="2288" spans="1:2" x14ac:dyDescent="0.25">
      <c r="A2288">
        <v>106</v>
      </c>
      <c r="B2288">
        <v>6</v>
      </c>
    </row>
    <row r="2289" spans="1:2" x14ac:dyDescent="0.25">
      <c r="A2289">
        <v>101</v>
      </c>
      <c r="B2289">
        <v>6.8</v>
      </c>
    </row>
    <row r="2290" spans="1:2" x14ac:dyDescent="0.25">
      <c r="A2290">
        <v>87</v>
      </c>
      <c r="B2290">
        <v>7.4</v>
      </c>
    </row>
    <row r="2291" spans="1:2" x14ac:dyDescent="0.25">
      <c r="A2291">
        <v>111</v>
      </c>
      <c r="B2291">
        <v>6.8</v>
      </c>
    </row>
    <row r="2292" spans="1:2" x14ac:dyDescent="0.25">
      <c r="A2292">
        <v>99</v>
      </c>
      <c r="B2292">
        <v>7.2</v>
      </c>
    </row>
    <row r="2293" spans="1:2" x14ac:dyDescent="0.25">
      <c r="A2293">
        <v>88</v>
      </c>
      <c r="B2293">
        <v>1.9</v>
      </c>
    </row>
    <row r="2294" spans="1:2" x14ac:dyDescent="0.25">
      <c r="A2294">
        <v>83</v>
      </c>
      <c r="B2294">
        <v>5.5</v>
      </c>
    </row>
    <row r="2295" spans="1:2" x14ac:dyDescent="0.25">
      <c r="A2295">
        <v>91</v>
      </c>
      <c r="B2295">
        <v>4.5</v>
      </c>
    </row>
    <row r="2296" spans="1:2" x14ac:dyDescent="0.25">
      <c r="A2296">
        <v>108</v>
      </c>
      <c r="B2296">
        <v>6.3</v>
      </c>
    </row>
    <row r="2297" spans="1:2" x14ac:dyDescent="0.25">
      <c r="A2297">
        <v>154</v>
      </c>
      <c r="B2297">
        <v>7</v>
      </c>
    </row>
    <row r="2298" spans="1:2" x14ac:dyDescent="0.25">
      <c r="A2298">
        <v>148</v>
      </c>
      <c r="B2298">
        <v>6.7</v>
      </c>
    </row>
    <row r="2299" spans="1:2" x14ac:dyDescent="0.25">
      <c r="A2299">
        <v>77</v>
      </c>
      <c r="B2299">
        <v>2.8</v>
      </c>
    </row>
    <row r="2300" spans="1:2" x14ac:dyDescent="0.25">
      <c r="A2300">
        <v>110</v>
      </c>
      <c r="B2300">
        <v>5</v>
      </c>
    </row>
    <row r="2301" spans="1:2" x14ac:dyDescent="0.25">
      <c r="A2301">
        <v>42</v>
      </c>
      <c r="B2301">
        <v>7.5</v>
      </c>
    </row>
    <row r="2302" spans="1:2" x14ac:dyDescent="0.25">
      <c r="A2302">
        <v>83</v>
      </c>
      <c r="B2302">
        <v>4.3</v>
      </c>
    </row>
    <row r="2303" spans="1:2" x14ac:dyDescent="0.25">
      <c r="A2303">
        <v>107</v>
      </c>
      <c r="B2303">
        <v>5.6</v>
      </c>
    </row>
    <row r="2304" spans="1:2" x14ac:dyDescent="0.25">
      <c r="A2304">
        <v>100</v>
      </c>
      <c r="B2304">
        <v>6.2</v>
      </c>
    </row>
    <row r="2305" spans="1:2" x14ac:dyDescent="0.25">
      <c r="A2305">
        <v>87</v>
      </c>
      <c r="B2305">
        <v>5.3</v>
      </c>
    </row>
    <row r="2306" spans="1:2" x14ac:dyDescent="0.25">
      <c r="A2306">
        <v>154</v>
      </c>
      <c r="B2306">
        <v>7.4</v>
      </c>
    </row>
    <row r="2307" spans="1:2" x14ac:dyDescent="0.25">
      <c r="A2307">
        <v>106</v>
      </c>
      <c r="B2307">
        <v>7.4</v>
      </c>
    </row>
    <row r="2308" spans="1:2" x14ac:dyDescent="0.25">
      <c r="A2308">
        <v>99</v>
      </c>
      <c r="B2308">
        <v>6.5</v>
      </c>
    </row>
    <row r="2309" spans="1:2" x14ac:dyDescent="0.25">
      <c r="A2309">
        <v>100</v>
      </c>
      <c r="B2309">
        <v>7.1</v>
      </c>
    </row>
    <row r="2310" spans="1:2" x14ac:dyDescent="0.25">
      <c r="A2310">
        <v>116</v>
      </c>
      <c r="B2310">
        <v>7.2</v>
      </c>
    </row>
    <row r="2311" spans="1:2" x14ac:dyDescent="0.25">
      <c r="A2311">
        <v>94</v>
      </c>
      <c r="B2311">
        <v>2.2999999999999998</v>
      </c>
    </row>
    <row r="2312" spans="1:2" x14ac:dyDescent="0.25">
      <c r="A2312">
        <v>111</v>
      </c>
      <c r="B2312">
        <v>6.4</v>
      </c>
    </row>
    <row r="2313" spans="1:2" x14ac:dyDescent="0.25">
      <c r="A2313">
        <v>100</v>
      </c>
      <c r="B2313">
        <v>6.1</v>
      </c>
    </row>
    <row r="2314" spans="1:2" x14ac:dyDescent="0.25">
      <c r="A2314">
        <v>125</v>
      </c>
      <c r="B2314">
        <v>7</v>
      </c>
    </row>
    <row r="2315" spans="1:2" x14ac:dyDescent="0.25">
      <c r="A2315">
        <v>114</v>
      </c>
      <c r="B2315">
        <v>6.5</v>
      </c>
    </row>
    <row r="2316" spans="1:2" x14ac:dyDescent="0.25">
      <c r="A2316">
        <v>119</v>
      </c>
      <c r="B2316">
        <v>7</v>
      </c>
    </row>
    <row r="2317" spans="1:2" x14ac:dyDescent="0.25">
      <c r="A2317">
        <v>135</v>
      </c>
      <c r="B2317">
        <v>7</v>
      </c>
    </row>
    <row r="2318" spans="1:2" x14ac:dyDescent="0.25">
      <c r="A2318">
        <v>93</v>
      </c>
      <c r="B2318">
        <v>4.9000000000000004</v>
      </c>
    </row>
    <row r="2319" spans="1:2" x14ac:dyDescent="0.25">
      <c r="A2319">
        <v>114</v>
      </c>
      <c r="B2319">
        <v>6.9</v>
      </c>
    </row>
    <row r="2320" spans="1:2" x14ac:dyDescent="0.25">
      <c r="A2320">
        <v>124</v>
      </c>
      <c r="B2320">
        <v>7.5</v>
      </c>
    </row>
    <row r="2321" spans="1:2" x14ac:dyDescent="0.25">
      <c r="A2321">
        <v>134</v>
      </c>
      <c r="B2321">
        <v>8.4</v>
      </c>
    </row>
    <row r="2322" spans="1:2" x14ac:dyDescent="0.25">
      <c r="A2322">
        <v>114</v>
      </c>
      <c r="B2322">
        <v>6.9</v>
      </c>
    </row>
    <row r="2323" spans="1:2" x14ac:dyDescent="0.25">
      <c r="A2323">
        <v>124</v>
      </c>
      <c r="B2323">
        <v>4.5</v>
      </c>
    </row>
    <row r="2324" spans="1:2" x14ac:dyDescent="0.25">
      <c r="A2324">
        <v>104</v>
      </c>
      <c r="B2324">
        <v>7.4</v>
      </c>
    </row>
    <row r="2325" spans="1:2" x14ac:dyDescent="0.25">
      <c r="A2325">
        <v>118</v>
      </c>
      <c r="B2325">
        <v>7</v>
      </c>
    </row>
    <row r="2326" spans="1:2" x14ac:dyDescent="0.25">
      <c r="A2326">
        <v>80</v>
      </c>
      <c r="B2326">
        <v>2.8</v>
      </c>
    </row>
    <row r="2327" spans="1:2" x14ac:dyDescent="0.25">
      <c r="A2327">
        <v>107</v>
      </c>
      <c r="B2327">
        <v>7.5</v>
      </c>
    </row>
    <row r="2328" spans="1:2" x14ac:dyDescent="0.25">
      <c r="A2328">
        <v>125</v>
      </c>
      <c r="B2328">
        <v>7.1</v>
      </c>
    </row>
    <row r="2329" spans="1:2" x14ac:dyDescent="0.25">
      <c r="A2329">
        <v>115</v>
      </c>
      <c r="B2329">
        <v>6.4</v>
      </c>
    </row>
    <row r="2330" spans="1:2" x14ac:dyDescent="0.25">
      <c r="A2330">
        <v>88</v>
      </c>
      <c r="B2330">
        <v>6.7</v>
      </c>
    </row>
    <row r="2331" spans="1:2" x14ac:dyDescent="0.25">
      <c r="A2331">
        <v>122</v>
      </c>
      <c r="B2331">
        <v>5.3</v>
      </c>
    </row>
    <row r="2332" spans="1:2" x14ac:dyDescent="0.25">
      <c r="A2332">
        <v>103</v>
      </c>
      <c r="B2332">
        <v>6.9</v>
      </c>
    </row>
    <row r="2333" spans="1:2" x14ac:dyDescent="0.25">
      <c r="A2333">
        <v>101</v>
      </c>
      <c r="B2333">
        <v>6.2</v>
      </c>
    </row>
    <row r="2334" spans="1:2" x14ac:dyDescent="0.25">
      <c r="A2334">
        <v>101</v>
      </c>
      <c r="B2334">
        <v>6.3</v>
      </c>
    </row>
    <row r="2335" spans="1:2" x14ac:dyDescent="0.25">
      <c r="A2335">
        <v>107</v>
      </c>
      <c r="B2335">
        <v>6.4</v>
      </c>
    </row>
    <row r="2336" spans="1:2" x14ac:dyDescent="0.25">
      <c r="A2336">
        <v>86</v>
      </c>
      <c r="B2336">
        <v>6.5</v>
      </c>
    </row>
    <row r="2337" spans="1:2" x14ac:dyDescent="0.25">
      <c r="A2337">
        <v>118</v>
      </c>
      <c r="B2337">
        <v>6</v>
      </c>
    </row>
    <row r="2338" spans="1:2" x14ac:dyDescent="0.25">
      <c r="A2338">
        <v>107</v>
      </c>
      <c r="B2338">
        <v>5.0999999999999996</v>
      </c>
    </row>
    <row r="2339" spans="1:2" x14ac:dyDescent="0.25">
      <c r="A2339">
        <v>100</v>
      </c>
      <c r="B2339">
        <v>5.5</v>
      </c>
    </row>
    <row r="2340" spans="1:2" x14ac:dyDescent="0.25">
      <c r="A2340">
        <v>30</v>
      </c>
      <c r="B2340">
        <v>7.2</v>
      </c>
    </row>
    <row r="2341" spans="1:2" x14ac:dyDescent="0.25">
      <c r="A2341">
        <v>110</v>
      </c>
      <c r="B2341">
        <v>5.4</v>
      </c>
    </row>
    <row r="2342" spans="1:2" x14ac:dyDescent="0.25">
      <c r="A2342">
        <v>106</v>
      </c>
      <c r="B2342">
        <v>5.7</v>
      </c>
    </row>
    <row r="2343" spans="1:2" x14ac:dyDescent="0.25">
      <c r="A2343">
        <v>7</v>
      </c>
      <c r="B2343">
        <v>5.2</v>
      </c>
    </row>
    <row r="2344" spans="1:2" x14ac:dyDescent="0.25">
      <c r="A2344">
        <v>102</v>
      </c>
      <c r="B2344">
        <v>6.2</v>
      </c>
    </row>
    <row r="2345" spans="1:2" x14ac:dyDescent="0.25">
      <c r="A2345">
        <v>98</v>
      </c>
      <c r="B2345">
        <v>6.7</v>
      </c>
    </row>
    <row r="2346" spans="1:2" x14ac:dyDescent="0.25">
      <c r="A2346">
        <v>83</v>
      </c>
      <c r="B2346">
        <v>5.8</v>
      </c>
    </row>
    <row r="2347" spans="1:2" x14ac:dyDescent="0.25">
      <c r="A2347">
        <v>153</v>
      </c>
      <c r="B2347">
        <v>7</v>
      </c>
    </row>
    <row r="2348" spans="1:2" x14ac:dyDescent="0.25">
      <c r="A2348">
        <v>98</v>
      </c>
      <c r="B2348">
        <v>4.8</v>
      </c>
    </row>
    <row r="2349" spans="1:2" x14ac:dyDescent="0.25">
      <c r="A2349">
        <v>105</v>
      </c>
      <c r="B2349">
        <v>7.2</v>
      </c>
    </row>
    <row r="2350" spans="1:2" x14ac:dyDescent="0.25">
      <c r="A2350">
        <v>96</v>
      </c>
      <c r="B2350">
        <v>5.6</v>
      </c>
    </row>
    <row r="2351" spans="1:2" x14ac:dyDescent="0.25">
      <c r="A2351">
        <v>105</v>
      </c>
      <c r="B2351">
        <v>6.4</v>
      </c>
    </row>
    <row r="2352" spans="1:2" x14ac:dyDescent="0.25">
      <c r="A2352">
        <v>125</v>
      </c>
      <c r="B2352">
        <v>7.5</v>
      </c>
    </row>
    <row r="2353" spans="1:2" x14ac:dyDescent="0.25">
      <c r="A2353">
        <v>184</v>
      </c>
      <c r="B2353">
        <v>7.4</v>
      </c>
    </row>
    <row r="2354" spans="1:2" x14ac:dyDescent="0.25">
      <c r="A2354">
        <v>236</v>
      </c>
      <c r="B2354">
        <v>8</v>
      </c>
    </row>
    <row r="2355" spans="1:2" x14ac:dyDescent="0.25">
      <c r="A2355">
        <v>97</v>
      </c>
      <c r="B2355">
        <v>5.7</v>
      </c>
    </row>
    <row r="2356" spans="1:2" x14ac:dyDescent="0.25">
      <c r="A2356">
        <v>113</v>
      </c>
      <c r="B2356">
        <v>6.8</v>
      </c>
    </row>
    <row r="2357" spans="1:2" x14ac:dyDescent="0.25">
      <c r="A2357">
        <v>95</v>
      </c>
      <c r="B2357">
        <v>5.9</v>
      </c>
    </row>
    <row r="2358" spans="1:2" x14ac:dyDescent="0.25">
      <c r="A2358">
        <v>103</v>
      </c>
      <c r="B2358">
        <v>7.2</v>
      </c>
    </row>
    <row r="2359" spans="1:2" x14ac:dyDescent="0.25">
      <c r="A2359">
        <v>91</v>
      </c>
      <c r="B2359">
        <v>5.5</v>
      </c>
    </row>
    <row r="2360" spans="1:2" x14ac:dyDescent="0.25">
      <c r="A2360">
        <v>146</v>
      </c>
      <c r="B2360">
        <v>8.4</v>
      </c>
    </row>
    <row r="2361" spans="1:2" x14ac:dyDescent="0.25">
      <c r="A2361">
        <v>116</v>
      </c>
      <c r="B2361">
        <v>8.5</v>
      </c>
    </row>
    <row r="2362" spans="1:2" x14ac:dyDescent="0.25">
      <c r="A2362">
        <v>93</v>
      </c>
      <c r="B2362">
        <v>5.6</v>
      </c>
    </row>
    <row r="2363" spans="1:2" x14ac:dyDescent="0.25">
      <c r="A2363">
        <v>113</v>
      </c>
      <c r="B2363">
        <v>4.0999999999999996</v>
      </c>
    </row>
    <row r="2364" spans="1:2" x14ac:dyDescent="0.25">
      <c r="A2364">
        <v>90</v>
      </c>
      <c r="B2364">
        <v>5</v>
      </c>
    </row>
    <row r="2365" spans="1:2" x14ac:dyDescent="0.25">
      <c r="A2365">
        <v>101</v>
      </c>
      <c r="B2365">
        <v>6.1</v>
      </c>
    </row>
    <row r="2366" spans="1:2" x14ac:dyDescent="0.25">
      <c r="A2366">
        <v>95</v>
      </c>
      <c r="B2366">
        <v>5.4</v>
      </c>
    </row>
    <row r="2367" spans="1:2" x14ac:dyDescent="0.25">
      <c r="A2367">
        <v>109</v>
      </c>
      <c r="B2367">
        <v>7.1</v>
      </c>
    </row>
    <row r="2368" spans="1:2" x14ac:dyDescent="0.25">
      <c r="A2368">
        <v>43</v>
      </c>
      <c r="B2368">
        <v>6.6</v>
      </c>
    </row>
    <row r="2369" spans="1:2" x14ac:dyDescent="0.25">
      <c r="A2369">
        <v>85</v>
      </c>
      <c r="B2369">
        <v>3.6</v>
      </c>
    </row>
    <row r="2370" spans="1:2" x14ac:dyDescent="0.25">
      <c r="A2370">
        <v>101</v>
      </c>
      <c r="B2370">
        <v>6.5</v>
      </c>
    </row>
    <row r="2371" spans="1:2" x14ac:dyDescent="0.25">
      <c r="A2371">
        <v>125</v>
      </c>
      <c r="B2371">
        <v>8.6</v>
      </c>
    </row>
    <row r="2372" spans="1:2" x14ac:dyDescent="0.25">
      <c r="A2372">
        <v>118</v>
      </c>
      <c r="B2372">
        <v>6.2</v>
      </c>
    </row>
    <row r="2373" spans="1:2" x14ac:dyDescent="0.25">
      <c r="A2373">
        <v>132</v>
      </c>
      <c r="B2373">
        <v>7</v>
      </c>
    </row>
    <row r="2374" spans="1:2" x14ac:dyDescent="0.25">
      <c r="A2374">
        <v>131</v>
      </c>
      <c r="B2374">
        <v>7.6</v>
      </c>
    </row>
    <row r="2375" spans="1:2" x14ac:dyDescent="0.25">
      <c r="A2375">
        <v>129</v>
      </c>
      <c r="B2375">
        <v>6.5</v>
      </c>
    </row>
    <row r="2376" spans="1:2" x14ac:dyDescent="0.25">
      <c r="A2376">
        <v>100</v>
      </c>
      <c r="B2376">
        <v>6.4</v>
      </c>
    </row>
    <row r="2377" spans="1:2" x14ac:dyDescent="0.25">
      <c r="A2377">
        <v>172</v>
      </c>
      <c r="B2377">
        <v>6.7</v>
      </c>
    </row>
    <row r="2378" spans="1:2" x14ac:dyDescent="0.25">
      <c r="A2378">
        <v>97</v>
      </c>
      <c r="B2378">
        <v>6.3</v>
      </c>
    </row>
    <row r="2379" spans="1:2" x14ac:dyDescent="0.25">
      <c r="A2379">
        <v>121</v>
      </c>
      <c r="B2379">
        <v>6.4</v>
      </c>
    </row>
    <row r="2380" spans="1:2" x14ac:dyDescent="0.25">
      <c r="A2380">
        <v>92</v>
      </c>
      <c r="B2380">
        <v>5.7</v>
      </c>
    </row>
    <row r="2381" spans="1:2" x14ac:dyDescent="0.25">
      <c r="A2381">
        <v>116</v>
      </c>
      <c r="B2381">
        <v>6.3</v>
      </c>
    </row>
    <row r="2382" spans="1:2" x14ac:dyDescent="0.25">
      <c r="A2382">
        <v>110</v>
      </c>
      <c r="B2382">
        <v>7.8</v>
      </c>
    </row>
    <row r="2383" spans="1:2" x14ac:dyDescent="0.25">
      <c r="A2383">
        <v>90</v>
      </c>
      <c r="B2383">
        <v>6</v>
      </c>
    </row>
    <row r="2384" spans="1:2" x14ac:dyDescent="0.25">
      <c r="A2384">
        <v>81</v>
      </c>
      <c r="B2384">
        <v>7.7</v>
      </c>
    </row>
    <row r="2385" spans="1:2" x14ac:dyDescent="0.25">
      <c r="A2385">
        <v>97</v>
      </c>
      <c r="B2385">
        <v>6.2</v>
      </c>
    </row>
    <row r="2386" spans="1:2" x14ac:dyDescent="0.25">
      <c r="A2386">
        <v>107</v>
      </c>
      <c r="B2386">
        <v>5.7</v>
      </c>
    </row>
    <row r="2387" spans="1:2" x14ac:dyDescent="0.25">
      <c r="A2387">
        <v>118</v>
      </c>
      <c r="B2387">
        <v>7.7</v>
      </c>
    </row>
    <row r="2388" spans="1:2" x14ac:dyDescent="0.25">
      <c r="A2388">
        <v>100</v>
      </c>
      <c r="B2388">
        <v>6.4</v>
      </c>
    </row>
    <row r="2389" spans="1:2" x14ac:dyDescent="0.25">
      <c r="A2389">
        <v>97</v>
      </c>
      <c r="B2389">
        <v>6.4</v>
      </c>
    </row>
    <row r="2390" spans="1:2" x14ac:dyDescent="0.25">
      <c r="A2390">
        <v>114</v>
      </c>
      <c r="B2390">
        <v>6.9</v>
      </c>
    </row>
    <row r="2391" spans="1:2" x14ac:dyDescent="0.25">
      <c r="A2391">
        <v>130</v>
      </c>
      <c r="B2391">
        <v>7.3</v>
      </c>
    </row>
    <row r="2392" spans="1:2" x14ac:dyDescent="0.25">
      <c r="A2392">
        <v>82</v>
      </c>
      <c r="B2392">
        <v>7.3</v>
      </c>
    </row>
    <row r="2393" spans="1:2" x14ac:dyDescent="0.25">
      <c r="A2393">
        <v>96</v>
      </c>
      <c r="B2393">
        <v>6.2</v>
      </c>
    </row>
    <row r="2394" spans="1:2" x14ac:dyDescent="0.25">
      <c r="A2394">
        <v>105</v>
      </c>
      <c r="B2394">
        <v>6.6</v>
      </c>
    </row>
    <row r="2395" spans="1:2" x14ac:dyDescent="0.25">
      <c r="A2395">
        <v>122</v>
      </c>
      <c r="B2395">
        <v>6.7</v>
      </c>
    </row>
    <row r="2396" spans="1:2" x14ac:dyDescent="0.25">
      <c r="A2396">
        <v>88</v>
      </c>
      <c r="B2396">
        <v>5.7</v>
      </c>
    </row>
    <row r="2397" spans="1:2" x14ac:dyDescent="0.25">
      <c r="A2397">
        <v>110</v>
      </c>
      <c r="B2397">
        <v>3.1</v>
      </c>
    </row>
    <row r="2398" spans="1:2" x14ac:dyDescent="0.25">
      <c r="A2398">
        <v>103</v>
      </c>
      <c r="B2398">
        <v>6.3</v>
      </c>
    </row>
    <row r="2399" spans="1:2" x14ac:dyDescent="0.25">
      <c r="A2399">
        <v>106</v>
      </c>
      <c r="B2399">
        <v>5.7</v>
      </c>
    </row>
    <row r="2400" spans="1:2" x14ac:dyDescent="0.25">
      <c r="A2400">
        <v>98</v>
      </c>
      <c r="B2400">
        <v>7.1</v>
      </c>
    </row>
    <row r="2401" spans="1:2" x14ac:dyDescent="0.25">
      <c r="A2401">
        <v>68</v>
      </c>
      <c r="B2401">
        <v>7</v>
      </c>
    </row>
    <row r="2402" spans="1:2" x14ac:dyDescent="0.25">
      <c r="A2402">
        <v>94</v>
      </c>
      <c r="B2402">
        <v>6.1</v>
      </c>
    </row>
    <row r="2403" spans="1:2" x14ac:dyDescent="0.25">
      <c r="A2403">
        <v>99</v>
      </c>
      <c r="B2403">
        <v>6.6</v>
      </c>
    </row>
    <row r="2404" spans="1:2" x14ac:dyDescent="0.25">
      <c r="A2404">
        <v>107</v>
      </c>
      <c r="B2404">
        <v>7.8</v>
      </c>
    </row>
    <row r="2405" spans="1:2" x14ac:dyDescent="0.25">
      <c r="A2405">
        <v>180</v>
      </c>
      <c r="B2405">
        <v>8.3000000000000007</v>
      </c>
    </row>
    <row r="2406" spans="1:2" x14ac:dyDescent="0.25">
      <c r="A2406">
        <v>89</v>
      </c>
      <c r="B2406">
        <v>3.9</v>
      </c>
    </row>
    <row r="2407" spans="1:2" x14ac:dyDescent="0.25">
      <c r="A2407">
        <v>97</v>
      </c>
      <c r="B2407">
        <v>7</v>
      </c>
    </row>
    <row r="2408" spans="1:2" x14ac:dyDescent="0.25">
      <c r="A2408">
        <v>113</v>
      </c>
      <c r="B2408">
        <v>6.7</v>
      </c>
    </row>
    <row r="2409" spans="1:2" x14ac:dyDescent="0.25">
      <c r="A2409">
        <v>131</v>
      </c>
      <c r="B2409">
        <v>7.3</v>
      </c>
    </row>
    <row r="2410" spans="1:2" x14ac:dyDescent="0.25">
      <c r="A2410">
        <v>44</v>
      </c>
      <c r="B2410">
        <v>7.5</v>
      </c>
    </row>
    <row r="2411" spans="1:2" x14ac:dyDescent="0.25">
      <c r="A2411">
        <v>103</v>
      </c>
      <c r="B2411">
        <v>6.3</v>
      </c>
    </row>
    <row r="2412" spans="1:2" x14ac:dyDescent="0.25">
      <c r="A2412">
        <v>119</v>
      </c>
      <c r="B2412">
        <v>7.8</v>
      </c>
    </row>
    <row r="2413" spans="1:2" x14ac:dyDescent="0.25">
      <c r="A2413">
        <v>98</v>
      </c>
      <c r="B2413">
        <v>7.3</v>
      </c>
    </row>
    <row r="2414" spans="1:2" x14ac:dyDescent="0.25">
      <c r="A2414">
        <v>111</v>
      </c>
      <c r="B2414">
        <v>7.6</v>
      </c>
    </row>
    <row r="2415" spans="1:2" x14ac:dyDescent="0.25">
      <c r="A2415">
        <v>94</v>
      </c>
      <c r="B2415">
        <v>5.3</v>
      </c>
    </row>
    <row r="2416" spans="1:2" x14ac:dyDescent="0.25">
      <c r="A2416">
        <v>122</v>
      </c>
      <c r="B2416">
        <v>7.9</v>
      </c>
    </row>
    <row r="2417" spans="1:2" x14ac:dyDescent="0.25">
      <c r="A2417">
        <v>81</v>
      </c>
      <c r="B2417">
        <v>5.3</v>
      </c>
    </row>
    <row r="2418" spans="1:2" x14ac:dyDescent="0.25">
      <c r="A2418">
        <v>89</v>
      </c>
      <c r="B2418">
        <v>6.8</v>
      </c>
    </row>
    <row r="2419" spans="1:2" x14ac:dyDescent="0.25">
      <c r="A2419">
        <v>106</v>
      </c>
      <c r="B2419">
        <v>7.1</v>
      </c>
    </row>
    <row r="2420" spans="1:2" x14ac:dyDescent="0.25">
      <c r="A2420">
        <v>122</v>
      </c>
      <c r="B2420">
        <v>7.2</v>
      </c>
    </row>
    <row r="2421" spans="1:2" x14ac:dyDescent="0.25">
      <c r="A2421">
        <v>86</v>
      </c>
      <c r="B2421">
        <v>5.8</v>
      </c>
    </row>
    <row r="2422" spans="1:2" x14ac:dyDescent="0.25">
      <c r="A2422">
        <v>103</v>
      </c>
      <c r="B2422">
        <v>5.8</v>
      </c>
    </row>
    <row r="2423" spans="1:2" x14ac:dyDescent="0.25">
      <c r="A2423">
        <v>121</v>
      </c>
      <c r="B2423">
        <v>8.3000000000000007</v>
      </c>
    </row>
    <row r="2424" spans="1:2" x14ac:dyDescent="0.25">
      <c r="A2424">
        <v>109</v>
      </c>
      <c r="B2424">
        <v>5.6</v>
      </c>
    </row>
    <row r="2425" spans="1:2" x14ac:dyDescent="0.25">
      <c r="A2425">
        <v>109</v>
      </c>
      <c r="B2425">
        <v>6.8</v>
      </c>
    </row>
    <row r="2426" spans="1:2" x14ac:dyDescent="0.25">
      <c r="A2426">
        <v>123</v>
      </c>
      <c r="B2426">
        <v>5</v>
      </c>
    </row>
    <row r="2427" spans="1:2" x14ac:dyDescent="0.25">
      <c r="A2427">
        <v>94</v>
      </c>
      <c r="B2427">
        <v>7.6</v>
      </c>
    </row>
    <row r="2428" spans="1:2" x14ac:dyDescent="0.25">
      <c r="A2428">
        <v>94</v>
      </c>
      <c r="B2428">
        <v>6.7</v>
      </c>
    </row>
    <row r="2429" spans="1:2" x14ac:dyDescent="0.25">
      <c r="A2429">
        <v>115</v>
      </c>
      <c r="B2429">
        <v>6.7</v>
      </c>
    </row>
    <row r="2430" spans="1:2" x14ac:dyDescent="0.25">
      <c r="A2430">
        <v>107</v>
      </c>
      <c r="B2430">
        <v>5.7</v>
      </c>
    </row>
    <row r="2431" spans="1:2" x14ac:dyDescent="0.25">
      <c r="A2431">
        <v>91</v>
      </c>
      <c r="B2431">
        <v>5.2</v>
      </c>
    </row>
    <row r="2432" spans="1:2" x14ac:dyDescent="0.25">
      <c r="A2432">
        <v>125</v>
      </c>
      <c r="B2432">
        <v>7.5</v>
      </c>
    </row>
    <row r="2433" spans="1:2" x14ac:dyDescent="0.25">
      <c r="A2433">
        <v>122</v>
      </c>
      <c r="B2433">
        <v>7.2</v>
      </c>
    </row>
    <row r="2434" spans="1:2" x14ac:dyDescent="0.25">
      <c r="A2434">
        <v>102</v>
      </c>
      <c r="B2434">
        <v>5.3</v>
      </c>
    </row>
    <row r="2435" spans="1:2" x14ac:dyDescent="0.25">
      <c r="A2435">
        <v>90</v>
      </c>
      <c r="B2435">
        <v>6.5</v>
      </c>
    </row>
    <row r="2436" spans="1:2" x14ac:dyDescent="0.25">
      <c r="A2436">
        <v>98</v>
      </c>
      <c r="B2436">
        <v>5</v>
      </c>
    </row>
    <row r="2437" spans="1:2" x14ac:dyDescent="0.25">
      <c r="A2437">
        <v>109</v>
      </c>
      <c r="B2437">
        <v>6.1</v>
      </c>
    </row>
    <row r="2438" spans="1:2" x14ac:dyDescent="0.25">
      <c r="A2438">
        <v>107</v>
      </c>
      <c r="B2438">
        <v>7.4</v>
      </c>
    </row>
    <row r="2439" spans="1:2" x14ac:dyDescent="0.25">
      <c r="A2439">
        <v>90</v>
      </c>
      <c r="B2439">
        <v>4.4000000000000004</v>
      </c>
    </row>
    <row r="2440" spans="1:2" x14ac:dyDescent="0.25">
      <c r="A2440">
        <v>112</v>
      </c>
      <c r="B2440">
        <v>7.5</v>
      </c>
    </row>
    <row r="2441" spans="1:2" x14ac:dyDescent="0.25">
      <c r="A2441">
        <v>94</v>
      </c>
      <c r="B2441">
        <v>5.7</v>
      </c>
    </row>
    <row r="2442" spans="1:2" x14ac:dyDescent="0.25">
      <c r="A2442">
        <v>105</v>
      </c>
      <c r="B2442">
        <v>5.5</v>
      </c>
    </row>
    <row r="2443" spans="1:2" x14ac:dyDescent="0.25">
      <c r="A2443">
        <v>104</v>
      </c>
      <c r="B2443">
        <v>7.1</v>
      </c>
    </row>
    <row r="2444" spans="1:2" x14ac:dyDescent="0.25">
      <c r="A2444">
        <v>112</v>
      </c>
      <c r="B2444">
        <v>5.9</v>
      </c>
    </row>
    <row r="2445" spans="1:2" x14ac:dyDescent="0.25">
      <c r="A2445">
        <v>108</v>
      </c>
      <c r="B2445">
        <v>6.7</v>
      </c>
    </row>
    <row r="2446" spans="1:2" x14ac:dyDescent="0.25">
      <c r="A2446">
        <v>112</v>
      </c>
      <c r="B2446">
        <v>7</v>
      </c>
    </row>
    <row r="2447" spans="1:2" x14ac:dyDescent="0.25">
      <c r="A2447">
        <v>127</v>
      </c>
      <c r="B2447">
        <v>7.9</v>
      </c>
    </row>
    <row r="2448" spans="1:2" x14ac:dyDescent="0.25">
      <c r="A2448">
        <v>111</v>
      </c>
      <c r="B2448">
        <v>6.9</v>
      </c>
    </row>
    <row r="2449" spans="1:2" x14ac:dyDescent="0.25">
      <c r="A2449">
        <v>126</v>
      </c>
      <c r="B2449">
        <v>7.3</v>
      </c>
    </row>
    <row r="2450" spans="1:2" x14ac:dyDescent="0.25">
      <c r="A2450">
        <v>114</v>
      </c>
      <c r="B2450">
        <v>7.3</v>
      </c>
    </row>
    <row r="2451" spans="1:2" x14ac:dyDescent="0.25">
      <c r="A2451">
        <v>99</v>
      </c>
      <c r="B2451">
        <v>3.5</v>
      </c>
    </row>
    <row r="2452" spans="1:2" x14ac:dyDescent="0.25">
      <c r="A2452">
        <v>150</v>
      </c>
      <c r="B2452">
        <v>7.8</v>
      </c>
    </row>
    <row r="2453" spans="1:2" x14ac:dyDescent="0.25">
      <c r="A2453">
        <v>117</v>
      </c>
      <c r="B2453">
        <v>7.4</v>
      </c>
    </row>
    <row r="2454" spans="1:2" x14ac:dyDescent="0.25">
      <c r="A2454">
        <v>112</v>
      </c>
      <c r="B2454">
        <v>6.7</v>
      </c>
    </row>
    <row r="2455" spans="1:2" x14ac:dyDescent="0.25">
      <c r="A2455">
        <v>108</v>
      </c>
      <c r="B2455">
        <v>6.4</v>
      </c>
    </row>
    <row r="2456" spans="1:2" x14ac:dyDescent="0.25">
      <c r="A2456">
        <v>116</v>
      </c>
      <c r="B2456">
        <v>7.1</v>
      </c>
    </row>
    <row r="2457" spans="1:2" x14ac:dyDescent="0.25">
      <c r="A2457">
        <v>60</v>
      </c>
      <c r="B2457">
        <v>6.7</v>
      </c>
    </row>
    <row r="2458" spans="1:2" x14ac:dyDescent="0.25">
      <c r="A2458">
        <v>144</v>
      </c>
      <c r="B2458">
        <v>7.8</v>
      </c>
    </row>
    <row r="2459" spans="1:2" x14ac:dyDescent="0.25">
      <c r="A2459">
        <v>92</v>
      </c>
      <c r="B2459">
        <v>4</v>
      </c>
    </row>
    <row r="2460" spans="1:2" x14ac:dyDescent="0.25">
      <c r="A2460">
        <v>93</v>
      </c>
      <c r="B2460">
        <v>5.9</v>
      </c>
    </row>
    <row r="2461" spans="1:2" x14ac:dyDescent="0.25">
      <c r="A2461">
        <v>103</v>
      </c>
      <c r="B2461">
        <v>7.2</v>
      </c>
    </row>
    <row r="2462" spans="1:2" x14ac:dyDescent="0.25">
      <c r="A2462">
        <v>93</v>
      </c>
      <c r="B2462">
        <v>7.2</v>
      </c>
    </row>
    <row r="2463" spans="1:2" x14ac:dyDescent="0.25">
      <c r="A2463">
        <v>98</v>
      </c>
      <c r="B2463">
        <v>5.0999999999999996</v>
      </c>
    </row>
    <row r="2464" spans="1:2" x14ac:dyDescent="0.25">
      <c r="A2464">
        <v>334</v>
      </c>
      <c r="B2464">
        <v>7.7</v>
      </c>
    </row>
    <row r="2465" spans="1:2" x14ac:dyDescent="0.25">
      <c r="A2465">
        <v>114</v>
      </c>
      <c r="B2465">
        <v>5.5</v>
      </c>
    </row>
    <row r="2466" spans="1:2" x14ac:dyDescent="0.25">
      <c r="A2466">
        <v>121</v>
      </c>
      <c r="B2466">
        <v>6.2</v>
      </c>
    </row>
    <row r="2467" spans="1:2" x14ac:dyDescent="0.25">
      <c r="A2467">
        <v>87</v>
      </c>
      <c r="B2467">
        <v>7.2</v>
      </c>
    </row>
    <row r="2468" spans="1:2" x14ac:dyDescent="0.25">
      <c r="A2468">
        <v>92</v>
      </c>
      <c r="B2468">
        <v>5.2</v>
      </c>
    </row>
    <row r="2469" spans="1:2" x14ac:dyDescent="0.25">
      <c r="A2469">
        <v>105</v>
      </c>
      <c r="B2469">
        <v>6.7</v>
      </c>
    </row>
    <row r="2470" spans="1:2" x14ac:dyDescent="0.25">
      <c r="A2470">
        <v>90</v>
      </c>
      <c r="B2470">
        <v>6.3</v>
      </c>
    </row>
    <row r="2471" spans="1:2" x14ac:dyDescent="0.25">
      <c r="A2471">
        <v>89</v>
      </c>
      <c r="B2471">
        <v>5</v>
      </c>
    </row>
    <row r="2472" spans="1:2" x14ac:dyDescent="0.25">
      <c r="A2472">
        <v>114</v>
      </c>
      <c r="B2472">
        <v>6.2</v>
      </c>
    </row>
    <row r="2473" spans="1:2" x14ac:dyDescent="0.25">
      <c r="A2473">
        <v>119</v>
      </c>
      <c r="B2473">
        <v>7.6</v>
      </c>
    </row>
    <row r="2474" spans="1:2" x14ac:dyDescent="0.25">
      <c r="A2474">
        <v>103</v>
      </c>
      <c r="B2474">
        <v>4.0999999999999996</v>
      </c>
    </row>
    <row r="2475" spans="1:2" x14ac:dyDescent="0.25">
      <c r="A2475">
        <v>91</v>
      </c>
      <c r="B2475">
        <v>5.3</v>
      </c>
    </row>
    <row r="2476" spans="1:2" x14ac:dyDescent="0.25">
      <c r="A2476">
        <v>98</v>
      </c>
      <c r="B2476">
        <v>6.2</v>
      </c>
    </row>
    <row r="2477" spans="1:2" x14ac:dyDescent="0.25">
      <c r="A2477">
        <v>80</v>
      </c>
      <c r="B2477">
        <v>6.5</v>
      </c>
    </row>
    <row r="2478" spans="1:2" x14ac:dyDescent="0.25">
      <c r="A2478">
        <v>121</v>
      </c>
      <c r="B2478">
        <v>8.1</v>
      </c>
    </row>
    <row r="2479" spans="1:2" x14ac:dyDescent="0.25">
      <c r="A2479">
        <v>94</v>
      </c>
      <c r="B2479">
        <v>6.3</v>
      </c>
    </row>
    <row r="2480" spans="1:2" x14ac:dyDescent="0.25">
      <c r="A2480">
        <v>93</v>
      </c>
      <c r="B2480">
        <v>4.4000000000000004</v>
      </c>
    </row>
    <row r="2481" spans="1:2" x14ac:dyDescent="0.25">
      <c r="A2481">
        <v>93</v>
      </c>
      <c r="B2481">
        <v>4.5999999999999996</v>
      </c>
    </row>
    <row r="2482" spans="1:2" x14ac:dyDescent="0.25">
      <c r="A2482">
        <v>116</v>
      </c>
      <c r="B2482">
        <v>6</v>
      </c>
    </row>
    <row r="2483" spans="1:2" x14ac:dyDescent="0.25">
      <c r="A2483">
        <v>101</v>
      </c>
      <c r="B2483">
        <v>7.6</v>
      </c>
    </row>
    <row r="2484" spans="1:2" x14ac:dyDescent="0.25">
      <c r="A2484">
        <v>154</v>
      </c>
      <c r="B2484">
        <v>8.4</v>
      </c>
    </row>
    <row r="2485" spans="1:2" x14ac:dyDescent="0.25">
      <c r="A2485">
        <v>170</v>
      </c>
      <c r="B2485">
        <v>7.9</v>
      </c>
    </row>
    <row r="2486" spans="1:2" x14ac:dyDescent="0.25">
      <c r="A2486">
        <v>99</v>
      </c>
      <c r="B2486">
        <v>5.6</v>
      </c>
    </row>
    <row r="2487" spans="1:2" x14ac:dyDescent="0.25">
      <c r="A2487">
        <v>104</v>
      </c>
      <c r="B2487">
        <v>6.5</v>
      </c>
    </row>
    <row r="2488" spans="1:2" x14ac:dyDescent="0.25">
      <c r="A2488">
        <v>126</v>
      </c>
      <c r="B2488">
        <v>7.5</v>
      </c>
    </row>
    <row r="2489" spans="1:2" x14ac:dyDescent="0.25">
      <c r="A2489">
        <v>110</v>
      </c>
      <c r="B2489">
        <v>6.3</v>
      </c>
    </row>
    <row r="2490" spans="1:2" x14ac:dyDescent="0.25">
      <c r="A2490">
        <v>101</v>
      </c>
      <c r="B2490">
        <v>7.9</v>
      </c>
    </row>
    <row r="2491" spans="1:2" x14ac:dyDescent="0.25">
      <c r="A2491">
        <v>80</v>
      </c>
      <c r="B2491">
        <v>7.9</v>
      </c>
    </row>
    <row r="2492" spans="1:2" x14ac:dyDescent="0.25">
      <c r="A2492">
        <v>87</v>
      </c>
      <c r="B2492">
        <v>5.0999999999999996</v>
      </c>
    </row>
    <row r="2493" spans="1:2" x14ac:dyDescent="0.25">
      <c r="A2493">
        <v>123</v>
      </c>
      <c r="B2493">
        <v>6.7</v>
      </c>
    </row>
    <row r="2494" spans="1:2" x14ac:dyDescent="0.25">
      <c r="A2494">
        <v>109</v>
      </c>
      <c r="B2494">
        <v>6.7</v>
      </c>
    </row>
    <row r="2495" spans="1:2" x14ac:dyDescent="0.25">
      <c r="A2495">
        <v>90</v>
      </c>
      <c r="B2495">
        <v>5.6</v>
      </c>
    </row>
    <row r="2496" spans="1:2" x14ac:dyDescent="0.25">
      <c r="A2496">
        <v>96</v>
      </c>
      <c r="B2496">
        <v>5.6</v>
      </c>
    </row>
    <row r="2497" spans="1:2" x14ac:dyDescent="0.25">
      <c r="A2497">
        <v>125</v>
      </c>
      <c r="B2497">
        <v>6.8</v>
      </c>
    </row>
    <row r="2498" spans="1:2" x14ac:dyDescent="0.25">
      <c r="A2498">
        <v>82</v>
      </c>
      <c r="B2498">
        <v>6.2</v>
      </c>
    </row>
    <row r="2499" spans="1:2" x14ac:dyDescent="0.25">
      <c r="A2499">
        <v>86</v>
      </c>
      <c r="B2499">
        <v>5.6</v>
      </c>
    </row>
    <row r="2500" spans="1:2" x14ac:dyDescent="0.25">
      <c r="A2500">
        <v>108</v>
      </c>
      <c r="B2500">
        <v>6.4</v>
      </c>
    </row>
    <row r="2501" spans="1:2" x14ac:dyDescent="0.25">
      <c r="A2501">
        <v>98</v>
      </c>
      <c r="B2501">
        <v>5.6</v>
      </c>
    </row>
    <row r="2502" spans="1:2" x14ac:dyDescent="0.25">
      <c r="A2502">
        <v>129</v>
      </c>
      <c r="B2502">
        <v>7.4</v>
      </c>
    </row>
    <row r="2503" spans="1:2" x14ac:dyDescent="0.25">
      <c r="A2503">
        <v>99</v>
      </c>
      <c r="B2503">
        <v>4.9000000000000004</v>
      </c>
    </row>
    <row r="2504" spans="1:2" x14ac:dyDescent="0.25">
      <c r="A2504">
        <v>105</v>
      </c>
      <c r="B2504">
        <v>6</v>
      </c>
    </row>
    <row r="2505" spans="1:2" x14ac:dyDescent="0.25">
      <c r="A2505">
        <v>112</v>
      </c>
      <c r="B2505">
        <v>7.2</v>
      </c>
    </row>
    <row r="2506" spans="1:2" x14ac:dyDescent="0.25">
      <c r="A2506">
        <v>108</v>
      </c>
      <c r="B2506">
        <v>4.9000000000000004</v>
      </c>
    </row>
    <row r="2507" spans="1:2" x14ac:dyDescent="0.25">
      <c r="A2507">
        <v>121</v>
      </c>
      <c r="B2507">
        <v>7.5</v>
      </c>
    </row>
    <row r="2508" spans="1:2" x14ac:dyDescent="0.25">
      <c r="A2508">
        <v>89</v>
      </c>
      <c r="B2508">
        <v>4.8</v>
      </c>
    </row>
    <row r="2509" spans="1:2" x14ac:dyDescent="0.25">
      <c r="A2509">
        <v>89</v>
      </c>
      <c r="B2509">
        <v>3.1</v>
      </c>
    </row>
    <row r="2510" spans="1:2" x14ac:dyDescent="0.25">
      <c r="A2510">
        <v>73</v>
      </c>
      <c r="B2510">
        <v>5.8</v>
      </c>
    </row>
    <row r="2511" spans="1:2" x14ac:dyDescent="0.25">
      <c r="A2511">
        <v>132</v>
      </c>
      <c r="B2511">
        <v>6.7</v>
      </c>
    </row>
    <row r="2512" spans="1:2" x14ac:dyDescent="0.25">
      <c r="A2512">
        <v>154</v>
      </c>
      <c r="B2512">
        <v>6.8</v>
      </c>
    </row>
    <row r="2513" spans="1:2" x14ac:dyDescent="0.25">
      <c r="A2513">
        <v>96</v>
      </c>
      <c r="B2513">
        <v>6.5</v>
      </c>
    </row>
    <row r="2514" spans="1:2" x14ac:dyDescent="0.25">
      <c r="A2514">
        <v>98</v>
      </c>
      <c r="B2514">
        <v>5.9</v>
      </c>
    </row>
    <row r="2515" spans="1:2" x14ac:dyDescent="0.25">
      <c r="A2515">
        <v>107</v>
      </c>
      <c r="B2515">
        <v>5.5</v>
      </c>
    </row>
    <row r="2516" spans="1:2" x14ac:dyDescent="0.25">
      <c r="A2516">
        <v>134</v>
      </c>
      <c r="B2516">
        <v>3.6</v>
      </c>
    </row>
    <row r="2517" spans="1:2" x14ac:dyDescent="0.25">
      <c r="A2517">
        <v>94</v>
      </c>
      <c r="B2517">
        <v>3.3</v>
      </c>
    </row>
    <row r="2518" spans="1:2" x14ac:dyDescent="0.25">
      <c r="A2518">
        <v>122</v>
      </c>
      <c r="B2518">
        <v>7.4</v>
      </c>
    </row>
    <row r="2519" spans="1:2" x14ac:dyDescent="0.25">
      <c r="A2519">
        <v>128</v>
      </c>
      <c r="B2519">
        <v>6.7</v>
      </c>
    </row>
    <row r="2520" spans="1:2" x14ac:dyDescent="0.25">
      <c r="A2520">
        <v>97</v>
      </c>
      <c r="B2520">
        <v>3</v>
      </c>
    </row>
    <row r="2521" spans="1:2" x14ac:dyDescent="0.25">
      <c r="A2521">
        <v>110</v>
      </c>
      <c r="B2521">
        <v>7.6</v>
      </c>
    </row>
    <row r="2522" spans="1:2" x14ac:dyDescent="0.25">
      <c r="A2522">
        <v>102</v>
      </c>
      <c r="B2522">
        <v>6.4</v>
      </c>
    </row>
    <row r="2523" spans="1:2" x14ac:dyDescent="0.25">
      <c r="A2523">
        <v>98</v>
      </c>
      <c r="B2523">
        <v>6.9</v>
      </c>
    </row>
    <row r="2524" spans="1:2" x14ac:dyDescent="0.25">
      <c r="A2524">
        <v>120</v>
      </c>
      <c r="B2524">
        <v>6.6</v>
      </c>
    </row>
    <row r="2525" spans="1:2" x14ac:dyDescent="0.25">
      <c r="A2525">
        <v>160</v>
      </c>
      <c r="B2525">
        <v>5.5</v>
      </c>
    </row>
    <row r="2526" spans="1:2" x14ac:dyDescent="0.25">
      <c r="A2526">
        <v>80</v>
      </c>
      <c r="B2526">
        <v>6.6</v>
      </c>
    </row>
    <row r="2527" spans="1:2" x14ac:dyDescent="0.25">
      <c r="A2527">
        <v>91</v>
      </c>
      <c r="B2527">
        <v>5.2</v>
      </c>
    </row>
    <row r="2528" spans="1:2" x14ac:dyDescent="0.25">
      <c r="A2528">
        <v>83</v>
      </c>
      <c r="B2528">
        <v>4.0999999999999996</v>
      </c>
    </row>
    <row r="2529" spans="1:2" x14ac:dyDescent="0.25">
      <c r="A2529">
        <v>102</v>
      </c>
      <c r="B2529">
        <v>6.8</v>
      </c>
    </row>
    <row r="2530" spans="1:2" x14ac:dyDescent="0.25">
      <c r="A2530">
        <v>122</v>
      </c>
      <c r="B2530">
        <v>6.5</v>
      </c>
    </row>
    <row r="2531" spans="1:2" x14ac:dyDescent="0.25">
      <c r="A2531">
        <v>110</v>
      </c>
      <c r="B2531">
        <v>7.6</v>
      </c>
    </row>
    <row r="2532" spans="1:2" x14ac:dyDescent="0.25">
      <c r="A2532">
        <v>126</v>
      </c>
      <c r="B2532">
        <v>7.4</v>
      </c>
    </row>
    <row r="2533" spans="1:2" x14ac:dyDescent="0.25">
      <c r="A2533">
        <v>136</v>
      </c>
      <c r="B2533">
        <v>7.7</v>
      </c>
    </row>
    <row r="2534" spans="1:2" x14ac:dyDescent="0.25">
      <c r="A2534">
        <v>120</v>
      </c>
      <c r="B2534">
        <v>7.1</v>
      </c>
    </row>
    <row r="2535" spans="1:2" x14ac:dyDescent="0.25">
      <c r="A2535">
        <v>108</v>
      </c>
      <c r="B2535">
        <v>6.3</v>
      </c>
    </row>
    <row r="2536" spans="1:2" x14ac:dyDescent="0.25">
      <c r="A2536">
        <v>126</v>
      </c>
      <c r="B2536">
        <v>7.6</v>
      </c>
    </row>
    <row r="2537" spans="1:2" x14ac:dyDescent="0.25">
      <c r="A2537">
        <v>128</v>
      </c>
      <c r="B2537">
        <v>8</v>
      </c>
    </row>
    <row r="2538" spans="1:2" x14ac:dyDescent="0.25">
      <c r="A2538">
        <v>113</v>
      </c>
      <c r="B2538">
        <v>7.3</v>
      </c>
    </row>
    <row r="2539" spans="1:2" x14ac:dyDescent="0.25">
      <c r="A2539">
        <v>89</v>
      </c>
      <c r="B2539">
        <v>7.6</v>
      </c>
    </row>
    <row r="2540" spans="1:2" x14ac:dyDescent="0.25">
      <c r="A2540">
        <v>129</v>
      </c>
      <c r="B2540">
        <v>7.8</v>
      </c>
    </row>
    <row r="2541" spans="1:2" x14ac:dyDescent="0.25">
      <c r="A2541">
        <v>94</v>
      </c>
      <c r="B2541">
        <v>6.5</v>
      </c>
    </row>
    <row r="2542" spans="1:2" x14ac:dyDescent="0.25">
      <c r="A2542">
        <v>106</v>
      </c>
      <c r="B2542">
        <v>6.4</v>
      </c>
    </row>
    <row r="2543" spans="1:2" x14ac:dyDescent="0.25">
      <c r="A2543">
        <v>100</v>
      </c>
      <c r="B2543">
        <v>8</v>
      </c>
    </row>
    <row r="2544" spans="1:2" x14ac:dyDescent="0.25">
      <c r="A2544">
        <v>89</v>
      </c>
      <c r="B2544">
        <v>4.8</v>
      </c>
    </row>
    <row r="2545" spans="1:2" x14ac:dyDescent="0.25">
      <c r="A2545">
        <v>94</v>
      </c>
      <c r="B2545">
        <v>7.8</v>
      </c>
    </row>
    <row r="2546" spans="1:2" x14ac:dyDescent="0.25">
      <c r="A2546">
        <v>83</v>
      </c>
      <c r="B2546">
        <v>5.9</v>
      </c>
    </row>
    <row r="2547" spans="1:2" x14ac:dyDescent="0.25">
      <c r="A2547">
        <v>111</v>
      </c>
      <c r="B2547">
        <v>5.4</v>
      </c>
    </row>
    <row r="2548" spans="1:2" x14ac:dyDescent="0.25">
      <c r="A2548">
        <v>80</v>
      </c>
      <c r="B2548">
        <v>3.3</v>
      </c>
    </row>
    <row r="2549" spans="1:2" x14ac:dyDescent="0.25">
      <c r="A2549">
        <v>112</v>
      </c>
      <c r="B2549">
        <v>8.1999999999999993</v>
      </c>
    </row>
    <row r="2550" spans="1:2" x14ac:dyDescent="0.25">
      <c r="A2550">
        <v>60</v>
      </c>
      <c r="B2550">
        <v>6.6</v>
      </c>
    </row>
    <row r="2551" spans="1:2" x14ac:dyDescent="0.25">
      <c r="A2551">
        <v>94</v>
      </c>
      <c r="B2551">
        <v>5.4</v>
      </c>
    </row>
    <row r="2552" spans="1:2" x14ac:dyDescent="0.25">
      <c r="A2552">
        <v>130</v>
      </c>
      <c r="B2552">
        <v>6.4</v>
      </c>
    </row>
    <row r="2553" spans="1:2" x14ac:dyDescent="0.25">
      <c r="A2553">
        <v>91</v>
      </c>
      <c r="B2553">
        <v>4.8</v>
      </c>
    </row>
    <row r="2554" spans="1:2" x14ac:dyDescent="0.25">
      <c r="A2554">
        <v>91</v>
      </c>
      <c r="B2554">
        <v>5.9</v>
      </c>
    </row>
    <row r="2555" spans="1:2" x14ac:dyDescent="0.25">
      <c r="A2555">
        <v>110</v>
      </c>
      <c r="B2555">
        <v>5.5</v>
      </c>
    </row>
    <row r="2556" spans="1:2" x14ac:dyDescent="0.25">
      <c r="A2556">
        <v>121</v>
      </c>
      <c r="B2556">
        <v>7.9</v>
      </c>
    </row>
    <row r="2557" spans="1:2" x14ac:dyDescent="0.25">
      <c r="A2557">
        <v>114</v>
      </c>
      <c r="B2557">
        <v>4.9000000000000004</v>
      </c>
    </row>
    <row r="2558" spans="1:2" x14ac:dyDescent="0.25">
      <c r="A2558">
        <v>96</v>
      </c>
      <c r="B2558">
        <v>7.2</v>
      </c>
    </row>
    <row r="2559" spans="1:2" x14ac:dyDescent="0.25">
      <c r="A2559">
        <v>270</v>
      </c>
      <c r="B2559">
        <v>6.6</v>
      </c>
    </row>
    <row r="2560" spans="1:2" x14ac:dyDescent="0.25">
      <c r="A2560">
        <v>100</v>
      </c>
      <c r="B2560">
        <v>6.7</v>
      </c>
    </row>
    <row r="2561" spans="1:2" x14ac:dyDescent="0.25">
      <c r="A2561">
        <v>94</v>
      </c>
      <c r="B2561">
        <v>5.3</v>
      </c>
    </row>
    <row r="2562" spans="1:2" x14ac:dyDescent="0.25">
      <c r="A2562">
        <v>109</v>
      </c>
      <c r="B2562">
        <v>7.2</v>
      </c>
    </row>
    <row r="2563" spans="1:2" x14ac:dyDescent="0.25">
      <c r="A2563">
        <v>107</v>
      </c>
      <c r="B2563">
        <v>5.0999999999999996</v>
      </c>
    </row>
    <row r="2564" spans="1:2" x14ac:dyDescent="0.25">
      <c r="A2564">
        <v>96</v>
      </c>
      <c r="B2564">
        <v>5.6</v>
      </c>
    </row>
    <row r="2565" spans="1:2" x14ac:dyDescent="0.25">
      <c r="A2565">
        <v>88</v>
      </c>
      <c r="B2565">
        <v>7.6</v>
      </c>
    </row>
    <row r="2566" spans="1:2" x14ac:dyDescent="0.25">
      <c r="A2566">
        <v>110</v>
      </c>
      <c r="B2566">
        <v>3.1</v>
      </c>
    </row>
    <row r="2567" spans="1:2" x14ac:dyDescent="0.25">
      <c r="A2567">
        <v>113</v>
      </c>
      <c r="B2567">
        <v>7.2</v>
      </c>
    </row>
    <row r="2568" spans="1:2" x14ac:dyDescent="0.25">
      <c r="A2568">
        <v>101</v>
      </c>
      <c r="B2568">
        <v>5.7</v>
      </c>
    </row>
    <row r="2569" spans="1:2" x14ac:dyDescent="0.25">
      <c r="A2569">
        <v>105</v>
      </c>
      <c r="B2569">
        <v>5.2</v>
      </c>
    </row>
    <row r="2570" spans="1:2" x14ac:dyDescent="0.25">
      <c r="A2570">
        <v>125</v>
      </c>
      <c r="B2570">
        <v>7.7</v>
      </c>
    </row>
    <row r="2571" spans="1:2" x14ac:dyDescent="0.25">
      <c r="A2571">
        <v>100</v>
      </c>
      <c r="B2571">
        <v>7</v>
      </c>
    </row>
    <row r="2572" spans="1:2" x14ac:dyDescent="0.25">
      <c r="A2572">
        <v>97</v>
      </c>
      <c r="B2572">
        <v>3.6</v>
      </c>
    </row>
    <row r="2573" spans="1:2" x14ac:dyDescent="0.25">
      <c r="A2573">
        <v>108</v>
      </c>
      <c r="B2573">
        <v>4.9000000000000004</v>
      </c>
    </row>
    <row r="2574" spans="1:2" x14ac:dyDescent="0.25">
      <c r="A2574">
        <v>112</v>
      </c>
      <c r="B2574">
        <v>6</v>
      </c>
    </row>
    <row r="2575" spans="1:2" x14ac:dyDescent="0.25">
      <c r="A2575">
        <v>112</v>
      </c>
      <c r="B2575">
        <v>6.6</v>
      </c>
    </row>
    <row r="2576" spans="1:2" x14ac:dyDescent="0.25">
      <c r="A2576">
        <v>95</v>
      </c>
      <c r="B2576">
        <v>6.8</v>
      </c>
    </row>
    <row r="2577" spans="1:2" x14ac:dyDescent="0.25">
      <c r="A2577">
        <v>110</v>
      </c>
      <c r="B2577">
        <v>7.2</v>
      </c>
    </row>
    <row r="2578" spans="1:2" x14ac:dyDescent="0.25">
      <c r="A2578">
        <v>118</v>
      </c>
      <c r="B2578">
        <v>7.2</v>
      </c>
    </row>
    <row r="2579" spans="1:2" x14ac:dyDescent="0.25">
      <c r="A2579">
        <v>97</v>
      </c>
      <c r="B2579">
        <v>2.8</v>
      </c>
    </row>
    <row r="2580" spans="1:2" x14ac:dyDescent="0.25">
      <c r="A2580">
        <v>120</v>
      </c>
      <c r="B2580">
        <v>6.6</v>
      </c>
    </row>
    <row r="2581" spans="1:2" x14ac:dyDescent="0.25">
      <c r="A2581">
        <v>135</v>
      </c>
      <c r="B2581">
        <v>6.7</v>
      </c>
    </row>
    <row r="2582" spans="1:2" x14ac:dyDescent="0.25">
      <c r="A2582">
        <v>101</v>
      </c>
      <c r="B2582">
        <v>7</v>
      </c>
    </row>
    <row r="2583" spans="1:2" x14ac:dyDescent="0.25">
      <c r="A2583">
        <v>92</v>
      </c>
      <c r="B2583">
        <v>4.4000000000000004</v>
      </c>
    </row>
    <row r="2584" spans="1:2" x14ac:dyDescent="0.25">
      <c r="A2584">
        <v>106</v>
      </c>
      <c r="B2584">
        <v>7.1</v>
      </c>
    </row>
    <row r="2585" spans="1:2" x14ac:dyDescent="0.25">
      <c r="A2585">
        <v>92</v>
      </c>
      <c r="B2585">
        <v>6.2</v>
      </c>
    </row>
    <row r="2586" spans="1:2" x14ac:dyDescent="0.25">
      <c r="A2586">
        <v>161</v>
      </c>
      <c r="B2586">
        <v>7.3</v>
      </c>
    </row>
    <row r="2587" spans="1:2" x14ac:dyDescent="0.25">
      <c r="A2587">
        <v>92</v>
      </c>
      <c r="B2587">
        <v>5.0999999999999996</v>
      </c>
    </row>
    <row r="2588" spans="1:2" x14ac:dyDescent="0.25">
      <c r="A2588">
        <v>93</v>
      </c>
      <c r="B2588">
        <v>8.1</v>
      </c>
    </row>
    <row r="2589" spans="1:2" x14ac:dyDescent="0.25">
      <c r="A2589">
        <v>110</v>
      </c>
      <c r="B2589">
        <v>6.7</v>
      </c>
    </row>
    <row r="2590" spans="1:2" x14ac:dyDescent="0.25">
      <c r="A2590">
        <v>122</v>
      </c>
      <c r="B2590">
        <v>6.6</v>
      </c>
    </row>
    <row r="2591" spans="1:2" x14ac:dyDescent="0.25">
      <c r="A2591">
        <v>91</v>
      </c>
      <c r="B2591">
        <v>4.5</v>
      </c>
    </row>
    <row r="2592" spans="1:2" x14ac:dyDescent="0.25">
      <c r="A2592">
        <v>45</v>
      </c>
      <c r="B2592">
        <v>8.1</v>
      </c>
    </row>
    <row r="2593" spans="1:2" x14ac:dyDescent="0.25">
      <c r="A2593">
        <v>115</v>
      </c>
      <c r="B2593">
        <v>6.6</v>
      </c>
    </row>
    <row r="2594" spans="1:2" x14ac:dyDescent="0.25">
      <c r="A2594">
        <v>94</v>
      </c>
      <c r="B2594">
        <v>6.5</v>
      </c>
    </row>
    <row r="2595" spans="1:2" x14ac:dyDescent="0.25">
      <c r="A2595">
        <v>93</v>
      </c>
      <c r="B2595">
        <v>5.9</v>
      </c>
    </row>
    <row r="2596" spans="1:2" x14ac:dyDescent="0.25">
      <c r="A2596">
        <v>94</v>
      </c>
      <c r="B2596">
        <v>6.6</v>
      </c>
    </row>
    <row r="2597" spans="1:2" x14ac:dyDescent="0.25">
      <c r="A2597">
        <v>95</v>
      </c>
      <c r="B2597">
        <v>6.5</v>
      </c>
    </row>
    <row r="2598" spans="1:2" x14ac:dyDescent="0.25">
      <c r="A2598">
        <v>105</v>
      </c>
      <c r="B2598">
        <v>7.3</v>
      </c>
    </row>
    <row r="2599" spans="1:2" x14ac:dyDescent="0.25">
      <c r="A2599">
        <v>103</v>
      </c>
      <c r="B2599">
        <v>7.5</v>
      </c>
    </row>
    <row r="2600" spans="1:2" x14ac:dyDescent="0.25">
      <c r="A2600">
        <v>102</v>
      </c>
      <c r="B2600">
        <v>5.9</v>
      </c>
    </row>
    <row r="2601" spans="1:2" x14ac:dyDescent="0.25">
      <c r="A2601">
        <v>116</v>
      </c>
      <c r="B2601">
        <v>7.4</v>
      </c>
    </row>
    <row r="2602" spans="1:2" x14ac:dyDescent="0.25">
      <c r="A2602">
        <v>110</v>
      </c>
      <c r="B2602">
        <v>6.9</v>
      </c>
    </row>
    <row r="2603" spans="1:2" x14ac:dyDescent="0.25">
      <c r="A2603">
        <v>120</v>
      </c>
      <c r="B2603">
        <v>7.9</v>
      </c>
    </row>
    <row r="2604" spans="1:2" x14ac:dyDescent="0.25">
      <c r="A2604">
        <v>122</v>
      </c>
      <c r="B2604">
        <v>8.4</v>
      </c>
    </row>
    <row r="2605" spans="1:2" x14ac:dyDescent="0.25">
      <c r="A2605">
        <v>118</v>
      </c>
      <c r="B2605">
        <v>8</v>
      </c>
    </row>
    <row r="2606" spans="1:2" x14ac:dyDescent="0.25">
      <c r="A2606">
        <v>107</v>
      </c>
      <c r="B2606">
        <v>6</v>
      </c>
    </row>
    <row r="2607" spans="1:2" x14ac:dyDescent="0.25">
      <c r="A2607">
        <v>45</v>
      </c>
      <c r="B2607">
        <v>7.3</v>
      </c>
    </row>
    <row r="2608" spans="1:2" x14ac:dyDescent="0.25">
      <c r="A2608">
        <v>102</v>
      </c>
      <c r="B2608">
        <v>6.8</v>
      </c>
    </row>
    <row r="2609" spans="1:2" x14ac:dyDescent="0.25">
      <c r="A2609">
        <v>154</v>
      </c>
      <c r="B2609">
        <v>7.8</v>
      </c>
    </row>
    <row r="2610" spans="1:2" x14ac:dyDescent="0.25">
      <c r="A2610">
        <v>103</v>
      </c>
      <c r="B2610">
        <v>5.7</v>
      </c>
    </row>
    <row r="2611" spans="1:2" x14ac:dyDescent="0.25">
      <c r="A2611">
        <v>141</v>
      </c>
      <c r="B2611">
        <v>6.1</v>
      </c>
    </row>
    <row r="2612" spans="1:2" x14ac:dyDescent="0.25">
      <c r="A2612">
        <v>114</v>
      </c>
      <c r="B2612">
        <v>8.1</v>
      </c>
    </row>
    <row r="2613" spans="1:2" x14ac:dyDescent="0.25">
      <c r="A2613">
        <v>109</v>
      </c>
      <c r="B2613">
        <v>6.1</v>
      </c>
    </row>
    <row r="2614" spans="1:2" x14ac:dyDescent="0.25">
      <c r="A2614">
        <v>124</v>
      </c>
      <c r="B2614">
        <v>7.5</v>
      </c>
    </row>
    <row r="2615" spans="1:2" x14ac:dyDescent="0.25">
      <c r="A2615">
        <v>94</v>
      </c>
      <c r="B2615">
        <v>6.2</v>
      </c>
    </row>
    <row r="2616" spans="1:2" x14ac:dyDescent="0.25">
      <c r="A2616">
        <v>100</v>
      </c>
      <c r="B2616">
        <v>6.2</v>
      </c>
    </row>
    <row r="2617" spans="1:2" x14ac:dyDescent="0.25">
      <c r="A2617">
        <v>101</v>
      </c>
      <c r="B2617">
        <v>7.9</v>
      </c>
    </row>
    <row r="2618" spans="1:2" x14ac:dyDescent="0.25">
      <c r="A2618">
        <v>98</v>
      </c>
      <c r="B2618">
        <v>7.4</v>
      </c>
    </row>
    <row r="2619" spans="1:2" x14ac:dyDescent="0.25">
      <c r="A2619">
        <v>102</v>
      </c>
      <c r="B2619">
        <v>6.6</v>
      </c>
    </row>
    <row r="2620" spans="1:2" x14ac:dyDescent="0.25">
      <c r="A2620">
        <v>94</v>
      </c>
      <c r="B2620">
        <v>7.3</v>
      </c>
    </row>
    <row r="2621" spans="1:2" x14ac:dyDescent="0.25">
      <c r="A2621">
        <v>92</v>
      </c>
      <c r="B2621">
        <v>7.5</v>
      </c>
    </row>
    <row r="2622" spans="1:2" x14ac:dyDescent="0.25">
      <c r="A2622">
        <v>113</v>
      </c>
      <c r="B2622">
        <v>5.6</v>
      </c>
    </row>
    <row r="2623" spans="1:2" x14ac:dyDescent="0.25">
      <c r="A2623">
        <v>115</v>
      </c>
      <c r="B2623">
        <v>7.3</v>
      </c>
    </row>
    <row r="2624" spans="1:2" x14ac:dyDescent="0.25">
      <c r="A2624">
        <v>95</v>
      </c>
      <c r="B2624">
        <v>6.4</v>
      </c>
    </row>
    <row r="2625" spans="1:2" x14ac:dyDescent="0.25">
      <c r="A2625">
        <v>87</v>
      </c>
      <c r="B2625">
        <v>5</v>
      </c>
    </row>
    <row r="2626" spans="1:2" x14ac:dyDescent="0.25">
      <c r="A2626">
        <v>88</v>
      </c>
      <c r="B2626">
        <v>5.4</v>
      </c>
    </row>
    <row r="2627" spans="1:2" x14ac:dyDescent="0.25">
      <c r="A2627">
        <v>183</v>
      </c>
      <c r="B2627">
        <v>8.1999999999999993</v>
      </c>
    </row>
    <row r="2628" spans="1:2" x14ac:dyDescent="0.25">
      <c r="A2628">
        <v>97</v>
      </c>
      <c r="B2628">
        <v>7.1</v>
      </c>
    </row>
    <row r="2629" spans="1:2" x14ac:dyDescent="0.25">
      <c r="A2629">
        <v>94</v>
      </c>
      <c r="B2629">
        <v>5.3</v>
      </c>
    </row>
    <row r="2630" spans="1:2" x14ac:dyDescent="0.25">
      <c r="A2630">
        <v>112</v>
      </c>
      <c r="B2630">
        <v>6.5</v>
      </c>
    </row>
    <row r="2631" spans="1:2" x14ac:dyDescent="0.25">
      <c r="A2631">
        <v>98</v>
      </c>
      <c r="B2631">
        <v>6.2</v>
      </c>
    </row>
    <row r="2632" spans="1:2" x14ac:dyDescent="0.25">
      <c r="A2632">
        <v>104</v>
      </c>
      <c r="B2632">
        <v>6.4</v>
      </c>
    </row>
    <row r="2633" spans="1:2" x14ac:dyDescent="0.25">
      <c r="A2633">
        <v>118</v>
      </c>
      <c r="B2633">
        <v>7.2</v>
      </c>
    </row>
    <row r="2634" spans="1:2" x14ac:dyDescent="0.25">
      <c r="A2634">
        <v>120</v>
      </c>
      <c r="B2634">
        <v>6.9</v>
      </c>
    </row>
    <row r="2635" spans="1:2" x14ac:dyDescent="0.25">
      <c r="A2635">
        <v>99</v>
      </c>
      <c r="B2635">
        <v>5.7</v>
      </c>
    </row>
    <row r="2636" spans="1:2" x14ac:dyDescent="0.25">
      <c r="A2636">
        <v>109</v>
      </c>
      <c r="B2636">
        <v>7.7</v>
      </c>
    </row>
    <row r="2637" spans="1:2" x14ac:dyDescent="0.25">
      <c r="A2637">
        <v>105</v>
      </c>
      <c r="B2637">
        <v>5.4</v>
      </c>
    </row>
    <row r="2638" spans="1:2" x14ac:dyDescent="0.25">
      <c r="A2638">
        <v>106</v>
      </c>
      <c r="B2638">
        <v>5.6</v>
      </c>
    </row>
    <row r="2639" spans="1:2" x14ac:dyDescent="0.25">
      <c r="A2639">
        <v>123</v>
      </c>
      <c r="B2639">
        <v>7.7</v>
      </c>
    </row>
    <row r="2640" spans="1:2" x14ac:dyDescent="0.25">
      <c r="A2640">
        <v>86</v>
      </c>
      <c r="B2640">
        <v>5.0999999999999996</v>
      </c>
    </row>
    <row r="2641" spans="1:2" x14ac:dyDescent="0.25">
      <c r="A2641">
        <v>120</v>
      </c>
      <c r="B2641">
        <v>6.8</v>
      </c>
    </row>
    <row r="2642" spans="1:2" x14ac:dyDescent="0.25">
      <c r="A2642">
        <v>227</v>
      </c>
      <c r="B2642">
        <v>8.4</v>
      </c>
    </row>
    <row r="2643" spans="1:2" x14ac:dyDescent="0.25">
      <c r="A2643">
        <v>119</v>
      </c>
      <c r="B2643">
        <v>4.9000000000000004</v>
      </c>
    </row>
    <row r="2644" spans="1:2" x14ac:dyDescent="0.25">
      <c r="A2644">
        <v>115</v>
      </c>
      <c r="B2644">
        <v>7.1</v>
      </c>
    </row>
    <row r="2645" spans="1:2" x14ac:dyDescent="0.25">
      <c r="A2645">
        <v>114</v>
      </c>
      <c r="B2645">
        <v>6.6</v>
      </c>
    </row>
    <row r="2646" spans="1:2" x14ac:dyDescent="0.25">
      <c r="A2646">
        <v>90</v>
      </c>
      <c r="B2646">
        <v>6.1</v>
      </c>
    </row>
    <row r="2647" spans="1:2" x14ac:dyDescent="0.25">
      <c r="A2647">
        <v>94</v>
      </c>
      <c r="B2647">
        <v>4.0999999999999996</v>
      </c>
    </row>
    <row r="2648" spans="1:2" x14ac:dyDescent="0.25">
      <c r="A2648">
        <v>106</v>
      </c>
      <c r="B2648">
        <v>5.8</v>
      </c>
    </row>
    <row r="2649" spans="1:2" x14ac:dyDescent="0.25">
      <c r="A2649">
        <v>98</v>
      </c>
      <c r="B2649">
        <v>8.1</v>
      </c>
    </row>
    <row r="2650" spans="1:2" x14ac:dyDescent="0.25">
      <c r="A2650">
        <v>126</v>
      </c>
      <c r="B2650">
        <v>7.6</v>
      </c>
    </row>
    <row r="2651" spans="1:2" x14ac:dyDescent="0.25">
      <c r="A2651">
        <v>100</v>
      </c>
      <c r="B2651">
        <v>7.8</v>
      </c>
    </row>
    <row r="2652" spans="1:2" x14ac:dyDescent="0.25">
      <c r="A2652">
        <v>89</v>
      </c>
      <c r="B2652">
        <v>4.5999999999999996</v>
      </c>
    </row>
    <row r="2653" spans="1:2" x14ac:dyDescent="0.25">
      <c r="A2653">
        <v>111</v>
      </c>
      <c r="B2653">
        <v>6</v>
      </c>
    </row>
    <row r="2654" spans="1:2" x14ac:dyDescent="0.25">
      <c r="A2654">
        <v>100</v>
      </c>
      <c r="B2654">
        <v>7</v>
      </c>
    </row>
    <row r="2655" spans="1:2" x14ac:dyDescent="0.25">
      <c r="A2655">
        <v>115</v>
      </c>
      <c r="B2655">
        <v>6.7</v>
      </c>
    </row>
    <row r="2656" spans="1:2" x14ac:dyDescent="0.25">
      <c r="A2656">
        <v>106</v>
      </c>
      <c r="B2656">
        <v>6.4</v>
      </c>
    </row>
    <row r="2657" spans="1:2" x14ac:dyDescent="0.25">
      <c r="A2657">
        <v>124</v>
      </c>
      <c r="B2657">
        <v>7.2</v>
      </c>
    </row>
    <row r="2658" spans="1:2" x14ac:dyDescent="0.25">
      <c r="A2658">
        <v>107</v>
      </c>
      <c r="B2658">
        <v>7.4</v>
      </c>
    </row>
    <row r="2659" spans="1:2" x14ac:dyDescent="0.25">
      <c r="A2659">
        <v>99</v>
      </c>
      <c r="B2659">
        <v>4.8</v>
      </c>
    </row>
    <row r="2660" spans="1:2" x14ac:dyDescent="0.25">
      <c r="A2660">
        <v>90</v>
      </c>
      <c r="B2660">
        <v>4</v>
      </c>
    </row>
    <row r="2661" spans="1:2" x14ac:dyDescent="0.25">
      <c r="A2661">
        <v>101</v>
      </c>
      <c r="B2661">
        <v>6.2</v>
      </c>
    </row>
    <row r="2662" spans="1:2" x14ac:dyDescent="0.25">
      <c r="A2662">
        <v>119</v>
      </c>
      <c r="B2662">
        <v>7.7</v>
      </c>
    </row>
    <row r="2663" spans="1:2" x14ac:dyDescent="0.25">
      <c r="A2663">
        <v>103</v>
      </c>
      <c r="B2663">
        <v>6.7</v>
      </c>
    </row>
    <row r="2664" spans="1:2" x14ac:dyDescent="0.25">
      <c r="A2664">
        <v>134</v>
      </c>
      <c r="B2664">
        <v>7.9</v>
      </c>
    </row>
    <row r="2665" spans="1:2" x14ac:dyDescent="0.25">
      <c r="A2665">
        <v>155</v>
      </c>
      <c r="B2665">
        <v>7.9</v>
      </c>
    </row>
    <row r="2666" spans="1:2" x14ac:dyDescent="0.25">
      <c r="A2666">
        <v>94</v>
      </c>
      <c r="B2666">
        <v>5.5</v>
      </c>
    </row>
    <row r="2667" spans="1:2" x14ac:dyDescent="0.25">
      <c r="A2667">
        <v>95</v>
      </c>
      <c r="B2667">
        <v>6.2</v>
      </c>
    </row>
    <row r="2668" spans="1:2" x14ac:dyDescent="0.25">
      <c r="A2668">
        <v>89</v>
      </c>
      <c r="B2668">
        <v>5.0999999999999996</v>
      </c>
    </row>
    <row r="2669" spans="1:2" x14ac:dyDescent="0.25">
      <c r="A2669">
        <v>97</v>
      </c>
      <c r="B2669">
        <v>4.0999999999999996</v>
      </c>
    </row>
    <row r="2670" spans="1:2" x14ac:dyDescent="0.25">
      <c r="A2670">
        <v>90</v>
      </c>
      <c r="B2670">
        <v>6.7</v>
      </c>
    </row>
    <row r="2671" spans="1:2" x14ac:dyDescent="0.25">
      <c r="A2671">
        <v>92</v>
      </c>
      <c r="B2671">
        <v>4.7</v>
      </c>
    </row>
    <row r="2672" spans="1:2" x14ac:dyDescent="0.25">
      <c r="A2672">
        <v>100</v>
      </c>
      <c r="B2672">
        <v>6.4</v>
      </c>
    </row>
    <row r="2673" spans="1:2" x14ac:dyDescent="0.25">
      <c r="A2673">
        <v>117</v>
      </c>
      <c r="B2673">
        <v>6.3</v>
      </c>
    </row>
    <row r="2674" spans="1:2" x14ac:dyDescent="0.25">
      <c r="A2674">
        <v>84</v>
      </c>
      <c r="B2674">
        <v>5.5</v>
      </c>
    </row>
    <row r="2675" spans="1:2" x14ac:dyDescent="0.25">
      <c r="A2675">
        <v>140</v>
      </c>
      <c r="B2675">
        <v>7.3</v>
      </c>
    </row>
    <row r="2676" spans="1:2" x14ac:dyDescent="0.25">
      <c r="A2676">
        <v>108</v>
      </c>
      <c r="B2676">
        <v>6.3</v>
      </c>
    </row>
    <row r="2677" spans="1:2" x14ac:dyDescent="0.25">
      <c r="A2677">
        <v>109</v>
      </c>
      <c r="B2677">
        <v>4.9000000000000004</v>
      </c>
    </row>
    <row r="2678" spans="1:2" x14ac:dyDescent="0.25">
      <c r="A2678">
        <v>131</v>
      </c>
      <c r="B2678">
        <v>7.6</v>
      </c>
    </row>
    <row r="2679" spans="1:2" x14ac:dyDescent="0.25">
      <c r="A2679">
        <v>114</v>
      </c>
      <c r="B2679">
        <v>6</v>
      </c>
    </row>
    <row r="2680" spans="1:2" x14ac:dyDescent="0.25">
      <c r="A2680">
        <v>97</v>
      </c>
      <c r="B2680">
        <v>6.2</v>
      </c>
    </row>
    <row r="2681" spans="1:2" x14ac:dyDescent="0.25">
      <c r="A2681">
        <v>122</v>
      </c>
      <c r="B2681">
        <v>6.8</v>
      </c>
    </row>
    <row r="2682" spans="1:2" x14ac:dyDescent="0.25">
      <c r="A2682">
        <v>87</v>
      </c>
      <c r="B2682">
        <v>4.5</v>
      </c>
    </row>
    <row r="2683" spans="1:2" x14ac:dyDescent="0.25">
      <c r="A2683">
        <v>85</v>
      </c>
      <c r="B2683">
        <v>5.7</v>
      </c>
    </row>
    <row r="2684" spans="1:2" x14ac:dyDescent="0.25">
      <c r="A2684">
        <v>85</v>
      </c>
      <c r="B2684">
        <v>8.4</v>
      </c>
    </row>
    <row r="2685" spans="1:2" x14ac:dyDescent="0.25">
      <c r="A2685">
        <v>101</v>
      </c>
      <c r="B2685">
        <v>4.5999999999999996</v>
      </c>
    </row>
    <row r="2686" spans="1:2" x14ac:dyDescent="0.25">
      <c r="A2686">
        <v>121</v>
      </c>
      <c r="B2686">
        <v>6.2</v>
      </c>
    </row>
    <row r="2687" spans="1:2" x14ac:dyDescent="0.25">
      <c r="A2687">
        <v>107</v>
      </c>
      <c r="B2687">
        <v>7</v>
      </c>
    </row>
    <row r="2688" spans="1:2" x14ac:dyDescent="0.25">
      <c r="A2688">
        <v>111</v>
      </c>
      <c r="B2688">
        <v>6.9</v>
      </c>
    </row>
    <row r="2689" spans="1:2" x14ac:dyDescent="0.25">
      <c r="A2689">
        <v>92</v>
      </c>
      <c r="B2689">
        <v>6.1</v>
      </c>
    </row>
    <row r="2690" spans="1:2" x14ac:dyDescent="0.25">
      <c r="A2690">
        <v>97</v>
      </c>
      <c r="B2690">
        <v>6.7</v>
      </c>
    </row>
    <row r="2691" spans="1:2" x14ac:dyDescent="0.25">
      <c r="A2691">
        <v>97</v>
      </c>
      <c r="B2691">
        <v>5.6</v>
      </c>
    </row>
    <row r="2692" spans="1:2" x14ac:dyDescent="0.25">
      <c r="A2692">
        <v>125</v>
      </c>
      <c r="B2692">
        <v>6.6</v>
      </c>
    </row>
    <row r="2693" spans="1:2" x14ac:dyDescent="0.25">
      <c r="A2693">
        <v>124</v>
      </c>
      <c r="B2693">
        <v>6.4</v>
      </c>
    </row>
    <row r="2694" spans="1:2" x14ac:dyDescent="0.25">
      <c r="A2694">
        <v>76</v>
      </c>
      <c r="B2694">
        <v>2.8</v>
      </c>
    </row>
    <row r="2695" spans="1:2" x14ac:dyDescent="0.25">
      <c r="A2695">
        <v>107</v>
      </c>
      <c r="B2695">
        <v>5.4</v>
      </c>
    </row>
    <row r="2696" spans="1:2" x14ac:dyDescent="0.25">
      <c r="A2696">
        <v>91</v>
      </c>
      <c r="B2696">
        <v>5</v>
      </c>
    </row>
    <row r="2697" spans="1:2" x14ac:dyDescent="0.25">
      <c r="A2697">
        <v>96</v>
      </c>
      <c r="B2697">
        <v>5.0999999999999996</v>
      </c>
    </row>
    <row r="2698" spans="1:2" x14ac:dyDescent="0.25">
      <c r="A2698">
        <v>142</v>
      </c>
      <c r="B2698">
        <v>8</v>
      </c>
    </row>
    <row r="2699" spans="1:2" x14ac:dyDescent="0.25">
      <c r="A2699">
        <v>103</v>
      </c>
      <c r="B2699">
        <v>5.9</v>
      </c>
    </row>
    <row r="2700" spans="1:2" x14ac:dyDescent="0.25">
      <c r="A2700">
        <v>60</v>
      </c>
      <c r="B2700">
        <v>7.5</v>
      </c>
    </row>
    <row r="2701" spans="1:2" x14ac:dyDescent="0.25">
      <c r="A2701">
        <v>117</v>
      </c>
      <c r="B2701">
        <v>8.1999999999999993</v>
      </c>
    </row>
    <row r="2702" spans="1:2" x14ac:dyDescent="0.25">
      <c r="A2702">
        <v>116</v>
      </c>
      <c r="B2702">
        <v>7</v>
      </c>
    </row>
    <row r="2703" spans="1:2" x14ac:dyDescent="0.25">
      <c r="A2703">
        <v>118</v>
      </c>
      <c r="B2703">
        <v>6.6</v>
      </c>
    </row>
    <row r="2704" spans="1:2" x14ac:dyDescent="0.25">
      <c r="A2704">
        <v>108</v>
      </c>
      <c r="B2704">
        <v>6.7</v>
      </c>
    </row>
    <row r="2705" spans="1:2" x14ac:dyDescent="0.25">
      <c r="A2705">
        <v>94</v>
      </c>
      <c r="B2705">
        <v>5.5</v>
      </c>
    </row>
    <row r="2706" spans="1:2" x14ac:dyDescent="0.25">
      <c r="A2706">
        <v>97</v>
      </c>
      <c r="B2706">
        <v>4.9000000000000004</v>
      </c>
    </row>
    <row r="2707" spans="1:2" x14ac:dyDescent="0.25">
      <c r="A2707">
        <v>97</v>
      </c>
      <c r="B2707">
        <v>6.9</v>
      </c>
    </row>
    <row r="2708" spans="1:2" x14ac:dyDescent="0.25">
      <c r="A2708">
        <v>99</v>
      </c>
      <c r="B2708">
        <v>7.4</v>
      </c>
    </row>
    <row r="2709" spans="1:2" x14ac:dyDescent="0.25">
      <c r="A2709">
        <v>91</v>
      </c>
      <c r="B2709">
        <v>5.6</v>
      </c>
    </row>
    <row r="2710" spans="1:2" x14ac:dyDescent="0.25">
      <c r="A2710">
        <v>107</v>
      </c>
      <c r="B2710">
        <v>8</v>
      </c>
    </row>
    <row r="2711" spans="1:2" x14ac:dyDescent="0.25">
      <c r="A2711">
        <v>95</v>
      </c>
      <c r="B2711">
        <v>5.3</v>
      </c>
    </row>
    <row r="2712" spans="1:2" x14ac:dyDescent="0.25">
      <c r="A2712">
        <v>102</v>
      </c>
      <c r="B2712">
        <v>6.2</v>
      </c>
    </row>
    <row r="2713" spans="1:2" x14ac:dyDescent="0.25">
      <c r="A2713">
        <v>88</v>
      </c>
      <c r="B2713">
        <v>5.3</v>
      </c>
    </row>
    <row r="2714" spans="1:2" x14ac:dyDescent="0.25">
      <c r="A2714">
        <v>106</v>
      </c>
      <c r="B2714">
        <v>6.6</v>
      </c>
    </row>
    <row r="2715" spans="1:2" x14ac:dyDescent="0.25">
      <c r="A2715">
        <v>92</v>
      </c>
      <c r="B2715">
        <v>7.2</v>
      </c>
    </row>
    <row r="2716" spans="1:2" x14ac:dyDescent="0.25">
      <c r="A2716">
        <v>105</v>
      </c>
      <c r="B2716">
        <v>4.5999999999999996</v>
      </c>
    </row>
    <row r="2717" spans="1:2" x14ac:dyDescent="0.25">
      <c r="A2717">
        <v>107</v>
      </c>
      <c r="B2717">
        <v>7.5</v>
      </c>
    </row>
    <row r="2718" spans="1:2" x14ac:dyDescent="0.25">
      <c r="A2718">
        <v>120</v>
      </c>
      <c r="B2718">
        <v>6.5</v>
      </c>
    </row>
    <row r="2719" spans="1:2" x14ac:dyDescent="0.25">
      <c r="A2719">
        <v>103</v>
      </c>
      <c r="B2719">
        <v>7.6</v>
      </c>
    </row>
    <row r="2720" spans="1:2" x14ac:dyDescent="0.25">
      <c r="A2720">
        <v>92</v>
      </c>
      <c r="B2720">
        <v>6.2</v>
      </c>
    </row>
    <row r="2721" spans="1:2" x14ac:dyDescent="0.25">
      <c r="A2721">
        <v>147</v>
      </c>
      <c r="B2721">
        <v>8</v>
      </c>
    </row>
    <row r="2722" spans="1:2" x14ac:dyDescent="0.25">
      <c r="A2722">
        <v>98</v>
      </c>
      <c r="B2722">
        <v>5.5</v>
      </c>
    </row>
    <row r="2723" spans="1:2" x14ac:dyDescent="0.25">
      <c r="A2723">
        <v>98</v>
      </c>
      <c r="B2723">
        <v>6.3</v>
      </c>
    </row>
    <row r="2724" spans="1:2" x14ac:dyDescent="0.25">
      <c r="A2724">
        <v>103</v>
      </c>
      <c r="B2724">
        <v>7.2</v>
      </c>
    </row>
    <row r="2725" spans="1:2" x14ac:dyDescent="0.25">
      <c r="A2725">
        <v>286</v>
      </c>
      <c r="B2725">
        <v>7.9</v>
      </c>
    </row>
    <row r="2726" spans="1:2" x14ac:dyDescent="0.25">
      <c r="A2726">
        <v>111</v>
      </c>
      <c r="B2726">
        <v>6.7</v>
      </c>
    </row>
    <row r="2727" spans="1:2" x14ac:dyDescent="0.25">
      <c r="A2727">
        <v>98</v>
      </c>
      <c r="B2727">
        <v>5.3</v>
      </c>
    </row>
    <row r="2728" spans="1:2" x14ac:dyDescent="0.25">
      <c r="A2728">
        <v>111</v>
      </c>
      <c r="B2728">
        <v>6.3</v>
      </c>
    </row>
    <row r="2729" spans="1:2" x14ac:dyDescent="0.25">
      <c r="A2729">
        <v>111</v>
      </c>
      <c r="B2729">
        <v>6.5</v>
      </c>
    </row>
    <row r="2730" spans="1:2" x14ac:dyDescent="0.25">
      <c r="A2730">
        <v>100</v>
      </c>
      <c r="B2730">
        <v>5.6</v>
      </c>
    </row>
    <row r="2731" spans="1:2" x14ac:dyDescent="0.25">
      <c r="A2731">
        <v>116</v>
      </c>
      <c r="B2731">
        <v>7</v>
      </c>
    </row>
    <row r="2732" spans="1:2" x14ac:dyDescent="0.25">
      <c r="A2732">
        <v>145</v>
      </c>
      <c r="B2732">
        <v>8.3000000000000007</v>
      </c>
    </row>
    <row r="2733" spans="1:2" x14ac:dyDescent="0.25">
      <c r="A2733">
        <v>84</v>
      </c>
      <c r="B2733">
        <v>7.2</v>
      </c>
    </row>
    <row r="2734" spans="1:2" x14ac:dyDescent="0.25">
      <c r="A2734">
        <v>115</v>
      </c>
      <c r="B2734">
        <v>6.8</v>
      </c>
    </row>
    <row r="2735" spans="1:2" x14ac:dyDescent="0.25">
      <c r="A2735">
        <v>105</v>
      </c>
      <c r="B2735">
        <v>6.4</v>
      </c>
    </row>
    <row r="2736" spans="1:2" x14ac:dyDescent="0.25">
      <c r="A2736">
        <v>98</v>
      </c>
      <c r="B2736">
        <v>6.9</v>
      </c>
    </row>
    <row r="2737" spans="1:2" x14ac:dyDescent="0.25">
      <c r="A2737">
        <v>99</v>
      </c>
      <c r="B2737">
        <v>8</v>
      </c>
    </row>
    <row r="2738" spans="1:2" x14ac:dyDescent="0.25">
      <c r="A2738">
        <v>110</v>
      </c>
      <c r="B2738">
        <v>6.2</v>
      </c>
    </row>
    <row r="2739" spans="1:2" x14ac:dyDescent="0.25">
      <c r="A2739">
        <v>97</v>
      </c>
      <c r="B2739">
        <v>6.4</v>
      </c>
    </row>
    <row r="2740" spans="1:2" x14ac:dyDescent="0.25">
      <c r="A2740">
        <v>88</v>
      </c>
      <c r="B2740">
        <v>5.6</v>
      </c>
    </row>
    <row r="2741" spans="1:2" x14ac:dyDescent="0.25">
      <c r="A2741">
        <v>103</v>
      </c>
      <c r="B2741">
        <v>6.1</v>
      </c>
    </row>
    <row r="2742" spans="1:2" x14ac:dyDescent="0.25">
      <c r="A2742">
        <v>104</v>
      </c>
      <c r="B2742">
        <v>6</v>
      </c>
    </row>
    <row r="2743" spans="1:2" x14ac:dyDescent="0.25">
      <c r="A2743">
        <v>90</v>
      </c>
      <c r="B2743">
        <v>5.0999999999999996</v>
      </c>
    </row>
    <row r="2744" spans="1:2" x14ac:dyDescent="0.25">
      <c r="A2744">
        <v>105</v>
      </c>
      <c r="B2744">
        <v>4.5</v>
      </c>
    </row>
    <row r="2745" spans="1:2" x14ac:dyDescent="0.25">
      <c r="A2745">
        <v>93</v>
      </c>
      <c r="B2745">
        <v>5.9</v>
      </c>
    </row>
    <row r="2746" spans="1:2" x14ac:dyDescent="0.25">
      <c r="A2746">
        <v>141</v>
      </c>
      <c r="B2746">
        <v>6</v>
      </c>
    </row>
    <row r="2747" spans="1:2" x14ac:dyDescent="0.25">
      <c r="A2747">
        <v>85</v>
      </c>
      <c r="B2747">
        <v>5.8</v>
      </c>
    </row>
    <row r="2748" spans="1:2" x14ac:dyDescent="0.25">
      <c r="A2748">
        <v>109</v>
      </c>
      <c r="B2748">
        <v>6.1</v>
      </c>
    </row>
    <row r="2749" spans="1:2" x14ac:dyDescent="0.25">
      <c r="A2749">
        <v>105</v>
      </c>
      <c r="B2749">
        <v>4.9000000000000004</v>
      </c>
    </row>
    <row r="2750" spans="1:2" x14ac:dyDescent="0.25">
      <c r="A2750">
        <v>98</v>
      </c>
      <c r="B2750">
        <v>5.7</v>
      </c>
    </row>
    <row r="2751" spans="1:2" x14ac:dyDescent="0.25">
      <c r="A2751">
        <v>119</v>
      </c>
      <c r="B2751">
        <v>7.1</v>
      </c>
    </row>
    <row r="2752" spans="1:2" x14ac:dyDescent="0.25">
      <c r="A2752">
        <v>124</v>
      </c>
      <c r="B2752">
        <v>6.6</v>
      </c>
    </row>
    <row r="2753" spans="1:2" x14ac:dyDescent="0.25">
      <c r="A2753">
        <v>101</v>
      </c>
      <c r="B2753">
        <v>8.1</v>
      </c>
    </row>
    <row r="2754" spans="1:2" x14ac:dyDescent="0.25">
      <c r="A2754">
        <v>115</v>
      </c>
      <c r="B2754">
        <v>5.7</v>
      </c>
    </row>
    <row r="2755" spans="1:2" x14ac:dyDescent="0.25">
      <c r="A2755">
        <v>120</v>
      </c>
      <c r="B2755">
        <v>6.8</v>
      </c>
    </row>
    <row r="2756" spans="1:2" x14ac:dyDescent="0.25">
      <c r="A2756">
        <v>111</v>
      </c>
      <c r="B2756">
        <v>7.5</v>
      </c>
    </row>
    <row r="2757" spans="1:2" x14ac:dyDescent="0.25">
      <c r="A2757">
        <v>94</v>
      </c>
      <c r="B2757">
        <v>6.2</v>
      </c>
    </row>
    <row r="2758" spans="1:2" x14ac:dyDescent="0.25">
      <c r="A2758">
        <v>131</v>
      </c>
      <c r="B2758">
        <v>8.3000000000000007</v>
      </c>
    </row>
    <row r="2759" spans="1:2" x14ac:dyDescent="0.25">
      <c r="A2759">
        <v>139</v>
      </c>
      <c r="B2759">
        <v>7.4</v>
      </c>
    </row>
    <row r="2760" spans="1:2" x14ac:dyDescent="0.25">
      <c r="A2760">
        <v>120</v>
      </c>
      <c r="B2760">
        <v>8</v>
      </c>
    </row>
    <row r="2761" spans="1:2" x14ac:dyDescent="0.25">
      <c r="A2761">
        <v>119</v>
      </c>
      <c r="B2761">
        <v>6.9</v>
      </c>
    </row>
    <row r="2762" spans="1:2" x14ac:dyDescent="0.25">
      <c r="A2762">
        <v>125</v>
      </c>
      <c r="B2762">
        <v>6.9</v>
      </c>
    </row>
    <row r="2763" spans="1:2" x14ac:dyDescent="0.25">
      <c r="A2763">
        <v>65</v>
      </c>
      <c r="B2763">
        <v>9.5</v>
      </c>
    </row>
    <row r="2764" spans="1:2" x14ac:dyDescent="0.25">
      <c r="A2764">
        <v>108</v>
      </c>
      <c r="B2764">
        <v>5.5</v>
      </c>
    </row>
    <row r="2765" spans="1:2" x14ac:dyDescent="0.25">
      <c r="A2765">
        <v>101</v>
      </c>
      <c r="B2765">
        <v>5.7</v>
      </c>
    </row>
    <row r="2766" spans="1:2" x14ac:dyDescent="0.25">
      <c r="A2766">
        <v>145</v>
      </c>
      <c r="B2766">
        <v>7.2</v>
      </c>
    </row>
    <row r="2767" spans="1:2" x14ac:dyDescent="0.25">
      <c r="A2767">
        <v>98</v>
      </c>
      <c r="B2767">
        <v>6.9</v>
      </c>
    </row>
    <row r="2768" spans="1:2" x14ac:dyDescent="0.25">
      <c r="A2768">
        <v>101</v>
      </c>
      <c r="B2768">
        <v>5.5</v>
      </c>
    </row>
    <row r="2769" spans="1:2" x14ac:dyDescent="0.25">
      <c r="A2769">
        <v>92</v>
      </c>
      <c r="B2769">
        <v>5.9</v>
      </c>
    </row>
    <row r="2770" spans="1:2" x14ac:dyDescent="0.25">
      <c r="A2770">
        <v>93</v>
      </c>
      <c r="B2770">
        <v>7.7</v>
      </c>
    </row>
    <row r="2771" spans="1:2" x14ac:dyDescent="0.25">
      <c r="A2771">
        <v>109</v>
      </c>
      <c r="B2771">
        <v>5.2</v>
      </c>
    </row>
    <row r="2772" spans="1:2" x14ac:dyDescent="0.25">
      <c r="A2772">
        <v>123</v>
      </c>
      <c r="B2772">
        <v>7.1</v>
      </c>
    </row>
    <row r="2773" spans="1:2" x14ac:dyDescent="0.25">
      <c r="A2773">
        <v>60</v>
      </c>
      <c r="B2773">
        <v>6.6</v>
      </c>
    </row>
    <row r="2774" spans="1:2" x14ac:dyDescent="0.25">
      <c r="A2774">
        <v>99</v>
      </c>
      <c r="B2774">
        <v>5.5</v>
      </c>
    </row>
    <row r="2775" spans="1:2" x14ac:dyDescent="0.25">
      <c r="A2775">
        <v>119</v>
      </c>
      <c r="B2775">
        <v>7.7</v>
      </c>
    </row>
    <row r="2776" spans="1:2" x14ac:dyDescent="0.25">
      <c r="A2776">
        <v>110</v>
      </c>
      <c r="B2776">
        <v>5.4</v>
      </c>
    </row>
    <row r="2777" spans="1:2" x14ac:dyDescent="0.25">
      <c r="A2777">
        <v>107</v>
      </c>
      <c r="B2777">
        <v>6.7</v>
      </c>
    </row>
    <row r="2778" spans="1:2" x14ac:dyDescent="0.25">
      <c r="A2778">
        <v>81</v>
      </c>
      <c r="B2778">
        <v>5</v>
      </c>
    </row>
    <row r="2779" spans="1:2" x14ac:dyDescent="0.25">
      <c r="A2779">
        <v>105</v>
      </c>
      <c r="B2779">
        <v>6.4</v>
      </c>
    </row>
    <row r="2780" spans="1:2" x14ac:dyDescent="0.25">
      <c r="A2780">
        <v>82</v>
      </c>
      <c r="B2780">
        <v>6.6</v>
      </c>
    </row>
    <row r="2781" spans="1:2" x14ac:dyDescent="0.25">
      <c r="A2781">
        <v>109</v>
      </c>
      <c r="B2781">
        <v>5.9</v>
      </c>
    </row>
    <row r="2782" spans="1:2" x14ac:dyDescent="0.25">
      <c r="A2782">
        <v>95</v>
      </c>
      <c r="B2782">
        <v>5.7</v>
      </c>
    </row>
    <row r="2783" spans="1:2" x14ac:dyDescent="0.25">
      <c r="A2783">
        <v>100</v>
      </c>
      <c r="B2783">
        <v>4.5</v>
      </c>
    </row>
    <row r="2784" spans="1:2" x14ac:dyDescent="0.25">
      <c r="A2784">
        <v>118</v>
      </c>
      <c r="B2784">
        <v>3.7</v>
      </c>
    </row>
    <row r="2785" spans="1:2" x14ac:dyDescent="0.25">
      <c r="A2785">
        <v>91</v>
      </c>
      <c r="B2785">
        <v>5</v>
      </c>
    </row>
    <row r="2786" spans="1:2" x14ac:dyDescent="0.25">
      <c r="A2786">
        <v>90</v>
      </c>
      <c r="B2786">
        <v>4.5999999999999996</v>
      </c>
    </row>
    <row r="2787" spans="1:2" x14ac:dyDescent="0.25">
      <c r="A2787">
        <v>108</v>
      </c>
      <c r="B2787">
        <v>6.5</v>
      </c>
    </row>
    <row r="2788" spans="1:2" x14ac:dyDescent="0.25">
      <c r="A2788">
        <v>103</v>
      </c>
      <c r="B2788">
        <v>4.9000000000000004</v>
      </c>
    </row>
    <row r="2789" spans="1:2" x14ac:dyDescent="0.25">
      <c r="A2789">
        <v>96</v>
      </c>
      <c r="B2789">
        <v>6</v>
      </c>
    </row>
    <row r="2790" spans="1:2" x14ac:dyDescent="0.25">
      <c r="A2790">
        <v>117</v>
      </c>
      <c r="B2790">
        <v>6.9</v>
      </c>
    </row>
    <row r="2791" spans="1:2" x14ac:dyDescent="0.25">
      <c r="A2791">
        <v>93</v>
      </c>
      <c r="B2791">
        <v>5.7</v>
      </c>
    </row>
    <row r="2792" spans="1:2" x14ac:dyDescent="0.25">
      <c r="A2792">
        <v>136</v>
      </c>
      <c r="B2792">
        <v>6.7</v>
      </c>
    </row>
    <row r="2793" spans="1:2" x14ac:dyDescent="0.25">
      <c r="A2793">
        <v>115</v>
      </c>
      <c r="B2793">
        <v>6.9</v>
      </c>
    </row>
    <row r="2794" spans="1:2" x14ac:dyDescent="0.25">
      <c r="A2794">
        <v>94</v>
      </c>
      <c r="B2794">
        <v>5.5</v>
      </c>
    </row>
    <row r="2795" spans="1:2" x14ac:dyDescent="0.25">
      <c r="A2795">
        <v>85</v>
      </c>
      <c r="B2795">
        <v>4.4000000000000004</v>
      </c>
    </row>
    <row r="2796" spans="1:2" x14ac:dyDescent="0.25">
      <c r="A2796">
        <v>88</v>
      </c>
      <c r="B2796">
        <v>5.4</v>
      </c>
    </row>
    <row r="2797" spans="1:2" x14ac:dyDescent="0.25">
      <c r="A2797">
        <v>112</v>
      </c>
      <c r="B2797">
        <v>7</v>
      </c>
    </row>
    <row r="2798" spans="1:2" x14ac:dyDescent="0.25">
      <c r="A2798">
        <v>86</v>
      </c>
      <c r="B2798">
        <v>5.4</v>
      </c>
    </row>
    <row r="2799" spans="1:2" x14ac:dyDescent="0.25">
      <c r="A2799">
        <v>86</v>
      </c>
      <c r="B2799">
        <v>5.4</v>
      </c>
    </row>
    <row r="2800" spans="1:2" x14ac:dyDescent="0.25">
      <c r="A2800">
        <v>112</v>
      </c>
      <c r="B2800">
        <v>8</v>
      </c>
    </row>
    <row r="2801" spans="1:2" x14ac:dyDescent="0.25">
      <c r="A2801">
        <v>137</v>
      </c>
      <c r="B2801">
        <v>7.6</v>
      </c>
    </row>
    <row r="2802" spans="1:2" x14ac:dyDescent="0.25">
      <c r="A2802">
        <v>90</v>
      </c>
      <c r="B2802">
        <v>5.9</v>
      </c>
    </row>
    <row r="2803" spans="1:2" x14ac:dyDescent="0.25">
      <c r="A2803">
        <v>107</v>
      </c>
      <c r="B2803">
        <v>6.6</v>
      </c>
    </row>
    <row r="2804" spans="1:2" x14ac:dyDescent="0.25">
      <c r="A2804">
        <v>98</v>
      </c>
      <c r="B2804">
        <v>6.7</v>
      </c>
    </row>
    <row r="2805" spans="1:2" x14ac:dyDescent="0.25">
      <c r="A2805">
        <v>84</v>
      </c>
      <c r="B2805">
        <v>3.9</v>
      </c>
    </row>
    <row r="2806" spans="1:2" x14ac:dyDescent="0.25">
      <c r="A2806">
        <v>139</v>
      </c>
      <c r="B2806">
        <v>5.7</v>
      </c>
    </row>
    <row r="2807" spans="1:2" x14ac:dyDescent="0.25">
      <c r="A2807">
        <v>97</v>
      </c>
      <c r="B2807">
        <v>6.7</v>
      </c>
    </row>
    <row r="2808" spans="1:2" x14ac:dyDescent="0.25">
      <c r="A2808">
        <v>127</v>
      </c>
      <c r="B2808">
        <v>6.5</v>
      </c>
    </row>
    <row r="2809" spans="1:2" x14ac:dyDescent="0.25">
      <c r="A2809">
        <v>150</v>
      </c>
      <c r="B2809">
        <v>6.8</v>
      </c>
    </row>
    <row r="2810" spans="1:2" x14ac:dyDescent="0.25">
      <c r="A2810">
        <v>104</v>
      </c>
      <c r="B2810">
        <v>6.3</v>
      </c>
    </row>
    <row r="2811" spans="1:2" x14ac:dyDescent="0.25">
      <c r="A2811">
        <v>132</v>
      </c>
      <c r="B2811">
        <v>7.3</v>
      </c>
    </row>
    <row r="2812" spans="1:2" x14ac:dyDescent="0.25">
      <c r="A2812">
        <v>117</v>
      </c>
      <c r="B2812">
        <v>6.9</v>
      </c>
    </row>
    <row r="2813" spans="1:2" x14ac:dyDescent="0.25">
      <c r="A2813">
        <v>115</v>
      </c>
      <c r="B2813">
        <v>7</v>
      </c>
    </row>
    <row r="2814" spans="1:2" x14ac:dyDescent="0.25">
      <c r="A2814">
        <v>186</v>
      </c>
      <c r="B2814">
        <v>6.5</v>
      </c>
    </row>
    <row r="2815" spans="1:2" x14ac:dyDescent="0.25">
      <c r="A2815">
        <v>90</v>
      </c>
      <c r="B2815">
        <v>3.6</v>
      </c>
    </row>
    <row r="2816" spans="1:2" x14ac:dyDescent="0.25">
      <c r="A2816">
        <v>90</v>
      </c>
      <c r="B2816">
        <v>7.7</v>
      </c>
    </row>
    <row r="2817" spans="1:2" x14ac:dyDescent="0.25">
      <c r="A2817">
        <v>134</v>
      </c>
      <c r="B2817">
        <v>7.7</v>
      </c>
    </row>
    <row r="2818" spans="1:2" x14ac:dyDescent="0.25">
      <c r="A2818">
        <v>101</v>
      </c>
      <c r="B2818">
        <v>5.9</v>
      </c>
    </row>
    <row r="2819" spans="1:2" x14ac:dyDescent="0.25">
      <c r="A2819">
        <v>97</v>
      </c>
      <c r="B2819">
        <v>6.8</v>
      </c>
    </row>
    <row r="2820" spans="1:2" x14ac:dyDescent="0.25">
      <c r="A2820">
        <v>107</v>
      </c>
      <c r="B2820">
        <v>7.4</v>
      </c>
    </row>
    <row r="2821" spans="1:2" x14ac:dyDescent="0.25">
      <c r="A2821">
        <v>99</v>
      </c>
      <c r="B2821">
        <v>5.0999999999999996</v>
      </c>
    </row>
    <row r="2822" spans="1:2" x14ac:dyDescent="0.25">
      <c r="A2822">
        <v>55</v>
      </c>
      <c r="B2822">
        <v>9.1</v>
      </c>
    </row>
    <row r="2823" spans="1:2" x14ac:dyDescent="0.25">
      <c r="A2823">
        <v>124</v>
      </c>
      <c r="B2823">
        <v>7.4</v>
      </c>
    </row>
    <row r="2824" spans="1:2" x14ac:dyDescent="0.25">
      <c r="A2824">
        <v>110</v>
      </c>
      <c r="B2824">
        <v>7.2</v>
      </c>
    </row>
    <row r="2825" spans="1:2" x14ac:dyDescent="0.25">
      <c r="A2825">
        <v>105</v>
      </c>
      <c r="B2825">
        <v>6</v>
      </c>
    </row>
    <row r="2826" spans="1:2" x14ac:dyDescent="0.25">
      <c r="A2826">
        <v>41</v>
      </c>
      <c r="B2826">
        <v>7.4</v>
      </c>
    </row>
    <row r="2827" spans="1:2" x14ac:dyDescent="0.25">
      <c r="A2827">
        <v>178</v>
      </c>
      <c r="B2827">
        <v>8.3000000000000007</v>
      </c>
    </row>
    <row r="2828" spans="1:2" x14ac:dyDescent="0.25">
      <c r="A2828">
        <v>125</v>
      </c>
      <c r="B2828">
        <v>8.1</v>
      </c>
    </row>
    <row r="2829" spans="1:2" x14ac:dyDescent="0.25">
      <c r="A2829">
        <v>108</v>
      </c>
      <c r="B2829">
        <v>6.3</v>
      </c>
    </row>
    <row r="2830" spans="1:2" x14ac:dyDescent="0.25">
      <c r="A2830">
        <v>121</v>
      </c>
      <c r="B2830">
        <v>7.3</v>
      </c>
    </row>
    <row r="2831" spans="1:2" x14ac:dyDescent="0.25">
      <c r="A2831">
        <v>100</v>
      </c>
      <c r="B2831">
        <v>3.6</v>
      </c>
    </row>
    <row r="2832" spans="1:2" x14ac:dyDescent="0.25">
      <c r="A2832">
        <v>115</v>
      </c>
      <c r="B2832">
        <v>1.6</v>
      </c>
    </row>
    <row r="2833" spans="1:2" x14ac:dyDescent="0.25">
      <c r="A2833">
        <v>108</v>
      </c>
      <c r="B2833">
        <v>8</v>
      </c>
    </row>
    <row r="2834" spans="1:2" x14ac:dyDescent="0.25">
      <c r="A2834">
        <v>117</v>
      </c>
      <c r="B2834">
        <v>6.2</v>
      </c>
    </row>
    <row r="2835" spans="1:2" x14ac:dyDescent="0.25">
      <c r="A2835">
        <v>220</v>
      </c>
      <c r="B2835">
        <v>9</v>
      </c>
    </row>
    <row r="2836" spans="1:2" x14ac:dyDescent="0.25">
      <c r="A2836">
        <v>112</v>
      </c>
      <c r="B2836">
        <v>6.1</v>
      </c>
    </row>
    <row r="2837" spans="1:2" x14ac:dyDescent="0.25">
      <c r="A2837">
        <v>99</v>
      </c>
      <c r="B2837">
        <v>5.7</v>
      </c>
    </row>
    <row r="2838" spans="1:2" x14ac:dyDescent="0.25">
      <c r="A2838">
        <v>109</v>
      </c>
      <c r="B2838">
        <v>6.8</v>
      </c>
    </row>
    <row r="2839" spans="1:2" x14ac:dyDescent="0.25">
      <c r="A2839">
        <v>83</v>
      </c>
      <c r="B2839">
        <v>5.5</v>
      </c>
    </row>
    <row r="2840" spans="1:2" x14ac:dyDescent="0.25">
      <c r="A2840">
        <v>107</v>
      </c>
      <c r="B2840">
        <v>6.8</v>
      </c>
    </row>
    <row r="2841" spans="1:2" x14ac:dyDescent="0.25">
      <c r="A2841">
        <v>102</v>
      </c>
      <c r="B2841">
        <v>7.3</v>
      </c>
    </row>
    <row r="2842" spans="1:2" x14ac:dyDescent="0.25">
      <c r="A2842">
        <v>100</v>
      </c>
      <c r="B2842">
        <v>6.1</v>
      </c>
    </row>
    <row r="2843" spans="1:2" x14ac:dyDescent="0.25">
      <c r="A2843">
        <v>97</v>
      </c>
      <c r="B2843">
        <v>7.2</v>
      </c>
    </row>
    <row r="2844" spans="1:2" x14ac:dyDescent="0.25">
      <c r="A2844">
        <v>92</v>
      </c>
      <c r="B2844">
        <v>5.9</v>
      </c>
    </row>
    <row r="2845" spans="1:2" x14ac:dyDescent="0.25">
      <c r="A2845">
        <v>84</v>
      </c>
      <c r="B2845">
        <v>6.1</v>
      </c>
    </row>
    <row r="2846" spans="1:2" x14ac:dyDescent="0.25">
      <c r="A2846">
        <v>86</v>
      </c>
      <c r="B2846">
        <v>6.8</v>
      </c>
    </row>
    <row r="2847" spans="1:2" x14ac:dyDescent="0.25">
      <c r="A2847">
        <v>120</v>
      </c>
      <c r="B2847">
        <v>7.7</v>
      </c>
    </row>
    <row r="2848" spans="1:2" x14ac:dyDescent="0.25">
      <c r="A2848">
        <v>89</v>
      </c>
      <c r="B2848">
        <v>4.9000000000000004</v>
      </c>
    </row>
    <row r="2849" spans="1:2" x14ac:dyDescent="0.25">
      <c r="A2849">
        <v>117</v>
      </c>
      <c r="B2849">
        <v>6.1</v>
      </c>
    </row>
    <row r="2850" spans="1:2" x14ac:dyDescent="0.25">
      <c r="A2850">
        <v>97</v>
      </c>
      <c r="B2850">
        <v>2.5</v>
      </c>
    </row>
    <row r="2851" spans="1:2" x14ac:dyDescent="0.25">
      <c r="A2851">
        <v>91</v>
      </c>
      <c r="B2851">
        <v>6.1</v>
      </c>
    </row>
    <row r="2852" spans="1:2" x14ac:dyDescent="0.25">
      <c r="A2852">
        <v>100</v>
      </c>
      <c r="B2852">
        <v>5.9</v>
      </c>
    </row>
    <row r="2853" spans="1:2" x14ac:dyDescent="0.25">
      <c r="A2853">
        <v>72</v>
      </c>
      <c r="B2853">
        <v>5.7</v>
      </c>
    </row>
    <row r="2854" spans="1:2" x14ac:dyDescent="0.25">
      <c r="A2854">
        <v>84</v>
      </c>
      <c r="B2854">
        <v>5.6</v>
      </c>
    </row>
    <row r="2855" spans="1:2" x14ac:dyDescent="0.25">
      <c r="A2855">
        <v>126</v>
      </c>
      <c r="B2855">
        <v>7.2</v>
      </c>
    </row>
    <row r="2856" spans="1:2" x14ac:dyDescent="0.25">
      <c r="A2856">
        <v>108</v>
      </c>
      <c r="B2856">
        <v>7.7</v>
      </c>
    </row>
    <row r="2857" spans="1:2" x14ac:dyDescent="0.25">
      <c r="A2857">
        <v>112</v>
      </c>
      <c r="B2857">
        <v>7.8</v>
      </c>
    </row>
    <row r="2858" spans="1:2" x14ac:dyDescent="0.25">
      <c r="A2858">
        <v>90</v>
      </c>
      <c r="B2858">
        <v>6.1</v>
      </c>
    </row>
    <row r="2859" spans="1:2" x14ac:dyDescent="0.25">
      <c r="A2859">
        <v>91</v>
      </c>
      <c r="B2859">
        <v>5.8</v>
      </c>
    </row>
    <row r="2860" spans="1:2" x14ac:dyDescent="0.25">
      <c r="A2860">
        <v>135</v>
      </c>
      <c r="B2860">
        <v>6.5</v>
      </c>
    </row>
    <row r="2861" spans="1:2" x14ac:dyDescent="0.25">
      <c r="A2861">
        <v>141</v>
      </c>
      <c r="B2861">
        <v>7.9</v>
      </c>
    </row>
    <row r="2862" spans="1:2" x14ac:dyDescent="0.25">
      <c r="A2862">
        <v>104</v>
      </c>
      <c r="B2862">
        <v>6.3</v>
      </c>
    </row>
    <row r="2863" spans="1:2" x14ac:dyDescent="0.25">
      <c r="A2863">
        <v>84</v>
      </c>
      <c r="B2863">
        <v>3.8</v>
      </c>
    </row>
    <row r="2864" spans="1:2" x14ac:dyDescent="0.25">
      <c r="A2864">
        <v>118</v>
      </c>
      <c r="B2864">
        <v>8.3000000000000007</v>
      </c>
    </row>
    <row r="2865" spans="1:2" x14ac:dyDescent="0.25">
      <c r="A2865">
        <v>82</v>
      </c>
      <c r="B2865">
        <v>6.4</v>
      </c>
    </row>
    <row r="2866" spans="1:2" x14ac:dyDescent="0.25">
      <c r="A2866">
        <v>95</v>
      </c>
      <c r="B2866">
        <v>6.7</v>
      </c>
    </row>
    <row r="2867" spans="1:2" x14ac:dyDescent="0.25">
      <c r="A2867">
        <v>94</v>
      </c>
      <c r="B2867">
        <v>6.1</v>
      </c>
    </row>
    <row r="2868" spans="1:2" x14ac:dyDescent="0.25">
      <c r="A2868">
        <v>88</v>
      </c>
      <c r="B2868">
        <v>8.1</v>
      </c>
    </row>
    <row r="2869" spans="1:2" x14ac:dyDescent="0.25">
      <c r="A2869">
        <v>99</v>
      </c>
      <c r="B2869">
        <v>6</v>
      </c>
    </row>
    <row r="2870" spans="1:2" x14ac:dyDescent="0.25">
      <c r="A2870">
        <v>121</v>
      </c>
      <c r="B2870">
        <v>5.8</v>
      </c>
    </row>
    <row r="2871" spans="1:2" x14ac:dyDescent="0.25">
      <c r="A2871">
        <v>84</v>
      </c>
      <c r="B2871">
        <v>5.6</v>
      </c>
    </row>
    <row r="2872" spans="1:2" x14ac:dyDescent="0.25">
      <c r="A2872">
        <v>93</v>
      </c>
      <c r="B2872">
        <v>6.1</v>
      </c>
    </row>
    <row r="2873" spans="1:2" x14ac:dyDescent="0.25">
      <c r="A2873">
        <v>93</v>
      </c>
      <c r="B2873">
        <v>5.9</v>
      </c>
    </row>
    <row r="2874" spans="1:2" x14ac:dyDescent="0.25">
      <c r="A2874">
        <v>120</v>
      </c>
      <c r="B2874">
        <v>7.3</v>
      </c>
    </row>
    <row r="2875" spans="1:2" x14ac:dyDescent="0.25">
      <c r="A2875">
        <v>112</v>
      </c>
      <c r="B2875">
        <v>6.8</v>
      </c>
    </row>
    <row r="2876" spans="1:2" x14ac:dyDescent="0.25">
      <c r="A2876">
        <v>107</v>
      </c>
      <c r="B2876">
        <v>5.7</v>
      </c>
    </row>
    <row r="2877" spans="1:2" x14ac:dyDescent="0.25">
      <c r="A2877">
        <v>112</v>
      </c>
      <c r="B2877">
        <v>7.3</v>
      </c>
    </row>
    <row r="2878" spans="1:2" x14ac:dyDescent="0.25">
      <c r="A2878">
        <v>96</v>
      </c>
      <c r="B2878">
        <v>6.3</v>
      </c>
    </row>
    <row r="2879" spans="1:2" x14ac:dyDescent="0.25">
      <c r="A2879">
        <v>91</v>
      </c>
      <c r="B2879">
        <v>5.9</v>
      </c>
    </row>
    <row r="2880" spans="1:2" x14ac:dyDescent="0.25">
      <c r="A2880">
        <v>105</v>
      </c>
      <c r="B2880">
        <v>7.1</v>
      </c>
    </row>
    <row r="2881" spans="1:2" x14ac:dyDescent="0.25">
      <c r="A2881">
        <v>125</v>
      </c>
      <c r="B2881">
        <v>7.1</v>
      </c>
    </row>
    <row r="2882" spans="1:2" x14ac:dyDescent="0.25">
      <c r="A2882">
        <v>102</v>
      </c>
      <c r="B2882">
        <v>8</v>
      </c>
    </row>
    <row r="2883" spans="1:2" x14ac:dyDescent="0.25">
      <c r="A2883">
        <v>87</v>
      </c>
      <c r="B2883">
        <v>5.0999999999999996</v>
      </c>
    </row>
    <row r="2884" spans="1:2" x14ac:dyDescent="0.25">
      <c r="A2884">
        <v>118</v>
      </c>
      <c r="B2884">
        <v>7.1</v>
      </c>
    </row>
    <row r="2885" spans="1:2" x14ac:dyDescent="0.25">
      <c r="A2885">
        <v>115</v>
      </c>
      <c r="B2885">
        <v>6.5</v>
      </c>
    </row>
    <row r="2886" spans="1:2" x14ac:dyDescent="0.25">
      <c r="A2886">
        <v>91</v>
      </c>
      <c r="B2886">
        <v>4.5</v>
      </c>
    </row>
    <row r="2887" spans="1:2" x14ac:dyDescent="0.25">
      <c r="A2887">
        <v>88</v>
      </c>
      <c r="B2887">
        <v>6.6</v>
      </c>
    </row>
    <row r="2888" spans="1:2" x14ac:dyDescent="0.25">
      <c r="A2888">
        <v>127</v>
      </c>
      <c r="B2888">
        <v>4.3</v>
      </c>
    </row>
    <row r="2889" spans="1:2" x14ac:dyDescent="0.25">
      <c r="A2889">
        <v>94</v>
      </c>
      <c r="B2889">
        <v>6.7</v>
      </c>
    </row>
    <row r="2890" spans="1:2" x14ac:dyDescent="0.25">
      <c r="A2890">
        <v>115</v>
      </c>
      <c r="B2890">
        <v>6.8</v>
      </c>
    </row>
    <row r="2891" spans="1:2" x14ac:dyDescent="0.25">
      <c r="A2891">
        <v>90</v>
      </c>
      <c r="B2891">
        <v>5.4</v>
      </c>
    </row>
    <row r="2892" spans="1:2" x14ac:dyDescent="0.25">
      <c r="A2892">
        <v>102</v>
      </c>
      <c r="B2892">
        <v>6.6</v>
      </c>
    </row>
    <row r="2893" spans="1:2" x14ac:dyDescent="0.25">
      <c r="A2893">
        <v>100</v>
      </c>
      <c r="B2893">
        <v>7.4</v>
      </c>
    </row>
    <row r="2894" spans="1:2" x14ac:dyDescent="0.25">
      <c r="A2894">
        <v>117</v>
      </c>
      <c r="B2894">
        <v>7.3</v>
      </c>
    </row>
    <row r="2895" spans="1:2" x14ac:dyDescent="0.25">
      <c r="A2895">
        <v>109</v>
      </c>
      <c r="B2895">
        <v>6.9</v>
      </c>
    </row>
    <row r="2896" spans="1:2" x14ac:dyDescent="0.25">
      <c r="A2896">
        <v>121</v>
      </c>
      <c r="B2896">
        <v>8</v>
      </c>
    </row>
    <row r="2897" spans="1:2" x14ac:dyDescent="0.25">
      <c r="A2897">
        <v>111</v>
      </c>
      <c r="B2897">
        <v>6.4</v>
      </c>
    </row>
    <row r="2898" spans="1:2" x14ac:dyDescent="0.25">
      <c r="A2898">
        <v>100</v>
      </c>
      <c r="B2898">
        <v>7.8</v>
      </c>
    </row>
    <row r="2899" spans="1:2" x14ac:dyDescent="0.25">
      <c r="A2899">
        <v>109</v>
      </c>
      <c r="B2899">
        <v>6.1</v>
      </c>
    </row>
    <row r="2900" spans="1:2" x14ac:dyDescent="0.25">
      <c r="A2900">
        <v>93</v>
      </c>
      <c r="B2900">
        <v>6.1</v>
      </c>
    </row>
    <row r="2901" spans="1:2" x14ac:dyDescent="0.25">
      <c r="A2901">
        <v>101</v>
      </c>
      <c r="B2901">
        <v>5.0999999999999996</v>
      </c>
    </row>
    <row r="2902" spans="1:2" x14ac:dyDescent="0.25">
      <c r="A2902">
        <v>101</v>
      </c>
      <c r="B2902">
        <v>7.8</v>
      </c>
    </row>
    <row r="2903" spans="1:2" x14ac:dyDescent="0.25">
      <c r="A2903">
        <v>106</v>
      </c>
      <c r="B2903">
        <v>7.4</v>
      </c>
    </row>
    <row r="2904" spans="1:2" x14ac:dyDescent="0.25">
      <c r="A2904">
        <v>94</v>
      </c>
      <c r="B2904">
        <v>7.8</v>
      </c>
    </row>
    <row r="2905" spans="1:2" x14ac:dyDescent="0.25">
      <c r="A2905">
        <v>140</v>
      </c>
      <c r="B2905">
        <v>8</v>
      </c>
    </row>
    <row r="2906" spans="1:2" x14ac:dyDescent="0.25">
      <c r="A2906">
        <v>132</v>
      </c>
      <c r="B2906">
        <v>6.7</v>
      </c>
    </row>
    <row r="2907" spans="1:2" x14ac:dyDescent="0.25">
      <c r="A2907">
        <v>99</v>
      </c>
      <c r="B2907">
        <v>6.6</v>
      </c>
    </row>
    <row r="2908" spans="1:2" x14ac:dyDescent="0.25">
      <c r="A2908">
        <v>90</v>
      </c>
      <c r="B2908">
        <v>6.4</v>
      </c>
    </row>
    <row r="2909" spans="1:2" x14ac:dyDescent="0.25">
      <c r="A2909">
        <v>105</v>
      </c>
      <c r="B2909">
        <v>6.7</v>
      </c>
    </row>
    <row r="2910" spans="1:2" x14ac:dyDescent="0.25">
      <c r="A2910">
        <v>108</v>
      </c>
      <c r="B2910">
        <v>6.2</v>
      </c>
    </row>
    <row r="2911" spans="1:2" x14ac:dyDescent="0.25">
      <c r="A2911">
        <v>69</v>
      </c>
      <c r="B2911">
        <v>7.3</v>
      </c>
    </row>
    <row r="2912" spans="1:2" x14ac:dyDescent="0.25">
      <c r="A2912">
        <v>148</v>
      </c>
      <c r="B2912">
        <v>8.1</v>
      </c>
    </row>
    <row r="2913" spans="1:2" x14ac:dyDescent="0.25">
      <c r="A2913">
        <v>118</v>
      </c>
      <c r="B2913">
        <v>7</v>
      </c>
    </row>
    <row r="2914" spans="1:2" x14ac:dyDescent="0.25">
      <c r="A2914">
        <v>132</v>
      </c>
      <c r="B2914">
        <v>8</v>
      </c>
    </row>
    <row r="2915" spans="1:2" x14ac:dyDescent="0.25">
      <c r="A2915">
        <v>130</v>
      </c>
      <c r="B2915">
        <v>8</v>
      </c>
    </row>
    <row r="2916" spans="1:2" x14ac:dyDescent="0.25">
      <c r="A2916">
        <v>95</v>
      </c>
      <c r="B2916">
        <v>7</v>
      </c>
    </row>
    <row r="2917" spans="1:2" x14ac:dyDescent="0.25">
      <c r="A2917">
        <v>80</v>
      </c>
      <c r="B2917">
        <v>7.9</v>
      </c>
    </row>
    <row r="2918" spans="1:2" x14ac:dyDescent="0.25">
      <c r="A2918">
        <v>94</v>
      </c>
      <c r="B2918">
        <v>5.9</v>
      </c>
    </row>
    <row r="2919" spans="1:2" x14ac:dyDescent="0.25">
      <c r="A2919">
        <v>122</v>
      </c>
      <c r="B2919">
        <v>6.6</v>
      </c>
    </row>
    <row r="2920" spans="1:2" x14ac:dyDescent="0.25">
      <c r="A2920">
        <v>102</v>
      </c>
      <c r="B2920">
        <v>6.3</v>
      </c>
    </row>
    <row r="2921" spans="1:2" x14ac:dyDescent="0.25">
      <c r="A2921">
        <v>116</v>
      </c>
      <c r="B2921">
        <v>7.7</v>
      </c>
    </row>
    <row r="2922" spans="1:2" x14ac:dyDescent="0.25">
      <c r="A2922">
        <v>78</v>
      </c>
      <c r="B2922">
        <v>6.9</v>
      </c>
    </row>
    <row r="2923" spans="1:2" x14ac:dyDescent="0.25">
      <c r="A2923">
        <v>114</v>
      </c>
      <c r="B2923">
        <v>7.1</v>
      </c>
    </row>
    <row r="2924" spans="1:2" x14ac:dyDescent="0.25">
      <c r="A2924">
        <v>112</v>
      </c>
      <c r="B2924">
        <v>7.4</v>
      </c>
    </row>
    <row r="2925" spans="1:2" x14ac:dyDescent="0.25">
      <c r="A2925">
        <v>110</v>
      </c>
      <c r="B2925">
        <v>6.5</v>
      </c>
    </row>
    <row r="2926" spans="1:2" x14ac:dyDescent="0.25">
      <c r="A2926">
        <v>104</v>
      </c>
      <c r="B2926">
        <v>6.5</v>
      </c>
    </row>
    <row r="2927" spans="1:2" x14ac:dyDescent="0.25">
      <c r="A2927">
        <v>81</v>
      </c>
      <c r="B2927">
        <v>6.8</v>
      </c>
    </row>
    <row r="2928" spans="1:2" x14ac:dyDescent="0.25">
      <c r="A2928">
        <v>154</v>
      </c>
      <c r="B2928">
        <v>7.5</v>
      </c>
    </row>
    <row r="2929" spans="1:2" x14ac:dyDescent="0.25">
      <c r="A2929">
        <v>102</v>
      </c>
      <c r="B2929">
        <v>6.6</v>
      </c>
    </row>
    <row r="2930" spans="1:2" x14ac:dyDescent="0.25">
      <c r="A2930">
        <v>89</v>
      </c>
      <c r="B2930">
        <v>7.1</v>
      </c>
    </row>
    <row r="2931" spans="1:2" x14ac:dyDescent="0.25">
      <c r="A2931">
        <v>132</v>
      </c>
      <c r="B2931">
        <v>6.6</v>
      </c>
    </row>
    <row r="2932" spans="1:2" x14ac:dyDescent="0.25">
      <c r="A2932">
        <v>103</v>
      </c>
      <c r="B2932">
        <v>7</v>
      </c>
    </row>
    <row r="2933" spans="1:2" x14ac:dyDescent="0.25">
      <c r="A2933">
        <v>93</v>
      </c>
      <c r="B2933">
        <v>3.3</v>
      </c>
    </row>
    <row r="2934" spans="1:2" x14ac:dyDescent="0.25">
      <c r="A2934">
        <v>93</v>
      </c>
      <c r="B2934">
        <v>6.7</v>
      </c>
    </row>
    <row r="2935" spans="1:2" x14ac:dyDescent="0.25">
      <c r="A2935">
        <v>172</v>
      </c>
      <c r="B2935">
        <v>8</v>
      </c>
    </row>
    <row r="2936" spans="1:2" x14ac:dyDescent="0.25">
      <c r="A2936">
        <v>96</v>
      </c>
      <c r="B2936">
        <v>6.8</v>
      </c>
    </row>
    <row r="2937" spans="1:2" x14ac:dyDescent="0.25">
      <c r="A2937">
        <v>89</v>
      </c>
      <c r="B2937">
        <v>6</v>
      </c>
    </row>
    <row r="2938" spans="1:2" x14ac:dyDescent="0.25">
      <c r="A2938">
        <v>92</v>
      </c>
      <c r="B2938">
        <v>5.4</v>
      </c>
    </row>
    <row r="2939" spans="1:2" x14ac:dyDescent="0.25">
      <c r="A2939">
        <v>97</v>
      </c>
      <c r="B2939">
        <v>4.3</v>
      </c>
    </row>
    <row r="2940" spans="1:2" x14ac:dyDescent="0.25">
      <c r="A2940">
        <v>93</v>
      </c>
      <c r="B2940">
        <v>6.2</v>
      </c>
    </row>
    <row r="2941" spans="1:2" x14ac:dyDescent="0.25">
      <c r="A2941">
        <v>89</v>
      </c>
      <c r="B2941">
        <v>7.7</v>
      </c>
    </row>
    <row r="2942" spans="1:2" x14ac:dyDescent="0.25">
      <c r="A2942">
        <v>144</v>
      </c>
      <c r="B2942">
        <v>8</v>
      </c>
    </row>
    <row r="2943" spans="1:2" x14ac:dyDescent="0.25">
      <c r="A2943">
        <v>123</v>
      </c>
      <c r="B2943">
        <v>7.4</v>
      </c>
    </row>
    <row r="2944" spans="1:2" x14ac:dyDescent="0.25">
      <c r="A2944">
        <v>93</v>
      </c>
      <c r="B2944">
        <v>5.9</v>
      </c>
    </row>
    <row r="2945" spans="1:2" x14ac:dyDescent="0.25">
      <c r="A2945">
        <v>133</v>
      </c>
      <c r="B2945">
        <v>7.8</v>
      </c>
    </row>
    <row r="2946" spans="1:2" x14ac:dyDescent="0.25">
      <c r="A2946">
        <v>121</v>
      </c>
      <c r="B2946">
        <v>7.4</v>
      </c>
    </row>
    <row r="2947" spans="1:2" x14ac:dyDescent="0.25">
      <c r="A2947">
        <v>102</v>
      </c>
      <c r="B2947">
        <v>6.5</v>
      </c>
    </row>
    <row r="2948" spans="1:2" x14ac:dyDescent="0.25">
      <c r="A2948">
        <v>102</v>
      </c>
      <c r="B2948">
        <v>5.4</v>
      </c>
    </row>
    <row r="2949" spans="1:2" x14ac:dyDescent="0.25">
      <c r="A2949">
        <v>99</v>
      </c>
      <c r="B2949">
        <v>7</v>
      </c>
    </row>
    <row r="2950" spans="1:2" x14ac:dyDescent="0.25">
      <c r="A2950">
        <v>55</v>
      </c>
      <c r="B2950">
        <v>8.6</v>
      </c>
    </row>
    <row r="2951" spans="1:2" x14ac:dyDescent="0.25">
      <c r="A2951">
        <v>98</v>
      </c>
      <c r="B2951">
        <v>7.6</v>
      </c>
    </row>
    <row r="2952" spans="1:2" x14ac:dyDescent="0.25">
      <c r="A2952">
        <v>118</v>
      </c>
      <c r="B2952">
        <v>6.9</v>
      </c>
    </row>
    <row r="2953" spans="1:2" x14ac:dyDescent="0.25">
      <c r="A2953">
        <v>125</v>
      </c>
      <c r="B2953">
        <v>7</v>
      </c>
    </row>
    <row r="2954" spans="1:2" x14ac:dyDescent="0.25">
      <c r="A2954">
        <v>104</v>
      </c>
      <c r="B2954">
        <v>5.3</v>
      </c>
    </row>
    <row r="2955" spans="1:2" x14ac:dyDescent="0.25">
      <c r="A2955">
        <v>109</v>
      </c>
      <c r="B2955">
        <v>6.4</v>
      </c>
    </row>
    <row r="2956" spans="1:2" x14ac:dyDescent="0.25">
      <c r="A2956">
        <v>86</v>
      </c>
      <c r="B2956">
        <v>4.5</v>
      </c>
    </row>
    <row r="2957" spans="1:2" x14ac:dyDescent="0.25">
      <c r="A2957">
        <v>115</v>
      </c>
      <c r="B2957">
        <v>7.8</v>
      </c>
    </row>
    <row r="2958" spans="1:2" x14ac:dyDescent="0.25">
      <c r="A2958">
        <v>92</v>
      </c>
      <c r="B2958">
        <v>6.7</v>
      </c>
    </row>
    <row r="2959" spans="1:2" x14ac:dyDescent="0.25">
      <c r="A2959">
        <v>91</v>
      </c>
      <c r="B2959">
        <v>5.3</v>
      </c>
    </row>
    <row r="2960" spans="1:2" x14ac:dyDescent="0.25">
      <c r="A2960">
        <v>94</v>
      </c>
      <c r="B2960">
        <v>6.3</v>
      </c>
    </row>
    <row r="2961" spans="1:2" x14ac:dyDescent="0.25">
      <c r="A2961">
        <v>93</v>
      </c>
      <c r="B2961">
        <v>7</v>
      </c>
    </row>
    <row r="2962" spans="1:2" x14ac:dyDescent="0.25">
      <c r="A2962">
        <v>93</v>
      </c>
      <c r="B2962">
        <v>5.3</v>
      </c>
    </row>
    <row r="2963" spans="1:2" x14ac:dyDescent="0.25">
      <c r="A2963">
        <v>100</v>
      </c>
      <c r="B2963">
        <v>6.6</v>
      </c>
    </row>
    <row r="2964" spans="1:2" x14ac:dyDescent="0.25">
      <c r="A2964">
        <v>100</v>
      </c>
      <c r="B2964">
        <v>5.8</v>
      </c>
    </row>
    <row r="2965" spans="1:2" x14ac:dyDescent="0.25">
      <c r="A2965">
        <v>113</v>
      </c>
      <c r="B2965">
        <v>6.7</v>
      </c>
    </row>
    <row r="2966" spans="1:2" x14ac:dyDescent="0.25">
      <c r="A2966">
        <v>122</v>
      </c>
      <c r="B2966">
        <v>6.6</v>
      </c>
    </row>
    <row r="2967" spans="1:2" x14ac:dyDescent="0.25">
      <c r="A2967">
        <v>100</v>
      </c>
      <c r="B2967">
        <v>7</v>
      </c>
    </row>
    <row r="2968" spans="1:2" x14ac:dyDescent="0.25">
      <c r="A2968">
        <v>293</v>
      </c>
      <c r="B2968">
        <v>8.4</v>
      </c>
    </row>
    <row r="2969" spans="1:2" x14ac:dyDescent="0.25">
      <c r="A2969">
        <v>137</v>
      </c>
      <c r="B2969">
        <v>6</v>
      </c>
    </row>
    <row r="2970" spans="1:2" x14ac:dyDescent="0.25">
      <c r="A2970">
        <v>93</v>
      </c>
      <c r="B2970">
        <v>5.4</v>
      </c>
    </row>
    <row r="2971" spans="1:2" x14ac:dyDescent="0.25">
      <c r="A2971">
        <v>123</v>
      </c>
      <c r="B2971">
        <v>7.8</v>
      </c>
    </row>
    <row r="2972" spans="1:2" x14ac:dyDescent="0.25">
      <c r="A2972">
        <v>119</v>
      </c>
      <c r="B2972">
        <v>7.6</v>
      </c>
    </row>
    <row r="2973" spans="1:2" x14ac:dyDescent="0.25">
      <c r="A2973">
        <v>107</v>
      </c>
      <c r="B2973">
        <v>6.6</v>
      </c>
    </row>
    <row r="2974" spans="1:2" x14ac:dyDescent="0.25">
      <c r="A2974">
        <v>106</v>
      </c>
      <c r="B2974">
        <v>6.4</v>
      </c>
    </row>
    <row r="2975" spans="1:2" x14ac:dyDescent="0.25">
      <c r="A2975">
        <v>109</v>
      </c>
      <c r="B2975">
        <v>7</v>
      </c>
    </row>
    <row r="2976" spans="1:2" x14ac:dyDescent="0.25">
      <c r="A2976">
        <v>81</v>
      </c>
      <c r="B2976">
        <v>5.7</v>
      </c>
    </row>
    <row r="2977" spans="1:2" x14ac:dyDescent="0.25">
      <c r="A2977">
        <v>95</v>
      </c>
      <c r="B2977">
        <v>5.9</v>
      </c>
    </row>
    <row r="2978" spans="1:2" x14ac:dyDescent="0.25">
      <c r="A2978">
        <v>86</v>
      </c>
      <c r="B2978">
        <v>6.3</v>
      </c>
    </row>
    <row r="2979" spans="1:2" x14ac:dyDescent="0.25">
      <c r="A2979">
        <v>113</v>
      </c>
      <c r="B2979">
        <v>6.3</v>
      </c>
    </row>
    <row r="2980" spans="1:2" x14ac:dyDescent="0.25">
      <c r="A2980">
        <v>122</v>
      </c>
      <c r="B2980">
        <v>6.2</v>
      </c>
    </row>
    <row r="2981" spans="1:2" x14ac:dyDescent="0.25">
      <c r="A2981">
        <v>90</v>
      </c>
      <c r="B2981">
        <v>2.1</v>
      </c>
    </row>
    <row r="2982" spans="1:2" x14ac:dyDescent="0.25">
      <c r="A2982">
        <v>108</v>
      </c>
      <c r="B2982">
        <v>5</v>
      </c>
    </row>
    <row r="2983" spans="1:2" x14ac:dyDescent="0.25">
      <c r="A2983">
        <v>113</v>
      </c>
      <c r="B2983">
        <v>5.3</v>
      </c>
    </row>
    <row r="2984" spans="1:2" x14ac:dyDescent="0.25">
      <c r="A2984">
        <v>110</v>
      </c>
      <c r="B2984">
        <v>7.1</v>
      </c>
    </row>
    <row r="2985" spans="1:2" x14ac:dyDescent="0.25">
      <c r="A2985">
        <v>109</v>
      </c>
      <c r="B2985">
        <v>7</v>
      </c>
    </row>
    <row r="2986" spans="1:2" x14ac:dyDescent="0.25">
      <c r="A2986">
        <v>110</v>
      </c>
      <c r="B2986">
        <v>7</v>
      </c>
    </row>
    <row r="2987" spans="1:2" x14ac:dyDescent="0.25">
      <c r="A2987">
        <v>100</v>
      </c>
      <c r="B2987">
        <v>5.7</v>
      </c>
    </row>
    <row r="2988" spans="1:2" x14ac:dyDescent="0.25">
      <c r="A2988">
        <v>101</v>
      </c>
      <c r="B2988">
        <v>7.1</v>
      </c>
    </row>
    <row r="2989" spans="1:2" x14ac:dyDescent="0.25">
      <c r="A2989">
        <v>97</v>
      </c>
      <c r="B2989">
        <v>7</v>
      </c>
    </row>
    <row r="2990" spans="1:2" x14ac:dyDescent="0.25">
      <c r="A2990">
        <v>172</v>
      </c>
      <c r="B2990">
        <v>7.7</v>
      </c>
    </row>
    <row r="2991" spans="1:2" x14ac:dyDescent="0.25">
      <c r="A2991">
        <v>104</v>
      </c>
      <c r="B2991">
        <v>7.1</v>
      </c>
    </row>
    <row r="2992" spans="1:2" x14ac:dyDescent="0.25">
      <c r="A2992">
        <v>99</v>
      </c>
      <c r="B2992">
        <v>6.8</v>
      </c>
    </row>
    <row r="2993" spans="1:2" x14ac:dyDescent="0.25">
      <c r="A2993">
        <v>129</v>
      </c>
      <c r="B2993">
        <v>7.5</v>
      </c>
    </row>
    <row r="2994" spans="1:2" x14ac:dyDescent="0.25">
      <c r="A2994">
        <v>91</v>
      </c>
      <c r="B2994">
        <v>6.3</v>
      </c>
    </row>
    <row r="2995" spans="1:2" x14ac:dyDescent="0.25">
      <c r="A2995">
        <v>100</v>
      </c>
      <c r="B2995">
        <v>7.3</v>
      </c>
    </row>
    <row r="2996" spans="1:2" x14ac:dyDescent="0.25">
      <c r="A2996">
        <v>111</v>
      </c>
      <c r="B2996">
        <v>6.8</v>
      </c>
    </row>
    <row r="2997" spans="1:2" x14ac:dyDescent="0.25">
      <c r="A2997">
        <v>114</v>
      </c>
      <c r="B2997">
        <v>7.2</v>
      </c>
    </row>
    <row r="2998" spans="1:2" x14ac:dyDescent="0.25">
      <c r="A2998">
        <v>86</v>
      </c>
      <c r="B2998">
        <v>6.4</v>
      </c>
    </row>
    <row r="2999" spans="1:2" x14ac:dyDescent="0.25">
      <c r="A2999">
        <v>107</v>
      </c>
      <c r="B2999">
        <v>6</v>
      </c>
    </row>
    <row r="3000" spans="1:2" x14ac:dyDescent="0.25">
      <c r="A3000">
        <v>90</v>
      </c>
      <c r="B3000">
        <v>6.4</v>
      </c>
    </row>
    <row r="3001" spans="1:2" x14ac:dyDescent="0.25">
      <c r="A3001">
        <v>103</v>
      </c>
      <c r="B3001">
        <v>5.0999999999999996</v>
      </c>
    </row>
    <row r="3002" spans="1:2" x14ac:dyDescent="0.25">
      <c r="A3002">
        <v>120</v>
      </c>
      <c r="B3002">
        <v>7.5</v>
      </c>
    </row>
    <row r="3003" spans="1:2" x14ac:dyDescent="0.25">
      <c r="A3003">
        <v>134</v>
      </c>
      <c r="B3003">
        <v>7.1</v>
      </c>
    </row>
    <row r="3004" spans="1:2" x14ac:dyDescent="0.25">
      <c r="A3004">
        <v>110</v>
      </c>
      <c r="B3004">
        <v>4.5999999999999996</v>
      </c>
    </row>
    <row r="3005" spans="1:2" x14ac:dyDescent="0.25">
      <c r="A3005">
        <v>95</v>
      </c>
      <c r="B3005">
        <v>5.7</v>
      </c>
    </row>
    <row r="3006" spans="1:2" x14ac:dyDescent="0.25">
      <c r="A3006">
        <v>95</v>
      </c>
      <c r="B3006">
        <v>6.8</v>
      </c>
    </row>
    <row r="3007" spans="1:2" x14ac:dyDescent="0.25">
      <c r="A3007">
        <v>132</v>
      </c>
      <c r="B3007">
        <v>7.7</v>
      </c>
    </row>
    <row r="3008" spans="1:2" x14ac:dyDescent="0.25">
      <c r="A3008">
        <v>94</v>
      </c>
      <c r="B3008">
        <v>6.7</v>
      </c>
    </row>
    <row r="3009" spans="1:2" x14ac:dyDescent="0.25">
      <c r="A3009">
        <v>89</v>
      </c>
      <c r="B3009">
        <v>3.2</v>
      </c>
    </row>
    <row r="3010" spans="1:2" x14ac:dyDescent="0.25">
      <c r="A3010">
        <v>138</v>
      </c>
      <c r="B3010">
        <v>6.1</v>
      </c>
    </row>
    <row r="3011" spans="1:2" x14ac:dyDescent="0.25">
      <c r="A3011">
        <v>113</v>
      </c>
      <c r="B3011">
        <v>5.6</v>
      </c>
    </row>
    <row r="3012" spans="1:2" x14ac:dyDescent="0.25">
      <c r="A3012">
        <v>99</v>
      </c>
      <c r="B3012">
        <v>6.9</v>
      </c>
    </row>
    <row r="3013" spans="1:2" x14ac:dyDescent="0.25">
      <c r="A3013">
        <v>111</v>
      </c>
      <c r="B3013">
        <v>7.5</v>
      </c>
    </row>
    <row r="3014" spans="1:2" x14ac:dyDescent="0.25">
      <c r="A3014">
        <v>99</v>
      </c>
      <c r="B3014">
        <v>5.8</v>
      </c>
    </row>
    <row r="3015" spans="1:2" x14ac:dyDescent="0.25">
      <c r="A3015">
        <v>104</v>
      </c>
      <c r="B3015">
        <v>8.3000000000000007</v>
      </c>
    </row>
    <row r="3016" spans="1:2" x14ac:dyDescent="0.25">
      <c r="A3016">
        <v>89</v>
      </c>
      <c r="B3016">
        <v>2.8</v>
      </c>
    </row>
    <row r="3017" spans="1:2" x14ac:dyDescent="0.25">
      <c r="A3017">
        <v>103</v>
      </c>
      <c r="B3017">
        <v>6.6</v>
      </c>
    </row>
    <row r="3018" spans="1:2" x14ac:dyDescent="0.25">
      <c r="A3018">
        <v>134</v>
      </c>
      <c r="B3018">
        <v>7.5</v>
      </c>
    </row>
    <row r="3019" spans="1:2" x14ac:dyDescent="0.25">
      <c r="A3019">
        <v>100</v>
      </c>
      <c r="B3019">
        <v>6</v>
      </c>
    </row>
    <row r="3020" spans="1:2" x14ac:dyDescent="0.25">
      <c r="A3020">
        <v>130</v>
      </c>
      <c r="B3020">
        <v>6.2</v>
      </c>
    </row>
    <row r="3021" spans="1:2" x14ac:dyDescent="0.25">
      <c r="A3021">
        <v>106</v>
      </c>
      <c r="B3021">
        <v>7.2</v>
      </c>
    </row>
    <row r="3022" spans="1:2" x14ac:dyDescent="0.25">
      <c r="A3022">
        <v>125</v>
      </c>
      <c r="B3022">
        <v>8.6999999999999993</v>
      </c>
    </row>
    <row r="3023" spans="1:2" x14ac:dyDescent="0.25">
      <c r="A3023">
        <v>109</v>
      </c>
      <c r="B3023">
        <v>6</v>
      </c>
    </row>
    <row r="3024" spans="1:2" x14ac:dyDescent="0.25">
      <c r="A3024">
        <v>200</v>
      </c>
      <c r="B3024">
        <v>8</v>
      </c>
    </row>
    <row r="3025" spans="1:2" x14ac:dyDescent="0.25">
      <c r="A3025">
        <v>114</v>
      </c>
      <c r="B3025">
        <v>7.2</v>
      </c>
    </row>
    <row r="3026" spans="1:2" x14ac:dyDescent="0.25">
      <c r="A3026">
        <v>112</v>
      </c>
      <c r="B3026">
        <v>4.5</v>
      </c>
    </row>
    <row r="3027" spans="1:2" x14ac:dyDescent="0.25">
      <c r="A3027">
        <v>116</v>
      </c>
      <c r="B3027">
        <v>7.9</v>
      </c>
    </row>
    <row r="3028" spans="1:2" x14ac:dyDescent="0.25">
      <c r="A3028">
        <v>92</v>
      </c>
      <c r="B3028">
        <v>7.1</v>
      </c>
    </row>
    <row r="3029" spans="1:2" x14ac:dyDescent="0.25">
      <c r="A3029">
        <v>120</v>
      </c>
      <c r="B3029">
        <v>7.5</v>
      </c>
    </row>
    <row r="3030" spans="1:2" x14ac:dyDescent="0.25">
      <c r="A3030">
        <v>107</v>
      </c>
      <c r="B3030">
        <v>6.8</v>
      </c>
    </row>
    <row r="3031" spans="1:2" x14ac:dyDescent="0.25">
      <c r="A3031">
        <v>92</v>
      </c>
      <c r="B3031">
        <v>4.3</v>
      </c>
    </row>
    <row r="3032" spans="1:2" x14ac:dyDescent="0.25">
      <c r="A3032">
        <v>107</v>
      </c>
      <c r="B3032">
        <v>7.2</v>
      </c>
    </row>
    <row r="3033" spans="1:2" x14ac:dyDescent="0.25">
      <c r="A3033">
        <v>100</v>
      </c>
      <c r="B3033">
        <v>5.8</v>
      </c>
    </row>
    <row r="3034" spans="1:2" x14ac:dyDescent="0.25">
      <c r="A3034">
        <v>81</v>
      </c>
      <c r="B3034">
        <v>7.1</v>
      </c>
    </row>
    <row r="3035" spans="1:2" x14ac:dyDescent="0.25">
      <c r="A3035">
        <v>101</v>
      </c>
      <c r="B3035">
        <v>7.4</v>
      </c>
    </row>
    <row r="3036" spans="1:2" x14ac:dyDescent="0.25">
      <c r="A3036">
        <v>122</v>
      </c>
      <c r="B3036">
        <v>7.6</v>
      </c>
    </row>
    <row r="3037" spans="1:2" x14ac:dyDescent="0.25">
      <c r="A3037">
        <v>97</v>
      </c>
      <c r="B3037">
        <v>6.9</v>
      </c>
    </row>
    <row r="3038" spans="1:2" x14ac:dyDescent="0.25">
      <c r="A3038">
        <v>92</v>
      </c>
      <c r="B3038">
        <v>6</v>
      </c>
    </row>
    <row r="3039" spans="1:2" x14ac:dyDescent="0.25">
      <c r="A3039">
        <v>92</v>
      </c>
      <c r="B3039">
        <v>6.9</v>
      </c>
    </row>
    <row r="3040" spans="1:2" x14ac:dyDescent="0.25">
      <c r="A3040">
        <v>110</v>
      </c>
      <c r="B3040">
        <v>7.3</v>
      </c>
    </row>
    <row r="3041" spans="1:2" x14ac:dyDescent="0.25">
      <c r="A3041">
        <v>86</v>
      </c>
      <c r="B3041">
        <v>4.5999999999999996</v>
      </c>
    </row>
    <row r="3042" spans="1:2" x14ac:dyDescent="0.25">
      <c r="A3042">
        <v>91</v>
      </c>
      <c r="B3042">
        <v>6</v>
      </c>
    </row>
    <row r="3043" spans="1:2" x14ac:dyDescent="0.25">
      <c r="A3043">
        <v>145</v>
      </c>
      <c r="B3043">
        <v>6.4</v>
      </c>
    </row>
    <row r="3044" spans="1:2" x14ac:dyDescent="0.25">
      <c r="A3044">
        <v>100</v>
      </c>
      <c r="B3044">
        <v>5.5</v>
      </c>
    </row>
    <row r="3045" spans="1:2" x14ac:dyDescent="0.25">
      <c r="A3045">
        <v>111</v>
      </c>
      <c r="B3045">
        <v>7.5</v>
      </c>
    </row>
    <row r="3046" spans="1:2" x14ac:dyDescent="0.25">
      <c r="A3046">
        <v>184</v>
      </c>
      <c r="B3046">
        <v>8.1</v>
      </c>
    </row>
    <row r="3047" spans="1:2" x14ac:dyDescent="0.25">
      <c r="A3047">
        <v>89</v>
      </c>
      <c r="B3047">
        <v>6.3</v>
      </c>
    </row>
    <row r="3048" spans="1:2" x14ac:dyDescent="0.25">
      <c r="A3048">
        <v>84</v>
      </c>
      <c r="B3048">
        <v>5.0999999999999996</v>
      </c>
    </row>
    <row r="3049" spans="1:2" x14ac:dyDescent="0.25">
      <c r="A3049">
        <v>98</v>
      </c>
      <c r="B3049">
        <v>6.8</v>
      </c>
    </row>
    <row r="3050" spans="1:2" x14ac:dyDescent="0.25">
      <c r="A3050">
        <v>95</v>
      </c>
      <c r="B3050">
        <v>5.3</v>
      </c>
    </row>
    <row r="3051" spans="1:2" x14ac:dyDescent="0.25">
      <c r="A3051">
        <v>100</v>
      </c>
      <c r="B3051">
        <v>7.3</v>
      </c>
    </row>
    <row r="3052" spans="1:2" x14ac:dyDescent="0.25">
      <c r="A3052">
        <v>109</v>
      </c>
      <c r="B3052">
        <v>7.3</v>
      </c>
    </row>
    <row r="3053" spans="1:2" x14ac:dyDescent="0.25">
      <c r="A3053">
        <v>118</v>
      </c>
      <c r="B3053">
        <v>7.1</v>
      </c>
    </row>
    <row r="3054" spans="1:2" x14ac:dyDescent="0.25">
      <c r="A3054">
        <v>88</v>
      </c>
      <c r="B3054">
        <v>7.6</v>
      </c>
    </row>
    <row r="3055" spans="1:2" x14ac:dyDescent="0.25">
      <c r="A3055">
        <v>86</v>
      </c>
      <c r="B3055">
        <v>5.3</v>
      </c>
    </row>
    <row r="3056" spans="1:2" x14ac:dyDescent="0.25">
      <c r="A3056">
        <v>118</v>
      </c>
      <c r="B3056">
        <v>7.8</v>
      </c>
    </row>
    <row r="3057" spans="1:2" x14ac:dyDescent="0.25">
      <c r="A3057">
        <v>125</v>
      </c>
      <c r="B3057">
        <v>7.7</v>
      </c>
    </row>
    <row r="3058" spans="1:2" x14ac:dyDescent="0.25">
      <c r="A3058">
        <v>125</v>
      </c>
      <c r="B3058">
        <v>7.7</v>
      </c>
    </row>
    <row r="3059" spans="1:2" x14ac:dyDescent="0.25">
      <c r="A3059">
        <v>94</v>
      </c>
      <c r="B3059">
        <v>5.4</v>
      </c>
    </row>
    <row r="3060" spans="1:2" x14ac:dyDescent="0.25">
      <c r="A3060">
        <v>113</v>
      </c>
      <c r="B3060">
        <v>6.2</v>
      </c>
    </row>
    <row r="3061" spans="1:2" x14ac:dyDescent="0.25">
      <c r="A3061">
        <v>104</v>
      </c>
      <c r="B3061">
        <v>7.4</v>
      </c>
    </row>
    <row r="3062" spans="1:2" x14ac:dyDescent="0.25">
      <c r="A3062">
        <v>95</v>
      </c>
      <c r="B3062">
        <v>6.2</v>
      </c>
    </row>
    <row r="3063" spans="1:2" x14ac:dyDescent="0.25">
      <c r="A3063">
        <v>102</v>
      </c>
      <c r="B3063">
        <v>5.0999999999999996</v>
      </c>
    </row>
    <row r="3064" spans="1:2" x14ac:dyDescent="0.25">
      <c r="A3064">
        <v>124</v>
      </c>
      <c r="B3064">
        <v>6.9</v>
      </c>
    </row>
    <row r="3065" spans="1:2" x14ac:dyDescent="0.25">
      <c r="A3065">
        <v>105</v>
      </c>
      <c r="B3065">
        <v>6.3</v>
      </c>
    </row>
    <row r="3066" spans="1:2" x14ac:dyDescent="0.25">
      <c r="A3066">
        <v>104</v>
      </c>
      <c r="B3066">
        <v>6.8</v>
      </c>
    </row>
    <row r="3067" spans="1:2" x14ac:dyDescent="0.25">
      <c r="A3067">
        <v>120</v>
      </c>
      <c r="B3067">
        <v>7.4</v>
      </c>
    </row>
    <row r="3068" spans="1:2" x14ac:dyDescent="0.25">
      <c r="A3068">
        <v>111</v>
      </c>
      <c r="B3068">
        <v>5.7</v>
      </c>
    </row>
    <row r="3069" spans="1:2" x14ac:dyDescent="0.25">
      <c r="A3069">
        <v>95</v>
      </c>
      <c r="B3069">
        <v>5.8</v>
      </c>
    </row>
    <row r="3070" spans="1:2" x14ac:dyDescent="0.25">
      <c r="A3070">
        <v>96</v>
      </c>
      <c r="B3070">
        <v>6.2</v>
      </c>
    </row>
    <row r="3071" spans="1:2" x14ac:dyDescent="0.25">
      <c r="A3071">
        <v>97</v>
      </c>
      <c r="B3071">
        <v>4.3</v>
      </c>
    </row>
    <row r="3072" spans="1:2" x14ac:dyDescent="0.25">
      <c r="A3072">
        <v>118</v>
      </c>
      <c r="B3072">
        <v>6.4</v>
      </c>
    </row>
    <row r="3073" spans="1:2" x14ac:dyDescent="0.25">
      <c r="A3073">
        <v>193</v>
      </c>
      <c r="B3073">
        <v>6</v>
      </c>
    </row>
    <row r="3074" spans="1:2" x14ac:dyDescent="0.25">
      <c r="A3074">
        <v>97</v>
      </c>
      <c r="B3074">
        <v>6.9</v>
      </c>
    </row>
    <row r="3075" spans="1:2" x14ac:dyDescent="0.25">
      <c r="A3075">
        <v>98</v>
      </c>
      <c r="B3075">
        <v>5.5</v>
      </c>
    </row>
    <row r="3076" spans="1:2" x14ac:dyDescent="0.25">
      <c r="A3076">
        <v>103</v>
      </c>
      <c r="B3076">
        <v>5.4</v>
      </c>
    </row>
    <row r="3077" spans="1:2" x14ac:dyDescent="0.25">
      <c r="A3077">
        <v>161</v>
      </c>
      <c r="B3077">
        <v>8.3000000000000007</v>
      </c>
    </row>
    <row r="3078" spans="1:2" x14ac:dyDescent="0.25">
      <c r="A3078">
        <v>120</v>
      </c>
      <c r="B3078">
        <v>7.9</v>
      </c>
    </row>
    <row r="3079" spans="1:2" x14ac:dyDescent="0.25">
      <c r="A3079">
        <v>97</v>
      </c>
      <c r="B3079">
        <v>6.5</v>
      </c>
    </row>
    <row r="3080" spans="1:2" x14ac:dyDescent="0.25">
      <c r="A3080">
        <v>97</v>
      </c>
      <c r="B3080">
        <v>6.3</v>
      </c>
    </row>
    <row r="3081" spans="1:2" x14ac:dyDescent="0.25">
      <c r="A3081">
        <v>99</v>
      </c>
      <c r="B3081">
        <v>6.4</v>
      </c>
    </row>
    <row r="3082" spans="1:2" x14ac:dyDescent="0.25">
      <c r="A3082">
        <v>24</v>
      </c>
      <c r="B3082">
        <v>7.9</v>
      </c>
    </row>
    <row r="3083" spans="1:2" x14ac:dyDescent="0.25">
      <c r="A3083">
        <v>144</v>
      </c>
      <c r="B3083">
        <v>5.3</v>
      </c>
    </row>
    <row r="3084" spans="1:2" x14ac:dyDescent="0.25">
      <c r="A3084">
        <v>111</v>
      </c>
      <c r="B3084">
        <v>5.8</v>
      </c>
    </row>
    <row r="3085" spans="1:2" x14ac:dyDescent="0.25">
      <c r="A3085">
        <v>145</v>
      </c>
      <c r="B3085">
        <v>6.6</v>
      </c>
    </row>
    <row r="3086" spans="1:2" x14ac:dyDescent="0.25">
      <c r="A3086">
        <v>106</v>
      </c>
      <c r="B3086">
        <v>7.4</v>
      </c>
    </row>
    <row r="3087" spans="1:2" x14ac:dyDescent="0.25">
      <c r="A3087">
        <v>126</v>
      </c>
      <c r="B3087">
        <v>8.3000000000000007</v>
      </c>
    </row>
    <row r="3088" spans="1:2" x14ac:dyDescent="0.25">
      <c r="A3088">
        <v>106</v>
      </c>
      <c r="B3088">
        <v>5.3</v>
      </c>
    </row>
    <row r="3089" spans="1:2" x14ac:dyDescent="0.25">
      <c r="A3089">
        <v>121</v>
      </c>
      <c r="B3089">
        <v>6.2</v>
      </c>
    </row>
    <row r="3090" spans="1:2" x14ac:dyDescent="0.25">
      <c r="A3090">
        <v>117</v>
      </c>
      <c r="B3090">
        <v>6.9</v>
      </c>
    </row>
    <row r="3091" spans="1:2" x14ac:dyDescent="0.25">
      <c r="A3091">
        <v>98</v>
      </c>
      <c r="B3091">
        <v>5.9</v>
      </c>
    </row>
    <row r="3092" spans="1:2" x14ac:dyDescent="0.25">
      <c r="A3092">
        <v>109</v>
      </c>
      <c r="B3092">
        <v>6.1</v>
      </c>
    </row>
    <row r="3093" spans="1:2" x14ac:dyDescent="0.25">
      <c r="A3093">
        <v>95</v>
      </c>
      <c r="B3093">
        <v>5.8</v>
      </c>
    </row>
    <row r="3094" spans="1:2" x14ac:dyDescent="0.25">
      <c r="A3094">
        <v>109</v>
      </c>
      <c r="B3094">
        <v>7.3</v>
      </c>
    </row>
    <row r="3095" spans="1:2" x14ac:dyDescent="0.25">
      <c r="A3095">
        <v>96</v>
      </c>
      <c r="B3095">
        <v>5.9</v>
      </c>
    </row>
    <row r="3096" spans="1:2" x14ac:dyDescent="0.25">
      <c r="A3096">
        <v>101</v>
      </c>
      <c r="B3096">
        <v>5.5</v>
      </c>
    </row>
    <row r="3097" spans="1:2" x14ac:dyDescent="0.25">
      <c r="A3097">
        <v>107</v>
      </c>
      <c r="B3097">
        <v>5</v>
      </c>
    </row>
    <row r="3098" spans="1:2" x14ac:dyDescent="0.25">
      <c r="A3098">
        <v>119</v>
      </c>
      <c r="B3098">
        <v>7</v>
      </c>
    </row>
    <row r="3099" spans="1:2" x14ac:dyDescent="0.25">
      <c r="A3099">
        <v>178</v>
      </c>
      <c r="B3099">
        <v>7.8</v>
      </c>
    </row>
    <row r="3100" spans="1:2" x14ac:dyDescent="0.25">
      <c r="A3100">
        <v>100</v>
      </c>
      <c r="B3100">
        <v>6.4</v>
      </c>
    </row>
    <row r="3101" spans="1:2" x14ac:dyDescent="0.25">
      <c r="A3101">
        <v>98</v>
      </c>
      <c r="B3101">
        <v>5.9</v>
      </c>
    </row>
    <row r="3102" spans="1:2" x14ac:dyDescent="0.25">
      <c r="A3102">
        <v>92</v>
      </c>
      <c r="B3102">
        <v>7</v>
      </c>
    </row>
    <row r="3103" spans="1:2" x14ac:dyDescent="0.25">
      <c r="A3103">
        <v>90</v>
      </c>
      <c r="B3103">
        <v>6.1</v>
      </c>
    </row>
    <row r="3104" spans="1:2" x14ac:dyDescent="0.25">
      <c r="A3104">
        <v>90</v>
      </c>
      <c r="B3104">
        <v>6.9</v>
      </c>
    </row>
    <row r="3105" spans="1:2" x14ac:dyDescent="0.25">
      <c r="A3105">
        <v>153</v>
      </c>
      <c r="B3105">
        <v>7.5</v>
      </c>
    </row>
    <row r="3106" spans="1:2" x14ac:dyDescent="0.25">
      <c r="A3106">
        <v>124</v>
      </c>
      <c r="B3106">
        <v>7.3</v>
      </c>
    </row>
    <row r="3107" spans="1:2" x14ac:dyDescent="0.25">
      <c r="A3107">
        <v>82</v>
      </c>
      <c r="B3107">
        <v>6.5</v>
      </c>
    </row>
    <row r="3108" spans="1:2" x14ac:dyDescent="0.25">
      <c r="A3108">
        <v>107</v>
      </c>
      <c r="B3108">
        <v>6.2</v>
      </c>
    </row>
    <row r="3109" spans="1:2" x14ac:dyDescent="0.25">
      <c r="A3109">
        <v>75</v>
      </c>
      <c r="B3109">
        <v>6.7</v>
      </c>
    </row>
    <row r="3110" spans="1:2" x14ac:dyDescent="0.25">
      <c r="A3110">
        <v>97</v>
      </c>
      <c r="B3110">
        <v>6</v>
      </c>
    </row>
    <row r="3111" spans="1:2" x14ac:dyDescent="0.25">
      <c r="A3111">
        <v>80</v>
      </c>
      <c r="B3111">
        <v>6.3</v>
      </c>
    </row>
    <row r="3112" spans="1:2" x14ac:dyDescent="0.25">
      <c r="A3112">
        <v>85</v>
      </c>
      <c r="B3112">
        <v>5.8</v>
      </c>
    </row>
    <row r="3113" spans="1:2" x14ac:dyDescent="0.25">
      <c r="A3113">
        <v>97</v>
      </c>
      <c r="B3113">
        <v>6.1</v>
      </c>
    </row>
    <row r="3114" spans="1:2" x14ac:dyDescent="0.25">
      <c r="A3114">
        <v>109</v>
      </c>
      <c r="B3114">
        <v>6.9</v>
      </c>
    </row>
    <row r="3115" spans="1:2" x14ac:dyDescent="0.25">
      <c r="A3115">
        <v>104</v>
      </c>
      <c r="B3115">
        <v>8.3000000000000007</v>
      </c>
    </row>
    <row r="3116" spans="1:2" x14ac:dyDescent="0.25">
      <c r="A3116">
        <v>140</v>
      </c>
      <c r="B3116">
        <v>5.4</v>
      </c>
    </row>
    <row r="3117" spans="1:2" x14ac:dyDescent="0.25">
      <c r="A3117">
        <v>90</v>
      </c>
      <c r="B3117">
        <v>6.7</v>
      </c>
    </row>
    <row r="3118" spans="1:2" x14ac:dyDescent="0.25">
      <c r="A3118">
        <v>130</v>
      </c>
      <c r="B3118">
        <v>7.4</v>
      </c>
    </row>
    <row r="3119" spans="1:2" x14ac:dyDescent="0.25">
      <c r="A3119">
        <v>98</v>
      </c>
      <c r="B3119">
        <v>5.6</v>
      </c>
    </row>
    <row r="3120" spans="1:2" x14ac:dyDescent="0.25">
      <c r="A3120">
        <v>101</v>
      </c>
      <c r="B3120">
        <v>6.5</v>
      </c>
    </row>
    <row r="3121" spans="1:2" x14ac:dyDescent="0.25">
      <c r="A3121">
        <v>114</v>
      </c>
      <c r="B3121">
        <v>6.5</v>
      </c>
    </row>
    <row r="3122" spans="1:2" x14ac:dyDescent="0.25">
      <c r="A3122">
        <v>100</v>
      </c>
      <c r="B3122">
        <v>5.8</v>
      </c>
    </row>
    <row r="3123" spans="1:2" x14ac:dyDescent="0.25">
      <c r="A3123">
        <v>85</v>
      </c>
      <c r="B3123">
        <v>5</v>
      </c>
    </row>
    <row r="3124" spans="1:2" x14ac:dyDescent="0.25">
      <c r="A3124">
        <v>103</v>
      </c>
      <c r="B3124">
        <v>5.5</v>
      </c>
    </row>
    <row r="3125" spans="1:2" x14ac:dyDescent="0.25">
      <c r="A3125">
        <v>100</v>
      </c>
      <c r="B3125">
        <v>6.5</v>
      </c>
    </row>
    <row r="3126" spans="1:2" x14ac:dyDescent="0.25">
      <c r="A3126">
        <v>114</v>
      </c>
      <c r="B3126">
        <v>7.2</v>
      </c>
    </row>
    <row r="3127" spans="1:2" x14ac:dyDescent="0.25">
      <c r="A3127">
        <v>102</v>
      </c>
      <c r="B3127">
        <v>7.3</v>
      </c>
    </row>
    <row r="3128" spans="1:2" x14ac:dyDescent="0.25">
      <c r="A3128">
        <v>103</v>
      </c>
      <c r="B3128">
        <v>7.2</v>
      </c>
    </row>
    <row r="3129" spans="1:2" x14ac:dyDescent="0.25">
      <c r="A3129">
        <v>97</v>
      </c>
      <c r="B3129">
        <v>5.2</v>
      </c>
    </row>
    <row r="3130" spans="1:2" x14ac:dyDescent="0.25">
      <c r="A3130">
        <v>116</v>
      </c>
      <c r="B3130">
        <v>5.7</v>
      </c>
    </row>
    <row r="3131" spans="1:2" x14ac:dyDescent="0.25">
      <c r="A3131">
        <v>96</v>
      </c>
      <c r="B3131">
        <v>4.7</v>
      </c>
    </row>
    <row r="3132" spans="1:2" x14ac:dyDescent="0.25">
      <c r="A3132">
        <v>98</v>
      </c>
      <c r="B3132">
        <v>5.9</v>
      </c>
    </row>
    <row r="3133" spans="1:2" x14ac:dyDescent="0.25">
      <c r="A3133">
        <v>105</v>
      </c>
      <c r="B3133">
        <v>6.8</v>
      </c>
    </row>
    <row r="3134" spans="1:2" x14ac:dyDescent="0.25">
      <c r="A3134">
        <v>123</v>
      </c>
      <c r="B3134">
        <v>5.9</v>
      </c>
    </row>
    <row r="3135" spans="1:2" x14ac:dyDescent="0.25">
      <c r="A3135">
        <v>107</v>
      </c>
      <c r="B3135">
        <v>5.3</v>
      </c>
    </row>
    <row r="3136" spans="1:2" x14ac:dyDescent="0.25">
      <c r="A3136">
        <v>112</v>
      </c>
      <c r="B3136">
        <v>6</v>
      </c>
    </row>
    <row r="3137" spans="1:2" x14ac:dyDescent="0.25">
      <c r="A3137">
        <v>93</v>
      </c>
      <c r="B3137">
        <v>7.7</v>
      </c>
    </row>
    <row r="3138" spans="1:2" x14ac:dyDescent="0.25">
      <c r="A3138">
        <v>97</v>
      </c>
      <c r="B3138">
        <v>4.4000000000000004</v>
      </c>
    </row>
    <row r="3139" spans="1:2" x14ac:dyDescent="0.25">
      <c r="A3139">
        <v>122</v>
      </c>
      <c r="B3139">
        <v>6.6</v>
      </c>
    </row>
    <row r="3140" spans="1:2" x14ac:dyDescent="0.25">
      <c r="A3140">
        <v>101</v>
      </c>
      <c r="B3140">
        <v>6.7</v>
      </c>
    </row>
    <row r="3141" spans="1:2" x14ac:dyDescent="0.25">
      <c r="A3141">
        <v>100</v>
      </c>
      <c r="B3141">
        <v>5.5</v>
      </c>
    </row>
    <row r="3142" spans="1:2" x14ac:dyDescent="0.25">
      <c r="A3142">
        <v>129</v>
      </c>
      <c r="B3142">
        <v>6.5</v>
      </c>
    </row>
    <row r="3143" spans="1:2" x14ac:dyDescent="0.25">
      <c r="A3143">
        <v>81</v>
      </c>
      <c r="B3143">
        <v>6.2</v>
      </c>
    </row>
    <row r="3144" spans="1:2" x14ac:dyDescent="0.25">
      <c r="A3144">
        <v>96</v>
      </c>
      <c r="B3144">
        <v>7.1</v>
      </c>
    </row>
    <row r="3145" spans="1:2" x14ac:dyDescent="0.25">
      <c r="A3145">
        <v>84</v>
      </c>
      <c r="B3145">
        <v>6.1</v>
      </c>
    </row>
    <row r="3146" spans="1:2" x14ac:dyDescent="0.25">
      <c r="A3146">
        <v>100</v>
      </c>
      <c r="B3146">
        <v>7.1</v>
      </c>
    </row>
    <row r="3147" spans="1:2" x14ac:dyDescent="0.25">
      <c r="A3147">
        <v>110</v>
      </c>
      <c r="B3147">
        <v>6</v>
      </c>
    </row>
    <row r="3148" spans="1:2" x14ac:dyDescent="0.25">
      <c r="A3148">
        <v>130</v>
      </c>
      <c r="B3148">
        <v>7.4</v>
      </c>
    </row>
    <row r="3149" spans="1:2" x14ac:dyDescent="0.25">
      <c r="A3149">
        <v>84</v>
      </c>
      <c r="B3149">
        <v>5.9</v>
      </c>
    </row>
    <row r="3150" spans="1:2" x14ac:dyDescent="0.25">
      <c r="A3150">
        <v>106</v>
      </c>
      <c r="B3150">
        <v>4.0999999999999996</v>
      </c>
    </row>
    <row r="3151" spans="1:2" x14ac:dyDescent="0.25">
      <c r="A3151">
        <v>89</v>
      </c>
      <c r="B3151">
        <v>5.8</v>
      </c>
    </row>
    <row r="3152" spans="1:2" x14ac:dyDescent="0.25">
      <c r="A3152">
        <v>76</v>
      </c>
      <c r="B3152">
        <v>5.9</v>
      </c>
    </row>
    <row r="3153" spans="1:2" x14ac:dyDescent="0.25">
      <c r="A3153">
        <v>99</v>
      </c>
      <c r="B3153">
        <v>7</v>
      </c>
    </row>
    <row r="3154" spans="1:2" x14ac:dyDescent="0.25">
      <c r="A3154">
        <v>96</v>
      </c>
      <c r="B3154">
        <v>6.8</v>
      </c>
    </row>
    <row r="3155" spans="1:2" x14ac:dyDescent="0.25">
      <c r="A3155">
        <v>104</v>
      </c>
      <c r="B3155">
        <v>7.4</v>
      </c>
    </row>
    <row r="3156" spans="1:2" x14ac:dyDescent="0.25">
      <c r="A3156">
        <v>108</v>
      </c>
      <c r="B3156">
        <v>7.1</v>
      </c>
    </row>
    <row r="3157" spans="1:2" x14ac:dyDescent="0.25">
      <c r="A3157">
        <v>108</v>
      </c>
      <c r="B3157">
        <v>7</v>
      </c>
    </row>
    <row r="3158" spans="1:2" x14ac:dyDescent="0.25">
      <c r="A3158">
        <v>87</v>
      </c>
      <c r="B3158">
        <v>5.8</v>
      </c>
    </row>
    <row r="3159" spans="1:2" x14ac:dyDescent="0.25">
      <c r="A3159">
        <v>89</v>
      </c>
      <c r="B3159">
        <v>7.8</v>
      </c>
    </row>
    <row r="3160" spans="1:2" x14ac:dyDescent="0.25">
      <c r="A3160">
        <v>97</v>
      </c>
      <c r="B3160">
        <v>6.5</v>
      </c>
    </row>
    <row r="3161" spans="1:2" x14ac:dyDescent="0.25">
      <c r="A3161">
        <v>106</v>
      </c>
      <c r="B3161">
        <v>7</v>
      </c>
    </row>
    <row r="3162" spans="1:2" x14ac:dyDescent="0.25">
      <c r="A3162">
        <v>100</v>
      </c>
      <c r="B3162">
        <v>6.3</v>
      </c>
    </row>
    <row r="3163" spans="1:2" x14ac:dyDescent="0.25">
      <c r="A3163">
        <v>89</v>
      </c>
      <c r="B3163">
        <v>5.3</v>
      </c>
    </row>
    <row r="3164" spans="1:2" x14ac:dyDescent="0.25">
      <c r="A3164">
        <v>114</v>
      </c>
      <c r="B3164">
        <v>6.8</v>
      </c>
    </row>
    <row r="3165" spans="1:2" x14ac:dyDescent="0.25">
      <c r="A3165">
        <v>95</v>
      </c>
      <c r="B3165">
        <v>5.5</v>
      </c>
    </row>
    <row r="3166" spans="1:2" x14ac:dyDescent="0.25">
      <c r="A3166">
        <v>97</v>
      </c>
      <c r="B3166">
        <v>7.4</v>
      </c>
    </row>
    <row r="3167" spans="1:2" x14ac:dyDescent="0.25">
      <c r="A3167">
        <v>94</v>
      </c>
      <c r="B3167">
        <v>4.3</v>
      </c>
    </row>
    <row r="3168" spans="1:2" x14ac:dyDescent="0.25">
      <c r="A3168">
        <v>103</v>
      </c>
      <c r="B3168">
        <v>6</v>
      </c>
    </row>
    <row r="3169" spans="1:2" x14ac:dyDescent="0.25">
      <c r="A3169">
        <v>95</v>
      </c>
      <c r="B3169">
        <v>5.2</v>
      </c>
    </row>
    <row r="3170" spans="1:2" x14ac:dyDescent="0.25">
      <c r="A3170">
        <v>101</v>
      </c>
      <c r="B3170">
        <v>6.7</v>
      </c>
    </row>
    <row r="3171" spans="1:2" x14ac:dyDescent="0.25">
      <c r="A3171">
        <v>87</v>
      </c>
      <c r="B3171">
        <v>6.3</v>
      </c>
    </row>
    <row r="3172" spans="1:2" x14ac:dyDescent="0.25">
      <c r="A3172">
        <v>40</v>
      </c>
      <c r="B3172">
        <v>7.9</v>
      </c>
    </row>
    <row r="3173" spans="1:2" x14ac:dyDescent="0.25">
      <c r="A3173">
        <v>101</v>
      </c>
      <c r="B3173">
        <v>8.6</v>
      </c>
    </row>
    <row r="3174" spans="1:2" x14ac:dyDescent="0.25">
      <c r="A3174">
        <v>82</v>
      </c>
      <c r="B3174">
        <v>6.1</v>
      </c>
    </row>
    <row r="3175" spans="1:2" x14ac:dyDescent="0.25">
      <c r="A3175">
        <v>74</v>
      </c>
      <c r="B3175">
        <v>5.8</v>
      </c>
    </row>
    <row r="3176" spans="1:2" x14ac:dyDescent="0.25">
      <c r="A3176">
        <v>130</v>
      </c>
      <c r="B3176">
        <v>7.7</v>
      </c>
    </row>
    <row r="3177" spans="1:2" x14ac:dyDescent="0.25">
      <c r="A3177">
        <v>112</v>
      </c>
      <c r="B3177">
        <v>8</v>
      </c>
    </row>
    <row r="3178" spans="1:2" x14ac:dyDescent="0.25">
      <c r="A3178">
        <v>96</v>
      </c>
      <c r="B3178">
        <v>5.6</v>
      </c>
    </row>
    <row r="3179" spans="1:2" x14ac:dyDescent="0.25">
      <c r="A3179">
        <v>89</v>
      </c>
      <c r="B3179">
        <v>6.7</v>
      </c>
    </row>
    <row r="3180" spans="1:2" x14ac:dyDescent="0.25">
      <c r="A3180">
        <v>100</v>
      </c>
      <c r="B3180">
        <v>6.6</v>
      </c>
    </row>
    <row r="3181" spans="1:2" x14ac:dyDescent="0.25">
      <c r="A3181">
        <v>78</v>
      </c>
      <c r="B3181">
        <v>4.2</v>
      </c>
    </row>
    <row r="3182" spans="1:2" x14ac:dyDescent="0.25">
      <c r="A3182">
        <v>121</v>
      </c>
      <c r="B3182">
        <v>6.6</v>
      </c>
    </row>
    <row r="3183" spans="1:2" x14ac:dyDescent="0.25">
      <c r="A3183">
        <v>85</v>
      </c>
      <c r="B3183">
        <v>4.0999999999999996</v>
      </c>
    </row>
    <row r="3184" spans="1:2" x14ac:dyDescent="0.25">
      <c r="A3184">
        <v>120</v>
      </c>
      <c r="B3184">
        <v>7.3</v>
      </c>
    </row>
    <row r="3185" spans="1:2" x14ac:dyDescent="0.25">
      <c r="A3185">
        <v>106</v>
      </c>
      <c r="B3185">
        <v>7.1</v>
      </c>
    </row>
    <row r="3186" spans="1:2" x14ac:dyDescent="0.25">
      <c r="A3186">
        <v>83</v>
      </c>
      <c r="B3186">
        <v>6.5</v>
      </c>
    </row>
    <row r="3187" spans="1:2" x14ac:dyDescent="0.25">
      <c r="A3187">
        <v>120</v>
      </c>
      <c r="B3187">
        <v>7</v>
      </c>
    </row>
    <row r="3188" spans="1:2" x14ac:dyDescent="0.25">
      <c r="A3188">
        <v>111</v>
      </c>
      <c r="B3188">
        <v>5.5</v>
      </c>
    </row>
    <row r="3189" spans="1:2" x14ac:dyDescent="0.25">
      <c r="A3189">
        <v>100</v>
      </c>
      <c r="B3189">
        <v>6.6</v>
      </c>
    </row>
    <row r="3190" spans="1:2" x14ac:dyDescent="0.25">
      <c r="A3190">
        <v>89</v>
      </c>
      <c r="B3190">
        <v>7.1</v>
      </c>
    </row>
    <row r="3191" spans="1:2" x14ac:dyDescent="0.25">
      <c r="A3191">
        <v>115</v>
      </c>
      <c r="B3191">
        <v>7.9</v>
      </c>
    </row>
    <row r="3192" spans="1:2" x14ac:dyDescent="0.25">
      <c r="A3192">
        <v>135</v>
      </c>
      <c r="B3192">
        <v>7.1</v>
      </c>
    </row>
    <row r="3193" spans="1:2" x14ac:dyDescent="0.25">
      <c r="A3193">
        <v>92</v>
      </c>
      <c r="B3193">
        <v>5.6</v>
      </c>
    </row>
    <row r="3194" spans="1:2" x14ac:dyDescent="0.25">
      <c r="A3194">
        <v>120</v>
      </c>
      <c r="B3194">
        <v>7.3</v>
      </c>
    </row>
    <row r="3195" spans="1:2" x14ac:dyDescent="0.25">
      <c r="A3195">
        <v>97</v>
      </c>
      <c r="B3195">
        <v>3.3</v>
      </c>
    </row>
    <row r="3196" spans="1:2" x14ac:dyDescent="0.25">
      <c r="A3196">
        <v>135</v>
      </c>
      <c r="B3196">
        <v>6.5</v>
      </c>
    </row>
    <row r="3197" spans="1:2" x14ac:dyDescent="0.25">
      <c r="A3197">
        <v>93</v>
      </c>
      <c r="B3197">
        <v>4.8</v>
      </c>
    </row>
    <row r="3198" spans="1:2" x14ac:dyDescent="0.25">
      <c r="A3198">
        <v>118</v>
      </c>
      <c r="B3198">
        <v>5.2</v>
      </c>
    </row>
    <row r="3199" spans="1:2" x14ac:dyDescent="0.25">
      <c r="A3199">
        <v>97</v>
      </c>
      <c r="B3199">
        <v>6.3</v>
      </c>
    </row>
    <row r="3200" spans="1:2" x14ac:dyDescent="0.25">
      <c r="A3200">
        <v>98</v>
      </c>
      <c r="B3200">
        <v>7.2</v>
      </c>
    </row>
    <row r="3201" spans="1:2" x14ac:dyDescent="0.25">
      <c r="A3201">
        <v>98</v>
      </c>
      <c r="B3201">
        <v>6.8</v>
      </c>
    </row>
    <row r="3202" spans="1:2" x14ac:dyDescent="0.25">
      <c r="A3202">
        <v>101</v>
      </c>
      <c r="B3202">
        <v>5.7</v>
      </c>
    </row>
    <row r="3203" spans="1:2" x14ac:dyDescent="0.25">
      <c r="A3203">
        <v>132</v>
      </c>
      <c r="B3203">
        <v>7.2</v>
      </c>
    </row>
    <row r="3204" spans="1:2" x14ac:dyDescent="0.25">
      <c r="A3204">
        <v>106</v>
      </c>
      <c r="B3204">
        <v>6.9</v>
      </c>
    </row>
    <row r="3205" spans="1:2" x14ac:dyDescent="0.25">
      <c r="A3205">
        <v>55</v>
      </c>
      <c r="B3205">
        <v>9.1</v>
      </c>
    </row>
    <row r="3206" spans="1:2" x14ac:dyDescent="0.25">
      <c r="A3206">
        <v>168</v>
      </c>
      <c r="B3206">
        <v>6.3</v>
      </c>
    </row>
    <row r="3207" spans="1:2" x14ac:dyDescent="0.25">
      <c r="A3207">
        <v>87</v>
      </c>
      <c r="B3207">
        <v>6.2</v>
      </c>
    </row>
    <row r="3208" spans="1:2" x14ac:dyDescent="0.25">
      <c r="A3208">
        <v>98</v>
      </c>
      <c r="B3208">
        <v>6.7</v>
      </c>
    </row>
    <row r="3209" spans="1:2" x14ac:dyDescent="0.25">
      <c r="A3209">
        <v>96</v>
      </c>
      <c r="B3209">
        <v>6.5</v>
      </c>
    </row>
    <row r="3210" spans="1:2" x14ac:dyDescent="0.25">
      <c r="A3210">
        <v>104</v>
      </c>
      <c r="B3210">
        <v>7.2</v>
      </c>
    </row>
    <row r="3211" spans="1:2" x14ac:dyDescent="0.25">
      <c r="A3211">
        <v>93</v>
      </c>
      <c r="B3211">
        <v>5.3</v>
      </c>
    </row>
    <row r="3212" spans="1:2" x14ac:dyDescent="0.25">
      <c r="A3212">
        <v>95</v>
      </c>
      <c r="B3212">
        <v>6.7</v>
      </c>
    </row>
    <row r="3213" spans="1:2" x14ac:dyDescent="0.25">
      <c r="A3213">
        <v>119</v>
      </c>
      <c r="B3213">
        <v>6.2</v>
      </c>
    </row>
    <row r="3214" spans="1:2" x14ac:dyDescent="0.25">
      <c r="A3214">
        <v>89</v>
      </c>
      <c r="B3214">
        <v>3.6</v>
      </c>
    </row>
    <row r="3215" spans="1:2" x14ac:dyDescent="0.25">
      <c r="A3215">
        <v>107</v>
      </c>
      <c r="B3215">
        <v>5.7</v>
      </c>
    </row>
    <row r="3216" spans="1:2" x14ac:dyDescent="0.25">
      <c r="A3216">
        <v>85</v>
      </c>
      <c r="B3216">
        <v>7.3</v>
      </c>
    </row>
    <row r="3217" spans="1:2" x14ac:dyDescent="0.25">
      <c r="A3217">
        <v>93</v>
      </c>
      <c r="B3217">
        <v>5</v>
      </c>
    </row>
    <row r="3218" spans="1:2" x14ac:dyDescent="0.25">
      <c r="A3218">
        <v>101</v>
      </c>
      <c r="B3218">
        <v>6.6</v>
      </c>
    </row>
    <row r="3219" spans="1:2" x14ac:dyDescent="0.25">
      <c r="A3219">
        <v>103</v>
      </c>
      <c r="B3219">
        <v>6.6</v>
      </c>
    </row>
    <row r="3220" spans="1:2" x14ac:dyDescent="0.25">
      <c r="A3220">
        <v>101</v>
      </c>
      <c r="B3220">
        <v>6.8</v>
      </c>
    </row>
    <row r="3221" spans="1:2" x14ac:dyDescent="0.25">
      <c r="A3221">
        <v>123</v>
      </c>
      <c r="B3221">
        <v>6.2</v>
      </c>
    </row>
    <row r="3222" spans="1:2" x14ac:dyDescent="0.25">
      <c r="A3222">
        <v>111</v>
      </c>
      <c r="B3222">
        <v>7.3</v>
      </c>
    </row>
    <row r="3223" spans="1:2" x14ac:dyDescent="0.25">
      <c r="A3223">
        <v>86</v>
      </c>
      <c r="B3223">
        <v>6.2</v>
      </c>
    </row>
    <row r="3224" spans="1:2" x14ac:dyDescent="0.25">
      <c r="A3224">
        <v>99</v>
      </c>
      <c r="B3224">
        <v>6.9</v>
      </c>
    </row>
    <row r="3225" spans="1:2" x14ac:dyDescent="0.25">
      <c r="A3225">
        <v>90</v>
      </c>
      <c r="B3225">
        <v>6.6</v>
      </c>
    </row>
    <row r="3226" spans="1:2" x14ac:dyDescent="0.25">
      <c r="A3226">
        <v>82</v>
      </c>
      <c r="B3226">
        <v>6.3</v>
      </c>
    </row>
    <row r="3227" spans="1:2" x14ac:dyDescent="0.25">
      <c r="A3227">
        <v>110</v>
      </c>
      <c r="B3227">
        <v>7</v>
      </c>
    </row>
    <row r="3228" spans="1:2" x14ac:dyDescent="0.25">
      <c r="A3228">
        <v>83</v>
      </c>
      <c r="B3228">
        <v>3.3</v>
      </c>
    </row>
    <row r="3229" spans="1:2" x14ac:dyDescent="0.25">
      <c r="A3229">
        <v>128</v>
      </c>
      <c r="B3229">
        <v>6.7</v>
      </c>
    </row>
    <row r="3230" spans="1:2" x14ac:dyDescent="0.25">
      <c r="A3230">
        <v>125</v>
      </c>
      <c r="B3230">
        <v>6.2</v>
      </c>
    </row>
    <row r="3231" spans="1:2" x14ac:dyDescent="0.25">
      <c r="A3231">
        <v>97</v>
      </c>
      <c r="B3231">
        <v>6.5</v>
      </c>
    </row>
    <row r="3232" spans="1:2" x14ac:dyDescent="0.25">
      <c r="A3232">
        <v>86</v>
      </c>
      <c r="B3232">
        <v>3.5</v>
      </c>
    </row>
    <row r="3233" spans="1:2" x14ac:dyDescent="0.25">
      <c r="A3233">
        <v>91</v>
      </c>
      <c r="B3233">
        <v>5.5</v>
      </c>
    </row>
    <row r="3234" spans="1:2" x14ac:dyDescent="0.25">
      <c r="A3234">
        <v>90</v>
      </c>
      <c r="B3234">
        <v>5.9</v>
      </c>
    </row>
    <row r="3235" spans="1:2" x14ac:dyDescent="0.25">
      <c r="A3235">
        <v>90</v>
      </c>
      <c r="B3235">
        <v>4.7</v>
      </c>
    </row>
    <row r="3236" spans="1:2" x14ac:dyDescent="0.25">
      <c r="A3236">
        <v>94</v>
      </c>
      <c r="B3236">
        <v>4.2</v>
      </c>
    </row>
    <row r="3237" spans="1:2" x14ac:dyDescent="0.25">
      <c r="A3237">
        <v>112</v>
      </c>
      <c r="B3237">
        <v>5.2</v>
      </c>
    </row>
    <row r="3238" spans="1:2" x14ac:dyDescent="0.25">
      <c r="A3238">
        <v>85</v>
      </c>
      <c r="B3238">
        <v>5.2</v>
      </c>
    </row>
    <row r="3239" spans="1:2" x14ac:dyDescent="0.25">
      <c r="A3239">
        <v>93</v>
      </c>
      <c r="B3239">
        <v>3.9</v>
      </c>
    </row>
    <row r="3240" spans="1:2" x14ac:dyDescent="0.25">
      <c r="A3240">
        <v>104</v>
      </c>
      <c r="B3240">
        <v>6.1</v>
      </c>
    </row>
    <row r="3241" spans="1:2" x14ac:dyDescent="0.25">
      <c r="A3241">
        <v>94</v>
      </c>
      <c r="B3241">
        <v>5.8</v>
      </c>
    </row>
    <row r="3242" spans="1:2" x14ac:dyDescent="0.25">
      <c r="A3242">
        <v>85</v>
      </c>
      <c r="B3242">
        <v>6.7</v>
      </c>
    </row>
    <row r="3243" spans="1:2" x14ac:dyDescent="0.25">
      <c r="A3243">
        <v>99</v>
      </c>
      <c r="B3243">
        <v>5.7</v>
      </c>
    </row>
    <row r="3244" spans="1:2" x14ac:dyDescent="0.25">
      <c r="A3244">
        <v>91</v>
      </c>
      <c r="B3244">
        <v>4.5</v>
      </c>
    </row>
    <row r="3245" spans="1:2" x14ac:dyDescent="0.25">
      <c r="A3245">
        <v>117</v>
      </c>
      <c r="B3245">
        <v>6.9</v>
      </c>
    </row>
    <row r="3246" spans="1:2" x14ac:dyDescent="0.25">
      <c r="A3246">
        <v>85</v>
      </c>
      <c r="B3246">
        <v>4.8</v>
      </c>
    </row>
    <row r="3247" spans="1:2" x14ac:dyDescent="0.25">
      <c r="A3247">
        <v>106</v>
      </c>
      <c r="B3247">
        <v>6.3</v>
      </c>
    </row>
    <row r="3248" spans="1:2" x14ac:dyDescent="0.25">
      <c r="A3248">
        <v>81</v>
      </c>
      <c r="B3248">
        <v>6.9</v>
      </c>
    </row>
    <row r="3249" spans="1:2" x14ac:dyDescent="0.25">
      <c r="A3249">
        <v>100</v>
      </c>
      <c r="B3249">
        <v>5.4</v>
      </c>
    </row>
    <row r="3250" spans="1:2" x14ac:dyDescent="0.25">
      <c r="A3250">
        <v>90</v>
      </c>
      <c r="B3250">
        <v>3.8</v>
      </c>
    </row>
    <row r="3251" spans="1:2" x14ac:dyDescent="0.25">
      <c r="A3251">
        <v>116</v>
      </c>
      <c r="B3251">
        <v>7</v>
      </c>
    </row>
    <row r="3252" spans="1:2" x14ac:dyDescent="0.25">
      <c r="A3252">
        <v>84</v>
      </c>
      <c r="B3252">
        <v>5.2</v>
      </c>
    </row>
    <row r="3253" spans="1:2" x14ac:dyDescent="0.25">
      <c r="A3253">
        <v>135</v>
      </c>
      <c r="B3253">
        <v>7.3</v>
      </c>
    </row>
    <row r="3254" spans="1:2" x14ac:dyDescent="0.25">
      <c r="A3254">
        <v>84</v>
      </c>
      <c r="B3254">
        <v>4.5999999999999996</v>
      </c>
    </row>
    <row r="3255" spans="1:2" x14ac:dyDescent="0.25">
      <c r="A3255">
        <v>89</v>
      </c>
      <c r="B3255">
        <v>6.5</v>
      </c>
    </row>
    <row r="3256" spans="1:2" x14ac:dyDescent="0.25">
      <c r="A3256">
        <v>107</v>
      </c>
      <c r="B3256">
        <v>6.8</v>
      </c>
    </row>
    <row r="3257" spans="1:2" x14ac:dyDescent="0.25">
      <c r="A3257">
        <v>144</v>
      </c>
      <c r="B3257">
        <v>6.7</v>
      </c>
    </row>
    <row r="3258" spans="1:2" x14ac:dyDescent="0.25">
      <c r="A3258">
        <v>98</v>
      </c>
      <c r="B3258">
        <v>6.1</v>
      </c>
    </row>
    <row r="3259" spans="1:2" x14ac:dyDescent="0.25">
      <c r="A3259">
        <v>94</v>
      </c>
      <c r="B3259">
        <v>5.2</v>
      </c>
    </row>
    <row r="3260" spans="1:2" x14ac:dyDescent="0.25">
      <c r="A3260">
        <v>117</v>
      </c>
      <c r="B3260">
        <v>6.9</v>
      </c>
    </row>
    <row r="3261" spans="1:2" x14ac:dyDescent="0.25">
      <c r="A3261">
        <v>102</v>
      </c>
      <c r="B3261">
        <v>6</v>
      </c>
    </row>
    <row r="3262" spans="1:2" x14ac:dyDescent="0.25">
      <c r="A3262">
        <v>127</v>
      </c>
      <c r="B3262">
        <v>7.9</v>
      </c>
    </row>
    <row r="3263" spans="1:2" x14ac:dyDescent="0.25">
      <c r="A3263">
        <v>98</v>
      </c>
      <c r="B3263">
        <v>4.5</v>
      </c>
    </row>
    <row r="3264" spans="1:2" x14ac:dyDescent="0.25">
      <c r="A3264">
        <v>88</v>
      </c>
      <c r="B3264">
        <v>5.0999999999999996</v>
      </c>
    </row>
    <row r="3265" spans="1:2" x14ac:dyDescent="0.25">
      <c r="A3265">
        <v>197</v>
      </c>
      <c r="B3265">
        <v>7.6</v>
      </c>
    </row>
    <row r="3266" spans="1:2" x14ac:dyDescent="0.25">
      <c r="A3266">
        <v>121</v>
      </c>
      <c r="B3266">
        <v>7.6</v>
      </c>
    </row>
    <row r="3267" spans="1:2" x14ac:dyDescent="0.25">
      <c r="A3267">
        <v>90</v>
      </c>
      <c r="B3267">
        <v>6.7</v>
      </c>
    </row>
    <row r="3268" spans="1:2" x14ac:dyDescent="0.25">
      <c r="A3268">
        <v>89</v>
      </c>
      <c r="B3268">
        <v>6.1</v>
      </c>
    </row>
    <row r="3269" spans="1:2" x14ac:dyDescent="0.25">
      <c r="A3269">
        <v>104</v>
      </c>
      <c r="B3269">
        <v>7.5</v>
      </c>
    </row>
    <row r="3270" spans="1:2" x14ac:dyDescent="0.25">
      <c r="A3270">
        <v>94</v>
      </c>
      <c r="B3270">
        <v>5.3</v>
      </c>
    </row>
    <row r="3271" spans="1:2" x14ac:dyDescent="0.25">
      <c r="A3271">
        <v>90</v>
      </c>
      <c r="B3271">
        <v>6</v>
      </c>
    </row>
    <row r="3272" spans="1:2" x14ac:dyDescent="0.25">
      <c r="A3272">
        <v>130</v>
      </c>
      <c r="B3272">
        <v>7.1</v>
      </c>
    </row>
    <row r="3273" spans="1:2" x14ac:dyDescent="0.25">
      <c r="A3273">
        <v>92</v>
      </c>
      <c r="B3273">
        <v>7.5</v>
      </c>
    </row>
    <row r="3274" spans="1:2" x14ac:dyDescent="0.25">
      <c r="A3274">
        <v>176</v>
      </c>
      <c r="B3274">
        <v>6.9</v>
      </c>
    </row>
    <row r="3275" spans="1:2" x14ac:dyDescent="0.25">
      <c r="A3275">
        <v>116</v>
      </c>
      <c r="B3275">
        <v>8.5</v>
      </c>
    </row>
    <row r="3276" spans="1:2" x14ac:dyDescent="0.25">
      <c r="A3276">
        <v>88</v>
      </c>
      <c r="B3276">
        <v>7.5</v>
      </c>
    </row>
    <row r="3277" spans="1:2" x14ac:dyDescent="0.25">
      <c r="A3277">
        <v>106</v>
      </c>
      <c r="B3277">
        <v>6.6</v>
      </c>
    </row>
    <row r="3278" spans="1:2" x14ac:dyDescent="0.25">
      <c r="A3278">
        <v>181</v>
      </c>
      <c r="B3278">
        <v>8</v>
      </c>
    </row>
    <row r="3279" spans="1:2" x14ac:dyDescent="0.25">
      <c r="A3279">
        <v>130</v>
      </c>
      <c r="B3279">
        <v>7</v>
      </c>
    </row>
    <row r="3280" spans="1:2" x14ac:dyDescent="0.25">
      <c r="A3280">
        <v>93</v>
      </c>
      <c r="B3280">
        <v>5.8</v>
      </c>
    </row>
    <row r="3281" spans="1:2" x14ac:dyDescent="0.25">
      <c r="A3281">
        <v>110</v>
      </c>
      <c r="B3281">
        <v>7.3</v>
      </c>
    </row>
    <row r="3282" spans="1:2" x14ac:dyDescent="0.25">
      <c r="A3282">
        <v>123</v>
      </c>
      <c r="B3282">
        <v>6.8</v>
      </c>
    </row>
    <row r="3283" spans="1:2" x14ac:dyDescent="0.25">
      <c r="A3283">
        <v>120</v>
      </c>
      <c r="B3283">
        <v>6.7</v>
      </c>
    </row>
    <row r="3284" spans="1:2" x14ac:dyDescent="0.25">
      <c r="A3284">
        <v>87</v>
      </c>
      <c r="B3284">
        <v>6.5</v>
      </c>
    </row>
    <row r="3285" spans="1:2" x14ac:dyDescent="0.25">
      <c r="A3285">
        <v>123</v>
      </c>
      <c r="B3285">
        <v>8</v>
      </c>
    </row>
    <row r="3286" spans="1:2" x14ac:dyDescent="0.25">
      <c r="A3286">
        <v>103</v>
      </c>
      <c r="B3286">
        <v>6.5</v>
      </c>
    </row>
    <row r="3287" spans="1:2" x14ac:dyDescent="0.25">
      <c r="A3287">
        <v>91</v>
      </c>
      <c r="B3287">
        <v>4.9000000000000004</v>
      </c>
    </row>
    <row r="3288" spans="1:2" x14ac:dyDescent="0.25">
      <c r="A3288">
        <v>88</v>
      </c>
      <c r="B3288">
        <v>7.1</v>
      </c>
    </row>
    <row r="3289" spans="1:2" x14ac:dyDescent="0.25">
      <c r="A3289">
        <v>126</v>
      </c>
      <c r="B3289">
        <v>7</v>
      </c>
    </row>
    <row r="3290" spans="1:2" x14ac:dyDescent="0.25">
      <c r="A3290">
        <v>120</v>
      </c>
      <c r="B3290">
        <v>7</v>
      </c>
    </row>
    <row r="3291" spans="1:2" x14ac:dyDescent="0.25">
      <c r="A3291">
        <v>116</v>
      </c>
      <c r="B3291">
        <v>7.5</v>
      </c>
    </row>
    <row r="3292" spans="1:2" x14ac:dyDescent="0.25">
      <c r="A3292">
        <v>94</v>
      </c>
      <c r="B3292">
        <v>4.5</v>
      </c>
    </row>
    <row r="3293" spans="1:2" x14ac:dyDescent="0.25">
      <c r="A3293">
        <v>85</v>
      </c>
      <c r="B3293">
        <v>5.5</v>
      </c>
    </row>
    <row r="3294" spans="1:2" x14ac:dyDescent="0.25">
      <c r="A3294">
        <v>137</v>
      </c>
      <c r="B3294">
        <v>7.7</v>
      </c>
    </row>
    <row r="3295" spans="1:2" x14ac:dyDescent="0.25">
      <c r="A3295">
        <v>114</v>
      </c>
      <c r="B3295">
        <v>7.2</v>
      </c>
    </row>
    <row r="3296" spans="1:2" x14ac:dyDescent="0.25">
      <c r="A3296">
        <v>76</v>
      </c>
      <c r="B3296">
        <v>4.8</v>
      </c>
    </row>
    <row r="3297" spans="1:2" x14ac:dyDescent="0.25">
      <c r="A3297">
        <v>119</v>
      </c>
      <c r="B3297">
        <v>6.7</v>
      </c>
    </row>
    <row r="3298" spans="1:2" x14ac:dyDescent="0.25">
      <c r="A3298">
        <v>99</v>
      </c>
      <c r="B3298">
        <v>7</v>
      </c>
    </row>
    <row r="3299" spans="1:2" x14ac:dyDescent="0.25">
      <c r="A3299">
        <v>79</v>
      </c>
      <c r="B3299">
        <v>6.5</v>
      </c>
    </row>
    <row r="3300" spans="1:2" x14ac:dyDescent="0.25">
      <c r="A3300">
        <v>114</v>
      </c>
      <c r="B3300">
        <v>7.4</v>
      </c>
    </row>
    <row r="3301" spans="1:2" x14ac:dyDescent="0.25">
      <c r="A3301">
        <v>30</v>
      </c>
      <c r="B3301">
        <v>3.5</v>
      </c>
    </row>
    <row r="3302" spans="1:2" x14ac:dyDescent="0.25">
      <c r="A3302">
        <v>91</v>
      </c>
      <c r="B3302">
        <v>5.7</v>
      </c>
    </row>
    <row r="3303" spans="1:2" x14ac:dyDescent="0.25">
      <c r="A3303">
        <v>95</v>
      </c>
      <c r="B3303">
        <v>6.2</v>
      </c>
    </row>
    <row r="3304" spans="1:2" x14ac:dyDescent="0.25">
      <c r="A3304">
        <v>103</v>
      </c>
      <c r="B3304">
        <v>5.7</v>
      </c>
    </row>
    <row r="3305" spans="1:2" x14ac:dyDescent="0.25">
      <c r="A3305">
        <v>92</v>
      </c>
      <c r="B3305">
        <v>6.4</v>
      </c>
    </row>
    <row r="3306" spans="1:2" x14ac:dyDescent="0.25">
      <c r="A3306">
        <v>124</v>
      </c>
      <c r="B3306">
        <v>7</v>
      </c>
    </row>
    <row r="3307" spans="1:2" x14ac:dyDescent="0.25">
      <c r="A3307">
        <v>156</v>
      </c>
      <c r="B3307">
        <v>7.7</v>
      </c>
    </row>
    <row r="3308" spans="1:2" x14ac:dyDescent="0.25">
      <c r="A3308">
        <v>84</v>
      </c>
      <c r="B3308">
        <v>5.4</v>
      </c>
    </row>
    <row r="3309" spans="1:2" x14ac:dyDescent="0.25">
      <c r="A3309">
        <v>300</v>
      </c>
      <c r="B3309">
        <v>6.6</v>
      </c>
    </row>
    <row r="3310" spans="1:2" x14ac:dyDescent="0.25">
      <c r="A3310">
        <v>120</v>
      </c>
      <c r="B3310">
        <v>6.1</v>
      </c>
    </row>
    <row r="3311" spans="1:2" x14ac:dyDescent="0.25">
      <c r="A3311">
        <v>98</v>
      </c>
      <c r="B3311">
        <v>6.1</v>
      </c>
    </row>
    <row r="3312" spans="1:2" x14ac:dyDescent="0.25">
      <c r="A3312">
        <v>121</v>
      </c>
      <c r="B3312">
        <v>7.6</v>
      </c>
    </row>
    <row r="3313" spans="1:2" x14ac:dyDescent="0.25">
      <c r="A3313">
        <v>97</v>
      </c>
      <c r="B3313">
        <v>6.2</v>
      </c>
    </row>
    <row r="3314" spans="1:2" x14ac:dyDescent="0.25">
      <c r="A3314">
        <v>86</v>
      </c>
      <c r="B3314">
        <v>6.6</v>
      </c>
    </row>
    <row r="3315" spans="1:2" x14ac:dyDescent="0.25">
      <c r="A3315">
        <v>93</v>
      </c>
      <c r="B3315">
        <v>6.1</v>
      </c>
    </row>
    <row r="3316" spans="1:2" x14ac:dyDescent="0.25">
      <c r="A3316">
        <v>45</v>
      </c>
      <c r="B3316">
        <v>7.3</v>
      </c>
    </row>
    <row r="3317" spans="1:2" x14ac:dyDescent="0.25">
      <c r="A3317">
        <v>97</v>
      </c>
      <c r="B3317">
        <v>4.2</v>
      </c>
    </row>
    <row r="3318" spans="1:2" x14ac:dyDescent="0.25">
      <c r="A3318">
        <v>102</v>
      </c>
      <c r="B3318">
        <v>7.1</v>
      </c>
    </row>
    <row r="3319" spans="1:2" x14ac:dyDescent="0.25">
      <c r="A3319">
        <v>105</v>
      </c>
      <c r="B3319">
        <v>6</v>
      </c>
    </row>
    <row r="3320" spans="1:2" x14ac:dyDescent="0.25">
      <c r="A3320">
        <v>103</v>
      </c>
      <c r="B3320">
        <v>6.5</v>
      </c>
    </row>
    <row r="3321" spans="1:2" x14ac:dyDescent="0.25">
      <c r="A3321">
        <v>93</v>
      </c>
      <c r="B3321">
        <v>6.5</v>
      </c>
    </row>
    <row r="3322" spans="1:2" x14ac:dyDescent="0.25">
      <c r="A3322">
        <v>76</v>
      </c>
      <c r="B3322">
        <v>5.7</v>
      </c>
    </row>
    <row r="3323" spans="1:2" x14ac:dyDescent="0.25">
      <c r="A3323">
        <v>90</v>
      </c>
      <c r="B3323">
        <v>6.1</v>
      </c>
    </row>
    <row r="3324" spans="1:2" x14ac:dyDescent="0.25">
      <c r="A3324">
        <v>122</v>
      </c>
      <c r="B3324">
        <v>7.1</v>
      </c>
    </row>
    <row r="3325" spans="1:2" x14ac:dyDescent="0.25">
      <c r="A3325">
        <v>127</v>
      </c>
      <c r="B3325">
        <v>7.3</v>
      </c>
    </row>
    <row r="3326" spans="1:2" x14ac:dyDescent="0.25">
      <c r="A3326">
        <v>84</v>
      </c>
      <c r="B3326">
        <v>6.5</v>
      </c>
    </row>
    <row r="3327" spans="1:2" x14ac:dyDescent="0.25">
      <c r="A3327">
        <v>23</v>
      </c>
      <c r="B3327">
        <v>7.9</v>
      </c>
    </row>
    <row r="3328" spans="1:2" x14ac:dyDescent="0.25">
      <c r="A3328">
        <v>96</v>
      </c>
      <c r="B3328">
        <v>5.7</v>
      </c>
    </row>
    <row r="3329" spans="1:2" x14ac:dyDescent="0.25">
      <c r="A3329">
        <v>97</v>
      </c>
      <c r="B3329">
        <v>7.2</v>
      </c>
    </row>
    <row r="3330" spans="1:2" x14ac:dyDescent="0.25">
      <c r="A3330">
        <v>112</v>
      </c>
      <c r="B3330">
        <v>7.3</v>
      </c>
    </row>
    <row r="3331" spans="1:2" x14ac:dyDescent="0.25">
      <c r="A3331">
        <v>125</v>
      </c>
      <c r="B3331">
        <v>6.9</v>
      </c>
    </row>
    <row r="3332" spans="1:2" x14ac:dyDescent="0.25">
      <c r="A3332">
        <v>96</v>
      </c>
      <c r="B3332">
        <v>5</v>
      </c>
    </row>
    <row r="3333" spans="1:2" x14ac:dyDescent="0.25">
      <c r="A3333">
        <v>98</v>
      </c>
      <c r="B3333">
        <v>5.9</v>
      </c>
    </row>
    <row r="3334" spans="1:2" x14ac:dyDescent="0.25">
      <c r="A3334">
        <v>92</v>
      </c>
      <c r="B3334">
        <v>6.7</v>
      </c>
    </row>
    <row r="3335" spans="1:2" x14ac:dyDescent="0.25">
      <c r="A3335">
        <v>103</v>
      </c>
      <c r="B3335">
        <v>7.3</v>
      </c>
    </row>
    <row r="3336" spans="1:2" x14ac:dyDescent="0.25">
      <c r="A3336">
        <v>122</v>
      </c>
      <c r="B3336">
        <v>7.6</v>
      </c>
    </row>
    <row r="3337" spans="1:2" x14ac:dyDescent="0.25">
      <c r="A3337">
        <v>101</v>
      </c>
      <c r="B3337">
        <v>6.5</v>
      </c>
    </row>
    <row r="3338" spans="1:2" x14ac:dyDescent="0.25">
      <c r="A3338">
        <v>104</v>
      </c>
      <c r="B3338">
        <v>2.1</v>
      </c>
    </row>
    <row r="3339" spans="1:2" x14ac:dyDescent="0.25">
      <c r="A3339">
        <v>101</v>
      </c>
      <c r="B3339">
        <v>5.3</v>
      </c>
    </row>
    <row r="3340" spans="1:2" x14ac:dyDescent="0.25">
      <c r="A3340">
        <v>135</v>
      </c>
      <c r="B3340">
        <v>7.2</v>
      </c>
    </row>
    <row r="3341" spans="1:2" x14ac:dyDescent="0.25">
      <c r="A3341">
        <v>119</v>
      </c>
      <c r="B3341">
        <v>7</v>
      </c>
    </row>
    <row r="3342" spans="1:2" x14ac:dyDescent="0.25">
      <c r="A3342">
        <v>128</v>
      </c>
      <c r="B3342">
        <v>8</v>
      </c>
    </row>
    <row r="3343" spans="1:2" x14ac:dyDescent="0.25">
      <c r="A3343">
        <v>107</v>
      </c>
      <c r="B3343">
        <v>6.5</v>
      </c>
    </row>
    <row r="3344" spans="1:2" x14ac:dyDescent="0.25">
      <c r="A3344">
        <v>106</v>
      </c>
      <c r="B3344">
        <v>6.9</v>
      </c>
    </row>
    <row r="3345" spans="1:2" x14ac:dyDescent="0.25">
      <c r="A3345">
        <v>126</v>
      </c>
      <c r="B3345">
        <v>7.1</v>
      </c>
    </row>
    <row r="3346" spans="1:2" x14ac:dyDescent="0.25">
      <c r="A3346">
        <v>128</v>
      </c>
      <c r="B3346">
        <v>7.3</v>
      </c>
    </row>
    <row r="3347" spans="1:2" x14ac:dyDescent="0.25">
      <c r="A3347">
        <v>127</v>
      </c>
      <c r="B3347">
        <v>7.5</v>
      </c>
    </row>
    <row r="3348" spans="1:2" x14ac:dyDescent="0.25">
      <c r="A3348">
        <v>160</v>
      </c>
      <c r="B3348">
        <v>6.9</v>
      </c>
    </row>
    <row r="3349" spans="1:2" x14ac:dyDescent="0.25">
      <c r="A3349">
        <v>126</v>
      </c>
      <c r="B3349">
        <v>7.2</v>
      </c>
    </row>
    <row r="3350" spans="1:2" x14ac:dyDescent="0.25">
      <c r="A3350">
        <v>171</v>
      </c>
      <c r="B3350">
        <v>7.2</v>
      </c>
    </row>
    <row r="3351" spans="1:2" x14ac:dyDescent="0.25">
      <c r="A3351">
        <v>150</v>
      </c>
      <c r="B3351">
        <v>6.7</v>
      </c>
    </row>
    <row r="3352" spans="1:2" x14ac:dyDescent="0.25">
      <c r="A3352">
        <v>122</v>
      </c>
      <c r="B3352">
        <v>6</v>
      </c>
    </row>
    <row r="3353" spans="1:2" x14ac:dyDescent="0.25">
      <c r="A3353">
        <v>178</v>
      </c>
      <c r="B3353">
        <v>8.9</v>
      </c>
    </row>
    <row r="3354" spans="1:2" x14ac:dyDescent="0.25">
      <c r="A3354">
        <v>95</v>
      </c>
      <c r="B3354">
        <v>7.7</v>
      </c>
    </row>
    <row r="3355" spans="1:2" x14ac:dyDescent="0.25">
      <c r="A3355">
        <v>117</v>
      </c>
      <c r="B3355">
        <v>7.9</v>
      </c>
    </row>
    <row r="3356" spans="1:2" x14ac:dyDescent="0.25">
      <c r="A3356">
        <v>119</v>
      </c>
      <c r="B3356">
        <v>5.6</v>
      </c>
    </row>
    <row r="3357" spans="1:2" x14ac:dyDescent="0.25">
      <c r="A3357">
        <v>174</v>
      </c>
      <c r="B3357">
        <v>8</v>
      </c>
    </row>
    <row r="3358" spans="1:2" x14ac:dyDescent="0.25">
      <c r="A3358">
        <v>111</v>
      </c>
      <c r="B3358">
        <v>6.2</v>
      </c>
    </row>
    <row r="3359" spans="1:2" x14ac:dyDescent="0.25">
      <c r="A3359">
        <v>101</v>
      </c>
      <c r="B3359">
        <v>7.9</v>
      </c>
    </row>
    <row r="3360" spans="1:2" x14ac:dyDescent="0.25">
      <c r="A3360">
        <v>89</v>
      </c>
      <c r="B3360">
        <v>8.1</v>
      </c>
    </row>
    <row r="3361" spans="1:2" x14ac:dyDescent="0.25">
      <c r="A3361">
        <v>113</v>
      </c>
      <c r="B3361">
        <v>7.6</v>
      </c>
    </row>
    <row r="3362" spans="1:2" x14ac:dyDescent="0.25">
      <c r="A3362">
        <v>95</v>
      </c>
      <c r="B3362">
        <v>3.5</v>
      </c>
    </row>
    <row r="3363" spans="1:2" x14ac:dyDescent="0.25">
      <c r="A3363">
        <v>112</v>
      </c>
      <c r="B3363">
        <v>7.6</v>
      </c>
    </row>
    <row r="3364" spans="1:2" x14ac:dyDescent="0.25">
      <c r="A3364">
        <v>109</v>
      </c>
      <c r="B3364">
        <v>6.5</v>
      </c>
    </row>
    <row r="3365" spans="1:2" x14ac:dyDescent="0.25">
      <c r="A3365">
        <v>108</v>
      </c>
      <c r="B3365">
        <v>5.6</v>
      </c>
    </row>
    <row r="3366" spans="1:2" x14ac:dyDescent="0.25">
      <c r="A3366">
        <v>100</v>
      </c>
      <c r="B3366">
        <v>7.7</v>
      </c>
    </row>
    <row r="3367" spans="1:2" x14ac:dyDescent="0.25">
      <c r="A3367">
        <v>90</v>
      </c>
      <c r="B3367">
        <v>5.2</v>
      </c>
    </row>
    <row r="3368" spans="1:2" x14ac:dyDescent="0.25">
      <c r="A3368">
        <v>130</v>
      </c>
      <c r="B3368">
        <v>6.9</v>
      </c>
    </row>
    <row r="3369" spans="1:2" x14ac:dyDescent="0.25">
      <c r="A3369">
        <v>94</v>
      </c>
      <c r="B3369">
        <v>6.1</v>
      </c>
    </row>
    <row r="3370" spans="1:2" x14ac:dyDescent="0.25">
      <c r="A3370">
        <v>93</v>
      </c>
      <c r="B3370">
        <v>5</v>
      </c>
    </row>
    <row r="3371" spans="1:2" x14ac:dyDescent="0.25">
      <c r="A3371">
        <v>80</v>
      </c>
      <c r="B3371">
        <v>7.8</v>
      </c>
    </row>
    <row r="3372" spans="1:2" x14ac:dyDescent="0.25">
      <c r="A3372">
        <v>111</v>
      </c>
      <c r="B3372">
        <v>7.4</v>
      </c>
    </row>
    <row r="3373" spans="1:2" x14ac:dyDescent="0.25">
      <c r="A3373">
        <v>142</v>
      </c>
      <c r="B3373">
        <v>6.8</v>
      </c>
    </row>
    <row r="3374" spans="1:2" x14ac:dyDescent="0.25">
      <c r="A3374">
        <v>60</v>
      </c>
      <c r="B3374">
        <v>7.1</v>
      </c>
    </row>
    <row r="3375" spans="1:2" x14ac:dyDescent="0.25">
      <c r="A3375">
        <v>107</v>
      </c>
      <c r="B3375">
        <v>6.4</v>
      </c>
    </row>
    <row r="3376" spans="1:2" x14ac:dyDescent="0.25">
      <c r="A3376">
        <v>91</v>
      </c>
      <c r="B3376">
        <v>5.7</v>
      </c>
    </row>
    <row r="3377" spans="1:2" x14ac:dyDescent="0.25">
      <c r="A3377">
        <v>112</v>
      </c>
      <c r="B3377">
        <v>7.5</v>
      </c>
    </row>
    <row r="3378" spans="1:2" x14ac:dyDescent="0.25">
      <c r="A3378">
        <v>82</v>
      </c>
      <c r="B3378">
        <v>6.7</v>
      </c>
    </row>
    <row r="3379" spans="1:2" x14ac:dyDescent="0.25">
      <c r="A3379">
        <v>97</v>
      </c>
      <c r="B3379">
        <v>5.6</v>
      </c>
    </row>
    <row r="3380" spans="1:2" x14ac:dyDescent="0.25">
      <c r="A3380">
        <v>128</v>
      </c>
      <c r="B3380">
        <v>7</v>
      </c>
    </row>
    <row r="3381" spans="1:2" x14ac:dyDescent="0.25">
      <c r="A3381">
        <v>102</v>
      </c>
      <c r="B3381">
        <v>7.6</v>
      </c>
    </row>
    <row r="3382" spans="1:2" x14ac:dyDescent="0.25">
      <c r="A3382">
        <v>93</v>
      </c>
      <c r="B3382">
        <v>6.5</v>
      </c>
    </row>
    <row r="3383" spans="1:2" x14ac:dyDescent="0.25">
      <c r="A3383">
        <v>116</v>
      </c>
      <c r="B3383">
        <v>7</v>
      </c>
    </row>
    <row r="3384" spans="1:2" x14ac:dyDescent="0.25">
      <c r="A3384">
        <v>138</v>
      </c>
      <c r="B3384">
        <v>6.3</v>
      </c>
    </row>
    <row r="3385" spans="1:2" x14ac:dyDescent="0.25">
      <c r="A3385">
        <v>117</v>
      </c>
      <c r="B3385">
        <v>6.4</v>
      </c>
    </row>
    <row r="3386" spans="1:2" x14ac:dyDescent="0.25">
      <c r="A3386">
        <v>93</v>
      </c>
      <c r="B3386">
        <v>7.1</v>
      </c>
    </row>
    <row r="3387" spans="1:2" x14ac:dyDescent="0.25">
      <c r="A3387">
        <v>92</v>
      </c>
      <c r="B3387">
        <v>7.1</v>
      </c>
    </row>
    <row r="3388" spans="1:2" x14ac:dyDescent="0.25">
      <c r="A3388">
        <v>110</v>
      </c>
      <c r="B3388">
        <v>6.5</v>
      </c>
    </row>
    <row r="3389" spans="1:2" x14ac:dyDescent="0.25">
      <c r="A3389">
        <v>92</v>
      </c>
      <c r="B3389">
        <v>6.9</v>
      </c>
    </row>
    <row r="3390" spans="1:2" x14ac:dyDescent="0.25">
      <c r="A3390">
        <v>104</v>
      </c>
      <c r="B3390">
        <v>5.4</v>
      </c>
    </row>
    <row r="3391" spans="1:2" x14ac:dyDescent="0.25">
      <c r="A3391">
        <v>98</v>
      </c>
      <c r="B3391">
        <v>4.9000000000000004</v>
      </c>
    </row>
    <row r="3392" spans="1:2" x14ac:dyDescent="0.25">
      <c r="A3392">
        <v>89</v>
      </c>
      <c r="B3392">
        <v>5.0999999999999996</v>
      </c>
    </row>
    <row r="3393" spans="1:2" x14ac:dyDescent="0.25">
      <c r="A3393">
        <v>92</v>
      </c>
      <c r="B3393">
        <v>5.3</v>
      </c>
    </row>
    <row r="3394" spans="1:2" x14ac:dyDescent="0.25">
      <c r="A3394">
        <v>140</v>
      </c>
      <c r="B3394">
        <v>7.5</v>
      </c>
    </row>
    <row r="3395" spans="1:2" x14ac:dyDescent="0.25">
      <c r="A3395">
        <v>60</v>
      </c>
      <c r="B3395">
        <v>8.3000000000000007</v>
      </c>
    </row>
    <row r="3396" spans="1:2" x14ac:dyDescent="0.25">
      <c r="A3396">
        <v>90</v>
      </c>
      <c r="B3396">
        <v>7.3</v>
      </c>
    </row>
    <row r="3397" spans="1:2" x14ac:dyDescent="0.25">
      <c r="A3397">
        <v>129</v>
      </c>
      <c r="B3397">
        <v>7.3</v>
      </c>
    </row>
    <row r="3398" spans="1:2" x14ac:dyDescent="0.25">
      <c r="A3398">
        <v>111</v>
      </c>
      <c r="B3398">
        <v>7.1</v>
      </c>
    </row>
    <row r="3399" spans="1:2" x14ac:dyDescent="0.25">
      <c r="A3399">
        <v>79</v>
      </c>
      <c r="B3399">
        <v>6</v>
      </c>
    </row>
    <row r="3400" spans="1:2" x14ac:dyDescent="0.25">
      <c r="A3400">
        <v>104</v>
      </c>
      <c r="B3400">
        <v>6.6</v>
      </c>
    </row>
    <row r="3401" spans="1:2" x14ac:dyDescent="0.25">
      <c r="A3401">
        <v>101</v>
      </c>
      <c r="B3401">
        <v>7.2</v>
      </c>
    </row>
    <row r="3402" spans="1:2" x14ac:dyDescent="0.25">
      <c r="A3402">
        <v>113</v>
      </c>
      <c r="B3402">
        <v>7.2</v>
      </c>
    </row>
    <row r="3403" spans="1:2" x14ac:dyDescent="0.25">
      <c r="A3403">
        <v>92</v>
      </c>
      <c r="B3403">
        <v>6.9</v>
      </c>
    </row>
    <row r="3404" spans="1:2" x14ac:dyDescent="0.25">
      <c r="A3404">
        <v>106</v>
      </c>
      <c r="B3404">
        <v>6.8</v>
      </c>
    </row>
    <row r="3405" spans="1:2" x14ac:dyDescent="0.25">
      <c r="A3405">
        <v>98</v>
      </c>
      <c r="B3405">
        <v>4</v>
      </c>
    </row>
    <row r="3406" spans="1:2" x14ac:dyDescent="0.25">
      <c r="A3406">
        <v>75</v>
      </c>
      <c r="B3406">
        <v>7.7</v>
      </c>
    </row>
    <row r="3407" spans="1:2" x14ac:dyDescent="0.25">
      <c r="A3407">
        <v>104</v>
      </c>
      <c r="B3407">
        <v>7.4</v>
      </c>
    </row>
    <row r="3408" spans="1:2" x14ac:dyDescent="0.25">
      <c r="A3408">
        <v>108</v>
      </c>
      <c r="B3408">
        <v>6.5</v>
      </c>
    </row>
    <row r="3409" spans="1:2" x14ac:dyDescent="0.25">
      <c r="A3409">
        <v>99</v>
      </c>
      <c r="B3409">
        <v>6.4</v>
      </c>
    </row>
    <row r="3410" spans="1:2" x14ac:dyDescent="0.25">
      <c r="A3410">
        <v>180</v>
      </c>
      <c r="B3410">
        <v>7.2</v>
      </c>
    </row>
    <row r="3411" spans="1:2" x14ac:dyDescent="0.25">
      <c r="A3411">
        <v>109</v>
      </c>
      <c r="B3411">
        <v>5.6</v>
      </c>
    </row>
    <row r="3412" spans="1:2" x14ac:dyDescent="0.25">
      <c r="A3412">
        <v>111</v>
      </c>
      <c r="B3412">
        <v>6.3</v>
      </c>
    </row>
    <row r="3413" spans="1:2" x14ac:dyDescent="0.25">
      <c r="A3413">
        <v>93</v>
      </c>
      <c r="B3413">
        <v>6.8</v>
      </c>
    </row>
    <row r="3414" spans="1:2" x14ac:dyDescent="0.25">
      <c r="A3414">
        <v>99</v>
      </c>
      <c r="B3414">
        <v>5.5</v>
      </c>
    </row>
    <row r="3415" spans="1:2" x14ac:dyDescent="0.25">
      <c r="A3415">
        <v>98</v>
      </c>
      <c r="B3415">
        <v>6.9</v>
      </c>
    </row>
    <row r="3416" spans="1:2" x14ac:dyDescent="0.25">
      <c r="A3416">
        <v>95</v>
      </c>
      <c r="B3416">
        <v>6</v>
      </c>
    </row>
    <row r="3417" spans="1:2" x14ac:dyDescent="0.25">
      <c r="A3417">
        <v>142</v>
      </c>
      <c r="B3417">
        <v>7.7</v>
      </c>
    </row>
    <row r="3418" spans="1:2" x14ac:dyDescent="0.25">
      <c r="A3418">
        <v>107</v>
      </c>
      <c r="B3418">
        <v>6.4</v>
      </c>
    </row>
    <row r="3419" spans="1:2" x14ac:dyDescent="0.25">
      <c r="A3419">
        <v>102</v>
      </c>
      <c r="B3419">
        <v>6.6</v>
      </c>
    </row>
    <row r="3420" spans="1:2" x14ac:dyDescent="0.25">
      <c r="A3420">
        <v>97</v>
      </c>
      <c r="B3420">
        <v>5.3</v>
      </c>
    </row>
    <row r="3421" spans="1:2" x14ac:dyDescent="0.25">
      <c r="A3421">
        <v>124</v>
      </c>
      <c r="B3421">
        <v>8.1</v>
      </c>
    </row>
    <row r="3422" spans="1:2" x14ac:dyDescent="0.25">
      <c r="A3422">
        <v>97</v>
      </c>
      <c r="B3422">
        <v>5.9</v>
      </c>
    </row>
    <row r="3423" spans="1:2" x14ac:dyDescent="0.25">
      <c r="A3423">
        <v>124</v>
      </c>
      <c r="B3423">
        <v>7.7</v>
      </c>
    </row>
    <row r="3424" spans="1:2" x14ac:dyDescent="0.25">
      <c r="A3424">
        <v>96</v>
      </c>
      <c r="B3424">
        <v>4.5999999999999996</v>
      </c>
    </row>
    <row r="3425" spans="1:2" x14ac:dyDescent="0.25">
      <c r="A3425">
        <v>114</v>
      </c>
      <c r="B3425">
        <v>5.0999999999999996</v>
      </c>
    </row>
    <row r="3426" spans="1:2" x14ac:dyDescent="0.25">
      <c r="A3426">
        <v>90</v>
      </c>
      <c r="B3426">
        <v>6.9</v>
      </c>
    </row>
    <row r="3427" spans="1:2" x14ac:dyDescent="0.25">
      <c r="A3427">
        <v>104</v>
      </c>
      <c r="B3427">
        <v>8</v>
      </c>
    </row>
    <row r="3428" spans="1:2" x14ac:dyDescent="0.25">
      <c r="A3428">
        <v>102</v>
      </c>
      <c r="B3428">
        <v>6.8</v>
      </c>
    </row>
    <row r="3429" spans="1:2" x14ac:dyDescent="0.25">
      <c r="A3429">
        <v>93</v>
      </c>
      <c r="B3429">
        <v>5.4</v>
      </c>
    </row>
    <row r="3430" spans="1:2" x14ac:dyDescent="0.25">
      <c r="A3430">
        <v>90</v>
      </c>
      <c r="B3430">
        <v>6.5</v>
      </c>
    </row>
    <row r="3431" spans="1:2" x14ac:dyDescent="0.25">
      <c r="A3431">
        <v>106</v>
      </c>
      <c r="B3431">
        <v>4.2</v>
      </c>
    </row>
    <row r="3432" spans="1:2" x14ac:dyDescent="0.25">
      <c r="A3432">
        <v>99</v>
      </c>
      <c r="B3432">
        <v>7.4</v>
      </c>
    </row>
    <row r="3433" spans="1:2" x14ac:dyDescent="0.25">
      <c r="A3433">
        <v>115</v>
      </c>
      <c r="B3433">
        <v>6.9</v>
      </c>
    </row>
    <row r="3434" spans="1:2" x14ac:dyDescent="0.25">
      <c r="A3434">
        <v>89</v>
      </c>
      <c r="B3434">
        <v>6.7</v>
      </c>
    </row>
    <row r="3435" spans="1:2" x14ac:dyDescent="0.25">
      <c r="A3435">
        <v>101</v>
      </c>
      <c r="B3435">
        <v>7.3</v>
      </c>
    </row>
    <row r="3436" spans="1:2" x14ac:dyDescent="0.25">
      <c r="A3436">
        <v>92</v>
      </c>
      <c r="B3436">
        <v>7.6</v>
      </c>
    </row>
    <row r="3437" spans="1:2" x14ac:dyDescent="0.25">
      <c r="A3437">
        <v>94</v>
      </c>
      <c r="B3437">
        <v>5.4</v>
      </c>
    </row>
    <row r="3438" spans="1:2" x14ac:dyDescent="0.25">
      <c r="A3438">
        <v>100</v>
      </c>
      <c r="B3438">
        <v>7.3</v>
      </c>
    </row>
    <row r="3439" spans="1:2" x14ac:dyDescent="0.25">
      <c r="A3439">
        <v>106</v>
      </c>
      <c r="B3439">
        <v>6.4</v>
      </c>
    </row>
    <row r="3440" spans="1:2" x14ac:dyDescent="0.25">
      <c r="A3440">
        <v>109</v>
      </c>
      <c r="B3440">
        <v>6</v>
      </c>
    </row>
    <row r="3441" spans="1:2" x14ac:dyDescent="0.25">
      <c r="A3441">
        <v>105</v>
      </c>
      <c r="B3441">
        <v>7.2</v>
      </c>
    </row>
    <row r="3442" spans="1:2" x14ac:dyDescent="0.25">
      <c r="A3442">
        <v>102</v>
      </c>
      <c r="B3442">
        <v>6</v>
      </c>
    </row>
    <row r="3443" spans="1:2" x14ac:dyDescent="0.25">
      <c r="A3443">
        <v>97</v>
      </c>
      <c r="B3443">
        <v>3.1</v>
      </c>
    </row>
    <row r="3444" spans="1:2" x14ac:dyDescent="0.25">
      <c r="A3444">
        <v>118</v>
      </c>
      <c r="B3444">
        <v>6.9</v>
      </c>
    </row>
    <row r="3445" spans="1:2" x14ac:dyDescent="0.25">
      <c r="A3445">
        <v>92</v>
      </c>
      <c r="B3445">
        <v>6.2</v>
      </c>
    </row>
    <row r="3446" spans="1:2" x14ac:dyDescent="0.25">
      <c r="A3446">
        <v>112</v>
      </c>
      <c r="B3446">
        <v>5.5</v>
      </c>
    </row>
    <row r="3447" spans="1:2" x14ac:dyDescent="0.25">
      <c r="A3447">
        <v>103</v>
      </c>
      <c r="B3447">
        <v>6.9</v>
      </c>
    </row>
    <row r="3448" spans="1:2" x14ac:dyDescent="0.25">
      <c r="A3448">
        <v>93</v>
      </c>
      <c r="B3448">
        <v>6.3</v>
      </c>
    </row>
    <row r="3449" spans="1:2" x14ac:dyDescent="0.25">
      <c r="A3449">
        <v>101</v>
      </c>
      <c r="B3449">
        <v>4.8</v>
      </c>
    </row>
    <row r="3450" spans="1:2" x14ac:dyDescent="0.25">
      <c r="A3450">
        <v>115</v>
      </c>
      <c r="B3450">
        <v>7.9</v>
      </c>
    </row>
    <row r="3451" spans="1:2" x14ac:dyDescent="0.25">
      <c r="A3451">
        <v>113</v>
      </c>
      <c r="B3451">
        <v>6.7</v>
      </c>
    </row>
    <row r="3452" spans="1:2" x14ac:dyDescent="0.25">
      <c r="A3452">
        <v>95</v>
      </c>
      <c r="B3452">
        <v>5.6</v>
      </c>
    </row>
    <row r="3453" spans="1:2" x14ac:dyDescent="0.25">
      <c r="A3453">
        <v>153</v>
      </c>
      <c r="B3453">
        <v>5.4</v>
      </c>
    </row>
    <row r="3454" spans="1:2" x14ac:dyDescent="0.25">
      <c r="A3454">
        <v>89</v>
      </c>
      <c r="B3454">
        <v>8</v>
      </c>
    </row>
    <row r="3455" spans="1:2" x14ac:dyDescent="0.25">
      <c r="A3455">
        <v>92</v>
      </c>
      <c r="B3455">
        <v>5.7</v>
      </c>
    </row>
    <row r="3456" spans="1:2" x14ac:dyDescent="0.25">
      <c r="A3456">
        <v>107</v>
      </c>
      <c r="B3456">
        <v>7.6</v>
      </c>
    </row>
    <row r="3457" spans="1:2" x14ac:dyDescent="0.25">
      <c r="A3457">
        <v>118</v>
      </c>
      <c r="B3457">
        <v>7</v>
      </c>
    </row>
    <row r="3458" spans="1:2" x14ac:dyDescent="0.25">
      <c r="A3458">
        <v>97</v>
      </c>
      <c r="B3458">
        <v>7.2</v>
      </c>
    </row>
    <row r="3459" spans="1:2" x14ac:dyDescent="0.25">
      <c r="A3459">
        <v>156</v>
      </c>
      <c r="B3459">
        <v>6.2</v>
      </c>
    </row>
    <row r="3460" spans="1:2" x14ac:dyDescent="0.25">
      <c r="A3460">
        <v>100</v>
      </c>
      <c r="B3460">
        <v>3.5</v>
      </c>
    </row>
    <row r="3461" spans="1:2" x14ac:dyDescent="0.25">
      <c r="A3461">
        <v>96</v>
      </c>
      <c r="B3461">
        <v>7.5</v>
      </c>
    </row>
    <row r="3462" spans="1:2" x14ac:dyDescent="0.25">
      <c r="A3462">
        <v>104</v>
      </c>
      <c r="B3462">
        <v>5.0999999999999996</v>
      </c>
    </row>
    <row r="3463" spans="1:2" x14ac:dyDescent="0.25">
      <c r="A3463">
        <v>120</v>
      </c>
      <c r="B3463">
        <v>6.7</v>
      </c>
    </row>
    <row r="3464" spans="1:2" x14ac:dyDescent="0.25">
      <c r="A3464">
        <v>175</v>
      </c>
      <c r="B3464">
        <v>9.1999999999999993</v>
      </c>
    </row>
    <row r="3465" spans="1:2" x14ac:dyDescent="0.25">
      <c r="A3465">
        <v>95</v>
      </c>
      <c r="B3465">
        <v>6.1</v>
      </c>
    </row>
    <row r="3466" spans="1:2" x14ac:dyDescent="0.25">
      <c r="A3466">
        <v>95</v>
      </c>
      <c r="B3466">
        <v>7.7</v>
      </c>
    </row>
    <row r="3467" spans="1:2" x14ac:dyDescent="0.25">
      <c r="A3467">
        <v>121</v>
      </c>
      <c r="B3467">
        <v>7.6</v>
      </c>
    </row>
    <row r="3468" spans="1:2" x14ac:dyDescent="0.25">
      <c r="A3468">
        <v>110</v>
      </c>
      <c r="B3468">
        <v>6.1</v>
      </c>
    </row>
    <row r="3469" spans="1:2" x14ac:dyDescent="0.25">
      <c r="A3469">
        <v>96</v>
      </c>
      <c r="B3469">
        <v>4.9000000000000004</v>
      </c>
    </row>
    <row r="3470" spans="1:2" x14ac:dyDescent="0.25">
      <c r="A3470">
        <v>121</v>
      </c>
      <c r="B3470">
        <v>6.8</v>
      </c>
    </row>
    <row r="3471" spans="1:2" x14ac:dyDescent="0.25">
      <c r="A3471">
        <v>95</v>
      </c>
      <c r="B3471">
        <v>7</v>
      </c>
    </row>
    <row r="3472" spans="1:2" x14ac:dyDescent="0.25">
      <c r="A3472">
        <v>112</v>
      </c>
      <c r="B3472">
        <v>7.2</v>
      </c>
    </row>
    <row r="3473" spans="1:2" x14ac:dyDescent="0.25">
      <c r="A3473">
        <v>112</v>
      </c>
      <c r="B3473">
        <v>5.7</v>
      </c>
    </row>
    <row r="3474" spans="1:2" x14ac:dyDescent="0.25">
      <c r="A3474">
        <v>143</v>
      </c>
      <c r="B3474">
        <v>7.3</v>
      </c>
    </row>
    <row r="3475" spans="1:2" x14ac:dyDescent="0.25">
      <c r="A3475">
        <v>93</v>
      </c>
      <c r="B3475">
        <v>7.5</v>
      </c>
    </row>
    <row r="3476" spans="1:2" x14ac:dyDescent="0.25">
      <c r="A3476">
        <v>110</v>
      </c>
      <c r="B3476">
        <v>7.4</v>
      </c>
    </row>
    <row r="3477" spans="1:2" x14ac:dyDescent="0.25">
      <c r="A3477">
        <v>104</v>
      </c>
      <c r="B3477">
        <v>7.2</v>
      </c>
    </row>
    <row r="3478" spans="1:2" x14ac:dyDescent="0.25">
      <c r="A3478">
        <v>115</v>
      </c>
      <c r="B3478">
        <v>6.5</v>
      </c>
    </row>
    <row r="3479" spans="1:2" x14ac:dyDescent="0.25">
      <c r="A3479">
        <v>53</v>
      </c>
      <c r="B3479">
        <v>9</v>
      </c>
    </row>
    <row r="3480" spans="1:2" x14ac:dyDescent="0.25">
      <c r="A3480">
        <v>119</v>
      </c>
      <c r="B3480">
        <v>6.8</v>
      </c>
    </row>
    <row r="3481" spans="1:2" x14ac:dyDescent="0.25">
      <c r="A3481">
        <v>125</v>
      </c>
      <c r="B3481">
        <v>6.8</v>
      </c>
    </row>
    <row r="3482" spans="1:2" x14ac:dyDescent="0.25">
      <c r="A3482">
        <v>96</v>
      </c>
      <c r="B3482">
        <v>5.2</v>
      </c>
    </row>
    <row r="3483" spans="1:2" x14ac:dyDescent="0.25">
      <c r="A3483">
        <v>100</v>
      </c>
      <c r="B3483">
        <v>7.2</v>
      </c>
    </row>
    <row r="3484" spans="1:2" x14ac:dyDescent="0.25">
      <c r="A3484">
        <v>46</v>
      </c>
      <c r="B3484">
        <v>7.5</v>
      </c>
    </row>
    <row r="3485" spans="1:2" x14ac:dyDescent="0.25">
      <c r="A3485">
        <v>89</v>
      </c>
      <c r="B3485">
        <v>4</v>
      </c>
    </row>
    <row r="3486" spans="1:2" x14ac:dyDescent="0.25">
      <c r="A3486">
        <v>92</v>
      </c>
      <c r="B3486">
        <v>6.8</v>
      </c>
    </row>
    <row r="3487" spans="1:2" x14ac:dyDescent="0.25">
      <c r="A3487">
        <v>109</v>
      </c>
      <c r="B3487">
        <v>6.9</v>
      </c>
    </row>
    <row r="3488" spans="1:2" x14ac:dyDescent="0.25">
      <c r="A3488">
        <v>44</v>
      </c>
      <c r="B3488">
        <v>8.1999999999999993</v>
      </c>
    </row>
    <row r="3489" spans="1:2" x14ac:dyDescent="0.25">
      <c r="A3489">
        <v>103</v>
      </c>
      <c r="B3489">
        <v>7.3</v>
      </c>
    </row>
    <row r="3490" spans="1:2" x14ac:dyDescent="0.25">
      <c r="A3490">
        <v>95</v>
      </c>
      <c r="B3490">
        <v>6.1</v>
      </c>
    </row>
    <row r="3491" spans="1:2" x14ac:dyDescent="0.25">
      <c r="A3491">
        <v>143</v>
      </c>
      <c r="B3491">
        <v>7.8</v>
      </c>
    </row>
    <row r="3492" spans="1:2" x14ac:dyDescent="0.25">
      <c r="A3492">
        <v>105</v>
      </c>
      <c r="B3492">
        <v>6</v>
      </c>
    </row>
    <row r="3493" spans="1:2" x14ac:dyDescent="0.25">
      <c r="A3493">
        <v>79</v>
      </c>
      <c r="B3493">
        <v>4.0999999999999996</v>
      </c>
    </row>
    <row r="3494" spans="1:2" x14ac:dyDescent="0.25">
      <c r="A3494">
        <v>106</v>
      </c>
      <c r="B3494">
        <v>7</v>
      </c>
    </row>
    <row r="3495" spans="1:2" x14ac:dyDescent="0.25">
      <c r="A3495">
        <v>100</v>
      </c>
      <c r="B3495">
        <v>7.1</v>
      </c>
    </row>
    <row r="3496" spans="1:2" x14ac:dyDescent="0.25">
      <c r="A3496">
        <v>103</v>
      </c>
      <c r="B3496">
        <v>6.2</v>
      </c>
    </row>
    <row r="3497" spans="1:2" x14ac:dyDescent="0.25">
      <c r="A3497">
        <v>116</v>
      </c>
      <c r="B3497">
        <v>6.9</v>
      </c>
    </row>
    <row r="3498" spans="1:2" x14ac:dyDescent="0.25">
      <c r="A3498">
        <v>99</v>
      </c>
      <c r="B3498">
        <v>7.6</v>
      </c>
    </row>
    <row r="3499" spans="1:2" x14ac:dyDescent="0.25">
      <c r="A3499">
        <v>164</v>
      </c>
      <c r="B3499">
        <v>7.6</v>
      </c>
    </row>
    <row r="3500" spans="1:2" x14ac:dyDescent="0.25">
      <c r="A3500">
        <v>96</v>
      </c>
      <c r="B3500">
        <v>6.4</v>
      </c>
    </row>
    <row r="3501" spans="1:2" x14ac:dyDescent="0.25">
      <c r="A3501">
        <v>122</v>
      </c>
      <c r="B3501">
        <v>6.2</v>
      </c>
    </row>
    <row r="3502" spans="1:2" x14ac:dyDescent="0.25">
      <c r="A3502">
        <v>94</v>
      </c>
      <c r="B3502">
        <v>7.5</v>
      </c>
    </row>
    <row r="3503" spans="1:2" x14ac:dyDescent="0.25">
      <c r="A3503">
        <v>93</v>
      </c>
      <c r="B3503">
        <v>2</v>
      </c>
    </row>
    <row r="3504" spans="1:2" x14ac:dyDescent="0.25">
      <c r="A3504">
        <v>96</v>
      </c>
      <c r="B3504">
        <v>6.2</v>
      </c>
    </row>
    <row r="3505" spans="1:2" x14ac:dyDescent="0.25">
      <c r="A3505">
        <v>60</v>
      </c>
      <c r="B3505">
        <v>7.7</v>
      </c>
    </row>
    <row r="3506" spans="1:2" x14ac:dyDescent="0.25">
      <c r="A3506">
        <v>113</v>
      </c>
      <c r="B3506">
        <v>6.5</v>
      </c>
    </row>
    <row r="3507" spans="1:2" x14ac:dyDescent="0.25">
      <c r="A3507">
        <v>60</v>
      </c>
      <c r="B3507">
        <v>7.4</v>
      </c>
    </row>
    <row r="3508" spans="1:2" x14ac:dyDescent="0.25">
      <c r="A3508">
        <v>192</v>
      </c>
      <c r="B3508">
        <v>7.9</v>
      </c>
    </row>
    <row r="3509" spans="1:2" x14ac:dyDescent="0.25">
      <c r="A3509">
        <v>99</v>
      </c>
      <c r="B3509">
        <v>6.8</v>
      </c>
    </row>
    <row r="3510" spans="1:2" x14ac:dyDescent="0.25">
      <c r="A3510">
        <v>91</v>
      </c>
      <c r="B3510">
        <v>6.3</v>
      </c>
    </row>
    <row r="3511" spans="1:2" x14ac:dyDescent="0.25">
      <c r="A3511">
        <v>100</v>
      </c>
      <c r="B3511">
        <v>6.3</v>
      </c>
    </row>
    <row r="3512" spans="1:2" x14ac:dyDescent="0.25">
      <c r="A3512">
        <v>105</v>
      </c>
      <c r="B3512">
        <v>6.6</v>
      </c>
    </row>
    <row r="3513" spans="1:2" x14ac:dyDescent="0.25">
      <c r="A3513">
        <v>99</v>
      </c>
      <c r="B3513">
        <v>6.4</v>
      </c>
    </row>
    <row r="3514" spans="1:2" x14ac:dyDescent="0.25">
      <c r="A3514">
        <v>112</v>
      </c>
      <c r="B3514">
        <v>7.5</v>
      </c>
    </row>
    <row r="3515" spans="1:2" x14ac:dyDescent="0.25">
      <c r="A3515">
        <v>100</v>
      </c>
      <c r="B3515">
        <v>5.8</v>
      </c>
    </row>
    <row r="3516" spans="1:2" x14ac:dyDescent="0.25">
      <c r="A3516">
        <v>99</v>
      </c>
      <c r="B3516">
        <v>6.5</v>
      </c>
    </row>
    <row r="3517" spans="1:2" x14ac:dyDescent="0.25">
      <c r="A3517">
        <v>100</v>
      </c>
      <c r="B3517">
        <v>4.8</v>
      </c>
    </row>
    <row r="3518" spans="1:2" x14ac:dyDescent="0.25">
      <c r="A3518">
        <v>125</v>
      </c>
      <c r="B3518">
        <v>7.2</v>
      </c>
    </row>
    <row r="3519" spans="1:2" x14ac:dyDescent="0.25">
      <c r="A3519">
        <v>107</v>
      </c>
      <c r="B3519">
        <v>6.3</v>
      </c>
    </row>
    <row r="3520" spans="1:2" x14ac:dyDescent="0.25">
      <c r="A3520">
        <v>107</v>
      </c>
      <c r="B3520">
        <v>7</v>
      </c>
    </row>
    <row r="3521" spans="1:2" x14ac:dyDescent="0.25">
      <c r="A3521">
        <v>97</v>
      </c>
      <c r="B3521">
        <v>6.3</v>
      </c>
    </row>
    <row r="3522" spans="1:2" x14ac:dyDescent="0.25">
      <c r="A3522">
        <v>105</v>
      </c>
      <c r="B3522">
        <v>5.3</v>
      </c>
    </row>
    <row r="3523" spans="1:2" x14ac:dyDescent="0.25">
      <c r="A3523">
        <v>95</v>
      </c>
      <c r="B3523">
        <v>2.2999999999999998</v>
      </c>
    </row>
    <row r="3524" spans="1:2" x14ac:dyDescent="0.25">
      <c r="A3524">
        <v>106</v>
      </c>
      <c r="B3524">
        <v>7.1</v>
      </c>
    </row>
    <row r="3525" spans="1:2" x14ac:dyDescent="0.25">
      <c r="A3525">
        <v>93</v>
      </c>
      <c r="B3525">
        <v>6.2</v>
      </c>
    </row>
    <row r="3526" spans="1:2" x14ac:dyDescent="0.25">
      <c r="A3526">
        <v>103</v>
      </c>
      <c r="B3526">
        <v>6.2</v>
      </c>
    </row>
    <row r="3527" spans="1:2" x14ac:dyDescent="0.25">
      <c r="A3527">
        <v>96</v>
      </c>
      <c r="B3527">
        <v>6.7</v>
      </c>
    </row>
    <row r="3528" spans="1:2" x14ac:dyDescent="0.25">
      <c r="A3528">
        <v>103</v>
      </c>
      <c r="B3528">
        <v>6.5</v>
      </c>
    </row>
    <row r="3529" spans="1:2" x14ac:dyDescent="0.25">
      <c r="A3529">
        <v>108</v>
      </c>
      <c r="B3529">
        <v>5.9</v>
      </c>
    </row>
    <row r="3530" spans="1:2" x14ac:dyDescent="0.25">
      <c r="A3530">
        <v>177</v>
      </c>
      <c r="B3530">
        <v>6.7</v>
      </c>
    </row>
    <row r="3531" spans="1:2" x14ac:dyDescent="0.25">
      <c r="A3531">
        <v>118</v>
      </c>
      <c r="B3531">
        <v>6</v>
      </c>
    </row>
    <row r="3532" spans="1:2" x14ac:dyDescent="0.25">
      <c r="A3532">
        <v>97</v>
      </c>
      <c r="B3532">
        <v>6.9</v>
      </c>
    </row>
    <row r="3533" spans="1:2" x14ac:dyDescent="0.25">
      <c r="A3533">
        <v>102</v>
      </c>
      <c r="B3533">
        <v>7.9</v>
      </c>
    </row>
    <row r="3534" spans="1:2" x14ac:dyDescent="0.25">
      <c r="A3534">
        <v>92</v>
      </c>
      <c r="B3534">
        <v>5.3</v>
      </c>
    </row>
    <row r="3535" spans="1:2" x14ac:dyDescent="0.25">
      <c r="A3535">
        <v>88</v>
      </c>
      <c r="B3535">
        <v>4.8</v>
      </c>
    </row>
    <row r="3536" spans="1:2" x14ac:dyDescent="0.25">
      <c r="A3536">
        <v>80</v>
      </c>
      <c r="B3536">
        <v>5.3</v>
      </c>
    </row>
    <row r="3537" spans="1:2" x14ac:dyDescent="0.25">
      <c r="A3537">
        <v>45</v>
      </c>
      <c r="B3537">
        <v>6</v>
      </c>
    </row>
    <row r="3538" spans="1:2" x14ac:dyDescent="0.25">
      <c r="A3538">
        <v>115</v>
      </c>
      <c r="B3538">
        <v>7.3</v>
      </c>
    </row>
    <row r="3539" spans="1:2" x14ac:dyDescent="0.25">
      <c r="A3539">
        <v>97</v>
      </c>
      <c r="B3539">
        <v>7.4</v>
      </c>
    </row>
    <row r="3540" spans="1:2" x14ac:dyDescent="0.25">
      <c r="A3540">
        <v>102</v>
      </c>
      <c r="B3540">
        <v>7.7</v>
      </c>
    </row>
    <row r="3541" spans="1:2" x14ac:dyDescent="0.25">
      <c r="A3541">
        <v>111</v>
      </c>
      <c r="B3541">
        <v>4.8</v>
      </c>
    </row>
    <row r="3542" spans="1:2" x14ac:dyDescent="0.25">
      <c r="A3542">
        <v>96</v>
      </c>
      <c r="B3542">
        <v>7.2</v>
      </c>
    </row>
    <row r="3543" spans="1:2" x14ac:dyDescent="0.25">
      <c r="A3543">
        <v>94</v>
      </c>
      <c r="B3543">
        <v>5.8</v>
      </c>
    </row>
    <row r="3544" spans="1:2" x14ac:dyDescent="0.25">
      <c r="A3544">
        <v>125</v>
      </c>
      <c r="B3544">
        <v>7.3</v>
      </c>
    </row>
    <row r="3545" spans="1:2" x14ac:dyDescent="0.25">
      <c r="A3545">
        <v>108</v>
      </c>
      <c r="B3545">
        <v>7</v>
      </c>
    </row>
    <row r="3546" spans="1:2" x14ac:dyDescent="0.25">
      <c r="A3546">
        <v>101</v>
      </c>
      <c r="B3546">
        <v>6.4</v>
      </c>
    </row>
    <row r="3547" spans="1:2" x14ac:dyDescent="0.25">
      <c r="A3547">
        <v>101</v>
      </c>
      <c r="B3547">
        <v>5.6</v>
      </c>
    </row>
    <row r="3548" spans="1:2" x14ac:dyDescent="0.25">
      <c r="A3548">
        <v>139</v>
      </c>
      <c r="B3548">
        <v>8.1999999999999993</v>
      </c>
    </row>
    <row r="3549" spans="1:2" x14ac:dyDescent="0.25">
      <c r="A3549">
        <v>125</v>
      </c>
      <c r="B3549">
        <v>6.5</v>
      </c>
    </row>
    <row r="3550" spans="1:2" x14ac:dyDescent="0.25">
      <c r="A3550">
        <v>88</v>
      </c>
      <c r="B3550">
        <v>6.4</v>
      </c>
    </row>
    <row r="3551" spans="1:2" x14ac:dyDescent="0.25">
      <c r="A3551">
        <v>115</v>
      </c>
      <c r="B3551">
        <v>8.1</v>
      </c>
    </row>
    <row r="3552" spans="1:2" x14ac:dyDescent="0.25">
      <c r="A3552">
        <v>99</v>
      </c>
      <c r="B3552">
        <v>5.4</v>
      </c>
    </row>
    <row r="3553" spans="1:2" x14ac:dyDescent="0.25">
      <c r="A3553">
        <v>88</v>
      </c>
      <c r="B3553">
        <v>6.3</v>
      </c>
    </row>
    <row r="3554" spans="1:2" x14ac:dyDescent="0.25">
      <c r="A3554">
        <v>112</v>
      </c>
      <c r="B3554">
        <v>7.8</v>
      </c>
    </row>
    <row r="3555" spans="1:2" x14ac:dyDescent="0.25">
      <c r="A3555">
        <v>108</v>
      </c>
      <c r="B3555">
        <v>6.8</v>
      </c>
    </row>
    <row r="3556" spans="1:2" x14ac:dyDescent="0.25">
      <c r="A3556">
        <v>107</v>
      </c>
      <c r="B3556">
        <v>7.2</v>
      </c>
    </row>
    <row r="3557" spans="1:2" x14ac:dyDescent="0.25">
      <c r="A3557">
        <v>104</v>
      </c>
      <c r="B3557">
        <v>7.1</v>
      </c>
    </row>
    <row r="3558" spans="1:2" x14ac:dyDescent="0.25">
      <c r="A3558">
        <v>108</v>
      </c>
      <c r="B3558">
        <v>6.2</v>
      </c>
    </row>
    <row r="3559" spans="1:2" x14ac:dyDescent="0.25">
      <c r="A3559">
        <v>102</v>
      </c>
      <c r="B3559">
        <v>7.3</v>
      </c>
    </row>
    <row r="3560" spans="1:2" x14ac:dyDescent="0.25">
      <c r="A3560">
        <v>88</v>
      </c>
      <c r="B3560">
        <v>5.9</v>
      </c>
    </row>
    <row r="3561" spans="1:2" x14ac:dyDescent="0.25">
      <c r="A3561">
        <v>115</v>
      </c>
      <c r="B3561">
        <v>7.2</v>
      </c>
    </row>
    <row r="3562" spans="1:2" x14ac:dyDescent="0.25">
      <c r="A3562">
        <v>91</v>
      </c>
      <c r="B3562">
        <v>3.6</v>
      </c>
    </row>
    <row r="3563" spans="1:2" x14ac:dyDescent="0.25">
      <c r="A3563">
        <v>141</v>
      </c>
      <c r="B3563">
        <v>7.7</v>
      </c>
    </row>
    <row r="3564" spans="1:2" x14ac:dyDescent="0.25">
      <c r="A3564">
        <v>101</v>
      </c>
      <c r="B3564">
        <v>7.3</v>
      </c>
    </row>
    <row r="3565" spans="1:2" x14ac:dyDescent="0.25">
      <c r="A3565">
        <v>105</v>
      </c>
      <c r="B3565">
        <v>7.4</v>
      </c>
    </row>
    <row r="3566" spans="1:2" x14ac:dyDescent="0.25">
      <c r="A3566">
        <v>100</v>
      </c>
      <c r="B3566">
        <v>6.6</v>
      </c>
    </row>
    <row r="3567" spans="1:2" x14ac:dyDescent="0.25">
      <c r="A3567">
        <v>116</v>
      </c>
      <c r="B3567">
        <v>6.9</v>
      </c>
    </row>
    <row r="3568" spans="1:2" x14ac:dyDescent="0.25">
      <c r="A3568">
        <v>97</v>
      </c>
      <c r="B3568">
        <v>6.8</v>
      </c>
    </row>
    <row r="3569" spans="1:2" x14ac:dyDescent="0.25">
      <c r="A3569">
        <v>106</v>
      </c>
      <c r="B3569">
        <v>7.3</v>
      </c>
    </row>
    <row r="3570" spans="1:2" x14ac:dyDescent="0.25">
      <c r="A3570">
        <v>105</v>
      </c>
      <c r="B3570">
        <v>7.2</v>
      </c>
    </row>
    <row r="3571" spans="1:2" x14ac:dyDescent="0.25">
      <c r="A3571">
        <v>102</v>
      </c>
      <c r="B3571">
        <v>6.5</v>
      </c>
    </row>
    <row r="3572" spans="1:2" x14ac:dyDescent="0.25">
      <c r="A3572">
        <v>122</v>
      </c>
      <c r="B3572">
        <v>7.7</v>
      </c>
    </row>
    <row r="3573" spans="1:2" x14ac:dyDescent="0.25">
      <c r="A3573">
        <v>107</v>
      </c>
      <c r="B3573">
        <v>8.1</v>
      </c>
    </row>
    <row r="3574" spans="1:2" x14ac:dyDescent="0.25">
      <c r="A3574">
        <v>121</v>
      </c>
      <c r="B3574">
        <v>7.7</v>
      </c>
    </row>
    <row r="3575" spans="1:2" x14ac:dyDescent="0.25">
      <c r="A3575">
        <v>98</v>
      </c>
      <c r="B3575">
        <v>7.6</v>
      </c>
    </row>
    <row r="3576" spans="1:2" x14ac:dyDescent="0.25">
      <c r="A3576">
        <v>108</v>
      </c>
      <c r="B3576">
        <v>7.3</v>
      </c>
    </row>
    <row r="3577" spans="1:2" x14ac:dyDescent="0.25">
      <c r="A3577">
        <v>55</v>
      </c>
      <c r="B3577">
        <v>8.6999999999999993</v>
      </c>
    </row>
    <row r="3578" spans="1:2" x14ac:dyDescent="0.25">
      <c r="A3578">
        <v>123</v>
      </c>
      <c r="B3578">
        <v>7.2</v>
      </c>
    </row>
    <row r="3579" spans="1:2" x14ac:dyDescent="0.25">
      <c r="A3579">
        <v>110</v>
      </c>
      <c r="B3579">
        <v>7.2</v>
      </c>
    </row>
    <row r="3580" spans="1:2" x14ac:dyDescent="0.25">
      <c r="A3580">
        <v>120</v>
      </c>
      <c r="B3580">
        <v>8.1</v>
      </c>
    </row>
    <row r="3581" spans="1:2" x14ac:dyDescent="0.25">
      <c r="A3581">
        <v>122</v>
      </c>
      <c r="B3581">
        <v>7.5</v>
      </c>
    </row>
    <row r="3582" spans="1:2" x14ac:dyDescent="0.25">
      <c r="A3582">
        <v>110</v>
      </c>
      <c r="B3582">
        <v>8.1</v>
      </c>
    </row>
    <row r="3583" spans="1:2" x14ac:dyDescent="0.25">
      <c r="A3583">
        <v>139</v>
      </c>
      <c r="B3583">
        <v>7.8</v>
      </c>
    </row>
    <row r="3584" spans="1:2" x14ac:dyDescent="0.25">
      <c r="A3584">
        <v>124</v>
      </c>
      <c r="B3584">
        <v>7.8</v>
      </c>
    </row>
    <row r="3585" spans="1:2" x14ac:dyDescent="0.25">
      <c r="A3585">
        <v>120</v>
      </c>
      <c r="B3585">
        <v>5.8</v>
      </c>
    </row>
    <row r="3586" spans="1:2" x14ac:dyDescent="0.25">
      <c r="A3586">
        <v>152</v>
      </c>
      <c r="B3586">
        <v>7.6</v>
      </c>
    </row>
    <row r="3587" spans="1:2" x14ac:dyDescent="0.25">
      <c r="A3587">
        <v>98</v>
      </c>
      <c r="B3587">
        <v>7.4</v>
      </c>
    </row>
    <row r="3588" spans="1:2" x14ac:dyDescent="0.25">
      <c r="A3588">
        <v>106</v>
      </c>
      <c r="B3588">
        <v>6.3</v>
      </c>
    </row>
    <row r="3589" spans="1:2" x14ac:dyDescent="0.25">
      <c r="A3589">
        <v>106</v>
      </c>
      <c r="B3589">
        <v>6.9</v>
      </c>
    </row>
    <row r="3590" spans="1:2" x14ac:dyDescent="0.25">
      <c r="A3590">
        <v>106</v>
      </c>
      <c r="B3590">
        <v>8.6</v>
      </c>
    </row>
    <row r="3591" spans="1:2" x14ac:dyDescent="0.25">
      <c r="A3591">
        <v>89</v>
      </c>
      <c r="B3591">
        <v>5.0999999999999996</v>
      </c>
    </row>
    <row r="3592" spans="1:2" x14ac:dyDescent="0.25">
      <c r="A3592">
        <v>94</v>
      </c>
      <c r="B3592">
        <v>6.4</v>
      </c>
    </row>
    <row r="3593" spans="1:2" x14ac:dyDescent="0.25">
      <c r="A3593">
        <v>109</v>
      </c>
      <c r="B3593">
        <v>7.9</v>
      </c>
    </row>
    <row r="3594" spans="1:2" x14ac:dyDescent="0.25">
      <c r="A3594">
        <v>144</v>
      </c>
      <c r="B3594">
        <v>6.9</v>
      </c>
    </row>
    <row r="3595" spans="1:2" x14ac:dyDescent="0.25">
      <c r="A3595">
        <v>90</v>
      </c>
      <c r="B3595">
        <v>7.5</v>
      </c>
    </row>
    <row r="3596" spans="1:2" x14ac:dyDescent="0.25">
      <c r="A3596">
        <v>106</v>
      </c>
      <c r="B3596">
        <v>7.2</v>
      </c>
    </row>
    <row r="3597" spans="1:2" x14ac:dyDescent="0.25">
      <c r="A3597">
        <v>121</v>
      </c>
      <c r="B3597">
        <v>5.8</v>
      </c>
    </row>
    <row r="3598" spans="1:2" x14ac:dyDescent="0.25">
      <c r="A3598">
        <v>89</v>
      </c>
      <c r="B3598">
        <v>2.9</v>
      </c>
    </row>
    <row r="3599" spans="1:2" x14ac:dyDescent="0.25">
      <c r="A3599">
        <v>86</v>
      </c>
      <c r="B3599">
        <v>6.2</v>
      </c>
    </row>
    <row r="3600" spans="1:2" x14ac:dyDescent="0.25">
      <c r="A3600">
        <v>91</v>
      </c>
      <c r="B3600">
        <v>7.3</v>
      </c>
    </row>
    <row r="3601" spans="1:2" x14ac:dyDescent="0.25">
      <c r="A3601">
        <v>104</v>
      </c>
      <c r="B3601">
        <v>6.2</v>
      </c>
    </row>
    <row r="3602" spans="1:2" x14ac:dyDescent="0.25">
      <c r="A3602">
        <v>99</v>
      </c>
      <c r="B3602">
        <v>6.8</v>
      </c>
    </row>
    <row r="3603" spans="1:2" x14ac:dyDescent="0.25">
      <c r="A3603">
        <v>98</v>
      </c>
      <c r="B3603">
        <v>6.1</v>
      </c>
    </row>
    <row r="3604" spans="1:2" x14ac:dyDescent="0.25">
      <c r="A3604">
        <v>121</v>
      </c>
      <c r="B3604">
        <v>7.7</v>
      </c>
    </row>
    <row r="3605" spans="1:2" x14ac:dyDescent="0.25">
      <c r="A3605">
        <v>96</v>
      </c>
      <c r="B3605">
        <v>5.2</v>
      </c>
    </row>
    <row r="3606" spans="1:2" x14ac:dyDescent="0.25">
      <c r="A3606">
        <v>99</v>
      </c>
      <c r="B3606">
        <v>6.8</v>
      </c>
    </row>
    <row r="3607" spans="1:2" x14ac:dyDescent="0.25">
      <c r="A3607">
        <v>42</v>
      </c>
      <c r="B3607">
        <v>6.5</v>
      </c>
    </row>
    <row r="3608" spans="1:2" x14ac:dyDescent="0.25">
      <c r="A3608">
        <v>122</v>
      </c>
      <c r="B3608">
        <v>7</v>
      </c>
    </row>
    <row r="3609" spans="1:2" x14ac:dyDescent="0.25">
      <c r="A3609">
        <v>101</v>
      </c>
      <c r="B3609">
        <v>5.9</v>
      </c>
    </row>
    <row r="3610" spans="1:2" x14ac:dyDescent="0.25">
      <c r="A3610">
        <v>102</v>
      </c>
      <c r="B3610">
        <v>7.1</v>
      </c>
    </row>
    <row r="3611" spans="1:2" x14ac:dyDescent="0.25">
      <c r="A3611">
        <v>84</v>
      </c>
      <c r="B3611">
        <v>5.5</v>
      </c>
    </row>
    <row r="3612" spans="1:2" x14ac:dyDescent="0.25">
      <c r="A3612">
        <v>104</v>
      </c>
      <c r="B3612">
        <v>7.4</v>
      </c>
    </row>
    <row r="3613" spans="1:2" x14ac:dyDescent="0.25">
      <c r="A3613">
        <v>96</v>
      </c>
      <c r="B3613">
        <v>7.3</v>
      </c>
    </row>
    <row r="3614" spans="1:2" x14ac:dyDescent="0.25">
      <c r="A3614">
        <v>94</v>
      </c>
      <c r="B3614">
        <v>4.5999999999999996</v>
      </c>
    </row>
    <row r="3615" spans="1:2" x14ac:dyDescent="0.25">
      <c r="A3615">
        <v>90</v>
      </c>
      <c r="B3615">
        <v>7.2</v>
      </c>
    </row>
    <row r="3616" spans="1:2" x14ac:dyDescent="0.25">
      <c r="A3616">
        <v>97</v>
      </c>
      <c r="B3616">
        <v>7</v>
      </c>
    </row>
    <row r="3617" spans="1:2" x14ac:dyDescent="0.25">
      <c r="A3617">
        <v>90</v>
      </c>
      <c r="B3617">
        <v>5.0999999999999996</v>
      </c>
    </row>
    <row r="3618" spans="1:2" x14ac:dyDescent="0.25">
      <c r="A3618">
        <v>106</v>
      </c>
      <c r="B3618">
        <v>6.7</v>
      </c>
    </row>
    <row r="3619" spans="1:2" x14ac:dyDescent="0.25">
      <c r="A3619">
        <v>96</v>
      </c>
      <c r="B3619">
        <v>5.3</v>
      </c>
    </row>
    <row r="3620" spans="1:2" x14ac:dyDescent="0.25">
      <c r="A3620">
        <v>44</v>
      </c>
      <c r="B3620">
        <v>8.4</v>
      </c>
    </row>
    <row r="3621" spans="1:2" x14ac:dyDescent="0.25">
      <c r="A3621">
        <v>95</v>
      </c>
      <c r="B3621">
        <v>7.8</v>
      </c>
    </row>
    <row r="3622" spans="1:2" x14ac:dyDescent="0.25">
      <c r="A3622">
        <v>99</v>
      </c>
      <c r="B3622">
        <v>6.7</v>
      </c>
    </row>
    <row r="3623" spans="1:2" x14ac:dyDescent="0.25">
      <c r="A3623">
        <v>93</v>
      </c>
      <c r="B3623">
        <v>5.4</v>
      </c>
    </row>
    <row r="3624" spans="1:2" x14ac:dyDescent="0.25">
      <c r="A3624">
        <v>99</v>
      </c>
      <c r="B3624">
        <v>7.2</v>
      </c>
    </row>
    <row r="3625" spans="1:2" x14ac:dyDescent="0.25">
      <c r="A3625">
        <v>95</v>
      </c>
      <c r="B3625">
        <v>5.8</v>
      </c>
    </row>
    <row r="3626" spans="1:2" x14ac:dyDescent="0.25">
      <c r="A3626">
        <v>84</v>
      </c>
      <c r="B3626">
        <v>6.4</v>
      </c>
    </row>
    <row r="3627" spans="1:2" x14ac:dyDescent="0.25">
      <c r="A3627">
        <v>144</v>
      </c>
      <c r="B3627">
        <v>8</v>
      </c>
    </row>
    <row r="3628" spans="1:2" x14ac:dyDescent="0.25">
      <c r="A3628">
        <v>99</v>
      </c>
      <c r="B3628">
        <v>7</v>
      </c>
    </row>
    <row r="3629" spans="1:2" x14ac:dyDescent="0.25">
      <c r="A3629">
        <v>110</v>
      </c>
      <c r="B3629">
        <v>7</v>
      </c>
    </row>
    <row r="3630" spans="1:2" x14ac:dyDescent="0.25">
      <c r="A3630">
        <v>97</v>
      </c>
      <c r="B3630">
        <v>6.7</v>
      </c>
    </row>
    <row r="3631" spans="1:2" x14ac:dyDescent="0.25">
      <c r="A3631">
        <v>107</v>
      </c>
      <c r="B3631">
        <v>3.8</v>
      </c>
    </row>
    <row r="3632" spans="1:2" x14ac:dyDescent="0.25">
      <c r="A3632">
        <v>90</v>
      </c>
      <c r="B3632">
        <v>5.7</v>
      </c>
    </row>
    <row r="3633" spans="1:2" x14ac:dyDescent="0.25">
      <c r="A3633">
        <v>104</v>
      </c>
      <c r="B3633">
        <v>6.6</v>
      </c>
    </row>
    <row r="3634" spans="1:2" x14ac:dyDescent="0.25">
      <c r="A3634">
        <v>96</v>
      </c>
      <c r="B3634">
        <v>6.7</v>
      </c>
    </row>
    <row r="3635" spans="1:2" x14ac:dyDescent="0.25">
      <c r="A3635">
        <v>104</v>
      </c>
      <c r="B3635">
        <v>6.1</v>
      </c>
    </row>
    <row r="3636" spans="1:2" x14ac:dyDescent="0.25">
      <c r="A3636">
        <v>97</v>
      </c>
      <c r="B3636">
        <v>6.2</v>
      </c>
    </row>
    <row r="3637" spans="1:2" x14ac:dyDescent="0.25">
      <c r="A3637">
        <v>107</v>
      </c>
      <c r="B3637">
        <v>6.2</v>
      </c>
    </row>
    <row r="3638" spans="1:2" x14ac:dyDescent="0.25">
      <c r="A3638">
        <v>117</v>
      </c>
      <c r="B3638">
        <v>7.4</v>
      </c>
    </row>
    <row r="3639" spans="1:2" x14ac:dyDescent="0.25">
      <c r="A3639">
        <v>85</v>
      </c>
      <c r="B3639">
        <v>4.7</v>
      </c>
    </row>
    <row r="3640" spans="1:2" x14ac:dyDescent="0.25">
      <c r="A3640">
        <v>152</v>
      </c>
      <c r="B3640">
        <v>8.3000000000000007</v>
      </c>
    </row>
    <row r="3641" spans="1:2" x14ac:dyDescent="0.25">
      <c r="A3641">
        <v>85</v>
      </c>
      <c r="B3641">
        <v>7.2</v>
      </c>
    </row>
    <row r="3642" spans="1:2" x14ac:dyDescent="0.25">
      <c r="A3642">
        <v>76</v>
      </c>
      <c r="B3642">
        <v>5.8</v>
      </c>
    </row>
    <row r="3643" spans="1:2" x14ac:dyDescent="0.25">
      <c r="A3643">
        <v>87</v>
      </c>
      <c r="B3643">
        <v>5.9</v>
      </c>
    </row>
    <row r="3644" spans="1:2" x14ac:dyDescent="0.25">
      <c r="A3644">
        <v>95</v>
      </c>
      <c r="B3644">
        <v>6.3</v>
      </c>
    </row>
    <row r="3645" spans="1:2" x14ac:dyDescent="0.25">
      <c r="A3645">
        <v>101</v>
      </c>
      <c r="B3645">
        <v>7.2</v>
      </c>
    </row>
    <row r="3646" spans="1:2" x14ac:dyDescent="0.25">
      <c r="A3646">
        <v>90</v>
      </c>
      <c r="B3646">
        <v>5.4</v>
      </c>
    </row>
    <row r="3647" spans="1:2" x14ac:dyDescent="0.25">
      <c r="A3647">
        <v>240</v>
      </c>
      <c r="B3647">
        <v>8.1999999999999993</v>
      </c>
    </row>
    <row r="3648" spans="1:2" x14ac:dyDescent="0.25">
      <c r="A3648">
        <v>89</v>
      </c>
      <c r="B3648">
        <v>7.3</v>
      </c>
    </row>
    <row r="3649" spans="1:2" x14ac:dyDescent="0.25">
      <c r="A3649">
        <v>111</v>
      </c>
      <c r="B3649">
        <v>7.3</v>
      </c>
    </row>
    <row r="3650" spans="1:2" x14ac:dyDescent="0.25">
      <c r="A3650">
        <v>86</v>
      </c>
      <c r="B3650">
        <v>5.8</v>
      </c>
    </row>
    <row r="3651" spans="1:2" x14ac:dyDescent="0.25">
      <c r="A3651">
        <v>115</v>
      </c>
      <c r="B3651">
        <v>6.1</v>
      </c>
    </row>
    <row r="3652" spans="1:2" x14ac:dyDescent="0.25">
      <c r="A3652">
        <v>103</v>
      </c>
      <c r="B3652">
        <v>7.1</v>
      </c>
    </row>
    <row r="3653" spans="1:2" x14ac:dyDescent="0.25">
      <c r="A3653">
        <v>90</v>
      </c>
      <c r="B3653">
        <v>6.5</v>
      </c>
    </row>
    <row r="3654" spans="1:2" x14ac:dyDescent="0.25">
      <c r="A3654">
        <v>133</v>
      </c>
      <c r="B3654">
        <v>7.9</v>
      </c>
    </row>
    <row r="3655" spans="1:2" x14ac:dyDescent="0.25">
      <c r="A3655">
        <v>88</v>
      </c>
      <c r="B3655">
        <v>5.4</v>
      </c>
    </row>
    <row r="3656" spans="1:2" x14ac:dyDescent="0.25">
      <c r="A3656">
        <v>111</v>
      </c>
      <c r="B3656">
        <v>7.1</v>
      </c>
    </row>
    <row r="3657" spans="1:2" x14ac:dyDescent="0.25">
      <c r="A3657">
        <v>94</v>
      </c>
      <c r="B3657">
        <v>6.4</v>
      </c>
    </row>
    <row r="3658" spans="1:2" x14ac:dyDescent="0.25">
      <c r="A3658">
        <v>25</v>
      </c>
      <c r="B3658">
        <v>8.4</v>
      </c>
    </row>
    <row r="3659" spans="1:2" x14ac:dyDescent="0.25">
      <c r="A3659">
        <v>112</v>
      </c>
      <c r="B3659">
        <v>6.7</v>
      </c>
    </row>
    <row r="3660" spans="1:2" x14ac:dyDescent="0.25">
      <c r="A3660">
        <v>141</v>
      </c>
      <c r="B3660">
        <v>6.9</v>
      </c>
    </row>
    <row r="3661" spans="1:2" x14ac:dyDescent="0.25">
      <c r="A3661">
        <v>95</v>
      </c>
      <c r="B3661">
        <v>2.1</v>
      </c>
    </row>
    <row r="3662" spans="1:2" x14ac:dyDescent="0.25">
      <c r="A3662">
        <v>141</v>
      </c>
      <c r="B3662">
        <v>4.3</v>
      </c>
    </row>
    <row r="3663" spans="1:2" x14ac:dyDescent="0.25">
      <c r="A3663">
        <v>85</v>
      </c>
      <c r="B3663">
        <v>6.6</v>
      </c>
    </row>
    <row r="3664" spans="1:2" x14ac:dyDescent="0.25">
      <c r="A3664">
        <v>105</v>
      </c>
      <c r="B3664">
        <v>3.4</v>
      </c>
    </row>
    <row r="3665" spans="1:2" x14ac:dyDescent="0.25">
      <c r="A3665">
        <v>129</v>
      </c>
      <c r="B3665">
        <v>8.3000000000000007</v>
      </c>
    </row>
    <row r="3666" spans="1:2" x14ac:dyDescent="0.25">
      <c r="A3666">
        <v>125</v>
      </c>
      <c r="B3666">
        <v>7.2</v>
      </c>
    </row>
    <row r="3667" spans="1:2" x14ac:dyDescent="0.25">
      <c r="A3667">
        <v>116</v>
      </c>
      <c r="B3667">
        <v>5.6</v>
      </c>
    </row>
    <row r="3668" spans="1:2" x14ac:dyDescent="0.25">
      <c r="A3668">
        <v>105</v>
      </c>
      <c r="B3668">
        <v>7.7</v>
      </c>
    </row>
    <row r="3669" spans="1:2" x14ac:dyDescent="0.25">
      <c r="A3669">
        <v>90</v>
      </c>
      <c r="B3669">
        <v>6.6</v>
      </c>
    </row>
    <row r="3670" spans="1:2" x14ac:dyDescent="0.25">
      <c r="A3670">
        <v>105</v>
      </c>
      <c r="B3670">
        <v>7.6</v>
      </c>
    </row>
    <row r="3671" spans="1:2" x14ac:dyDescent="0.25">
      <c r="A3671">
        <v>111</v>
      </c>
      <c r="B3671">
        <v>7.4</v>
      </c>
    </row>
    <row r="3672" spans="1:2" x14ac:dyDescent="0.25">
      <c r="A3672">
        <v>91</v>
      </c>
      <c r="B3672">
        <v>7.1</v>
      </c>
    </row>
    <row r="3673" spans="1:2" x14ac:dyDescent="0.25">
      <c r="A3673">
        <v>95</v>
      </c>
      <c r="B3673">
        <v>3.4</v>
      </c>
    </row>
    <row r="3674" spans="1:2" x14ac:dyDescent="0.25">
      <c r="A3674">
        <v>97</v>
      </c>
      <c r="B3674">
        <v>7.9</v>
      </c>
    </row>
    <row r="3675" spans="1:2" x14ac:dyDescent="0.25">
      <c r="A3675">
        <v>92</v>
      </c>
      <c r="B3675">
        <v>6.7</v>
      </c>
    </row>
    <row r="3676" spans="1:2" x14ac:dyDescent="0.25">
      <c r="A3676">
        <v>104</v>
      </c>
      <c r="B3676">
        <v>6.6</v>
      </c>
    </row>
    <row r="3677" spans="1:2" x14ac:dyDescent="0.25">
      <c r="A3677">
        <v>120</v>
      </c>
      <c r="B3677">
        <v>7.9</v>
      </c>
    </row>
    <row r="3678" spans="1:2" x14ac:dyDescent="0.25">
      <c r="A3678">
        <v>99</v>
      </c>
      <c r="B3678">
        <v>4.9000000000000004</v>
      </c>
    </row>
    <row r="3679" spans="1:2" x14ac:dyDescent="0.25">
      <c r="A3679">
        <v>93</v>
      </c>
      <c r="B3679">
        <v>7.2</v>
      </c>
    </row>
    <row r="3680" spans="1:2" x14ac:dyDescent="0.25">
      <c r="A3680">
        <v>99</v>
      </c>
      <c r="B3680">
        <v>7.4</v>
      </c>
    </row>
    <row r="3681" spans="1:2" x14ac:dyDescent="0.25">
      <c r="A3681">
        <v>99</v>
      </c>
      <c r="B3681">
        <v>6.1</v>
      </c>
    </row>
    <row r="3682" spans="1:2" x14ac:dyDescent="0.25">
      <c r="A3682">
        <v>157</v>
      </c>
      <c r="B3682">
        <v>8.4</v>
      </c>
    </row>
    <row r="3683" spans="1:2" x14ac:dyDescent="0.25">
      <c r="A3683">
        <v>90</v>
      </c>
      <c r="B3683">
        <v>6.2</v>
      </c>
    </row>
    <row r="3684" spans="1:2" x14ac:dyDescent="0.25">
      <c r="A3684">
        <v>96</v>
      </c>
      <c r="B3684">
        <v>5.3</v>
      </c>
    </row>
    <row r="3685" spans="1:2" x14ac:dyDescent="0.25">
      <c r="A3685">
        <v>96</v>
      </c>
      <c r="B3685">
        <v>5</v>
      </c>
    </row>
    <row r="3686" spans="1:2" x14ac:dyDescent="0.25">
      <c r="A3686">
        <v>90</v>
      </c>
      <c r="B3686">
        <v>7.7</v>
      </c>
    </row>
    <row r="3687" spans="1:2" x14ac:dyDescent="0.25">
      <c r="A3687">
        <v>100</v>
      </c>
      <c r="B3687">
        <v>7.6</v>
      </c>
    </row>
    <row r="3688" spans="1:2" x14ac:dyDescent="0.25">
      <c r="A3688">
        <v>94</v>
      </c>
      <c r="B3688">
        <v>6.3</v>
      </c>
    </row>
    <row r="3689" spans="1:2" x14ac:dyDescent="0.25">
      <c r="A3689">
        <v>98</v>
      </c>
      <c r="B3689">
        <v>7.6</v>
      </c>
    </row>
    <row r="3690" spans="1:2" x14ac:dyDescent="0.25">
      <c r="A3690">
        <v>129</v>
      </c>
      <c r="B3690">
        <v>5.6</v>
      </c>
    </row>
    <row r="3691" spans="1:2" x14ac:dyDescent="0.25">
      <c r="A3691">
        <v>103</v>
      </c>
      <c r="B3691">
        <v>7.3</v>
      </c>
    </row>
    <row r="3692" spans="1:2" x14ac:dyDescent="0.25">
      <c r="A3692">
        <v>128</v>
      </c>
      <c r="B3692">
        <v>6.2</v>
      </c>
    </row>
    <row r="3693" spans="1:2" x14ac:dyDescent="0.25">
      <c r="A3693">
        <v>106</v>
      </c>
      <c r="B3693">
        <v>6.6</v>
      </c>
    </row>
    <row r="3694" spans="1:2" x14ac:dyDescent="0.25">
      <c r="A3694">
        <v>95</v>
      </c>
      <c r="B3694">
        <v>6.6</v>
      </c>
    </row>
    <row r="3695" spans="1:2" x14ac:dyDescent="0.25">
      <c r="A3695">
        <v>104</v>
      </c>
      <c r="B3695">
        <v>7.3</v>
      </c>
    </row>
    <row r="3696" spans="1:2" x14ac:dyDescent="0.25">
      <c r="A3696">
        <v>87</v>
      </c>
      <c r="B3696">
        <v>6.6</v>
      </c>
    </row>
    <row r="3697" spans="1:2" x14ac:dyDescent="0.25">
      <c r="A3697">
        <v>81</v>
      </c>
      <c r="B3697">
        <v>6.9</v>
      </c>
    </row>
    <row r="3698" spans="1:2" x14ac:dyDescent="0.25">
      <c r="A3698">
        <v>94</v>
      </c>
      <c r="B3698">
        <v>5.8</v>
      </c>
    </row>
    <row r="3699" spans="1:2" x14ac:dyDescent="0.25">
      <c r="A3699">
        <v>89</v>
      </c>
      <c r="B3699">
        <v>4.4000000000000004</v>
      </c>
    </row>
    <row r="3700" spans="1:2" x14ac:dyDescent="0.25">
      <c r="A3700">
        <v>88</v>
      </c>
      <c r="B3700">
        <v>6.6</v>
      </c>
    </row>
    <row r="3701" spans="1:2" x14ac:dyDescent="0.25">
      <c r="A3701">
        <v>108</v>
      </c>
      <c r="B3701">
        <v>7.1</v>
      </c>
    </row>
    <row r="3702" spans="1:2" x14ac:dyDescent="0.25">
      <c r="A3702">
        <v>115</v>
      </c>
      <c r="B3702">
        <v>7.6</v>
      </c>
    </row>
    <row r="3703" spans="1:2" x14ac:dyDescent="0.25">
      <c r="A3703">
        <v>96</v>
      </c>
      <c r="B3703">
        <v>4.5999999999999996</v>
      </c>
    </row>
    <row r="3704" spans="1:2" x14ac:dyDescent="0.25">
      <c r="A3704">
        <v>135</v>
      </c>
      <c r="B3704">
        <v>6.8</v>
      </c>
    </row>
    <row r="3705" spans="1:2" x14ac:dyDescent="0.25">
      <c r="A3705">
        <v>113</v>
      </c>
      <c r="B3705">
        <v>7.1</v>
      </c>
    </row>
    <row r="3706" spans="1:2" x14ac:dyDescent="0.25">
      <c r="A3706">
        <v>93</v>
      </c>
      <c r="B3706">
        <v>4.9000000000000004</v>
      </c>
    </row>
    <row r="3707" spans="1:2" x14ac:dyDescent="0.25">
      <c r="A3707">
        <v>109</v>
      </c>
      <c r="B3707">
        <v>7.3</v>
      </c>
    </row>
    <row r="3708" spans="1:2" x14ac:dyDescent="0.25">
      <c r="A3708">
        <v>127</v>
      </c>
      <c r="B3708">
        <v>7.2</v>
      </c>
    </row>
    <row r="3709" spans="1:2" x14ac:dyDescent="0.25">
      <c r="A3709">
        <v>101</v>
      </c>
      <c r="B3709">
        <v>5</v>
      </c>
    </row>
    <row r="3710" spans="1:2" x14ac:dyDescent="0.25">
      <c r="A3710">
        <v>124</v>
      </c>
      <c r="B3710">
        <v>8.1999999999999993</v>
      </c>
    </row>
    <row r="3711" spans="1:2" x14ac:dyDescent="0.25">
      <c r="A3711">
        <v>117</v>
      </c>
      <c r="B3711">
        <v>8</v>
      </c>
    </row>
    <row r="3712" spans="1:2" x14ac:dyDescent="0.25">
      <c r="A3712">
        <v>83</v>
      </c>
      <c r="B3712">
        <v>5.2</v>
      </c>
    </row>
    <row r="3713" spans="1:2" x14ac:dyDescent="0.25">
      <c r="A3713">
        <v>113</v>
      </c>
      <c r="B3713">
        <v>8.5</v>
      </c>
    </row>
    <row r="3714" spans="1:2" x14ac:dyDescent="0.25">
      <c r="A3714">
        <v>104</v>
      </c>
      <c r="B3714">
        <v>6.5</v>
      </c>
    </row>
    <row r="3715" spans="1:2" x14ac:dyDescent="0.25">
      <c r="A3715">
        <v>97</v>
      </c>
      <c r="B3715">
        <v>7.4</v>
      </c>
    </row>
    <row r="3716" spans="1:2" x14ac:dyDescent="0.25">
      <c r="A3716">
        <v>110</v>
      </c>
      <c r="B3716">
        <v>7.7</v>
      </c>
    </row>
    <row r="3717" spans="1:2" x14ac:dyDescent="0.25">
      <c r="A3717">
        <v>103</v>
      </c>
      <c r="B3717">
        <v>7.4</v>
      </c>
    </row>
    <row r="3718" spans="1:2" x14ac:dyDescent="0.25">
      <c r="A3718">
        <v>94</v>
      </c>
      <c r="B3718">
        <v>5.0999999999999996</v>
      </c>
    </row>
    <row r="3719" spans="1:2" x14ac:dyDescent="0.25">
      <c r="A3719">
        <v>102</v>
      </c>
      <c r="B3719">
        <v>7.3</v>
      </c>
    </row>
    <row r="3720" spans="1:2" x14ac:dyDescent="0.25">
      <c r="A3720">
        <v>77</v>
      </c>
      <c r="B3720">
        <v>5</v>
      </c>
    </row>
    <row r="3721" spans="1:2" x14ac:dyDescent="0.25">
      <c r="A3721">
        <v>134</v>
      </c>
      <c r="B3721">
        <v>7.2</v>
      </c>
    </row>
    <row r="3722" spans="1:2" x14ac:dyDescent="0.25">
      <c r="A3722">
        <v>129</v>
      </c>
      <c r="B3722">
        <v>6.7</v>
      </c>
    </row>
    <row r="3723" spans="1:2" x14ac:dyDescent="0.25">
      <c r="A3723">
        <v>90</v>
      </c>
      <c r="B3723">
        <v>6.4</v>
      </c>
    </row>
    <row r="3724" spans="1:2" x14ac:dyDescent="0.25">
      <c r="A3724">
        <v>134</v>
      </c>
      <c r="B3724">
        <v>7.1</v>
      </c>
    </row>
    <row r="3725" spans="1:2" x14ac:dyDescent="0.25">
      <c r="A3725">
        <v>104</v>
      </c>
      <c r="B3725">
        <v>5.6</v>
      </c>
    </row>
    <row r="3726" spans="1:2" x14ac:dyDescent="0.25">
      <c r="A3726">
        <v>95</v>
      </c>
      <c r="B3726">
        <v>6.2</v>
      </c>
    </row>
    <row r="3727" spans="1:2" x14ac:dyDescent="0.25">
      <c r="A3727">
        <v>93</v>
      </c>
      <c r="B3727">
        <v>6.1</v>
      </c>
    </row>
    <row r="3728" spans="1:2" x14ac:dyDescent="0.25">
      <c r="A3728">
        <v>106</v>
      </c>
      <c r="B3728">
        <v>5.2</v>
      </c>
    </row>
    <row r="3729" spans="1:2" x14ac:dyDescent="0.25">
      <c r="A3729">
        <v>109</v>
      </c>
      <c r="B3729">
        <v>7.3</v>
      </c>
    </row>
    <row r="3730" spans="1:2" x14ac:dyDescent="0.25">
      <c r="A3730">
        <v>101</v>
      </c>
      <c r="B3730">
        <v>7.5</v>
      </c>
    </row>
    <row r="3731" spans="1:2" x14ac:dyDescent="0.25">
      <c r="A3731">
        <v>139</v>
      </c>
      <c r="B3731">
        <v>6.6</v>
      </c>
    </row>
    <row r="3732" spans="1:2" x14ac:dyDescent="0.25">
      <c r="A3732">
        <v>99</v>
      </c>
      <c r="B3732">
        <v>6.4</v>
      </c>
    </row>
    <row r="3733" spans="1:2" x14ac:dyDescent="0.25">
      <c r="A3733">
        <v>100</v>
      </c>
      <c r="B3733">
        <v>4.5</v>
      </c>
    </row>
    <row r="3734" spans="1:2" x14ac:dyDescent="0.25">
      <c r="A3734">
        <v>95</v>
      </c>
      <c r="B3734">
        <v>6.6</v>
      </c>
    </row>
    <row r="3735" spans="1:2" x14ac:dyDescent="0.25">
      <c r="A3735">
        <v>94</v>
      </c>
      <c r="B3735">
        <v>5.3</v>
      </c>
    </row>
    <row r="3736" spans="1:2" x14ac:dyDescent="0.25">
      <c r="A3736">
        <v>93</v>
      </c>
      <c r="B3736">
        <v>4.9000000000000004</v>
      </c>
    </row>
    <row r="3737" spans="1:2" x14ac:dyDescent="0.25">
      <c r="A3737">
        <v>106</v>
      </c>
      <c r="B3737">
        <v>7.7</v>
      </c>
    </row>
    <row r="3738" spans="1:2" x14ac:dyDescent="0.25">
      <c r="A3738">
        <v>99</v>
      </c>
      <c r="B3738">
        <v>8</v>
      </c>
    </row>
    <row r="3739" spans="1:2" x14ac:dyDescent="0.25">
      <c r="A3739">
        <v>82</v>
      </c>
      <c r="B3739">
        <v>3.8</v>
      </c>
    </row>
    <row r="3740" spans="1:2" x14ac:dyDescent="0.25">
      <c r="A3740">
        <v>135</v>
      </c>
      <c r="B3740">
        <v>7.6</v>
      </c>
    </row>
    <row r="3741" spans="1:2" x14ac:dyDescent="0.25">
      <c r="A3741">
        <v>88</v>
      </c>
      <c r="B3741">
        <v>5.9</v>
      </c>
    </row>
    <row r="3742" spans="1:2" x14ac:dyDescent="0.25">
      <c r="A3742">
        <v>89</v>
      </c>
      <c r="B3742">
        <v>6.2</v>
      </c>
    </row>
    <row r="3743" spans="1:2" x14ac:dyDescent="0.25">
      <c r="A3743">
        <v>110</v>
      </c>
      <c r="B3743">
        <v>7.2</v>
      </c>
    </row>
    <row r="3744" spans="1:2" x14ac:dyDescent="0.25">
      <c r="A3744">
        <v>107</v>
      </c>
      <c r="B3744">
        <v>6.3</v>
      </c>
    </row>
    <row r="3745" spans="1:2" x14ac:dyDescent="0.25">
      <c r="A3745">
        <v>86</v>
      </c>
      <c r="B3745">
        <v>5.2</v>
      </c>
    </row>
    <row r="3746" spans="1:2" x14ac:dyDescent="0.25">
      <c r="A3746">
        <v>91</v>
      </c>
      <c r="B3746">
        <v>6.9</v>
      </c>
    </row>
    <row r="3747" spans="1:2" x14ac:dyDescent="0.25">
      <c r="A3747">
        <v>103</v>
      </c>
      <c r="B3747">
        <v>6.8</v>
      </c>
    </row>
    <row r="3748" spans="1:2" x14ac:dyDescent="0.25">
      <c r="A3748">
        <v>90</v>
      </c>
      <c r="B3748">
        <v>6.2</v>
      </c>
    </row>
    <row r="3749" spans="1:2" x14ac:dyDescent="0.25">
      <c r="A3749">
        <v>141</v>
      </c>
      <c r="B3749">
        <v>6.2</v>
      </c>
    </row>
    <row r="3750" spans="1:2" x14ac:dyDescent="0.25">
      <c r="A3750">
        <v>92</v>
      </c>
      <c r="B3750">
        <v>3.5</v>
      </c>
    </row>
    <row r="3751" spans="1:2" x14ac:dyDescent="0.25">
      <c r="A3751">
        <v>99</v>
      </c>
      <c r="B3751">
        <v>6.1</v>
      </c>
    </row>
    <row r="3752" spans="1:2" x14ac:dyDescent="0.25">
      <c r="A3752">
        <v>79</v>
      </c>
      <c r="B3752">
        <v>6.6</v>
      </c>
    </row>
    <row r="3753" spans="1:2" x14ac:dyDescent="0.25">
      <c r="A3753">
        <v>96</v>
      </c>
      <c r="B3753">
        <v>4.5</v>
      </c>
    </row>
    <row r="3754" spans="1:2" x14ac:dyDescent="0.25">
      <c r="A3754">
        <v>82</v>
      </c>
      <c r="B3754">
        <v>5.9</v>
      </c>
    </row>
    <row r="3755" spans="1:2" x14ac:dyDescent="0.25">
      <c r="A3755">
        <v>92</v>
      </c>
      <c r="B3755">
        <v>6.9</v>
      </c>
    </row>
    <row r="3756" spans="1:2" x14ac:dyDescent="0.25">
      <c r="A3756">
        <v>112</v>
      </c>
      <c r="B3756">
        <v>7.7</v>
      </c>
    </row>
    <row r="3757" spans="1:2" x14ac:dyDescent="0.25">
      <c r="A3757">
        <v>106</v>
      </c>
      <c r="B3757">
        <v>6.6</v>
      </c>
    </row>
    <row r="3758" spans="1:2" x14ac:dyDescent="0.25">
      <c r="A3758">
        <v>90</v>
      </c>
      <c r="B3758">
        <v>5.3</v>
      </c>
    </row>
    <row r="3759" spans="1:2" x14ac:dyDescent="0.25">
      <c r="A3759">
        <v>126</v>
      </c>
      <c r="B3759">
        <v>6.3</v>
      </c>
    </row>
    <row r="3760" spans="1:2" x14ac:dyDescent="0.25">
      <c r="A3760">
        <v>150</v>
      </c>
      <c r="B3760">
        <v>7</v>
      </c>
    </row>
    <row r="3761" spans="1:2" x14ac:dyDescent="0.25">
      <c r="A3761">
        <v>90</v>
      </c>
      <c r="B3761">
        <v>7</v>
      </c>
    </row>
    <row r="3762" spans="1:2" x14ac:dyDescent="0.25">
      <c r="A3762">
        <v>91</v>
      </c>
      <c r="B3762">
        <v>6.6</v>
      </c>
    </row>
    <row r="3763" spans="1:2" x14ac:dyDescent="0.25">
      <c r="A3763">
        <v>145</v>
      </c>
      <c r="B3763">
        <v>8.6</v>
      </c>
    </row>
    <row r="3764" spans="1:2" x14ac:dyDescent="0.25">
      <c r="A3764">
        <v>95</v>
      </c>
      <c r="B3764">
        <v>6.4</v>
      </c>
    </row>
    <row r="3765" spans="1:2" x14ac:dyDescent="0.25">
      <c r="A3765">
        <v>97</v>
      </c>
      <c r="B3765">
        <v>7.9</v>
      </c>
    </row>
    <row r="3766" spans="1:2" x14ac:dyDescent="0.25">
      <c r="A3766">
        <v>90</v>
      </c>
      <c r="B3766">
        <v>5.4</v>
      </c>
    </row>
    <row r="3767" spans="1:2" x14ac:dyDescent="0.25">
      <c r="A3767">
        <v>41</v>
      </c>
      <c r="B3767">
        <v>6.9</v>
      </c>
    </row>
    <row r="3768" spans="1:2" x14ac:dyDescent="0.25">
      <c r="A3768">
        <v>112</v>
      </c>
      <c r="B3768">
        <v>7.7</v>
      </c>
    </row>
    <row r="3769" spans="1:2" x14ac:dyDescent="0.25">
      <c r="A3769">
        <v>122</v>
      </c>
      <c r="B3769">
        <v>7.2</v>
      </c>
    </row>
    <row r="3770" spans="1:2" x14ac:dyDescent="0.25">
      <c r="A3770">
        <v>110</v>
      </c>
      <c r="B3770">
        <v>6.8</v>
      </c>
    </row>
    <row r="3771" spans="1:2" x14ac:dyDescent="0.25">
      <c r="A3771">
        <v>87</v>
      </c>
      <c r="B3771">
        <v>6.2</v>
      </c>
    </row>
    <row r="3772" spans="1:2" x14ac:dyDescent="0.25">
      <c r="A3772">
        <v>108</v>
      </c>
      <c r="B3772">
        <v>7.4</v>
      </c>
    </row>
    <row r="3773" spans="1:2" x14ac:dyDescent="0.25">
      <c r="A3773">
        <v>121</v>
      </c>
      <c r="B3773">
        <v>4.5999999999999996</v>
      </c>
    </row>
    <row r="3774" spans="1:2" x14ac:dyDescent="0.25">
      <c r="A3774">
        <v>97</v>
      </c>
      <c r="B3774">
        <v>6.4</v>
      </c>
    </row>
    <row r="3775" spans="1:2" x14ac:dyDescent="0.25">
      <c r="A3775">
        <v>116</v>
      </c>
      <c r="B3775">
        <v>7</v>
      </c>
    </row>
    <row r="3776" spans="1:2" x14ac:dyDescent="0.25">
      <c r="A3776">
        <v>94</v>
      </c>
      <c r="B3776">
        <v>7.7</v>
      </c>
    </row>
    <row r="3777" spans="1:2" x14ac:dyDescent="0.25">
      <c r="A3777">
        <v>103</v>
      </c>
      <c r="B3777">
        <v>6.8</v>
      </c>
    </row>
    <row r="3778" spans="1:2" x14ac:dyDescent="0.25">
      <c r="A3778">
        <v>112</v>
      </c>
      <c r="B3778">
        <v>7</v>
      </c>
    </row>
    <row r="3779" spans="1:2" x14ac:dyDescent="0.25">
      <c r="A3779">
        <v>91</v>
      </c>
      <c r="B3779">
        <v>7</v>
      </c>
    </row>
    <row r="3780" spans="1:2" x14ac:dyDescent="0.25">
      <c r="A3780">
        <v>98</v>
      </c>
      <c r="B3780">
        <v>6.3</v>
      </c>
    </row>
    <row r="3781" spans="1:2" x14ac:dyDescent="0.25">
      <c r="A3781">
        <v>95</v>
      </c>
      <c r="B3781">
        <v>7.1</v>
      </c>
    </row>
    <row r="3782" spans="1:2" x14ac:dyDescent="0.25">
      <c r="A3782">
        <v>88</v>
      </c>
      <c r="B3782">
        <v>5.6</v>
      </c>
    </row>
    <row r="3783" spans="1:2" x14ac:dyDescent="0.25">
      <c r="A3783">
        <v>99</v>
      </c>
      <c r="B3783">
        <v>4.4000000000000004</v>
      </c>
    </row>
    <row r="3784" spans="1:2" x14ac:dyDescent="0.25">
      <c r="A3784">
        <v>91</v>
      </c>
      <c r="B3784">
        <v>7.1</v>
      </c>
    </row>
    <row r="3785" spans="1:2" x14ac:dyDescent="0.25">
      <c r="A3785">
        <v>97</v>
      </c>
      <c r="B3785">
        <v>6.1</v>
      </c>
    </row>
    <row r="3786" spans="1:2" x14ac:dyDescent="0.25">
      <c r="A3786">
        <v>136</v>
      </c>
      <c r="B3786">
        <v>7.4</v>
      </c>
    </row>
    <row r="3787" spans="1:2" x14ac:dyDescent="0.25">
      <c r="A3787">
        <v>118</v>
      </c>
      <c r="B3787">
        <v>7.5</v>
      </c>
    </row>
    <row r="3788" spans="1:2" x14ac:dyDescent="0.25">
      <c r="A3788">
        <v>94</v>
      </c>
      <c r="B3788">
        <v>7.2</v>
      </c>
    </row>
    <row r="3789" spans="1:2" x14ac:dyDescent="0.25">
      <c r="A3789">
        <v>89</v>
      </c>
      <c r="B3789">
        <v>7.6</v>
      </c>
    </row>
    <row r="3790" spans="1:2" x14ac:dyDescent="0.25">
      <c r="A3790">
        <v>90</v>
      </c>
      <c r="B3790">
        <v>7.3</v>
      </c>
    </row>
    <row r="3791" spans="1:2" x14ac:dyDescent="0.25">
      <c r="A3791">
        <v>95</v>
      </c>
      <c r="B3791">
        <v>6.2</v>
      </c>
    </row>
    <row r="3792" spans="1:2" x14ac:dyDescent="0.25">
      <c r="A3792">
        <v>90</v>
      </c>
      <c r="B3792">
        <v>6.2</v>
      </c>
    </row>
    <row r="3793" spans="1:2" x14ac:dyDescent="0.25">
      <c r="A3793">
        <v>95</v>
      </c>
      <c r="B3793">
        <v>4.5999999999999996</v>
      </c>
    </row>
    <row r="3794" spans="1:2" x14ac:dyDescent="0.25">
      <c r="A3794">
        <v>94</v>
      </c>
      <c r="B3794">
        <v>6.2</v>
      </c>
    </row>
    <row r="3795" spans="1:2" x14ac:dyDescent="0.25">
      <c r="A3795">
        <v>90</v>
      </c>
      <c r="B3795">
        <v>6.2</v>
      </c>
    </row>
    <row r="3796" spans="1:2" x14ac:dyDescent="0.25">
      <c r="A3796">
        <v>103</v>
      </c>
      <c r="B3796">
        <v>3.3</v>
      </c>
    </row>
    <row r="3797" spans="1:2" x14ac:dyDescent="0.25">
      <c r="A3797">
        <v>60</v>
      </c>
      <c r="B3797">
        <v>7.5</v>
      </c>
    </row>
    <row r="3798" spans="1:2" x14ac:dyDescent="0.25">
      <c r="A3798">
        <v>91</v>
      </c>
      <c r="B3798">
        <v>4.2</v>
      </c>
    </row>
    <row r="3799" spans="1:2" x14ac:dyDescent="0.25">
      <c r="A3799">
        <v>102</v>
      </c>
      <c r="B3799">
        <v>7.2</v>
      </c>
    </row>
    <row r="3800" spans="1:2" x14ac:dyDescent="0.25">
      <c r="A3800">
        <v>92</v>
      </c>
      <c r="B3800">
        <v>6.2</v>
      </c>
    </row>
    <row r="3801" spans="1:2" x14ac:dyDescent="0.25">
      <c r="A3801">
        <v>87</v>
      </c>
      <c r="B3801">
        <v>6.1</v>
      </c>
    </row>
    <row r="3802" spans="1:2" x14ac:dyDescent="0.25">
      <c r="A3802">
        <v>80</v>
      </c>
      <c r="B3802">
        <v>4.2</v>
      </c>
    </row>
    <row r="3803" spans="1:2" x14ac:dyDescent="0.25">
      <c r="A3803">
        <v>90</v>
      </c>
      <c r="B3803">
        <v>4.5</v>
      </c>
    </row>
    <row r="3804" spans="1:2" x14ac:dyDescent="0.25">
      <c r="A3804">
        <v>44</v>
      </c>
      <c r="B3804">
        <v>8.4</v>
      </c>
    </row>
    <row r="3805" spans="1:2" x14ac:dyDescent="0.25">
      <c r="A3805">
        <v>105</v>
      </c>
      <c r="B3805">
        <v>7.5</v>
      </c>
    </row>
    <row r="3806" spans="1:2" x14ac:dyDescent="0.25">
      <c r="A3806">
        <v>67</v>
      </c>
      <c r="B3806">
        <v>6.7</v>
      </c>
    </row>
    <row r="3807" spans="1:2" x14ac:dyDescent="0.25">
      <c r="A3807">
        <v>95</v>
      </c>
      <c r="B3807">
        <v>5.0999999999999996</v>
      </c>
    </row>
    <row r="3808" spans="1:2" x14ac:dyDescent="0.25">
      <c r="A3808">
        <v>87</v>
      </c>
      <c r="B3808">
        <v>5.5</v>
      </c>
    </row>
    <row r="3809" spans="1:2" x14ac:dyDescent="0.25">
      <c r="A3809">
        <v>94</v>
      </c>
      <c r="B3809">
        <v>4.4000000000000004</v>
      </c>
    </row>
    <row r="3810" spans="1:2" x14ac:dyDescent="0.25">
      <c r="A3810">
        <v>109</v>
      </c>
      <c r="B3810">
        <v>4.4000000000000004</v>
      </c>
    </row>
    <row r="3811" spans="1:2" x14ac:dyDescent="0.25">
      <c r="A3811">
        <v>130</v>
      </c>
      <c r="B3811">
        <v>6.8</v>
      </c>
    </row>
    <row r="3812" spans="1:2" x14ac:dyDescent="0.25">
      <c r="A3812">
        <v>88</v>
      </c>
      <c r="B3812">
        <v>8.6</v>
      </c>
    </row>
    <row r="3813" spans="1:2" x14ac:dyDescent="0.25">
      <c r="A3813">
        <v>88</v>
      </c>
      <c r="B3813">
        <v>4.8</v>
      </c>
    </row>
    <row r="3814" spans="1:2" x14ac:dyDescent="0.25">
      <c r="A3814">
        <v>97</v>
      </c>
      <c r="B3814">
        <v>3.4</v>
      </c>
    </row>
    <row r="3815" spans="1:2" x14ac:dyDescent="0.25">
      <c r="A3815">
        <v>113</v>
      </c>
      <c r="B3815">
        <v>7.4</v>
      </c>
    </row>
    <row r="3816" spans="1:2" x14ac:dyDescent="0.25">
      <c r="A3816">
        <v>99</v>
      </c>
      <c r="B3816">
        <v>7.3</v>
      </c>
    </row>
    <row r="3817" spans="1:2" x14ac:dyDescent="0.25">
      <c r="A3817">
        <v>148</v>
      </c>
      <c r="B3817">
        <v>8</v>
      </c>
    </row>
    <row r="3818" spans="1:2" x14ac:dyDescent="0.25">
      <c r="A3818">
        <v>107</v>
      </c>
      <c r="B3818">
        <v>6.5</v>
      </c>
    </row>
    <row r="3819" spans="1:2" x14ac:dyDescent="0.25">
      <c r="A3819">
        <v>93</v>
      </c>
      <c r="B3819">
        <v>5.9</v>
      </c>
    </row>
    <row r="3820" spans="1:2" x14ac:dyDescent="0.25">
      <c r="A3820">
        <v>94</v>
      </c>
      <c r="B3820">
        <v>6.8</v>
      </c>
    </row>
    <row r="3821" spans="1:2" x14ac:dyDescent="0.25">
      <c r="A3821">
        <v>121</v>
      </c>
      <c r="B3821">
        <v>7.4</v>
      </c>
    </row>
    <row r="3822" spans="1:2" x14ac:dyDescent="0.25">
      <c r="A3822">
        <v>118</v>
      </c>
      <c r="B3822">
        <v>6.7</v>
      </c>
    </row>
    <row r="3823" spans="1:2" x14ac:dyDescent="0.25">
      <c r="A3823">
        <v>98</v>
      </c>
      <c r="B3823">
        <v>6.8</v>
      </c>
    </row>
    <row r="3824" spans="1:2" x14ac:dyDescent="0.25">
      <c r="A3824">
        <v>82</v>
      </c>
      <c r="B3824">
        <v>5.4</v>
      </c>
    </row>
    <row r="3825" spans="1:2" x14ac:dyDescent="0.25">
      <c r="A3825">
        <v>101</v>
      </c>
      <c r="B3825">
        <v>5.5</v>
      </c>
    </row>
    <row r="3826" spans="1:2" x14ac:dyDescent="0.25">
      <c r="A3826">
        <v>106</v>
      </c>
      <c r="B3826">
        <v>7.4</v>
      </c>
    </row>
    <row r="3827" spans="1:2" x14ac:dyDescent="0.25">
      <c r="A3827">
        <v>90</v>
      </c>
      <c r="B3827">
        <v>5.7</v>
      </c>
    </row>
    <row r="3828" spans="1:2" x14ac:dyDescent="0.25">
      <c r="A3828">
        <v>79</v>
      </c>
      <c r="B3828">
        <v>5.4</v>
      </c>
    </row>
    <row r="3829" spans="1:2" x14ac:dyDescent="0.25">
      <c r="A3829">
        <v>87</v>
      </c>
      <c r="B3829">
        <v>3.2</v>
      </c>
    </row>
    <row r="3830" spans="1:2" x14ac:dyDescent="0.25">
      <c r="A3830">
        <v>105</v>
      </c>
      <c r="B3830">
        <v>7.8</v>
      </c>
    </row>
    <row r="3831" spans="1:2" x14ac:dyDescent="0.25">
      <c r="A3831">
        <v>89</v>
      </c>
      <c r="B3831">
        <v>5.3</v>
      </c>
    </row>
    <row r="3832" spans="1:2" x14ac:dyDescent="0.25">
      <c r="A3832">
        <v>100</v>
      </c>
      <c r="B3832">
        <v>7.2</v>
      </c>
    </row>
    <row r="3833" spans="1:2" x14ac:dyDescent="0.25">
      <c r="A3833">
        <v>92</v>
      </c>
      <c r="B3833">
        <v>6.2</v>
      </c>
    </row>
    <row r="3834" spans="1:2" x14ac:dyDescent="0.25">
      <c r="A3834">
        <v>97</v>
      </c>
      <c r="B3834">
        <v>5.9</v>
      </c>
    </row>
    <row r="3835" spans="1:2" x14ac:dyDescent="0.25">
      <c r="A3835">
        <v>100</v>
      </c>
      <c r="B3835">
        <v>7.3</v>
      </c>
    </row>
    <row r="3836" spans="1:2" x14ac:dyDescent="0.25">
      <c r="A3836">
        <v>96</v>
      </c>
      <c r="B3836">
        <v>6.7</v>
      </c>
    </row>
    <row r="3837" spans="1:2" x14ac:dyDescent="0.25">
      <c r="A3837">
        <v>104</v>
      </c>
      <c r="B3837">
        <v>5.7</v>
      </c>
    </row>
    <row r="3838" spans="1:2" x14ac:dyDescent="0.25">
      <c r="A3838">
        <v>117</v>
      </c>
      <c r="B3838">
        <v>7.1</v>
      </c>
    </row>
    <row r="3839" spans="1:2" x14ac:dyDescent="0.25">
      <c r="A3839">
        <v>90</v>
      </c>
      <c r="B3839">
        <v>7.2</v>
      </c>
    </row>
    <row r="3840" spans="1:2" x14ac:dyDescent="0.25">
      <c r="A3840">
        <v>115</v>
      </c>
      <c r="B3840">
        <v>7.4</v>
      </c>
    </row>
    <row r="3841" spans="1:2" x14ac:dyDescent="0.25">
      <c r="A3841">
        <v>108</v>
      </c>
      <c r="B3841">
        <v>7.7</v>
      </c>
    </row>
    <row r="3842" spans="1:2" x14ac:dyDescent="0.25">
      <c r="A3842">
        <v>43</v>
      </c>
      <c r="B3842">
        <v>7.7</v>
      </c>
    </row>
    <row r="3843" spans="1:2" x14ac:dyDescent="0.25">
      <c r="A3843">
        <v>109</v>
      </c>
      <c r="B3843">
        <v>7.4</v>
      </c>
    </row>
    <row r="3844" spans="1:2" x14ac:dyDescent="0.25">
      <c r="A3844">
        <v>102</v>
      </c>
      <c r="B3844">
        <v>8.4</v>
      </c>
    </row>
    <row r="3845" spans="1:2" x14ac:dyDescent="0.25">
      <c r="A3845">
        <v>100</v>
      </c>
      <c r="B3845">
        <v>7.1</v>
      </c>
    </row>
    <row r="3846" spans="1:2" x14ac:dyDescent="0.25">
      <c r="A3846">
        <v>115</v>
      </c>
      <c r="B3846">
        <v>7.2</v>
      </c>
    </row>
    <row r="3847" spans="1:2" x14ac:dyDescent="0.25">
      <c r="A3847">
        <v>122</v>
      </c>
      <c r="B3847">
        <v>7.5</v>
      </c>
    </row>
    <row r="3848" spans="1:2" x14ac:dyDescent="0.25">
      <c r="A3848">
        <v>98</v>
      </c>
      <c r="B3848">
        <v>5.4</v>
      </c>
    </row>
    <row r="3849" spans="1:2" x14ac:dyDescent="0.25">
      <c r="A3849">
        <v>133</v>
      </c>
      <c r="B3849">
        <v>8.1</v>
      </c>
    </row>
    <row r="3850" spans="1:2" x14ac:dyDescent="0.25">
      <c r="A3850">
        <v>105</v>
      </c>
      <c r="B3850">
        <v>6</v>
      </c>
    </row>
    <row r="3851" spans="1:2" x14ac:dyDescent="0.25">
      <c r="A3851">
        <v>122</v>
      </c>
      <c r="B3851">
        <v>7.8</v>
      </c>
    </row>
    <row r="3852" spans="1:2" x14ac:dyDescent="0.25">
      <c r="A3852">
        <v>106</v>
      </c>
      <c r="B3852">
        <v>6.8</v>
      </c>
    </row>
    <row r="3853" spans="1:2" x14ac:dyDescent="0.25">
      <c r="A3853">
        <v>98</v>
      </c>
      <c r="B3853">
        <v>6.5</v>
      </c>
    </row>
    <row r="3854" spans="1:2" x14ac:dyDescent="0.25">
      <c r="A3854">
        <v>112</v>
      </c>
      <c r="B3854">
        <v>7.7</v>
      </c>
    </row>
    <row r="3855" spans="1:2" x14ac:dyDescent="0.25">
      <c r="A3855">
        <v>120</v>
      </c>
      <c r="B3855">
        <v>6.4</v>
      </c>
    </row>
    <row r="3856" spans="1:2" x14ac:dyDescent="0.25">
      <c r="A3856">
        <v>99</v>
      </c>
      <c r="B3856">
        <v>6.5</v>
      </c>
    </row>
    <row r="3857" spans="1:2" x14ac:dyDescent="0.25">
      <c r="A3857">
        <v>110</v>
      </c>
      <c r="B3857">
        <v>7.3</v>
      </c>
    </row>
    <row r="3858" spans="1:2" x14ac:dyDescent="0.25">
      <c r="A3858">
        <v>102</v>
      </c>
      <c r="B3858">
        <v>6.6</v>
      </c>
    </row>
    <row r="3859" spans="1:2" x14ac:dyDescent="0.25">
      <c r="A3859">
        <v>109</v>
      </c>
      <c r="B3859">
        <v>7.9</v>
      </c>
    </row>
    <row r="3860" spans="1:2" x14ac:dyDescent="0.25">
      <c r="A3860">
        <v>104</v>
      </c>
      <c r="B3860">
        <v>5.9</v>
      </c>
    </row>
    <row r="3861" spans="1:2" x14ac:dyDescent="0.25">
      <c r="A3861">
        <v>134</v>
      </c>
      <c r="B3861">
        <v>4.7</v>
      </c>
    </row>
    <row r="3862" spans="1:2" x14ac:dyDescent="0.25">
      <c r="A3862">
        <v>133</v>
      </c>
      <c r="B3862">
        <v>8.6999999999999993</v>
      </c>
    </row>
    <row r="3863" spans="1:2" x14ac:dyDescent="0.25">
      <c r="A3863">
        <v>85</v>
      </c>
      <c r="B3863">
        <v>5.9</v>
      </c>
    </row>
    <row r="3864" spans="1:2" x14ac:dyDescent="0.25">
      <c r="A3864">
        <v>87</v>
      </c>
      <c r="B3864">
        <v>6.7</v>
      </c>
    </row>
    <row r="3865" spans="1:2" x14ac:dyDescent="0.25">
      <c r="A3865">
        <v>130</v>
      </c>
      <c r="B3865">
        <v>8.5</v>
      </c>
    </row>
    <row r="3866" spans="1:2" x14ac:dyDescent="0.25">
      <c r="A3866">
        <v>199</v>
      </c>
      <c r="B3866">
        <v>8.4</v>
      </c>
    </row>
    <row r="3867" spans="1:2" x14ac:dyDescent="0.25">
      <c r="A3867">
        <v>103</v>
      </c>
      <c r="B3867">
        <v>5.8</v>
      </c>
    </row>
    <row r="3868" spans="1:2" x14ac:dyDescent="0.25">
      <c r="A3868">
        <v>112</v>
      </c>
      <c r="B3868">
        <v>6.1</v>
      </c>
    </row>
    <row r="3869" spans="1:2" x14ac:dyDescent="0.25">
      <c r="A3869">
        <v>89</v>
      </c>
      <c r="B3869">
        <v>7.3</v>
      </c>
    </row>
    <row r="3870" spans="1:2" x14ac:dyDescent="0.25">
      <c r="A3870">
        <v>124</v>
      </c>
      <c r="B3870">
        <v>6.7</v>
      </c>
    </row>
    <row r="3871" spans="1:2" x14ac:dyDescent="0.25">
      <c r="A3871">
        <v>101</v>
      </c>
      <c r="B3871">
        <v>7.6</v>
      </c>
    </row>
    <row r="3872" spans="1:2" x14ac:dyDescent="0.25">
      <c r="A3872">
        <v>133</v>
      </c>
      <c r="B3872">
        <v>7.2</v>
      </c>
    </row>
    <row r="3873" spans="1:2" x14ac:dyDescent="0.25">
      <c r="A3873">
        <v>112</v>
      </c>
      <c r="B3873">
        <v>6.2</v>
      </c>
    </row>
    <row r="3874" spans="1:2" x14ac:dyDescent="0.25">
      <c r="A3874">
        <v>111</v>
      </c>
      <c r="B3874">
        <v>5.8</v>
      </c>
    </row>
    <row r="3875" spans="1:2" x14ac:dyDescent="0.25">
      <c r="A3875">
        <v>98</v>
      </c>
      <c r="B3875">
        <v>5.2</v>
      </c>
    </row>
    <row r="3876" spans="1:2" x14ac:dyDescent="0.25">
      <c r="A3876">
        <v>60</v>
      </c>
      <c r="B3876">
        <v>8.1</v>
      </c>
    </row>
    <row r="3877" spans="1:2" x14ac:dyDescent="0.25">
      <c r="A3877">
        <v>93</v>
      </c>
      <c r="B3877">
        <v>7.1</v>
      </c>
    </row>
    <row r="3878" spans="1:2" x14ac:dyDescent="0.25">
      <c r="A3878">
        <v>104</v>
      </c>
      <c r="B3878">
        <v>6.5</v>
      </c>
    </row>
    <row r="3879" spans="1:2" x14ac:dyDescent="0.25">
      <c r="A3879">
        <v>112</v>
      </c>
      <c r="B3879">
        <v>7.3</v>
      </c>
    </row>
    <row r="3880" spans="1:2" x14ac:dyDescent="0.25">
      <c r="A3880">
        <v>94</v>
      </c>
      <c r="B3880">
        <v>6.2</v>
      </c>
    </row>
    <row r="3881" spans="1:2" x14ac:dyDescent="0.25">
      <c r="A3881">
        <v>90</v>
      </c>
      <c r="B3881">
        <v>5</v>
      </c>
    </row>
    <row r="3882" spans="1:2" x14ac:dyDescent="0.25">
      <c r="A3882">
        <v>96</v>
      </c>
      <c r="B3882">
        <v>8</v>
      </c>
    </row>
    <row r="3883" spans="1:2" x14ac:dyDescent="0.25">
      <c r="A3883">
        <v>101</v>
      </c>
      <c r="B3883">
        <v>7.8</v>
      </c>
    </row>
    <row r="3884" spans="1:2" x14ac:dyDescent="0.25">
      <c r="A3884">
        <v>93</v>
      </c>
      <c r="B3884">
        <v>8.1</v>
      </c>
    </row>
    <row r="3885" spans="1:2" x14ac:dyDescent="0.25">
      <c r="A3885">
        <v>152</v>
      </c>
      <c r="B3885">
        <v>6.7</v>
      </c>
    </row>
    <row r="3886" spans="1:2" x14ac:dyDescent="0.25">
      <c r="A3886">
        <v>150</v>
      </c>
      <c r="B3886">
        <v>6.1</v>
      </c>
    </row>
    <row r="3887" spans="1:2" x14ac:dyDescent="0.25">
      <c r="A3887">
        <v>112</v>
      </c>
      <c r="B3887">
        <v>7.1</v>
      </c>
    </row>
    <row r="3888" spans="1:2" x14ac:dyDescent="0.25">
      <c r="A3888">
        <v>95</v>
      </c>
      <c r="B3888">
        <v>5.6</v>
      </c>
    </row>
    <row r="3889" spans="1:2" x14ac:dyDescent="0.25">
      <c r="A3889">
        <v>111</v>
      </c>
      <c r="B3889">
        <v>7.6</v>
      </c>
    </row>
    <row r="3890" spans="1:2" x14ac:dyDescent="0.25">
      <c r="A3890">
        <v>86</v>
      </c>
      <c r="B3890">
        <v>4.3</v>
      </c>
    </row>
    <row r="3891" spans="1:2" x14ac:dyDescent="0.25">
      <c r="A3891">
        <v>108</v>
      </c>
      <c r="B3891">
        <v>7.3</v>
      </c>
    </row>
    <row r="3892" spans="1:2" x14ac:dyDescent="0.25">
      <c r="A3892">
        <v>105</v>
      </c>
      <c r="B3892">
        <v>7.3</v>
      </c>
    </row>
    <row r="3893" spans="1:2" x14ac:dyDescent="0.25">
      <c r="A3893">
        <v>91</v>
      </c>
      <c r="B3893">
        <v>4.5999999999999996</v>
      </c>
    </row>
    <row r="3894" spans="1:2" x14ac:dyDescent="0.25">
      <c r="A3894">
        <v>105</v>
      </c>
      <c r="B3894">
        <v>6.8</v>
      </c>
    </row>
    <row r="3895" spans="1:2" x14ac:dyDescent="0.25">
      <c r="A3895">
        <v>60</v>
      </c>
      <c r="B3895">
        <v>7.5</v>
      </c>
    </row>
    <row r="3896" spans="1:2" x14ac:dyDescent="0.25">
      <c r="A3896">
        <v>106</v>
      </c>
      <c r="B3896">
        <v>7.1</v>
      </c>
    </row>
    <row r="3897" spans="1:2" x14ac:dyDescent="0.25">
      <c r="A3897">
        <v>93</v>
      </c>
      <c r="B3897">
        <v>7.3</v>
      </c>
    </row>
    <row r="3898" spans="1:2" x14ac:dyDescent="0.25">
      <c r="A3898">
        <v>172</v>
      </c>
      <c r="B3898">
        <v>8.3000000000000007</v>
      </c>
    </row>
    <row r="3899" spans="1:2" x14ac:dyDescent="0.25">
      <c r="A3899">
        <v>109</v>
      </c>
      <c r="B3899">
        <v>5.4</v>
      </c>
    </row>
    <row r="3900" spans="1:2" x14ac:dyDescent="0.25">
      <c r="A3900">
        <v>93</v>
      </c>
      <c r="B3900">
        <v>4</v>
      </c>
    </row>
    <row r="3901" spans="1:2" x14ac:dyDescent="0.25">
      <c r="A3901">
        <v>165</v>
      </c>
      <c r="B3901">
        <v>8</v>
      </c>
    </row>
    <row r="3902" spans="1:2" x14ac:dyDescent="0.25">
      <c r="A3902">
        <v>96</v>
      </c>
      <c r="B3902">
        <v>6.7</v>
      </c>
    </row>
    <row r="3903" spans="1:2" x14ac:dyDescent="0.25">
      <c r="A3903">
        <v>119</v>
      </c>
      <c r="B3903">
        <v>5.7</v>
      </c>
    </row>
    <row r="3904" spans="1:2" x14ac:dyDescent="0.25">
      <c r="A3904">
        <v>93</v>
      </c>
      <c r="B3904">
        <v>4.5999999999999996</v>
      </c>
    </row>
    <row r="3905" spans="1:2" x14ac:dyDescent="0.25">
      <c r="A3905">
        <v>82</v>
      </c>
      <c r="B3905">
        <v>4</v>
      </c>
    </row>
    <row r="3906" spans="1:2" x14ac:dyDescent="0.25">
      <c r="A3906">
        <v>101</v>
      </c>
      <c r="B3906">
        <v>7</v>
      </c>
    </row>
    <row r="3907" spans="1:2" x14ac:dyDescent="0.25">
      <c r="A3907">
        <v>120</v>
      </c>
      <c r="B3907">
        <v>7.4</v>
      </c>
    </row>
    <row r="3908" spans="1:2" x14ac:dyDescent="0.25">
      <c r="A3908">
        <v>81</v>
      </c>
      <c r="B3908">
        <v>5.9</v>
      </c>
    </row>
    <row r="3909" spans="1:2" x14ac:dyDescent="0.25">
      <c r="A3909">
        <v>82</v>
      </c>
      <c r="B3909">
        <v>4.5999999999999996</v>
      </c>
    </row>
    <row r="3910" spans="1:2" x14ac:dyDescent="0.25">
      <c r="A3910">
        <v>107</v>
      </c>
      <c r="B3910">
        <v>4.8</v>
      </c>
    </row>
    <row r="3911" spans="1:2" x14ac:dyDescent="0.25">
      <c r="A3911">
        <v>105</v>
      </c>
      <c r="B3911">
        <v>7.5</v>
      </c>
    </row>
    <row r="3912" spans="1:2" x14ac:dyDescent="0.25">
      <c r="A3912">
        <v>86</v>
      </c>
      <c r="B3912">
        <v>4.7</v>
      </c>
    </row>
    <row r="3913" spans="1:2" x14ac:dyDescent="0.25">
      <c r="A3913">
        <v>110</v>
      </c>
      <c r="B3913">
        <v>6.7</v>
      </c>
    </row>
    <row r="3914" spans="1:2" x14ac:dyDescent="0.25">
      <c r="A3914">
        <v>127</v>
      </c>
      <c r="B3914">
        <v>6.3</v>
      </c>
    </row>
    <row r="3915" spans="1:2" x14ac:dyDescent="0.25">
      <c r="A3915">
        <v>90</v>
      </c>
      <c r="B3915">
        <v>6</v>
      </c>
    </row>
    <row r="3916" spans="1:2" x14ac:dyDescent="0.25">
      <c r="A3916">
        <v>110</v>
      </c>
      <c r="B3916">
        <v>6.7</v>
      </c>
    </row>
    <row r="3917" spans="1:2" x14ac:dyDescent="0.25">
      <c r="A3917">
        <v>104</v>
      </c>
      <c r="B3917">
        <v>7.1</v>
      </c>
    </row>
    <row r="3918" spans="1:2" x14ac:dyDescent="0.25">
      <c r="A3918">
        <v>96</v>
      </c>
      <c r="B3918">
        <v>2.7</v>
      </c>
    </row>
    <row r="3919" spans="1:2" x14ac:dyDescent="0.25">
      <c r="A3919">
        <v>110</v>
      </c>
      <c r="B3919">
        <v>7.3</v>
      </c>
    </row>
    <row r="3920" spans="1:2" x14ac:dyDescent="0.25">
      <c r="A3920">
        <v>84</v>
      </c>
      <c r="B3920">
        <v>7.6</v>
      </c>
    </row>
    <row r="3921" spans="1:2" x14ac:dyDescent="0.25">
      <c r="A3921">
        <v>94</v>
      </c>
      <c r="B3921">
        <v>5.8</v>
      </c>
    </row>
    <row r="3922" spans="1:2" x14ac:dyDescent="0.25">
      <c r="A3922">
        <v>93</v>
      </c>
      <c r="B3922">
        <v>6.5</v>
      </c>
    </row>
    <row r="3923" spans="1:2" x14ac:dyDescent="0.25">
      <c r="A3923">
        <v>96</v>
      </c>
      <c r="B3923">
        <v>6.6</v>
      </c>
    </row>
    <row r="3924" spans="1:2" x14ac:dyDescent="0.25">
      <c r="A3924">
        <v>88</v>
      </c>
      <c r="B3924">
        <v>6.2</v>
      </c>
    </row>
    <row r="3925" spans="1:2" x14ac:dyDescent="0.25">
      <c r="A3925">
        <v>101</v>
      </c>
      <c r="B3925">
        <v>6.9</v>
      </c>
    </row>
    <row r="3926" spans="1:2" x14ac:dyDescent="0.25">
      <c r="A3926">
        <v>102</v>
      </c>
      <c r="B3926">
        <v>8.5</v>
      </c>
    </row>
    <row r="3927" spans="1:2" x14ac:dyDescent="0.25">
      <c r="A3927">
        <v>87</v>
      </c>
      <c r="B3927">
        <v>4.8</v>
      </c>
    </row>
    <row r="3928" spans="1:2" x14ac:dyDescent="0.25">
      <c r="A3928">
        <v>83</v>
      </c>
      <c r="B3928">
        <v>6.6</v>
      </c>
    </row>
    <row r="3929" spans="1:2" x14ac:dyDescent="0.25">
      <c r="A3929">
        <v>103</v>
      </c>
      <c r="B3929">
        <v>5.7</v>
      </c>
    </row>
    <row r="3930" spans="1:2" x14ac:dyDescent="0.25">
      <c r="A3930">
        <v>99</v>
      </c>
      <c r="B3930">
        <v>7</v>
      </c>
    </row>
    <row r="3931" spans="1:2" x14ac:dyDescent="0.25">
      <c r="A3931">
        <v>106</v>
      </c>
      <c r="B3931">
        <v>5.4</v>
      </c>
    </row>
    <row r="3932" spans="1:2" x14ac:dyDescent="0.25">
      <c r="A3932">
        <v>115</v>
      </c>
      <c r="B3932">
        <v>7.1</v>
      </c>
    </row>
    <row r="3933" spans="1:2" x14ac:dyDescent="0.25">
      <c r="A3933">
        <v>117</v>
      </c>
      <c r="B3933">
        <v>6.9</v>
      </c>
    </row>
    <row r="3934" spans="1:2" x14ac:dyDescent="0.25">
      <c r="A3934">
        <v>99</v>
      </c>
      <c r="B3934">
        <v>6.6</v>
      </c>
    </row>
    <row r="3935" spans="1:2" x14ac:dyDescent="0.25">
      <c r="A3935">
        <v>102</v>
      </c>
      <c r="B3935">
        <v>5.9</v>
      </c>
    </row>
    <row r="3936" spans="1:2" x14ac:dyDescent="0.25">
      <c r="A3936">
        <v>85</v>
      </c>
      <c r="B3936">
        <v>6.3</v>
      </c>
    </row>
    <row r="3937" spans="1:2" x14ac:dyDescent="0.25">
      <c r="A3937">
        <v>86</v>
      </c>
      <c r="B3937">
        <v>6.3</v>
      </c>
    </row>
    <row r="3938" spans="1:2" x14ac:dyDescent="0.25">
      <c r="A3938">
        <v>120</v>
      </c>
      <c r="B3938">
        <v>7.7</v>
      </c>
    </row>
    <row r="3939" spans="1:2" x14ac:dyDescent="0.25">
      <c r="A3939">
        <v>106</v>
      </c>
      <c r="B3939">
        <v>7</v>
      </c>
    </row>
    <row r="3940" spans="1:2" x14ac:dyDescent="0.25">
      <c r="A3940">
        <v>103</v>
      </c>
      <c r="B3940">
        <v>6.3</v>
      </c>
    </row>
    <row r="3941" spans="1:2" x14ac:dyDescent="0.25">
      <c r="A3941">
        <v>93</v>
      </c>
      <c r="B3941">
        <v>5.9</v>
      </c>
    </row>
    <row r="3942" spans="1:2" x14ac:dyDescent="0.25">
      <c r="A3942">
        <v>112</v>
      </c>
      <c r="B3942">
        <v>6.2</v>
      </c>
    </row>
    <row r="3943" spans="1:2" x14ac:dyDescent="0.25">
      <c r="A3943">
        <v>100</v>
      </c>
      <c r="B3943">
        <v>5</v>
      </c>
    </row>
    <row r="3944" spans="1:2" x14ac:dyDescent="0.25">
      <c r="A3944">
        <v>113</v>
      </c>
      <c r="B3944">
        <v>7.7</v>
      </c>
    </row>
    <row r="3945" spans="1:2" x14ac:dyDescent="0.25">
      <c r="A3945">
        <v>98</v>
      </c>
      <c r="B3945">
        <v>6.5</v>
      </c>
    </row>
    <row r="3946" spans="1:2" x14ac:dyDescent="0.25">
      <c r="A3946">
        <v>23</v>
      </c>
      <c r="B3946">
        <v>6.1</v>
      </c>
    </row>
    <row r="3947" spans="1:2" x14ac:dyDescent="0.25">
      <c r="A3947">
        <v>92</v>
      </c>
      <c r="B3947">
        <v>5.8</v>
      </c>
    </row>
    <row r="3948" spans="1:2" x14ac:dyDescent="0.25">
      <c r="A3948">
        <v>106</v>
      </c>
      <c r="B3948">
        <v>6.1</v>
      </c>
    </row>
    <row r="3949" spans="1:2" x14ac:dyDescent="0.25">
      <c r="A3949">
        <v>119</v>
      </c>
      <c r="B3949">
        <v>6</v>
      </c>
    </row>
    <row r="3950" spans="1:2" x14ac:dyDescent="0.25">
      <c r="A3950">
        <v>99</v>
      </c>
      <c r="B3950">
        <v>6.3</v>
      </c>
    </row>
    <row r="3951" spans="1:2" x14ac:dyDescent="0.25">
      <c r="A3951">
        <v>90</v>
      </c>
      <c r="B3951">
        <v>6.3</v>
      </c>
    </row>
    <row r="3952" spans="1:2" x14ac:dyDescent="0.25">
      <c r="A3952">
        <v>120</v>
      </c>
      <c r="B3952">
        <v>7.5</v>
      </c>
    </row>
    <row r="3953" spans="1:2" x14ac:dyDescent="0.25">
      <c r="A3953">
        <v>168</v>
      </c>
      <c r="B3953">
        <v>7.6</v>
      </c>
    </row>
    <row r="3954" spans="1:2" x14ac:dyDescent="0.25">
      <c r="A3954">
        <v>93</v>
      </c>
      <c r="B3954">
        <v>5.2</v>
      </c>
    </row>
    <row r="3955" spans="1:2" x14ac:dyDescent="0.25">
      <c r="A3955">
        <v>96</v>
      </c>
      <c r="B3955">
        <v>7.8</v>
      </c>
    </row>
    <row r="3956" spans="1:2" x14ac:dyDescent="0.25">
      <c r="A3956">
        <v>103</v>
      </c>
      <c r="B3956">
        <v>6.6</v>
      </c>
    </row>
    <row r="3957" spans="1:2" x14ac:dyDescent="0.25">
      <c r="A3957">
        <v>93</v>
      </c>
      <c r="B3957">
        <v>4.7</v>
      </c>
    </row>
    <row r="3958" spans="1:2" x14ac:dyDescent="0.25">
      <c r="A3958">
        <v>84</v>
      </c>
      <c r="B3958">
        <v>6.7</v>
      </c>
    </row>
    <row r="3959" spans="1:2" x14ac:dyDescent="0.25">
      <c r="A3959">
        <v>81</v>
      </c>
      <c r="B3959">
        <v>4.2</v>
      </c>
    </row>
    <row r="3960" spans="1:2" x14ac:dyDescent="0.25">
      <c r="A3960">
        <v>84</v>
      </c>
      <c r="B3960">
        <v>6.3</v>
      </c>
    </row>
    <row r="3961" spans="1:2" x14ac:dyDescent="0.25">
      <c r="A3961">
        <v>94</v>
      </c>
      <c r="B3961">
        <v>4.7</v>
      </c>
    </row>
    <row r="3962" spans="1:2" x14ac:dyDescent="0.25">
      <c r="A3962">
        <v>141</v>
      </c>
      <c r="B3962">
        <v>6</v>
      </c>
    </row>
    <row r="3963" spans="1:2" x14ac:dyDescent="0.25">
      <c r="A3963">
        <v>120</v>
      </c>
      <c r="B3963">
        <v>7.9</v>
      </c>
    </row>
    <row r="3964" spans="1:2" x14ac:dyDescent="0.25">
      <c r="A3964">
        <v>121</v>
      </c>
      <c r="B3964">
        <v>8.1</v>
      </c>
    </row>
    <row r="3965" spans="1:2" x14ac:dyDescent="0.25">
      <c r="A3965">
        <v>226</v>
      </c>
      <c r="B3965">
        <v>8.1999999999999993</v>
      </c>
    </row>
    <row r="3966" spans="1:2" x14ac:dyDescent="0.25">
      <c r="A3966">
        <v>104</v>
      </c>
      <c r="B3966">
        <v>6</v>
      </c>
    </row>
    <row r="3967" spans="1:2" x14ac:dyDescent="0.25">
      <c r="A3967">
        <v>152</v>
      </c>
      <c r="B3967">
        <v>6.8</v>
      </c>
    </row>
    <row r="3968" spans="1:2" x14ac:dyDescent="0.25">
      <c r="A3968">
        <v>92</v>
      </c>
      <c r="B3968">
        <v>7.3</v>
      </c>
    </row>
    <row r="3969" spans="1:2" x14ac:dyDescent="0.25">
      <c r="A3969">
        <v>107</v>
      </c>
      <c r="B3969">
        <v>7</v>
      </c>
    </row>
    <row r="3970" spans="1:2" x14ac:dyDescent="0.25">
      <c r="A3970">
        <v>97</v>
      </c>
      <c r="B3970">
        <v>7.3</v>
      </c>
    </row>
    <row r="3971" spans="1:2" x14ac:dyDescent="0.25">
      <c r="A3971">
        <v>115</v>
      </c>
      <c r="B3971">
        <v>7.5</v>
      </c>
    </row>
    <row r="3972" spans="1:2" x14ac:dyDescent="0.25">
      <c r="A3972">
        <v>95</v>
      </c>
      <c r="B3972">
        <v>6.8</v>
      </c>
    </row>
    <row r="3973" spans="1:2" x14ac:dyDescent="0.25">
      <c r="A3973">
        <v>102</v>
      </c>
      <c r="B3973">
        <v>7.1</v>
      </c>
    </row>
    <row r="3974" spans="1:2" x14ac:dyDescent="0.25">
      <c r="A3974">
        <v>99</v>
      </c>
      <c r="B3974">
        <v>6.9</v>
      </c>
    </row>
    <row r="3975" spans="1:2" x14ac:dyDescent="0.25">
      <c r="A3975">
        <v>109</v>
      </c>
      <c r="B3975">
        <v>6.9</v>
      </c>
    </row>
    <row r="3976" spans="1:2" x14ac:dyDescent="0.25">
      <c r="A3976">
        <v>113</v>
      </c>
      <c r="B3976">
        <v>6.9</v>
      </c>
    </row>
    <row r="3977" spans="1:2" x14ac:dyDescent="0.25">
      <c r="A3977">
        <v>25</v>
      </c>
      <c r="B3977">
        <v>8.4</v>
      </c>
    </row>
    <row r="3978" spans="1:2" x14ac:dyDescent="0.25">
      <c r="A3978">
        <v>113</v>
      </c>
      <c r="B3978">
        <v>7.9</v>
      </c>
    </row>
    <row r="3979" spans="1:2" x14ac:dyDescent="0.25">
      <c r="A3979">
        <v>91</v>
      </c>
      <c r="B3979">
        <v>7.2</v>
      </c>
    </row>
    <row r="3980" spans="1:2" x14ac:dyDescent="0.25">
      <c r="A3980">
        <v>88</v>
      </c>
      <c r="B3980">
        <v>7.8</v>
      </c>
    </row>
    <row r="3981" spans="1:2" x14ac:dyDescent="0.25">
      <c r="A3981">
        <v>88</v>
      </c>
      <c r="B3981">
        <v>3.5</v>
      </c>
    </row>
    <row r="3982" spans="1:2" x14ac:dyDescent="0.25">
      <c r="A3982">
        <v>97</v>
      </c>
      <c r="B3982">
        <v>7.3</v>
      </c>
    </row>
    <row r="3983" spans="1:2" x14ac:dyDescent="0.25">
      <c r="A3983">
        <v>97</v>
      </c>
      <c r="B3983">
        <v>7.5</v>
      </c>
    </row>
    <row r="3984" spans="1:2" x14ac:dyDescent="0.25">
      <c r="A3984">
        <v>42</v>
      </c>
      <c r="B3984">
        <v>7.8</v>
      </c>
    </row>
    <row r="3985" spans="1:2" x14ac:dyDescent="0.25">
      <c r="A3985">
        <v>85</v>
      </c>
      <c r="B3985">
        <v>6</v>
      </c>
    </row>
    <row r="3986" spans="1:2" x14ac:dyDescent="0.25">
      <c r="A3986">
        <v>121</v>
      </c>
      <c r="B3986">
        <v>7.3</v>
      </c>
    </row>
    <row r="3987" spans="1:2" x14ac:dyDescent="0.25">
      <c r="A3987">
        <v>134</v>
      </c>
      <c r="B3987">
        <v>8</v>
      </c>
    </row>
    <row r="3988" spans="1:2" x14ac:dyDescent="0.25">
      <c r="A3988">
        <v>149</v>
      </c>
      <c r="B3988">
        <v>7.6</v>
      </c>
    </row>
    <row r="3989" spans="1:2" x14ac:dyDescent="0.25">
      <c r="A3989">
        <v>121</v>
      </c>
      <c r="B3989">
        <v>7</v>
      </c>
    </row>
    <row r="3990" spans="1:2" x14ac:dyDescent="0.25">
      <c r="A3990">
        <v>116</v>
      </c>
      <c r="B3990">
        <v>7.5</v>
      </c>
    </row>
    <row r="3991" spans="1:2" x14ac:dyDescent="0.25">
      <c r="A3991">
        <v>92</v>
      </c>
      <c r="B3991">
        <v>6.8</v>
      </c>
    </row>
    <row r="3992" spans="1:2" x14ac:dyDescent="0.25">
      <c r="A3992">
        <v>93</v>
      </c>
      <c r="B3992">
        <v>3.9</v>
      </c>
    </row>
    <row r="3993" spans="1:2" x14ac:dyDescent="0.25">
      <c r="A3993">
        <v>96</v>
      </c>
      <c r="B3993">
        <v>6.1</v>
      </c>
    </row>
    <row r="3994" spans="1:2" x14ac:dyDescent="0.25">
      <c r="A3994">
        <v>105</v>
      </c>
      <c r="B3994">
        <v>7.5</v>
      </c>
    </row>
    <row r="3995" spans="1:2" x14ac:dyDescent="0.25">
      <c r="A3995">
        <v>129</v>
      </c>
      <c r="B3995">
        <v>8.1999999999999993</v>
      </c>
    </row>
    <row r="3996" spans="1:2" x14ac:dyDescent="0.25">
      <c r="A3996">
        <v>87</v>
      </c>
      <c r="B3996">
        <v>7.2</v>
      </c>
    </row>
    <row r="3997" spans="1:2" x14ac:dyDescent="0.25">
      <c r="A3997">
        <v>94</v>
      </c>
      <c r="B3997">
        <v>4.8</v>
      </c>
    </row>
    <row r="3998" spans="1:2" x14ac:dyDescent="0.25">
      <c r="A3998">
        <v>37</v>
      </c>
      <c r="B3998">
        <v>7.8</v>
      </c>
    </row>
    <row r="3999" spans="1:2" x14ac:dyDescent="0.25">
      <c r="A3999">
        <v>81</v>
      </c>
      <c r="B3999">
        <v>5.2</v>
      </c>
    </row>
    <row r="4000" spans="1:2" x14ac:dyDescent="0.25">
      <c r="A4000">
        <v>97</v>
      </c>
      <c r="B4000">
        <v>3.3</v>
      </c>
    </row>
    <row r="4001" spans="1:2" x14ac:dyDescent="0.25">
      <c r="A4001">
        <v>106</v>
      </c>
      <c r="B4001">
        <v>6.8</v>
      </c>
    </row>
    <row r="4002" spans="1:2" x14ac:dyDescent="0.25">
      <c r="A4002">
        <v>103</v>
      </c>
      <c r="B4002">
        <v>7</v>
      </c>
    </row>
    <row r="4003" spans="1:2" x14ac:dyDescent="0.25">
      <c r="A4003">
        <v>101</v>
      </c>
      <c r="B4003">
        <v>6.5</v>
      </c>
    </row>
    <row r="4004" spans="1:2" x14ac:dyDescent="0.25">
      <c r="A4004">
        <v>102</v>
      </c>
      <c r="B4004">
        <v>5.7</v>
      </c>
    </row>
    <row r="4005" spans="1:2" x14ac:dyDescent="0.25">
      <c r="A4005">
        <v>98</v>
      </c>
      <c r="B4005">
        <v>6.4</v>
      </c>
    </row>
    <row r="4006" spans="1:2" x14ac:dyDescent="0.25">
      <c r="A4006">
        <v>91</v>
      </c>
      <c r="B4006">
        <v>5.3</v>
      </c>
    </row>
    <row r="4007" spans="1:2" x14ac:dyDescent="0.25">
      <c r="A4007">
        <v>105</v>
      </c>
      <c r="B4007">
        <v>4.7</v>
      </c>
    </row>
    <row r="4008" spans="1:2" x14ac:dyDescent="0.25">
      <c r="A4008">
        <v>98</v>
      </c>
      <c r="B4008">
        <v>6.1</v>
      </c>
    </row>
    <row r="4009" spans="1:2" x14ac:dyDescent="0.25">
      <c r="A4009">
        <v>104</v>
      </c>
      <c r="B4009">
        <v>5.5</v>
      </c>
    </row>
    <row r="4010" spans="1:2" x14ac:dyDescent="0.25">
      <c r="A4010">
        <v>45</v>
      </c>
      <c r="B4010">
        <v>7.3</v>
      </c>
    </row>
    <row r="4011" spans="1:2" x14ac:dyDescent="0.25">
      <c r="A4011">
        <v>96</v>
      </c>
      <c r="B4011">
        <v>4.8</v>
      </c>
    </row>
    <row r="4012" spans="1:2" x14ac:dyDescent="0.25">
      <c r="A4012">
        <v>148</v>
      </c>
      <c r="B4012">
        <v>8.4</v>
      </c>
    </row>
    <row r="4013" spans="1:2" x14ac:dyDescent="0.25">
      <c r="A4013">
        <v>100</v>
      </c>
      <c r="B4013">
        <v>7</v>
      </c>
    </row>
    <row r="4014" spans="1:2" x14ac:dyDescent="0.25">
      <c r="A4014">
        <v>86</v>
      </c>
      <c r="B4014">
        <v>3.3</v>
      </c>
    </row>
    <row r="4015" spans="1:2" x14ac:dyDescent="0.25">
      <c r="A4015">
        <v>92</v>
      </c>
      <c r="B4015">
        <v>5.4</v>
      </c>
    </row>
    <row r="4016" spans="1:2" x14ac:dyDescent="0.25">
      <c r="A4016">
        <v>88</v>
      </c>
      <c r="B4016">
        <v>4.8</v>
      </c>
    </row>
    <row r="4017" spans="1:2" x14ac:dyDescent="0.25">
      <c r="A4017">
        <v>90</v>
      </c>
      <c r="B4017">
        <v>3.1</v>
      </c>
    </row>
    <row r="4018" spans="1:2" x14ac:dyDescent="0.25">
      <c r="A4018">
        <v>94</v>
      </c>
      <c r="B4018">
        <v>6.7</v>
      </c>
    </row>
    <row r="4019" spans="1:2" x14ac:dyDescent="0.25">
      <c r="A4019">
        <v>80</v>
      </c>
      <c r="B4019">
        <v>7.6</v>
      </c>
    </row>
    <row r="4020" spans="1:2" x14ac:dyDescent="0.25">
      <c r="A4020">
        <v>107</v>
      </c>
      <c r="B4020">
        <v>7.1</v>
      </c>
    </row>
    <row r="4021" spans="1:2" x14ac:dyDescent="0.25">
      <c r="A4021">
        <v>99</v>
      </c>
      <c r="B4021">
        <v>6.1</v>
      </c>
    </row>
    <row r="4022" spans="1:2" x14ac:dyDescent="0.25">
      <c r="A4022">
        <v>92</v>
      </c>
      <c r="B4022">
        <v>6.5</v>
      </c>
    </row>
    <row r="4023" spans="1:2" x14ac:dyDescent="0.25">
      <c r="A4023">
        <v>107</v>
      </c>
      <c r="B4023">
        <v>8.5</v>
      </c>
    </row>
    <row r="4024" spans="1:2" x14ac:dyDescent="0.25">
      <c r="A4024">
        <v>135</v>
      </c>
      <c r="B4024">
        <v>8.6999999999999993</v>
      </c>
    </row>
    <row r="4025" spans="1:2" x14ac:dyDescent="0.25">
      <c r="A4025">
        <v>99</v>
      </c>
      <c r="B4025">
        <v>7.1</v>
      </c>
    </row>
    <row r="4026" spans="1:2" x14ac:dyDescent="0.25">
      <c r="A4026">
        <v>102</v>
      </c>
      <c r="B4026">
        <v>6.6</v>
      </c>
    </row>
    <row r="4027" spans="1:2" x14ac:dyDescent="0.25">
      <c r="A4027">
        <v>93</v>
      </c>
      <c r="B4027">
        <v>6.7</v>
      </c>
    </row>
    <row r="4028" spans="1:2" x14ac:dyDescent="0.25">
      <c r="A4028">
        <v>115</v>
      </c>
      <c r="B4028">
        <v>8.3000000000000007</v>
      </c>
    </row>
    <row r="4029" spans="1:2" x14ac:dyDescent="0.25">
      <c r="A4029">
        <v>94</v>
      </c>
      <c r="B4029">
        <v>8.1</v>
      </c>
    </row>
    <row r="4030" spans="1:2" x14ac:dyDescent="0.25">
      <c r="A4030">
        <v>91</v>
      </c>
      <c r="B4030">
        <v>7.4</v>
      </c>
    </row>
    <row r="4031" spans="1:2" x14ac:dyDescent="0.25">
      <c r="A4031">
        <v>98</v>
      </c>
      <c r="B4031">
        <v>6.6</v>
      </c>
    </row>
    <row r="4032" spans="1:2" x14ac:dyDescent="0.25">
      <c r="A4032">
        <v>97</v>
      </c>
      <c r="B4032">
        <v>4.5</v>
      </c>
    </row>
    <row r="4033" spans="1:2" x14ac:dyDescent="0.25">
      <c r="A4033">
        <v>92</v>
      </c>
      <c r="B4033">
        <v>6.4</v>
      </c>
    </row>
    <row r="4034" spans="1:2" x14ac:dyDescent="0.25">
      <c r="A4034">
        <v>128</v>
      </c>
      <c r="B4034">
        <v>7.5</v>
      </c>
    </row>
    <row r="4035" spans="1:2" x14ac:dyDescent="0.25">
      <c r="A4035">
        <v>136</v>
      </c>
      <c r="B4035">
        <v>8</v>
      </c>
    </row>
    <row r="4036" spans="1:2" x14ac:dyDescent="0.25">
      <c r="A4036">
        <v>113</v>
      </c>
      <c r="B4036">
        <v>8.1</v>
      </c>
    </row>
    <row r="4037" spans="1:2" x14ac:dyDescent="0.25">
      <c r="A4037">
        <v>99</v>
      </c>
      <c r="B4037">
        <v>7.2</v>
      </c>
    </row>
    <row r="4038" spans="1:2" x14ac:dyDescent="0.25">
      <c r="A4038">
        <v>101</v>
      </c>
      <c r="B4038">
        <v>7.5</v>
      </c>
    </row>
    <row r="4039" spans="1:2" x14ac:dyDescent="0.25">
      <c r="A4039">
        <v>105</v>
      </c>
      <c r="B4039">
        <v>7.2</v>
      </c>
    </row>
    <row r="4040" spans="1:2" x14ac:dyDescent="0.25">
      <c r="A4040">
        <v>95</v>
      </c>
      <c r="B4040">
        <v>6.4</v>
      </c>
    </row>
    <row r="4041" spans="1:2" x14ac:dyDescent="0.25">
      <c r="A4041">
        <v>109</v>
      </c>
      <c r="B4041">
        <v>7.6</v>
      </c>
    </row>
    <row r="4042" spans="1:2" x14ac:dyDescent="0.25">
      <c r="A4042">
        <v>110</v>
      </c>
      <c r="B4042">
        <v>7.8</v>
      </c>
    </row>
    <row r="4043" spans="1:2" x14ac:dyDescent="0.25">
      <c r="A4043">
        <v>108</v>
      </c>
      <c r="B4043">
        <v>5.7</v>
      </c>
    </row>
    <row r="4044" spans="1:2" x14ac:dyDescent="0.25">
      <c r="A4044">
        <v>118</v>
      </c>
      <c r="B4044">
        <v>8.6</v>
      </c>
    </row>
    <row r="4045" spans="1:2" x14ac:dyDescent="0.25">
      <c r="A4045">
        <v>94</v>
      </c>
      <c r="B4045">
        <v>8.1999999999999993</v>
      </c>
    </row>
    <row r="4046" spans="1:2" x14ac:dyDescent="0.25">
      <c r="A4046">
        <v>115</v>
      </c>
      <c r="B4046">
        <v>6.6</v>
      </c>
    </row>
    <row r="4047" spans="1:2" x14ac:dyDescent="0.25">
      <c r="A4047">
        <v>98</v>
      </c>
      <c r="B4047">
        <v>5.7</v>
      </c>
    </row>
    <row r="4048" spans="1:2" x14ac:dyDescent="0.25">
      <c r="A4048">
        <v>91</v>
      </c>
      <c r="B4048">
        <v>7.4</v>
      </c>
    </row>
    <row r="4049" spans="1:2" x14ac:dyDescent="0.25">
      <c r="A4049">
        <v>120</v>
      </c>
      <c r="B4049">
        <v>8</v>
      </c>
    </row>
    <row r="4050" spans="1:2" x14ac:dyDescent="0.25">
      <c r="A4050">
        <v>109</v>
      </c>
      <c r="B4050">
        <v>7.3</v>
      </c>
    </row>
    <row r="4051" spans="1:2" x14ac:dyDescent="0.25">
      <c r="A4051">
        <v>87</v>
      </c>
      <c r="B4051">
        <v>5.4</v>
      </c>
    </row>
    <row r="4052" spans="1:2" x14ac:dyDescent="0.25">
      <c r="A4052">
        <v>117</v>
      </c>
      <c r="B4052">
        <v>7.4</v>
      </c>
    </row>
    <row r="4053" spans="1:2" x14ac:dyDescent="0.25">
      <c r="A4053">
        <v>85</v>
      </c>
      <c r="B4053">
        <v>5.7</v>
      </c>
    </row>
    <row r="4054" spans="1:2" x14ac:dyDescent="0.25">
      <c r="A4054">
        <v>110</v>
      </c>
      <c r="B4054">
        <v>6.8</v>
      </c>
    </row>
    <row r="4055" spans="1:2" x14ac:dyDescent="0.25">
      <c r="A4055">
        <v>113</v>
      </c>
      <c r="B4055">
        <v>5.4</v>
      </c>
    </row>
    <row r="4056" spans="1:2" x14ac:dyDescent="0.25">
      <c r="A4056">
        <v>108</v>
      </c>
      <c r="B4056">
        <v>8.1</v>
      </c>
    </row>
    <row r="4057" spans="1:2" x14ac:dyDescent="0.25">
      <c r="A4057">
        <v>95</v>
      </c>
      <c r="B4057">
        <v>6.1</v>
      </c>
    </row>
    <row r="4058" spans="1:2" x14ac:dyDescent="0.25">
      <c r="A4058">
        <v>98</v>
      </c>
      <c r="B4058">
        <v>5.0999999999999996</v>
      </c>
    </row>
    <row r="4059" spans="1:2" x14ac:dyDescent="0.25">
      <c r="A4059">
        <v>93</v>
      </c>
      <c r="B4059">
        <v>5.6</v>
      </c>
    </row>
    <row r="4060" spans="1:2" x14ac:dyDescent="0.25">
      <c r="A4060">
        <v>86</v>
      </c>
      <c r="B4060">
        <v>5.9</v>
      </c>
    </row>
    <row r="4061" spans="1:2" x14ac:dyDescent="0.25">
      <c r="A4061">
        <v>161</v>
      </c>
      <c r="B4061">
        <v>8.1999999999999993</v>
      </c>
    </row>
    <row r="4062" spans="1:2" x14ac:dyDescent="0.25">
      <c r="A4062">
        <v>100</v>
      </c>
      <c r="B4062">
        <v>5.3</v>
      </c>
    </row>
    <row r="4063" spans="1:2" x14ac:dyDescent="0.25">
      <c r="A4063">
        <v>120</v>
      </c>
      <c r="B4063">
        <v>6.8</v>
      </c>
    </row>
    <row r="4064" spans="1:2" x14ac:dyDescent="0.25">
      <c r="A4064">
        <v>125</v>
      </c>
      <c r="B4064">
        <v>8.3000000000000007</v>
      </c>
    </row>
    <row r="4065" spans="1:2" x14ac:dyDescent="0.25">
      <c r="A4065">
        <v>91</v>
      </c>
      <c r="B4065">
        <v>4.3</v>
      </c>
    </row>
    <row r="4066" spans="1:2" x14ac:dyDescent="0.25">
      <c r="A4066">
        <v>128</v>
      </c>
      <c r="B4066">
        <v>6.7</v>
      </c>
    </row>
    <row r="4067" spans="1:2" x14ac:dyDescent="0.25">
      <c r="A4067">
        <v>100</v>
      </c>
      <c r="B4067">
        <v>7.2</v>
      </c>
    </row>
    <row r="4068" spans="1:2" x14ac:dyDescent="0.25">
      <c r="A4068">
        <v>84</v>
      </c>
      <c r="B4068">
        <v>6.9</v>
      </c>
    </row>
    <row r="4069" spans="1:2" x14ac:dyDescent="0.25">
      <c r="A4069">
        <v>97</v>
      </c>
      <c r="B4069">
        <v>6.6</v>
      </c>
    </row>
    <row r="4070" spans="1:2" x14ac:dyDescent="0.25">
      <c r="A4070">
        <v>84</v>
      </c>
      <c r="B4070">
        <v>5.9</v>
      </c>
    </row>
    <row r="4071" spans="1:2" x14ac:dyDescent="0.25">
      <c r="A4071">
        <v>146</v>
      </c>
      <c r="B4071">
        <v>7.9</v>
      </c>
    </row>
    <row r="4072" spans="1:2" x14ac:dyDescent="0.25">
      <c r="A4072">
        <v>186</v>
      </c>
      <c r="B4072">
        <v>8.3000000000000007</v>
      </c>
    </row>
    <row r="4073" spans="1:2" x14ac:dyDescent="0.25">
      <c r="A4073">
        <v>94</v>
      </c>
      <c r="B4073">
        <v>5.2</v>
      </c>
    </row>
    <row r="4074" spans="1:2" x14ac:dyDescent="0.25">
      <c r="A4074">
        <v>11</v>
      </c>
      <c r="B4074">
        <v>7.8</v>
      </c>
    </row>
    <row r="4075" spans="1:2" x14ac:dyDescent="0.25">
      <c r="A4075">
        <v>126</v>
      </c>
      <c r="B4075">
        <v>7.8</v>
      </c>
    </row>
    <row r="4076" spans="1:2" x14ac:dyDescent="0.25">
      <c r="A4076">
        <v>99</v>
      </c>
      <c r="B4076">
        <v>3</v>
      </c>
    </row>
    <row r="4077" spans="1:2" x14ac:dyDescent="0.25">
      <c r="A4077">
        <v>109</v>
      </c>
      <c r="B4077">
        <v>7.9</v>
      </c>
    </row>
    <row r="4078" spans="1:2" x14ac:dyDescent="0.25">
      <c r="A4078">
        <v>95</v>
      </c>
      <c r="B4078">
        <v>3.2</v>
      </c>
    </row>
    <row r="4079" spans="1:2" x14ac:dyDescent="0.25">
      <c r="A4079">
        <v>97</v>
      </c>
      <c r="B4079">
        <v>6.5</v>
      </c>
    </row>
    <row r="4080" spans="1:2" x14ac:dyDescent="0.25">
      <c r="A4080">
        <v>94</v>
      </c>
      <c r="B4080">
        <v>6.9</v>
      </c>
    </row>
    <row r="4081" spans="1:2" x14ac:dyDescent="0.25">
      <c r="A4081">
        <v>90</v>
      </c>
      <c r="B4081">
        <v>7</v>
      </c>
    </row>
    <row r="4082" spans="1:2" x14ac:dyDescent="0.25">
      <c r="A4082">
        <v>197</v>
      </c>
      <c r="B4082">
        <v>7.4</v>
      </c>
    </row>
    <row r="4083" spans="1:2" x14ac:dyDescent="0.25">
      <c r="A4083">
        <v>117</v>
      </c>
      <c r="B4083">
        <v>7.8</v>
      </c>
    </row>
    <row r="4084" spans="1:2" x14ac:dyDescent="0.25">
      <c r="A4084">
        <v>96</v>
      </c>
      <c r="B4084">
        <v>6.9</v>
      </c>
    </row>
    <row r="4085" spans="1:2" x14ac:dyDescent="0.25">
      <c r="A4085">
        <v>82</v>
      </c>
      <c r="B4085">
        <v>4.4000000000000004</v>
      </c>
    </row>
    <row r="4086" spans="1:2" x14ac:dyDescent="0.25">
      <c r="A4086">
        <v>109</v>
      </c>
      <c r="B4086">
        <v>6</v>
      </c>
    </row>
    <row r="4087" spans="1:2" x14ac:dyDescent="0.25">
      <c r="A4087">
        <v>90</v>
      </c>
      <c r="B4087">
        <v>6.6</v>
      </c>
    </row>
    <row r="4088" spans="1:2" x14ac:dyDescent="0.25">
      <c r="A4088">
        <v>89</v>
      </c>
      <c r="B4088">
        <v>7.8</v>
      </c>
    </row>
    <row r="4089" spans="1:2" x14ac:dyDescent="0.25">
      <c r="A4089">
        <v>98</v>
      </c>
      <c r="B4089">
        <v>5.3</v>
      </c>
    </row>
    <row r="4090" spans="1:2" x14ac:dyDescent="0.25">
      <c r="A4090">
        <v>95</v>
      </c>
      <c r="B4090">
        <v>5.3</v>
      </c>
    </row>
    <row r="4091" spans="1:2" x14ac:dyDescent="0.25">
      <c r="A4091">
        <v>94</v>
      </c>
      <c r="B4091">
        <v>8</v>
      </c>
    </row>
    <row r="4092" spans="1:2" x14ac:dyDescent="0.25">
      <c r="A4092">
        <v>104</v>
      </c>
      <c r="B4092">
        <v>7.1</v>
      </c>
    </row>
    <row r="4093" spans="1:2" x14ac:dyDescent="0.25">
      <c r="A4093">
        <v>87</v>
      </c>
      <c r="B4093">
        <v>5.4</v>
      </c>
    </row>
    <row r="4094" spans="1:2" x14ac:dyDescent="0.25">
      <c r="A4094">
        <v>108</v>
      </c>
      <c r="B4094">
        <v>6.9</v>
      </c>
    </row>
    <row r="4095" spans="1:2" x14ac:dyDescent="0.25">
      <c r="A4095">
        <v>86</v>
      </c>
      <c r="B4095">
        <v>7.4</v>
      </c>
    </row>
    <row r="4096" spans="1:2" x14ac:dyDescent="0.25">
      <c r="A4096">
        <v>94</v>
      </c>
      <c r="B4096">
        <v>7.3</v>
      </c>
    </row>
    <row r="4097" spans="1:2" x14ac:dyDescent="0.25">
      <c r="A4097">
        <v>134</v>
      </c>
      <c r="B4097">
        <v>7.8</v>
      </c>
    </row>
    <row r="4098" spans="1:2" x14ac:dyDescent="0.25">
      <c r="A4098">
        <v>89</v>
      </c>
      <c r="B4098">
        <v>6.6</v>
      </c>
    </row>
    <row r="4099" spans="1:2" x14ac:dyDescent="0.25">
      <c r="A4099">
        <v>102</v>
      </c>
      <c r="B4099">
        <v>5.4</v>
      </c>
    </row>
    <row r="4100" spans="1:2" x14ac:dyDescent="0.25">
      <c r="A4100">
        <v>120</v>
      </c>
      <c r="B4100">
        <v>8.4</v>
      </c>
    </row>
    <row r="4101" spans="1:2" x14ac:dyDescent="0.25">
      <c r="A4101">
        <v>110</v>
      </c>
      <c r="B4101">
        <v>6.3</v>
      </c>
    </row>
    <row r="4102" spans="1:2" x14ac:dyDescent="0.25">
      <c r="A4102">
        <v>86</v>
      </c>
      <c r="B4102">
        <v>6.1</v>
      </c>
    </row>
    <row r="4103" spans="1:2" x14ac:dyDescent="0.25">
      <c r="A4103">
        <v>101</v>
      </c>
      <c r="B4103">
        <v>5</v>
      </c>
    </row>
    <row r="4104" spans="1:2" x14ac:dyDescent="0.25">
      <c r="A4104">
        <v>102</v>
      </c>
      <c r="B4104">
        <v>6.9</v>
      </c>
    </row>
    <row r="4105" spans="1:2" x14ac:dyDescent="0.25">
      <c r="A4105">
        <v>87</v>
      </c>
      <c r="B4105">
        <v>7.2</v>
      </c>
    </row>
    <row r="4106" spans="1:2" x14ac:dyDescent="0.25">
      <c r="A4106">
        <v>123</v>
      </c>
      <c r="B4106">
        <v>7.3</v>
      </c>
    </row>
    <row r="4107" spans="1:2" x14ac:dyDescent="0.25">
      <c r="A4107">
        <v>99</v>
      </c>
      <c r="B4107">
        <v>5.7</v>
      </c>
    </row>
    <row r="4108" spans="1:2" x14ac:dyDescent="0.25">
      <c r="A4108">
        <v>173</v>
      </c>
      <c r="B4108">
        <v>5</v>
      </c>
    </row>
    <row r="4109" spans="1:2" x14ac:dyDescent="0.25">
      <c r="A4109">
        <v>87</v>
      </c>
      <c r="B4109">
        <v>5.3</v>
      </c>
    </row>
    <row r="4110" spans="1:2" x14ac:dyDescent="0.25">
      <c r="A4110">
        <v>44</v>
      </c>
      <c r="B4110">
        <v>7.9</v>
      </c>
    </row>
    <row r="4111" spans="1:2" x14ac:dyDescent="0.25">
      <c r="A4111">
        <v>120</v>
      </c>
      <c r="B4111">
        <v>5</v>
      </c>
    </row>
    <row r="4112" spans="1:2" x14ac:dyDescent="0.25">
      <c r="A4112">
        <v>93</v>
      </c>
      <c r="B4112">
        <v>5.3</v>
      </c>
    </row>
    <row r="4113" spans="1:2" x14ac:dyDescent="0.25">
      <c r="A4113">
        <v>111</v>
      </c>
      <c r="B4113">
        <v>6</v>
      </c>
    </row>
    <row r="4114" spans="1:2" x14ac:dyDescent="0.25">
      <c r="A4114">
        <v>60</v>
      </c>
      <c r="B4114">
        <v>7.6</v>
      </c>
    </row>
    <row r="4115" spans="1:2" x14ac:dyDescent="0.25">
      <c r="A4115">
        <v>98</v>
      </c>
      <c r="B4115">
        <v>7.4</v>
      </c>
    </row>
    <row r="4116" spans="1:2" x14ac:dyDescent="0.25">
      <c r="A4116">
        <v>100</v>
      </c>
      <c r="B4116">
        <v>5.9</v>
      </c>
    </row>
    <row r="4117" spans="1:2" x14ac:dyDescent="0.25">
      <c r="A4117">
        <v>88</v>
      </c>
      <c r="B4117">
        <v>4.0999999999999996</v>
      </c>
    </row>
    <row r="4118" spans="1:2" x14ac:dyDescent="0.25">
      <c r="A4118">
        <v>97</v>
      </c>
      <c r="B4118">
        <v>6.7</v>
      </c>
    </row>
    <row r="4119" spans="1:2" x14ac:dyDescent="0.25">
      <c r="A4119">
        <v>122</v>
      </c>
      <c r="B4119">
        <v>5.8</v>
      </c>
    </row>
    <row r="4120" spans="1:2" x14ac:dyDescent="0.25">
      <c r="A4120">
        <v>86</v>
      </c>
      <c r="B4120">
        <v>6.2</v>
      </c>
    </row>
    <row r="4121" spans="1:2" x14ac:dyDescent="0.25">
      <c r="A4121">
        <v>83</v>
      </c>
      <c r="B4121">
        <v>5.3</v>
      </c>
    </row>
    <row r="4122" spans="1:2" x14ac:dyDescent="0.25">
      <c r="A4122">
        <v>80</v>
      </c>
      <c r="B4122">
        <v>3.3</v>
      </c>
    </row>
    <row r="4123" spans="1:2" x14ac:dyDescent="0.25">
      <c r="A4123">
        <v>108</v>
      </c>
      <c r="B4123">
        <v>6.5</v>
      </c>
    </row>
    <row r="4124" spans="1:2" x14ac:dyDescent="0.25">
      <c r="A4124">
        <v>90</v>
      </c>
      <c r="B4124">
        <v>6.2</v>
      </c>
    </row>
    <row r="4125" spans="1:2" x14ac:dyDescent="0.25">
      <c r="A4125">
        <v>96</v>
      </c>
      <c r="B4125">
        <v>5.9</v>
      </c>
    </row>
    <row r="4126" spans="1:2" x14ac:dyDescent="0.25">
      <c r="A4126">
        <v>85</v>
      </c>
      <c r="B4126">
        <v>5.5</v>
      </c>
    </row>
    <row r="4127" spans="1:2" x14ac:dyDescent="0.25">
      <c r="A4127">
        <v>83</v>
      </c>
      <c r="B4127">
        <v>5.5</v>
      </c>
    </row>
    <row r="4128" spans="1:2" x14ac:dyDescent="0.25">
      <c r="A4128">
        <v>80</v>
      </c>
      <c r="B4128">
        <v>2.6</v>
      </c>
    </row>
    <row r="4129" spans="1:2" x14ac:dyDescent="0.25">
      <c r="A4129">
        <v>90</v>
      </c>
      <c r="B4129">
        <v>5.8</v>
      </c>
    </row>
    <row r="4130" spans="1:2" x14ac:dyDescent="0.25">
      <c r="A4130">
        <v>92</v>
      </c>
      <c r="B4130">
        <v>7.4</v>
      </c>
    </row>
    <row r="4131" spans="1:2" x14ac:dyDescent="0.25">
      <c r="A4131">
        <v>100</v>
      </c>
      <c r="B4131">
        <v>5.0999999999999996</v>
      </c>
    </row>
    <row r="4132" spans="1:2" x14ac:dyDescent="0.25">
      <c r="A4132">
        <v>88</v>
      </c>
      <c r="B4132">
        <v>5.2</v>
      </c>
    </row>
    <row r="4133" spans="1:2" x14ac:dyDescent="0.25">
      <c r="A4133">
        <v>95</v>
      </c>
      <c r="B4133">
        <v>4.8</v>
      </c>
    </row>
    <row r="4134" spans="1:2" x14ac:dyDescent="0.25">
      <c r="A4134">
        <v>82</v>
      </c>
      <c r="B4134">
        <v>3.9</v>
      </c>
    </row>
    <row r="4135" spans="1:2" x14ac:dyDescent="0.25">
      <c r="A4135">
        <v>97</v>
      </c>
      <c r="B4135">
        <v>6.2</v>
      </c>
    </row>
    <row r="4136" spans="1:2" x14ac:dyDescent="0.25">
      <c r="A4136">
        <v>105</v>
      </c>
      <c r="B4136">
        <v>7</v>
      </c>
    </row>
    <row r="4137" spans="1:2" x14ac:dyDescent="0.25">
      <c r="A4137">
        <v>94</v>
      </c>
      <c r="B4137">
        <v>6.2</v>
      </c>
    </row>
    <row r="4138" spans="1:2" x14ac:dyDescent="0.25">
      <c r="A4138">
        <v>95</v>
      </c>
      <c r="B4138">
        <v>5.9</v>
      </c>
    </row>
    <row r="4139" spans="1:2" x14ac:dyDescent="0.25">
      <c r="A4139">
        <v>113</v>
      </c>
      <c r="B4139">
        <v>8</v>
      </c>
    </row>
    <row r="4140" spans="1:2" x14ac:dyDescent="0.25">
      <c r="A4140">
        <v>136</v>
      </c>
      <c r="B4140">
        <v>7.3</v>
      </c>
    </row>
    <row r="4141" spans="1:2" x14ac:dyDescent="0.25">
      <c r="A4141">
        <v>80</v>
      </c>
      <c r="B4141">
        <v>4.9000000000000004</v>
      </c>
    </row>
    <row r="4142" spans="1:2" x14ac:dyDescent="0.25">
      <c r="A4142">
        <v>105</v>
      </c>
      <c r="B4142">
        <v>6.5</v>
      </c>
    </row>
    <row r="4143" spans="1:2" x14ac:dyDescent="0.25">
      <c r="A4143">
        <v>90</v>
      </c>
      <c r="B4143">
        <v>4.3</v>
      </c>
    </row>
    <row r="4144" spans="1:2" x14ac:dyDescent="0.25">
      <c r="A4144">
        <v>93</v>
      </c>
      <c r="B4144">
        <v>6.4</v>
      </c>
    </row>
    <row r="4145" spans="1:2" x14ac:dyDescent="0.25">
      <c r="A4145">
        <v>107</v>
      </c>
      <c r="B4145">
        <v>7.6</v>
      </c>
    </row>
    <row r="4146" spans="1:2" x14ac:dyDescent="0.25">
      <c r="A4146">
        <v>89</v>
      </c>
      <c r="B4146">
        <v>6.8</v>
      </c>
    </row>
    <row r="4147" spans="1:2" x14ac:dyDescent="0.25">
      <c r="A4147">
        <v>90</v>
      </c>
      <c r="B4147">
        <v>6.1</v>
      </c>
    </row>
    <row r="4148" spans="1:2" x14ac:dyDescent="0.25">
      <c r="A4148">
        <v>89</v>
      </c>
      <c r="B4148">
        <v>4</v>
      </c>
    </row>
    <row r="4149" spans="1:2" x14ac:dyDescent="0.25">
      <c r="A4149">
        <v>116</v>
      </c>
      <c r="B4149">
        <v>7.4</v>
      </c>
    </row>
    <row r="4150" spans="1:2" x14ac:dyDescent="0.25">
      <c r="A4150">
        <v>120</v>
      </c>
      <c r="B4150">
        <v>8.3000000000000007</v>
      </c>
    </row>
    <row r="4151" spans="1:2" x14ac:dyDescent="0.25">
      <c r="A4151">
        <v>88</v>
      </c>
      <c r="B4151">
        <v>5.3</v>
      </c>
    </row>
    <row r="4152" spans="1:2" x14ac:dyDescent="0.25">
      <c r="A4152">
        <v>102</v>
      </c>
      <c r="B4152">
        <v>8.1</v>
      </c>
    </row>
    <row r="4153" spans="1:2" x14ac:dyDescent="0.25">
      <c r="A4153">
        <v>106</v>
      </c>
      <c r="B4153">
        <v>8</v>
      </c>
    </row>
    <row r="4154" spans="1:2" x14ac:dyDescent="0.25">
      <c r="A4154">
        <v>95</v>
      </c>
      <c r="B4154">
        <v>5.7</v>
      </c>
    </row>
    <row r="4155" spans="1:2" x14ac:dyDescent="0.25">
      <c r="A4155">
        <v>144</v>
      </c>
      <c r="B4155">
        <v>8.1999999999999993</v>
      </c>
    </row>
    <row r="4156" spans="1:2" x14ac:dyDescent="0.25">
      <c r="A4156">
        <v>113</v>
      </c>
      <c r="B4156">
        <v>7.1</v>
      </c>
    </row>
    <row r="4157" spans="1:2" x14ac:dyDescent="0.25">
      <c r="A4157">
        <v>118</v>
      </c>
      <c r="B4157">
        <v>7.4</v>
      </c>
    </row>
    <row r="4158" spans="1:2" x14ac:dyDescent="0.25">
      <c r="A4158">
        <v>141</v>
      </c>
      <c r="B4158">
        <v>6.6</v>
      </c>
    </row>
    <row r="4159" spans="1:2" x14ac:dyDescent="0.25">
      <c r="A4159">
        <v>90</v>
      </c>
      <c r="B4159">
        <v>5.7</v>
      </c>
    </row>
    <row r="4160" spans="1:2" x14ac:dyDescent="0.25">
      <c r="A4160">
        <v>109</v>
      </c>
      <c r="B4160">
        <v>6.9</v>
      </c>
    </row>
    <row r="4161" spans="1:2" x14ac:dyDescent="0.25">
      <c r="A4161">
        <v>95</v>
      </c>
      <c r="B4161">
        <v>7</v>
      </c>
    </row>
    <row r="4162" spans="1:2" x14ac:dyDescent="0.25">
      <c r="A4162">
        <v>122</v>
      </c>
      <c r="B4162">
        <v>7</v>
      </c>
    </row>
    <row r="4163" spans="1:2" x14ac:dyDescent="0.25">
      <c r="A4163">
        <v>93</v>
      </c>
      <c r="B4163">
        <v>7.8</v>
      </c>
    </row>
    <row r="4164" spans="1:2" x14ac:dyDescent="0.25">
      <c r="A4164">
        <v>97</v>
      </c>
      <c r="B4164">
        <v>5.9</v>
      </c>
    </row>
    <row r="4165" spans="1:2" x14ac:dyDescent="0.25">
      <c r="A4165">
        <v>82</v>
      </c>
      <c r="B4165">
        <v>7.4</v>
      </c>
    </row>
    <row r="4166" spans="1:2" x14ac:dyDescent="0.25">
      <c r="A4166">
        <v>140</v>
      </c>
      <c r="B4166">
        <v>7.8</v>
      </c>
    </row>
    <row r="4167" spans="1:2" x14ac:dyDescent="0.25">
      <c r="A4167">
        <v>86</v>
      </c>
      <c r="B4167">
        <v>6</v>
      </c>
    </row>
    <row r="4168" spans="1:2" x14ac:dyDescent="0.25">
      <c r="A4168">
        <v>109</v>
      </c>
      <c r="B4168">
        <v>5.3</v>
      </c>
    </row>
    <row r="4169" spans="1:2" x14ac:dyDescent="0.25">
      <c r="A4169">
        <v>105</v>
      </c>
      <c r="B4169">
        <v>7.9</v>
      </c>
    </row>
    <row r="4170" spans="1:2" x14ac:dyDescent="0.25">
      <c r="A4170">
        <v>66</v>
      </c>
      <c r="B4170">
        <v>7.2</v>
      </c>
    </row>
    <row r="4171" spans="1:2" x14ac:dyDescent="0.25">
      <c r="A4171">
        <v>99</v>
      </c>
      <c r="B4171">
        <v>7.4</v>
      </c>
    </row>
    <row r="4172" spans="1:2" x14ac:dyDescent="0.25">
      <c r="A4172">
        <v>100</v>
      </c>
      <c r="B4172">
        <v>5.3</v>
      </c>
    </row>
    <row r="4173" spans="1:2" x14ac:dyDescent="0.25">
      <c r="A4173">
        <v>103</v>
      </c>
      <c r="B4173">
        <v>8.3000000000000007</v>
      </c>
    </row>
    <row r="4174" spans="1:2" x14ac:dyDescent="0.25">
      <c r="A4174">
        <v>97</v>
      </c>
      <c r="B4174">
        <v>7.6</v>
      </c>
    </row>
    <row r="4175" spans="1:2" x14ac:dyDescent="0.25">
      <c r="A4175">
        <v>86</v>
      </c>
      <c r="B4175">
        <v>5.0999999999999996</v>
      </c>
    </row>
    <row r="4176" spans="1:2" x14ac:dyDescent="0.25">
      <c r="A4176">
        <v>87</v>
      </c>
      <c r="B4176">
        <v>5.0999999999999996</v>
      </c>
    </row>
    <row r="4177" spans="1:2" x14ac:dyDescent="0.25">
      <c r="A4177">
        <v>119</v>
      </c>
      <c r="B4177">
        <v>4.9000000000000004</v>
      </c>
    </row>
    <row r="4178" spans="1:2" x14ac:dyDescent="0.25">
      <c r="A4178">
        <v>149</v>
      </c>
      <c r="B4178">
        <v>6.9</v>
      </c>
    </row>
    <row r="4179" spans="1:2" x14ac:dyDescent="0.25">
      <c r="A4179">
        <v>98</v>
      </c>
      <c r="B4179">
        <v>4.5999999999999996</v>
      </c>
    </row>
    <row r="4180" spans="1:2" x14ac:dyDescent="0.25">
      <c r="A4180">
        <v>98</v>
      </c>
      <c r="B4180">
        <v>6.3</v>
      </c>
    </row>
    <row r="4181" spans="1:2" x14ac:dyDescent="0.25">
      <c r="A4181">
        <v>112</v>
      </c>
      <c r="B4181">
        <v>7.9</v>
      </c>
    </row>
    <row r="4182" spans="1:2" x14ac:dyDescent="0.25">
      <c r="A4182">
        <v>75</v>
      </c>
      <c r="B4182">
        <v>6.7</v>
      </c>
    </row>
    <row r="4183" spans="1:2" x14ac:dyDescent="0.25">
      <c r="A4183">
        <v>104</v>
      </c>
      <c r="B4183">
        <v>7.1</v>
      </c>
    </row>
    <row r="4184" spans="1:2" x14ac:dyDescent="0.25">
      <c r="A4184">
        <v>102</v>
      </c>
      <c r="B4184">
        <v>7.6</v>
      </c>
    </row>
    <row r="4185" spans="1:2" x14ac:dyDescent="0.25">
      <c r="A4185">
        <v>105</v>
      </c>
      <c r="B4185">
        <v>8.1</v>
      </c>
    </row>
    <row r="4186" spans="1:2" x14ac:dyDescent="0.25">
      <c r="A4186">
        <v>99</v>
      </c>
      <c r="B4186">
        <v>6.6</v>
      </c>
    </row>
    <row r="4187" spans="1:2" x14ac:dyDescent="0.25">
      <c r="A4187">
        <v>107</v>
      </c>
      <c r="B4187">
        <v>7</v>
      </c>
    </row>
    <row r="4188" spans="1:2" x14ac:dyDescent="0.25">
      <c r="A4188">
        <v>96</v>
      </c>
      <c r="B4188">
        <v>7.6</v>
      </c>
    </row>
    <row r="4189" spans="1:2" x14ac:dyDescent="0.25">
      <c r="A4189">
        <v>101</v>
      </c>
      <c r="B4189">
        <v>6.7</v>
      </c>
    </row>
    <row r="4190" spans="1:2" x14ac:dyDescent="0.25">
      <c r="A4190">
        <v>89</v>
      </c>
      <c r="B4190">
        <v>7.1</v>
      </c>
    </row>
    <row r="4191" spans="1:2" x14ac:dyDescent="0.25">
      <c r="A4191">
        <v>106</v>
      </c>
      <c r="B4191">
        <v>7.6</v>
      </c>
    </row>
    <row r="4192" spans="1:2" x14ac:dyDescent="0.25">
      <c r="A4192">
        <v>95</v>
      </c>
      <c r="B4192">
        <v>7.1</v>
      </c>
    </row>
    <row r="4193" spans="1:2" x14ac:dyDescent="0.25">
      <c r="A4193">
        <v>34</v>
      </c>
      <c r="B4193">
        <v>7.1</v>
      </c>
    </row>
    <row r="4194" spans="1:2" x14ac:dyDescent="0.25">
      <c r="A4194">
        <v>101</v>
      </c>
      <c r="B4194">
        <v>7.7</v>
      </c>
    </row>
    <row r="4195" spans="1:2" x14ac:dyDescent="0.25">
      <c r="A4195">
        <v>112</v>
      </c>
      <c r="B4195">
        <v>7.6</v>
      </c>
    </row>
    <row r="4196" spans="1:2" x14ac:dyDescent="0.25">
      <c r="A4196">
        <v>100</v>
      </c>
      <c r="B4196">
        <v>6.6</v>
      </c>
    </row>
    <row r="4197" spans="1:2" x14ac:dyDescent="0.25">
      <c r="A4197">
        <v>92</v>
      </c>
      <c r="B4197">
        <v>6.7</v>
      </c>
    </row>
    <row r="4198" spans="1:2" x14ac:dyDescent="0.25">
      <c r="A4198">
        <v>100</v>
      </c>
      <c r="B4198">
        <v>5.7</v>
      </c>
    </row>
    <row r="4199" spans="1:2" x14ac:dyDescent="0.25">
      <c r="A4199">
        <v>80</v>
      </c>
      <c r="B4199">
        <v>7.1</v>
      </c>
    </row>
    <row r="4200" spans="1:2" x14ac:dyDescent="0.25">
      <c r="A4200">
        <v>106</v>
      </c>
      <c r="B4200">
        <v>6.2</v>
      </c>
    </row>
    <row r="4201" spans="1:2" x14ac:dyDescent="0.25">
      <c r="A4201">
        <v>103</v>
      </c>
      <c r="B4201">
        <v>6.1</v>
      </c>
    </row>
    <row r="4202" spans="1:2" x14ac:dyDescent="0.25">
      <c r="A4202">
        <v>90</v>
      </c>
      <c r="B4202">
        <v>5.9</v>
      </c>
    </row>
    <row r="4203" spans="1:2" x14ac:dyDescent="0.25">
      <c r="A4203">
        <v>96</v>
      </c>
      <c r="B4203">
        <v>6.8</v>
      </c>
    </row>
    <row r="4204" spans="1:2" x14ac:dyDescent="0.25">
      <c r="A4204">
        <v>89</v>
      </c>
      <c r="B4204">
        <v>5.8</v>
      </c>
    </row>
    <row r="4205" spans="1:2" x14ac:dyDescent="0.25">
      <c r="A4205">
        <v>87</v>
      </c>
      <c r="B4205">
        <v>5</v>
      </c>
    </row>
    <row r="4206" spans="1:2" x14ac:dyDescent="0.25">
      <c r="A4206">
        <v>94</v>
      </c>
      <c r="B4206">
        <v>6.3</v>
      </c>
    </row>
    <row r="4207" spans="1:2" x14ac:dyDescent="0.25">
      <c r="A4207">
        <v>120</v>
      </c>
      <c r="B4207">
        <v>6.8</v>
      </c>
    </row>
    <row r="4208" spans="1:2" x14ac:dyDescent="0.25">
      <c r="A4208">
        <v>101</v>
      </c>
      <c r="B4208">
        <v>5.0999999999999996</v>
      </c>
    </row>
    <row r="4209" spans="1:2" x14ac:dyDescent="0.25">
      <c r="A4209">
        <v>84</v>
      </c>
      <c r="B4209">
        <v>6.6</v>
      </c>
    </row>
    <row r="4210" spans="1:2" x14ac:dyDescent="0.25">
      <c r="A4210">
        <v>110</v>
      </c>
      <c r="B4210">
        <v>5</v>
      </c>
    </row>
    <row r="4211" spans="1:2" x14ac:dyDescent="0.25">
      <c r="A4211">
        <v>101</v>
      </c>
      <c r="B4211">
        <v>7.7</v>
      </c>
    </row>
    <row r="4212" spans="1:2" x14ac:dyDescent="0.25">
      <c r="A4212">
        <v>101</v>
      </c>
      <c r="B4212">
        <v>3.1</v>
      </c>
    </row>
    <row r="4213" spans="1:2" x14ac:dyDescent="0.25">
      <c r="A4213">
        <v>101</v>
      </c>
      <c r="B4213">
        <v>6.5</v>
      </c>
    </row>
    <row r="4214" spans="1:2" x14ac:dyDescent="0.25">
      <c r="A4214">
        <v>105</v>
      </c>
      <c r="B4214">
        <v>3.9</v>
      </c>
    </row>
    <row r="4215" spans="1:2" x14ac:dyDescent="0.25">
      <c r="A4215">
        <v>97</v>
      </c>
      <c r="B4215">
        <v>6.8</v>
      </c>
    </row>
    <row r="4216" spans="1:2" x14ac:dyDescent="0.25">
      <c r="A4216">
        <v>108</v>
      </c>
      <c r="B4216">
        <v>7</v>
      </c>
    </row>
    <row r="4217" spans="1:2" x14ac:dyDescent="0.25">
      <c r="A4217">
        <v>95</v>
      </c>
      <c r="B4217">
        <v>5.9</v>
      </c>
    </row>
    <row r="4218" spans="1:2" x14ac:dyDescent="0.25">
      <c r="A4218">
        <v>108</v>
      </c>
      <c r="B4218">
        <v>5.8</v>
      </c>
    </row>
    <row r="4219" spans="1:2" x14ac:dyDescent="0.25">
      <c r="A4219">
        <v>90</v>
      </c>
      <c r="B4219">
        <v>7.3</v>
      </c>
    </row>
    <row r="4220" spans="1:2" x14ac:dyDescent="0.25">
      <c r="A4220">
        <v>120</v>
      </c>
      <c r="B4220">
        <v>7.8</v>
      </c>
    </row>
    <row r="4221" spans="1:2" x14ac:dyDescent="0.25">
      <c r="A4221">
        <v>104</v>
      </c>
      <c r="B4221">
        <v>7.8</v>
      </c>
    </row>
    <row r="4222" spans="1:2" x14ac:dyDescent="0.25">
      <c r="A4222">
        <v>90</v>
      </c>
      <c r="B4222">
        <v>6.9</v>
      </c>
    </row>
    <row r="4223" spans="1:2" x14ac:dyDescent="0.25">
      <c r="A4223">
        <v>91</v>
      </c>
      <c r="B4223">
        <v>5.7</v>
      </c>
    </row>
    <row r="4224" spans="1:2" x14ac:dyDescent="0.25">
      <c r="A4224">
        <v>92</v>
      </c>
      <c r="B4224">
        <v>4.7</v>
      </c>
    </row>
    <row r="4225" spans="1:2" x14ac:dyDescent="0.25">
      <c r="A4225">
        <v>117</v>
      </c>
      <c r="B4225">
        <v>5.9</v>
      </c>
    </row>
    <row r="4226" spans="1:2" x14ac:dyDescent="0.25">
      <c r="A4226">
        <v>120</v>
      </c>
      <c r="B4226">
        <v>5.9</v>
      </c>
    </row>
    <row r="4227" spans="1:2" x14ac:dyDescent="0.25">
      <c r="A4227">
        <v>90</v>
      </c>
      <c r="B4227">
        <v>4.3</v>
      </c>
    </row>
    <row r="4228" spans="1:2" x14ac:dyDescent="0.25">
      <c r="A4228">
        <v>119</v>
      </c>
      <c r="B4228">
        <v>7.5</v>
      </c>
    </row>
    <row r="4229" spans="1:2" x14ac:dyDescent="0.25">
      <c r="A4229">
        <v>90</v>
      </c>
      <c r="B4229">
        <v>4.8</v>
      </c>
    </row>
    <row r="4230" spans="1:2" x14ac:dyDescent="0.25">
      <c r="A4230">
        <v>90</v>
      </c>
      <c r="B4230">
        <v>5.8</v>
      </c>
    </row>
    <row r="4231" spans="1:2" x14ac:dyDescent="0.25">
      <c r="A4231">
        <v>97</v>
      </c>
      <c r="B4231">
        <v>5.3</v>
      </c>
    </row>
    <row r="4232" spans="1:2" x14ac:dyDescent="0.25">
      <c r="A4232">
        <v>90</v>
      </c>
      <c r="B4232">
        <v>6</v>
      </c>
    </row>
    <row r="4233" spans="1:2" x14ac:dyDescent="0.25">
      <c r="A4233">
        <v>172</v>
      </c>
      <c r="B4233">
        <v>8.1</v>
      </c>
    </row>
    <row r="4234" spans="1:2" x14ac:dyDescent="0.25">
      <c r="A4234">
        <v>115</v>
      </c>
      <c r="B4234">
        <v>7</v>
      </c>
    </row>
    <row r="4235" spans="1:2" x14ac:dyDescent="0.25">
      <c r="A4235">
        <v>89</v>
      </c>
      <c r="B4235">
        <v>7.6</v>
      </c>
    </row>
    <row r="4236" spans="1:2" x14ac:dyDescent="0.25">
      <c r="A4236">
        <v>125</v>
      </c>
      <c r="B4236">
        <v>7.2</v>
      </c>
    </row>
    <row r="4237" spans="1:2" x14ac:dyDescent="0.25">
      <c r="A4237">
        <v>78</v>
      </c>
      <c r="B4237">
        <v>7.5</v>
      </c>
    </row>
    <row r="4238" spans="1:2" x14ac:dyDescent="0.25">
      <c r="A4238">
        <v>89</v>
      </c>
      <c r="B4238">
        <v>6.3</v>
      </c>
    </row>
    <row r="4239" spans="1:2" x14ac:dyDescent="0.25">
      <c r="A4239">
        <v>100</v>
      </c>
      <c r="B4239">
        <v>6.7</v>
      </c>
    </row>
    <row r="4240" spans="1:2" x14ac:dyDescent="0.25">
      <c r="A4240">
        <v>77</v>
      </c>
      <c r="B4240">
        <v>4.8</v>
      </c>
    </row>
    <row r="4241" spans="1:2" x14ac:dyDescent="0.25">
      <c r="A4241">
        <v>81</v>
      </c>
      <c r="B4241">
        <v>5.5</v>
      </c>
    </row>
    <row r="4242" spans="1:2" x14ac:dyDescent="0.25">
      <c r="A4242">
        <v>115</v>
      </c>
      <c r="B4242">
        <v>7.5</v>
      </c>
    </row>
    <row r="4243" spans="1:2" x14ac:dyDescent="0.25">
      <c r="A4243">
        <v>96</v>
      </c>
      <c r="B4243">
        <v>5.0999999999999996</v>
      </c>
    </row>
    <row r="4244" spans="1:2" x14ac:dyDescent="0.25">
      <c r="A4244">
        <v>60</v>
      </c>
      <c r="B4244">
        <v>7.4</v>
      </c>
    </row>
    <row r="4245" spans="1:2" x14ac:dyDescent="0.25">
      <c r="A4245">
        <v>89</v>
      </c>
      <c r="B4245">
        <v>7.3</v>
      </c>
    </row>
    <row r="4246" spans="1:2" x14ac:dyDescent="0.25">
      <c r="A4246">
        <v>100</v>
      </c>
      <c r="B4246">
        <v>6.9</v>
      </c>
    </row>
    <row r="4247" spans="1:2" x14ac:dyDescent="0.25">
      <c r="A4247">
        <v>88</v>
      </c>
      <c r="B4247">
        <v>6.8</v>
      </c>
    </row>
    <row r="4248" spans="1:2" x14ac:dyDescent="0.25">
      <c r="A4248">
        <v>129</v>
      </c>
      <c r="B4248">
        <v>8.4</v>
      </c>
    </row>
    <row r="4249" spans="1:2" x14ac:dyDescent="0.25">
      <c r="A4249">
        <v>87</v>
      </c>
      <c r="B4249">
        <v>7.6</v>
      </c>
    </row>
    <row r="4250" spans="1:2" x14ac:dyDescent="0.25">
      <c r="A4250">
        <v>102</v>
      </c>
      <c r="B4250">
        <v>7.6</v>
      </c>
    </row>
    <row r="4251" spans="1:2" x14ac:dyDescent="0.25">
      <c r="A4251">
        <v>152</v>
      </c>
      <c r="B4251">
        <v>7.7</v>
      </c>
    </row>
    <row r="4252" spans="1:2" x14ac:dyDescent="0.25">
      <c r="A4252">
        <v>118</v>
      </c>
      <c r="B4252">
        <v>7.6</v>
      </c>
    </row>
    <row r="4253" spans="1:2" x14ac:dyDescent="0.25">
      <c r="A4253">
        <v>86</v>
      </c>
      <c r="B4253">
        <v>5.3</v>
      </c>
    </row>
    <row r="4254" spans="1:2" x14ac:dyDescent="0.25">
      <c r="A4254">
        <v>137</v>
      </c>
      <c r="B4254">
        <v>8.5</v>
      </c>
    </row>
    <row r="4255" spans="1:2" x14ac:dyDescent="0.25">
      <c r="A4255">
        <v>129</v>
      </c>
      <c r="B4255">
        <v>7</v>
      </c>
    </row>
    <row r="4256" spans="1:2" x14ac:dyDescent="0.25">
      <c r="A4256">
        <v>134</v>
      </c>
      <c r="B4256">
        <v>8</v>
      </c>
    </row>
    <row r="4257" spans="1:2" x14ac:dyDescent="0.25">
      <c r="A4257">
        <v>119</v>
      </c>
      <c r="B4257">
        <v>7.1</v>
      </c>
    </row>
    <row r="4258" spans="1:2" x14ac:dyDescent="0.25">
      <c r="A4258">
        <v>80</v>
      </c>
      <c r="B4258">
        <v>7.8</v>
      </c>
    </row>
    <row r="4259" spans="1:2" x14ac:dyDescent="0.25">
      <c r="A4259">
        <v>89</v>
      </c>
      <c r="B4259">
        <v>7.2</v>
      </c>
    </row>
    <row r="4260" spans="1:2" x14ac:dyDescent="0.25">
      <c r="A4260">
        <v>101</v>
      </c>
      <c r="B4260">
        <v>7.5</v>
      </c>
    </row>
    <row r="4261" spans="1:2" x14ac:dyDescent="0.25">
      <c r="A4261">
        <v>80</v>
      </c>
      <c r="B4261">
        <v>8</v>
      </c>
    </row>
    <row r="4262" spans="1:2" x14ac:dyDescent="0.25">
      <c r="A4262">
        <v>115</v>
      </c>
      <c r="B4262">
        <v>8.1</v>
      </c>
    </row>
    <row r="4263" spans="1:2" x14ac:dyDescent="0.25">
      <c r="A4263">
        <v>100</v>
      </c>
      <c r="B4263">
        <v>6.8</v>
      </c>
    </row>
    <row r="4264" spans="1:2" x14ac:dyDescent="0.25">
      <c r="A4264">
        <v>118</v>
      </c>
      <c r="B4264">
        <v>7.4</v>
      </c>
    </row>
    <row r="4265" spans="1:2" x14ac:dyDescent="0.25">
      <c r="A4265">
        <v>100</v>
      </c>
      <c r="B4265">
        <v>7.2</v>
      </c>
    </row>
    <row r="4266" spans="1:2" x14ac:dyDescent="0.25">
      <c r="A4266">
        <v>106</v>
      </c>
      <c r="B4266">
        <v>8.1</v>
      </c>
    </row>
    <row r="4267" spans="1:2" x14ac:dyDescent="0.25">
      <c r="A4267">
        <v>106</v>
      </c>
      <c r="B4267">
        <v>7</v>
      </c>
    </row>
    <row r="4268" spans="1:2" x14ac:dyDescent="0.25">
      <c r="A4268">
        <v>91</v>
      </c>
      <c r="B4268">
        <v>7.4</v>
      </c>
    </row>
    <row r="4269" spans="1:2" x14ac:dyDescent="0.25">
      <c r="A4269">
        <v>105</v>
      </c>
      <c r="B4269">
        <v>8.3000000000000007</v>
      </c>
    </row>
    <row r="4270" spans="1:2" x14ac:dyDescent="0.25">
      <c r="A4270">
        <v>96</v>
      </c>
      <c r="B4270">
        <v>6.1</v>
      </c>
    </row>
    <row r="4271" spans="1:2" x14ac:dyDescent="0.25">
      <c r="A4271">
        <v>116</v>
      </c>
      <c r="B4271">
        <v>7.5</v>
      </c>
    </row>
    <row r="4272" spans="1:2" x14ac:dyDescent="0.25">
      <c r="A4272">
        <v>116</v>
      </c>
      <c r="B4272">
        <v>7</v>
      </c>
    </row>
    <row r="4273" spans="1:2" x14ac:dyDescent="0.25">
      <c r="A4273">
        <v>97</v>
      </c>
      <c r="B4273">
        <v>5.3</v>
      </c>
    </row>
    <row r="4274" spans="1:2" x14ac:dyDescent="0.25">
      <c r="A4274">
        <v>101</v>
      </c>
      <c r="B4274">
        <v>4.7</v>
      </c>
    </row>
    <row r="4275" spans="1:2" x14ac:dyDescent="0.25">
      <c r="A4275">
        <v>98</v>
      </c>
      <c r="B4275">
        <v>5.7</v>
      </c>
    </row>
    <row r="4276" spans="1:2" x14ac:dyDescent="0.25">
      <c r="A4276">
        <v>22</v>
      </c>
      <c r="B4276">
        <v>8.1</v>
      </c>
    </row>
    <row r="4277" spans="1:2" x14ac:dyDescent="0.25">
      <c r="A4277">
        <v>150</v>
      </c>
      <c r="B4277">
        <v>7.8</v>
      </c>
    </row>
    <row r="4278" spans="1:2" x14ac:dyDescent="0.25">
      <c r="A4278">
        <v>101</v>
      </c>
      <c r="B4278">
        <v>6.5</v>
      </c>
    </row>
    <row r="4279" spans="1:2" x14ac:dyDescent="0.25">
      <c r="A4279">
        <v>90</v>
      </c>
      <c r="B4279">
        <v>8</v>
      </c>
    </row>
    <row r="4280" spans="1:2" x14ac:dyDescent="0.25">
      <c r="A4280">
        <v>120</v>
      </c>
      <c r="B4280">
        <v>3.3</v>
      </c>
    </row>
    <row r="4281" spans="1:2" x14ac:dyDescent="0.25">
      <c r="A4281">
        <v>102</v>
      </c>
      <c r="B4281">
        <v>8.3000000000000007</v>
      </c>
    </row>
    <row r="4282" spans="1:2" x14ac:dyDescent="0.25">
      <c r="A4282">
        <v>102</v>
      </c>
      <c r="B4282">
        <v>6.9</v>
      </c>
    </row>
    <row r="4283" spans="1:2" x14ac:dyDescent="0.25">
      <c r="A4283">
        <v>60</v>
      </c>
      <c r="B4283">
        <v>7.3</v>
      </c>
    </row>
    <row r="4284" spans="1:2" x14ac:dyDescent="0.25">
      <c r="A4284">
        <v>100</v>
      </c>
      <c r="B4284">
        <v>8.1</v>
      </c>
    </row>
    <row r="4285" spans="1:2" x14ac:dyDescent="0.25">
      <c r="A4285">
        <v>104</v>
      </c>
      <c r="B4285">
        <v>6.5</v>
      </c>
    </row>
    <row r="4286" spans="1:2" x14ac:dyDescent="0.25">
      <c r="A4286">
        <v>89</v>
      </c>
      <c r="B4286">
        <v>6.8</v>
      </c>
    </row>
    <row r="4287" spans="1:2" x14ac:dyDescent="0.25">
      <c r="A4287">
        <v>99</v>
      </c>
      <c r="B4287">
        <v>7.3</v>
      </c>
    </row>
    <row r="4288" spans="1:2" x14ac:dyDescent="0.25">
      <c r="A4288">
        <v>96</v>
      </c>
      <c r="B4288">
        <v>6.4</v>
      </c>
    </row>
    <row r="4289" spans="1:2" x14ac:dyDescent="0.25">
      <c r="A4289">
        <v>86</v>
      </c>
      <c r="B4289">
        <v>4.5999999999999996</v>
      </c>
    </row>
    <row r="4290" spans="1:2" x14ac:dyDescent="0.25">
      <c r="A4290">
        <v>98</v>
      </c>
      <c r="B4290">
        <v>6.5</v>
      </c>
    </row>
    <row r="4291" spans="1:2" x14ac:dyDescent="0.25">
      <c r="A4291">
        <v>96</v>
      </c>
      <c r="B4291">
        <v>7</v>
      </c>
    </row>
    <row r="4292" spans="1:2" x14ac:dyDescent="0.25">
      <c r="A4292">
        <v>94</v>
      </c>
      <c r="B4292">
        <v>5.4</v>
      </c>
    </row>
    <row r="4293" spans="1:2" x14ac:dyDescent="0.25">
      <c r="A4293">
        <v>91</v>
      </c>
      <c r="B4293">
        <v>6.7</v>
      </c>
    </row>
    <row r="4294" spans="1:2" x14ac:dyDescent="0.25">
      <c r="A4294">
        <v>90</v>
      </c>
      <c r="B4294">
        <v>7.4</v>
      </c>
    </row>
    <row r="4295" spans="1:2" x14ac:dyDescent="0.25">
      <c r="A4295">
        <v>85</v>
      </c>
      <c r="B4295">
        <v>5.8</v>
      </c>
    </row>
    <row r="4296" spans="1:2" x14ac:dyDescent="0.25">
      <c r="A4296">
        <v>96</v>
      </c>
      <c r="B4296">
        <v>7.1</v>
      </c>
    </row>
    <row r="4297" spans="1:2" x14ac:dyDescent="0.25">
      <c r="A4297">
        <v>129</v>
      </c>
      <c r="B4297">
        <v>4.5</v>
      </c>
    </row>
    <row r="4298" spans="1:2" x14ac:dyDescent="0.25">
      <c r="A4298">
        <v>60</v>
      </c>
      <c r="B4298">
        <v>7.9</v>
      </c>
    </row>
    <row r="4299" spans="1:2" x14ac:dyDescent="0.25">
      <c r="A4299">
        <v>93</v>
      </c>
      <c r="B4299">
        <v>5.3</v>
      </c>
    </row>
    <row r="4300" spans="1:2" x14ac:dyDescent="0.25">
      <c r="A4300">
        <v>100</v>
      </c>
      <c r="B4300">
        <v>5.4</v>
      </c>
    </row>
    <row r="4301" spans="1:2" x14ac:dyDescent="0.25">
      <c r="A4301">
        <v>97</v>
      </c>
      <c r="B4301">
        <v>4.8</v>
      </c>
    </row>
    <row r="4302" spans="1:2" x14ac:dyDescent="0.25">
      <c r="A4302">
        <v>94</v>
      </c>
      <c r="B4302">
        <v>5.9</v>
      </c>
    </row>
    <row r="4303" spans="1:2" x14ac:dyDescent="0.25">
      <c r="A4303">
        <v>95</v>
      </c>
      <c r="B4303">
        <v>6.2</v>
      </c>
    </row>
    <row r="4304" spans="1:2" x14ac:dyDescent="0.25">
      <c r="A4304">
        <v>97</v>
      </c>
      <c r="B4304">
        <v>5.9</v>
      </c>
    </row>
    <row r="4305" spans="1:2" x14ac:dyDescent="0.25">
      <c r="A4305">
        <v>92</v>
      </c>
      <c r="B4305">
        <v>6.6</v>
      </c>
    </row>
    <row r="4306" spans="1:2" x14ac:dyDescent="0.25">
      <c r="A4306">
        <v>96</v>
      </c>
      <c r="B4306">
        <v>6.6</v>
      </c>
    </row>
    <row r="4307" spans="1:2" x14ac:dyDescent="0.25">
      <c r="A4307">
        <v>85</v>
      </c>
      <c r="B4307">
        <v>5.0999999999999996</v>
      </c>
    </row>
    <row r="4308" spans="1:2" x14ac:dyDescent="0.25">
      <c r="A4308">
        <v>87</v>
      </c>
      <c r="B4308">
        <v>6</v>
      </c>
    </row>
    <row r="4309" spans="1:2" x14ac:dyDescent="0.25">
      <c r="A4309">
        <v>91</v>
      </c>
      <c r="B4309">
        <v>6.8</v>
      </c>
    </row>
    <row r="4310" spans="1:2" x14ac:dyDescent="0.25">
      <c r="A4310">
        <v>99</v>
      </c>
      <c r="B4310">
        <v>5.4</v>
      </c>
    </row>
    <row r="4311" spans="1:2" x14ac:dyDescent="0.25">
      <c r="A4311">
        <v>88</v>
      </c>
      <c r="B4311">
        <v>5.2</v>
      </c>
    </row>
    <row r="4312" spans="1:2" x14ac:dyDescent="0.25">
      <c r="A4312">
        <v>119</v>
      </c>
      <c r="B4312">
        <v>7.8</v>
      </c>
    </row>
    <row r="4313" spans="1:2" x14ac:dyDescent="0.25">
      <c r="A4313">
        <v>99</v>
      </c>
      <c r="B4313">
        <v>6.4</v>
      </c>
    </row>
    <row r="4314" spans="1:2" x14ac:dyDescent="0.25">
      <c r="A4314">
        <v>92</v>
      </c>
      <c r="B4314">
        <v>6.1</v>
      </c>
    </row>
    <row r="4315" spans="1:2" x14ac:dyDescent="0.25">
      <c r="A4315">
        <v>86</v>
      </c>
      <c r="B4315">
        <v>5.7</v>
      </c>
    </row>
    <row r="4316" spans="1:2" x14ac:dyDescent="0.25">
      <c r="A4316">
        <v>83</v>
      </c>
      <c r="B4316">
        <v>5.5</v>
      </c>
    </row>
    <row r="4317" spans="1:2" x14ac:dyDescent="0.25">
      <c r="A4317">
        <v>81</v>
      </c>
      <c r="B4317">
        <v>7.4</v>
      </c>
    </row>
    <row r="4318" spans="1:2" x14ac:dyDescent="0.25">
      <c r="A4318">
        <v>82</v>
      </c>
      <c r="B4318">
        <v>7.1</v>
      </c>
    </row>
    <row r="4319" spans="1:2" x14ac:dyDescent="0.25">
      <c r="A4319">
        <v>102</v>
      </c>
      <c r="B4319">
        <v>3.9</v>
      </c>
    </row>
    <row r="4320" spans="1:2" x14ac:dyDescent="0.25">
      <c r="A4320">
        <v>90</v>
      </c>
      <c r="B4320">
        <v>4.5999999999999996</v>
      </c>
    </row>
    <row r="4321" spans="1:2" x14ac:dyDescent="0.25">
      <c r="A4321">
        <v>30</v>
      </c>
      <c r="B4321">
        <v>7.3</v>
      </c>
    </row>
    <row r="4322" spans="1:2" x14ac:dyDescent="0.25">
      <c r="A4322">
        <v>92</v>
      </c>
      <c r="B4322">
        <v>7.7</v>
      </c>
    </row>
    <row r="4323" spans="1:2" x14ac:dyDescent="0.25">
      <c r="A4323">
        <v>88</v>
      </c>
      <c r="B4323">
        <v>4.9000000000000004</v>
      </c>
    </row>
    <row r="4324" spans="1:2" x14ac:dyDescent="0.25">
      <c r="A4324">
        <v>97</v>
      </c>
      <c r="B4324">
        <v>6.3</v>
      </c>
    </row>
    <row r="4325" spans="1:2" x14ac:dyDescent="0.25">
      <c r="A4325">
        <v>96</v>
      </c>
      <c r="B4325">
        <v>6.1</v>
      </c>
    </row>
    <row r="4326" spans="1:2" x14ac:dyDescent="0.25">
      <c r="A4326">
        <v>87</v>
      </c>
      <c r="B4326">
        <v>6.6</v>
      </c>
    </row>
    <row r="4327" spans="1:2" x14ac:dyDescent="0.25">
      <c r="A4327">
        <v>106</v>
      </c>
      <c r="B4327">
        <v>5.7</v>
      </c>
    </row>
    <row r="4328" spans="1:2" x14ac:dyDescent="0.25">
      <c r="A4328">
        <v>107</v>
      </c>
      <c r="B4328">
        <v>5.6</v>
      </c>
    </row>
    <row r="4329" spans="1:2" x14ac:dyDescent="0.25">
      <c r="A4329">
        <v>80</v>
      </c>
      <c r="B4329">
        <v>6</v>
      </c>
    </row>
    <row r="4330" spans="1:2" x14ac:dyDescent="0.25">
      <c r="A4330">
        <v>91</v>
      </c>
      <c r="B4330">
        <v>5.7</v>
      </c>
    </row>
    <row r="4331" spans="1:2" x14ac:dyDescent="0.25">
      <c r="A4331">
        <v>99</v>
      </c>
      <c r="B4331">
        <v>7</v>
      </c>
    </row>
    <row r="4332" spans="1:2" x14ac:dyDescent="0.25">
      <c r="A4332">
        <v>102</v>
      </c>
      <c r="B4332">
        <v>5.3</v>
      </c>
    </row>
    <row r="4333" spans="1:2" x14ac:dyDescent="0.25">
      <c r="A4333">
        <v>108</v>
      </c>
      <c r="B4333">
        <v>4.4000000000000004</v>
      </c>
    </row>
    <row r="4334" spans="1:2" x14ac:dyDescent="0.25">
      <c r="A4334">
        <v>88</v>
      </c>
      <c r="B4334">
        <v>3.4</v>
      </c>
    </row>
    <row r="4335" spans="1:2" x14ac:dyDescent="0.25">
      <c r="A4335">
        <v>89</v>
      </c>
      <c r="B4335">
        <v>4.5</v>
      </c>
    </row>
    <row r="4336" spans="1:2" x14ac:dyDescent="0.25">
      <c r="A4336">
        <v>92</v>
      </c>
      <c r="B4336">
        <v>3.4</v>
      </c>
    </row>
    <row r="4337" spans="1:2" x14ac:dyDescent="0.25">
      <c r="A4337">
        <v>99</v>
      </c>
      <c r="B4337">
        <v>7.1</v>
      </c>
    </row>
    <row r="4338" spans="1:2" x14ac:dyDescent="0.25">
      <c r="A4338">
        <v>103</v>
      </c>
      <c r="B4338">
        <v>6.4</v>
      </c>
    </row>
    <row r="4339" spans="1:2" x14ac:dyDescent="0.25">
      <c r="A4339">
        <v>90</v>
      </c>
      <c r="B4339">
        <v>5.2</v>
      </c>
    </row>
    <row r="4340" spans="1:2" x14ac:dyDescent="0.25">
      <c r="A4340">
        <v>95</v>
      </c>
      <c r="B4340">
        <v>7</v>
      </c>
    </row>
    <row r="4341" spans="1:2" x14ac:dyDescent="0.25">
      <c r="A4341">
        <v>97</v>
      </c>
      <c r="B4341">
        <v>7.3</v>
      </c>
    </row>
    <row r="4342" spans="1:2" x14ac:dyDescent="0.25">
      <c r="A4342">
        <v>108</v>
      </c>
      <c r="B4342">
        <v>8.1</v>
      </c>
    </row>
    <row r="4343" spans="1:2" x14ac:dyDescent="0.25">
      <c r="A4343">
        <v>95</v>
      </c>
      <c r="B4343">
        <v>5.8</v>
      </c>
    </row>
    <row r="4344" spans="1:2" x14ac:dyDescent="0.25">
      <c r="A4344">
        <v>100</v>
      </c>
      <c r="B4344">
        <v>5.9</v>
      </c>
    </row>
    <row r="4345" spans="1:2" x14ac:dyDescent="0.25">
      <c r="A4345">
        <v>160</v>
      </c>
      <c r="B4345">
        <v>6.4</v>
      </c>
    </row>
    <row r="4346" spans="1:2" x14ac:dyDescent="0.25">
      <c r="A4346">
        <v>101</v>
      </c>
      <c r="B4346">
        <v>7.5</v>
      </c>
    </row>
    <row r="4347" spans="1:2" x14ac:dyDescent="0.25">
      <c r="A4347">
        <v>90</v>
      </c>
      <c r="B4347">
        <v>7.8</v>
      </c>
    </row>
    <row r="4348" spans="1:2" x14ac:dyDescent="0.25">
      <c r="A4348">
        <v>86</v>
      </c>
      <c r="B4348">
        <v>6.3</v>
      </c>
    </row>
    <row r="4349" spans="1:2" x14ac:dyDescent="0.25">
      <c r="A4349">
        <v>89</v>
      </c>
      <c r="B4349">
        <v>7.2</v>
      </c>
    </row>
    <row r="4350" spans="1:2" x14ac:dyDescent="0.25">
      <c r="A4350">
        <v>87</v>
      </c>
      <c r="B4350">
        <v>5.6</v>
      </c>
    </row>
    <row r="4351" spans="1:2" x14ac:dyDescent="0.25">
      <c r="A4351">
        <v>98</v>
      </c>
      <c r="B4351">
        <v>7.2</v>
      </c>
    </row>
    <row r="4352" spans="1:2" x14ac:dyDescent="0.25">
      <c r="A4352">
        <v>125</v>
      </c>
      <c r="B4352">
        <v>8</v>
      </c>
    </row>
    <row r="4353" spans="1:2" x14ac:dyDescent="0.25">
      <c r="A4353">
        <v>95</v>
      </c>
      <c r="B4353">
        <v>8.5</v>
      </c>
    </row>
    <row r="4354" spans="1:2" x14ac:dyDescent="0.25">
      <c r="A4354">
        <v>118</v>
      </c>
      <c r="B4354">
        <v>6.8</v>
      </c>
    </row>
    <row r="4355" spans="1:2" x14ac:dyDescent="0.25">
      <c r="A4355">
        <v>93</v>
      </c>
      <c r="B4355">
        <v>7.3</v>
      </c>
    </row>
    <row r="4356" spans="1:2" x14ac:dyDescent="0.25">
      <c r="A4356">
        <v>96</v>
      </c>
      <c r="B4356">
        <v>5.5</v>
      </c>
    </row>
    <row r="4357" spans="1:2" x14ac:dyDescent="0.25">
      <c r="A4357">
        <v>109</v>
      </c>
      <c r="B4357">
        <v>7.3</v>
      </c>
    </row>
    <row r="4358" spans="1:2" x14ac:dyDescent="0.25">
      <c r="A4358">
        <v>109</v>
      </c>
      <c r="B4358">
        <v>6.3</v>
      </c>
    </row>
    <row r="4359" spans="1:2" x14ac:dyDescent="0.25">
      <c r="A4359">
        <v>155</v>
      </c>
      <c r="B4359">
        <v>5.0999999999999996</v>
      </c>
    </row>
    <row r="4360" spans="1:2" x14ac:dyDescent="0.25">
      <c r="A4360">
        <v>90</v>
      </c>
      <c r="B4360">
        <v>6.6</v>
      </c>
    </row>
    <row r="4361" spans="1:2" x14ac:dyDescent="0.25">
      <c r="A4361">
        <v>93</v>
      </c>
      <c r="B4361">
        <v>6.1</v>
      </c>
    </row>
    <row r="4362" spans="1:2" x14ac:dyDescent="0.25">
      <c r="A4362">
        <v>108</v>
      </c>
      <c r="B4362">
        <v>7.5</v>
      </c>
    </row>
    <row r="4363" spans="1:2" x14ac:dyDescent="0.25">
      <c r="A4363">
        <v>114</v>
      </c>
      <c r="B4363">
        <v>7</v>
      </c>
    </row>
    <row r="4364" spans="1:2" x14ac:dyDescent="0.25">
      <c r="A4364">
        <v>87</v>
      </c>
      <c r="B4364">
        <v>7.2</v>
      </c>
    </row>
    <row r="4365" spans="1:2" x14ac:dyDescent="0.25">
      <c r="A4365">
        <v>113</v>
      </c>
      <c r="B4365">
        <v>5.3</v>
      </c>
    </row>
    <row r="4366" spans="1:2" x14ac:dyDescent="0.25">
      <c r="A4366">
        <v>87</v>
      </c>
      <c r="B4366">
        <v>8.6999999999999993</v>
      </c>
    </row>
    <row r="4367" spans="1:2" x14ac:dyDescent="0.25">
      <c r="A4367">
        <v>90</v>
      </c>
      <c r="B4367">
        <v>3.4</v>
      </c>
    </row>
    <row r="4368" spans="1:2" x14ac:dyDescent="0.25">
      <c r="A4368">
        <v>111</v>
      </c>
      <c r="B4368">
        <v>5.4</v>
      </c>
    </row>
    <row r="4369" spans="1:2" x14ac:dyDescent="0.25">
      <c r="A4369">
        <v>81</v>
      </c>
      <c r="B4369">
        <v>7.8</v>
      </c>
    </row>
    <row r="4370" spans="1:2" x14ac:dyDescent="0.25">
      <c r="A4370">
        <v>93</v>
      </c>
      <c r="B4370">
        <v>6.7</v>
      </c>
    </row>
    <row r="4371" spans="1:2" x14ac:dyDescent="0.25">
      <c r="A4371">
        <v>90</v>
      </c>
      <c r="B4371">
        <v>4.7</v>
      </c>
    </row>
    <row r="4372" spans="1:2" x14ac:dyDescent="0.25">
      <c r="A4372">
        <v>112</v>
      </c>
      <c r="B4372">
        <v>6.3</v>
      </c>
    </row>
    <row r="4373" spans="1:2" x14ac:dyDescent="0.25">
      <c r="A4373">
        <v>106</v>
      </c>
      <c r="B4373">
        <v>7.4</v>
      </c>
    </row>
    <row r="4374" spans="1:2" x14ac:dyDescent="0.25">
      <c r="A4374">
        <v>88</v>
      </c>
      <c r="B4374">
        <v>6.1</v>
      </c>
    </row>
    <row r="4375" spans="1:2" x14ac:dyDescent="0.25">
      <c r="A4375">
        <v>138</v>
      </c>
      <c r="B4375">
        <v>7.5</v>
      </c>
    </row>
    <row r="4376" spans="1:2" x14ac:dyDescent="0.25">
      <c r="A4376">
        <v>105</v>
      </c>
      <c r="B4376">
        <v>6.3</v>
      </c>
    </row>
    <row r="4377" spans="1:2" x14ac:dyDescent="0.25">
      <c r="A4377">
        <v>98</v>
      </c>
      <c r="B4377">
        <v>6.3</v>
      </c>
    </row>
    <row r="4378" spans="1:2" x14ac:dyDescent="0.25">
      <c r="A4378">
        <v>86</v>
      </c>
      <c r="B4378">
        <v>6.8</v>
      </c>
    </row>
    <row r="4379" spans="1:2" x14ac:dyDescent="0.25">
      <c r="A4379">
        <v>104</v>
      </c>
      <c r="B4379">
        <v>7.8</v>
      </c>
    </row>
    <row r="4380" spans="1:2" x14ac:dyDescent="0.25">
      <c r="A4380">
        <v>100</v>
      </c>
      <c r="B4380">
        <v>6.9</v>
      </c>
    </row>
    <row r="4381" spans="1:2" x14ac:dyDescent="0.25">
      <c r="A4381">
        <v>126</v>
      </c>
      <c r="B4381">
        <v>8</v>
      </c>
    </row>
    <row r="4382" spans="1:2" x14ac:dyDescent="0.25">
      <c r="A4382">
        <v>118</v>
      </c>
      <c r="B4382">
        <v>7.8</v>
      </c>
    </row>
    <row r="4383" spans="1:2" x14ac:dyDescent="0.25">
      <c r="A4383">
        <v>103</v>
      </c>
      <c r="B4383">
        <v>7.4</v>
      </c>
    </row>
    <row r="4384" spans="1:2" x14ac:dyDescent="0.25">
      <c r="A4384">
        <v>102</v>
      </c>
      <c r="B4384">
        <v>6.1</v>
      </c>
    </row>
    <row r="4385" spans="1:2" x14ac:dyDescent="0.25">
      <c r="A4385">
        <v>84</v>
      </c>
      <c r="B4385">
        <v>4.3</v>
      </c>
    </row>
    <row r="4386" spans="1:2" x14ac:dyDescent="0.25">
      <c r="A4386">
        <v>95</v>
      </c>
      <c r="B4386">
        <v>7.2</v>
      </c>
    </row>
    <row r="4387" spans="1:2" x14ac:dyDescent="0.25">
      <c r="A4387">
        <v>92</v>
      </c>
      <c r="B4387">
        <v>4.7</v>
      </c>
    </row>
    <row r="4388" spans="1:2" x14ac:dyDescent="0.25">
      <c r="A4388">
        <v>90</v>
      </c>
      <c r="B4388">
        <v>7.3</v>
      </c>
    </row>
    <row r="4389" spans="1:2" x14ac:dyDescent="0.25">
      <c r="A4389">
        <v>113</v>
      </c>
      <c r="B4389">
        <v>7.9</v>
      </c>
    </row>
    <row r="4390" spans="1:2" x14ac:dyDescent="0.25">
      <c r="A4390">
        <v>123</v>
      </c>
      <c r="B4390">
        <v>7.2</v>
      </c>
    </row>
    <row r="4391" spans="1:2" x14ac:dyDescent="0.25">
      <c r="A4391">
        <v>111</v>
      </c>
      <c r="B4391">
        <v>5.4</v>
      </c>
    </row>
    <row r="4392" spans="1:2" x14ac:dyDescent="0.25">
      <c r="A4392">
        <v>99</v>
      </c>
      <c r="B4392">
        <v>3.7</v>
      </c>
    </row>
    <row r="4393" spans="1:2" x14ac:dyDescent="0.25">
      <c r="A4393">
        <v>110</v>
      </c>
      <c r="B4393">
        <v>7.4</v>
      </c>
    </row>
    <row r="4394" spans="1:2" x14ac:dyDescent="0.25">
      <c r="A4394">
        <v>108</v>
      </c>
      <c r="B4394">
        <v>7.1</v>
      </c>
    </row>
    <row r="4395" spans="1:2" x14ac:dyDescent="0.25">
      <c r="A4395">
        <v>92</v>
      </c>
      <c r="B4395">
        <v>6.8</v>
      </c>
    </row>
    <row r="4396" spans="1:2" x14ac:dyDescent="0.25">
      <c r="A4396">
        <v>120</v>
      </c>
      <c r="B4396">
        <v>8.1999999999999993</v>
      </c>
    </row>
    <row r="4397" spans="1:2" x14ac:dyDescent="0.25">
      <c r="A4397">
        <v>91</v>
      </c>
      <c r="B4397">
        <v>7</v>
      </c>
    </row>
    <row r="4398" spans="1:2" x14ac:dyDescent="0.25">
      <c r="A4398">
        <v>88</v>
      </c>
      <c r="B4398">
        <v>7.4</v>
      </c>
    </row>
    <row r="4399" spans="1:2" x14ac:dyDescent="0.25">
      <c r="A4399">
        <v>97</v>
      </c>
      <c r="B4399">
        <v>6.7</v>
      </c>
    </row>
    <row r="4400" spans="1:2" x14ac:dyDescent="0.25">
      <c r="A4400">
        <v>95</v>
      </c>
      <c r="B4400">
        <v>5.7</v>
      </c>
    </row>
    <row r="4401" spans="1:2" x14ac:dyDescent="0.25">
      <c r="A4401">
        <v>90</v>
      </c>
      <c r="B4401">
        <v>9.1</v>
      </c>
    </row>
    <row r="4402" spans="1:2" x14ac:dyDescent="0.25">
      <c r="A4402">
        <v>95</v>
      </c>
      <c r="B4402">
        <v>7.6</v>
      </c>
    </row>
    <row r="4403" spans="1:2" x14ac:dyDescent="0.25">
      <c r="A4403">
        <v>103</v>
      </c>
      <c r="B4403">
        <v>7.2</v>
      </c>
    </row>
    <row r="4404" spans="1:2" x14ac:dyDescent="0.25">
      <c r="A4404">
        <v>110</v>
      </c>
      <c r="B4404">
        <v>7.5</v>
      </c>
    </row>
    <row r="4405" spans="1:2" x14ac:dyDescent="0.25">
      <c r="A4405">
        <v>103</v>
      </c>
      <c r="B4405">
        <v>6.8</v>
      </c>
    </row>
    <row r="4406" spans="1:2" x14ac:dyDescent="0.25">
      <c r="A4406">
        <v>92</v>
      </c>
      <c r="B4406">
        <v>6.9</v>
      </c>
    </row>
    <row r="4407" spans="1:2" x14ac:dyDescent="0.25">
      <c r="A4407">
        <v>114</v>
      </c>
      <c r="B4407">
        <v>7.9</v>
      </c>
    </row>
    <row r="4408" spans="1:2" x14ac:dyDescent="0.25">
      <c r="A4408">
        <v>101</v>
      </c>
      <c r="B4408">
        <v>7.6</v>
      </c>
    </row>
    <row r="4409" spans="1:2" x14ac:dyDescent="0.25">
      <c r="A4409">
        <v>112</v>
      </c>
      <c r="B4409">
        <v>6.7</v>
      </c>
    </row>
    <row r="4410" spans="1:2" x14ac:dyDescent="0.25">
      <c r="A4410">
        <v>104</v>
      </c>
      <c r="B4410">
        <v>5.8</v>
      </c>
    </row>
    <row r="4411" spans="1:2" x14ac:dyDescent="0.25">
      <c r="A4411">
        <v>99</v>
      </c>
      <c r="B4411">
        <v>6.5</v>
      </c>
    </row>
    <row r="4412" spans="1:2" x14ac:dyDescent="0.25">
      <c r="A4412">
        <v>98</v>
      </c>
      <c r="B4412">
        <v>7.2</v>
      </c>
    </row>
    <row r="4413" spans="1:2" x14ac:dyDescent="0.25">
      <c r="A4413">
        <v>107</v>
      </c>
      <c r="B4413">
        <v>6.9</v>
      </c>
    </row>
    <row r="4414" spans="1:2" x14ac:dyDescent="0.25">
      <c r="A4414">
        <v>93</v>
      </c>
      <c r="B4414">
        <v>5.5</v>
      </c>
    </row>
    <row r="4415" spans="1:2" x14ac:dyDescent="0.25">
      <c r="A4415">
        <v>100</v>
      </c>
      <c r="B4415">
        <v>6.5</v>
      </c>
    </row>
    <row r="4416" spans="1:2" x14ac:dyDescent="0.25">
      <c r="A4416">
        <v>80</v>
      </c>
      <c r="B4416">
        <v>6.2</v>
      </c>
    </row>
    <row r="4417" spans="1:2" x14ac:dyDescent="0.25">
      <c r="A4417">
        <v>94</v>
      </c>
      <c r="B4417">
        <v>6.7</v>
      </c>
    </row>
    <row r="4418" spans="1:2" x14ac:dyDescent="0.25">
      <c r="A4418">
        <v>93</v>
      </c>
      <c r="B4418">
        <v>5.7</v>
      </c>
    </row>
    <row r="4419" spans="1:2" x14ac:dyDescent="0.25">
      <c r="A4419">
        <v>87</v>
      </c>
      <c r="B4419">
        <v>8.6</v>
      </c>
    </row>
    <row r="4420" spans="1:2" x14ac:dyDescent="0.25">
      <c r="A4420">
        <v>91</v>
      </c>
      <c r="B4420">
        <v>6.5</v>
      </c>
    </row>
    <row r="4421" spans="1:2" x14ac:dyDescent="0.25">
      <c r="A4421">
        <v>84</v>
      </c>
      <c r="B4421">
        <v>6.3</v>
      </c>
    </row>
    <row r="4422" spans="1:2" x14ac:dyDescent="0.25">
      <c r="A4422">
        <v>90</v>
      </c>
      <c r="B4422">
        <v>4.3</v>
      </c>
    </row>
    <row r="4423" spans="1:2" x14ac:dyDescent="0.25">
      <c r="A4423">
        <v>98</v>
      </c>
      <c r="B4423">
        <v>6.1</v>
      </c>
    </row>
    <row r="4424" spans="1:2" x14ac:dyDescent="0.25">
      <c r="A4424">
        <v>108</v>
      </c>
      <c r="B4424">
        <v>6</v>
      </c>
    </row>
    <row r="4425" spans="1:2" x14ac:dyDescent="0.25">
      <c r="A4425">
        <v>124</v>
      </c>
      <c r="B4425">
        <v>5.8</v>
      </c>
    </row>
    <row r="4426" spans="1:2" x14ac:dyDescent="0.25">
      <c r="A4426">
        <v>95</v>
      </c>
      <c r="B4426">
        <v>6.7</v>
      </c>
    </row>
    <row r="4427" spans="1:2" x14ac:dyDescent="0.25">
      <c r="A4427">
        <v>90</v>
      </c>
      <c r="B4427">
        <v>6.7</v>
      </c>
    </row>
    <row r="4428" spans="1:2" x14ac:dyDescent="0.25">
      <c r="A4428">
        <v>93</v>
      </c>
      <c r="B4428">
        <v>7.6</v>
      </c>
    </row>
    <row r="4429" spans="1:2" x14ac:dyDescent="0.25">
      <c r="A4429">
        <v>101</v>
      </c>
      <c r="B4429">
        <v>5.0999999999999996</v>
      </c>
    </row>
    <row r="4430" spans="1:2" x14ac:dyDescent="0.25">
      <c r="A4430">
        <v>107</v>
      </c>
      <c r="B4430">
        <v>6.8</v>
      </c>
    </row>
    <row r="4431" spans="1:2" x14ac:dyDescent="0.25">
      <c r="A4431">
        <v>20</v>
      </c>
      <c r="B4431">
        <v>6.8</v>
      </c>
    </row>
    <row r="4432" spans="1:2" x14ac:dyDescent="0.25">
      <c r="A4432">
        <v>87</v>
      </c>
      <c r="B4432">
        <v>6.8</v>
      </c>
    </row>
    <row r="4433" spans="1:2" x14ac:dyDescent="0.25">
      <c r="A4433">
        <v>98</v>
      </c>
      <c r="B4433">
        <v>6.3</v>
      </c>
    </row>
    <row r="4434" spans="1:2" x14ac:dyDescent="0.25">
      <c r="A4434">
        <v>112</v>
      </c>
      <c r="B4434">
        <v>7.1</v>
      </c>
    </row>
    <row r="4435" spans="1:2" x14ac:dyDescent="0.25">
      <c r="A4435">
        <v>82</v>
      </c>
      <c r="B4435">
        <v>2.8</v>
      </c>
    </row>
    <row r="4436" spans="1:2" x14ac:dyDescent="0.25">
      <c r="A4436">
        <v>102</v>
      </c>
      <c r="B4436">
        <v>8.1999999999999993</v>
      </c>
    </row>
    <row r="4437" spans="1:2" x14ac:dyDescent="0.25">
      <c r="A4437">
        <v>97</v>
      </c>
      <c r="B4437">
        <v>3.1</v>
      </c>
    </row>
    <row r="4438" spans="1:2" x14ac:dyDescent="0.25">
      <c r="A4438">
        <v>130</v>
      </c>
      <c r="B4438">
        <v>7</v>
      </c>
    </row>
    <row r="4439" spans="1:2" x14ac:dyDescent="0.25">
      <c r="A4439">
        <v>101</v>
      </c>
      <c r="B4439">
        <v>3.3</v>
      </c>
    </row>
    <row r="4440" spans="1:2" x14ac:dyDescent="0.25">
      <c r="A4440">
        <v>93</v>
      </c>
      <c r="B4440">
        <v>3.6</v>
      </c>
    </row>
    <row r="4441" spans="1:2" x14ac:dyDescent="0.25">
      <c r="A4441">
        <v>83</v>
      </c>
      <c r="B4441">
        <v>7.7</v>
      </c>
    </row>
    <row r="4442" spans="1:2" x14ac:dyDescent="0.25">
      <c r="A4442">
        <v>106</v>
      </c>
      <c r="B4442">
        <v>6.7</v>
      </c>
    </row>
    <row r="4443" spans="1:2" x14ac:dyDescent="0.25">
      <c r="A4443">
        <v>113</v>
      </c>
      <c r="B4443">
        <v>5.5</v>
      </c>
    </row>
    <row r="4444" spans="1:2" x14ac:dyDescent="0.25">
      <c r="A4444">
        <v>94</v>
      </c>
      <c r="B4444">
        <v>6.6</v>
      </c>
    </row>
    <row r="4445" spans="1:2" x14ac:dyDescent="0.25">
      <c r="A4445">
        <v>101</v>
      </c>
      <c r="B4445">
        <v>4.8</v>
      </c>
    </row>
    <row r="4446" spans="1:2" x14ac:dyDescent="0.25">
      <c r="A4446">
        <v>99</v>
      </c>
      <c r="B4446">
        <v>5.5</v>
      </c>
    </row>
    <row r="4447" spans="1:2" x14ac:dyDescent="0.25">
      <c r="A4447">
        <v>76</v>
      </c>
      <c r="B4447">
        <v>6.3</v>
      </c>
    </row>
    <row r="4448" spans="1:2" x14ac:dyDescent="0.25">
      <c r="A4448">
        <v>91</v>
      </c>
      <c r="B4448">
        <v>6.9</v>
      </c>
    </row>
    <row r="4449" spans="1:2" x14ac:dyDescent="0.25">
      <c r="A4449">
        <v>105</v>
      </c>
      <c r="B4449">
        <v>6.5</v>
      </c>
    </row>
    <row r="4450" spans="1:2" x14ac:dyDescent="0.25">
      <c r="A4450">
        <v>120</v>
      </c>
      <c r="B4450">
        <v>8.1999999999999993</v>
      </c>
    </row>
    <row r="4451" spans="1:2" x14ac:dyDescent="0.25">
      <c r="A4451">
        <v>105</v>
      </c>
      <c r="B4451">
        <v>7.1</v>
      </c>
    </row>
    <row r="4452" spans="1:2" x14ac:dyDescent="0.25">
      <c r="A4452">
        <v>120</v>
      </c>
      <c r="B4452">
        <v>7.3</v>
      </c>
    </row>
    <row r="4453" spans="1:2" x14ac:dyDescent="0.25">
      <c r="A4453">
        <v>105</v>
      </c>
      <c r="B4453">
        <v>8.1</v>
      </c>
    </row>
    <row r="4454" spans="1:2" x14ac:dyDescent="0.25">
      <c r="A4454">
        <v>95</v>
      </c>
      <c r="B4454">
        <v>7.2</v>
      </c>
    </row>
    <row r="4455" spans="1:2" x14ac:dyDescent="0.25">
      <c r="A4455">
        <v>135</v>
      </c>
      <c r="B4455">
        <v>7.4</v>
      </c>
    </row>
    <row r="4456" spans="1:2" x14ac:dyDescent="0.25">
      <c r="A4456">
        <v>105</v>
      </c>
      <c r="B4456">
        <v>6.5</v>
      </c>
    </row>
    <row r="4457" spans="1:2" x14ac:dyDescent="0.25">
      <c r="A4457">
        <v>83</v>
      </c>
      <c r="B4457">
        <v>5.7</v>
      </c>
    </row>
    <row r="4458" spans="1:2" x14ac:dyDescent="0.25">
      <c r="A4458">
        <v>111</v>
      </c>
      <c r="B4458">
        <v>6.1</v>
      </c>
    </row>
    <row r="4459" spans="1:2" x14ac:dyDescent="0.25">
      <c r="A4459">
        <v>60</v>
      </c>
      <c r="B4459">
        <v>7.7</v>
      </c>
    </row>
    <row r="4460" spans="1:2" x14ac:dyDescent="0.25">
      <c r="A4460">
        <v>135</v>
      </c>
      <c r="B4460">
        <v>8.6999999999999993</v>
      </c>
    </row>
    <row r="4461" spans="1:2" x14ac:dyDescent="0.25">
      <c r="A4461">
        <v>88</v>
      </c>
      <c r="B4461">
        <v>4.3</v>
      </c>
    </row>
    <row r="4462" spans="1:2" x14ac:dyDescent="0.25">
      <c r="A4462">
        <v>87</v>
      </c>
      <c r="B4462">
        <v>6.2</v>
      </c>
    </row>
    <row r="4463" spans="1:2" x14ac:dyDescent="0.25">
      <c r="A4463">
        <v>97</v>
      </c>
      <c r="B4463">
        <v>3.3</v>
      </c>
    </row>
    <row r="4464" spans="1:2" x14ac:dyDescent="0.25">
      <c r="A4464">
        <v>82</v>
      </c>
      <c r="B4464">
        <v>2.7</v>
      </c>
    </row>
    <row r="4465" spans="1:2" x14ac:dyDescent="0.25">
      <c r="A4465">
        <v>103</v>
      </c>
      <c r="B4465">
        <v>5.2</v>
      </c>
    </row>
    <row r="4466" spans="1:2" x14ac:dyDescent="0.25">
      <c r="A4466">
        <v>130</v>
      </c>
      <c r="B4466">
        <v>8.1999999999999993</v>
      </c>
    </row>
    <row r="4467" spans="1:2" x14ac:dyDescent="0.25">
      <c r="A4467">
        <v>87</v>
      </c>
      <c r="B4467">
        <v>6.1</v>
      </c>
    </row>
    <row r="4468" spans="1:2" x14ac:dyDescent="0.25">
      <c r="A4468">
        <v>101</v>
      </c>
      <c r="B4468">
        <v>8</v>
      </c>
    </row>
    <row r="4469" spans="1:2" x14ac:dyDescent="0.25">
      <c r="A4469">
        <v>96</v>
      </c>
      <c r="B4469">
        <v>5.5</v>
      </c>
    </row>
    <row r="4470" spans="1:2" x14ac:dyDescent="0.25">
      <c r="A4470">
        <v>80</v>
      </c>
      <c r="B4470">
        <v>5.7</v>
      </c>
    </row>
    <row r="4471" spans="1:2" x14ac:dyDescent="0.25">
      <c r="A4471">
        <v>87</v>
      </c>
      <c r="B4471">
        <v>3.7</v>
      </c>
    </row>
    <row r="4472" spans="1:2" x14ac:dyDescent="0.25">
      <c r="A4472">
        <v>92</v>
      </c>
      <c r="B4472">
        <v>7.1</v>
      </c>
    </row>
    <row r="4473" spans="1:2" x14ac:dyDescent="0.25">
      <c r="A4473">
        <v>118</v>
      </c>
      <c r="B4473">
        <v>7.8</v>
      </c>
    </row>
    <row r="4474" spans="1:2" x14ac:dyDescent="0.25">
      <c r="A4474">
        <v>27</v>
      </c>
      <c r="B4474">
        <v>7.3</v>
      </c>
    </row>
    <row r="4475" spans="1:2" x14ac:dyDescent="0.25">
      <c r="A4475">
        <v>123</v>
      </c>
      <c r="B4475">
        <v>4.0999999999999996</v>
      </c>
    </row>
    <row r="4476" spans="1:2" x14ac:dyDescent="0.25">
      <c r="A4476">
        <v>100</v>
      </c>
      <c r="B4476">
        <v>7.2</v>
      </c>
    </row>
    <row r="4477" spans="1:2" x14ac:dyDescent="0.25">
      <c r="A4477">
        <v>103</v>
      </c>
      <c r="B4477">
        <v>7.7</v>
      </c>
    </row>
    <row r="4478" spans="1:2" x14ac:dyDescent="0.25">
      <c r="A4478">
        <v>100</v>
      </c>
      <c r="B4478">
        <v>7.1</v>
      </c>
    </row>
    <row r="4479" spans="1:2" x14ac:dyDescent="0.25">
      <c r="A4479">
        <v>99</v>
      </c>
      <c r="B4479">
        <v>7.6</v>
      </c>
    </row>
    <row r="4480" spans="1:2" x14ac:dyDescent="0.25">
      <c r="A4480">
        <v>89</v>
      </c>
      <c r="B4480">
        <v>7</v>
      </c>
    </row>
    <row r="4481" spans="1:2" x14ac:dyDescent="0.25">
      <c r="A4481">
        <v>104</v>
      </c>
      <c r="B4481">
        <v>5.5</v>
      </c>
    </row>
    <row r="4482" spans="1:2" x14ac:dyDescent="0.25">
      <c r="A4482">
        <v>114</v>
      </c>
      <c r="B4482">
        <v>7.4</v>
      </c>
    </row>
    <row r="4483" spans="1:2" x14ac:dyDescent="0.25">
      <c r="A4483">
        <v>111</v>
      </c>
      <c r="B4483">
        <v>7.7</v>
      </c>
    </row>
    <row r="4484" spans="1:2" x14ac:dyDescent="0.25">
      <c r="A4484">
        <v>99</v>
      </c>
      <c r="B4484">
        <v>7.2</v>
      </c>
    </row>
    <row r="4485" spans="1:2" x14ac:dyDescent="0.25">
      <c r="A4485">
        <v>110</v>
      </c>
      <c r="B4485">
        <v>7.8</v>
      </c>
    </row>
    <row r="4486" spans="1:2" x14ac:dyDescent="0.25">
      <c r="A4486">
        <v>85</v>
      </c>
      <c r="B4486">
        <v>6.6</v>
      </c>
    </row>
    <row r="4487" spans="1:2" x14ac:dyDescent="0.25">
      <c r="A4487">
        <v>113</v>
      </c>
      <c r="B4487">
        <v>6</v>
      </c>
    </row>
    <row r="4488" spans="1:2" x14ac:dyDescent="0.25">
      <c r="A4488">
        <v>99</v>
      </c>
      <c r="B4488">
        <v>8.4</v>
      </c>
    </row>
    <row r="4489" spans="1:2" x14ac:dyDescent="0.25">
      <c r="A4489">
        <v>83</v>
      </c>
      <c r="B4489">
        <v>6.5</v>
      </c>
    </row>
    <row r="4490" spans="1:2" x14ac:dyDescent="0.25">
      <c r="A4490">
        <v>142</v>
      </c>
      <c r="B4490">
        <v>8.9</v>
      </c>
    </row>
    <row r="4491" spans="1:2" x14ac:dyDescent="0.25">
      <c r="A4491">
        <v>112</v>
      </c>
      <c r="B4491">
        <v>7.9</v>
      </c>
    </row>
    <row r="4492" spans="1:2" x14ac:dyDescent="0.25">
      <c r="A4492">
        <v>108</v>
      </c>
      <c r="B4492">
        <v>6</v>
      </c>
    </row>
    <row r="4493" spans="1:2" x14ac:dyDescent="0.25">
      <c r="A4493">
        <v>88</v>
      </c>
      <c r="B4493">
        <v>6.1</v>
      </c>
    </row>
    <row r="4494" spans="1:2" x14ac:dyDescent="0.25">
      <c r="A4494">
        <v>97</v>
      </c>
      <c r="B4494">
        <v>7.4</v>
      </c>
    </row>
    <row r="4495" spans="1:2" x14ac:dyDescent="0.25">
      <c r="A4495">
        <v>85</v>
      </c>
      <c r="B4495">
        <v>6.2</v>
      </c>
    </row>
    <row r="4496" spans="1:2" x14ac:dyDescent="0.25">
      <c r="A4496">
        <v>103</v>
      </c>
      <c r="B4496">
        <v>5.6</v>
      </c>
    </row>
    <row r="4497" spans="1:2" x14ac:dyDescent="0.25">
      <c r="A4497">
        <v>110</v>
      </c>
      <c r="B4497">
        <v>7.2</v>
      </c>
    </row>
    <row r="4498" spans="1:2" x14ac:dyDescent="0.25">
      <c r="A4498">
        <v>88</v>
      </c>
      <c r="B4498">
        <v>6.1</v>
      </c>
    </row>
    <row r="4499" spans="1:2" x14ac:dyDescent="0.25">
      <c r="A4499">
        <v>76</v>
      </c>
      <c r="B4499">
        <v>3.8</v>
      </c>
    </row>
    <row r="4500" spans="1:2" x14ac:dyDescent="0.25">
      <c r="A4500">
        <v>100</v>
      </c>
      <c r="B4500">
        <v>7.1</v>
      </c>
    </row>
    <row r="4501" spans="1:2" x14ac:dyDescent="0.25">
      <c r="A4501">
        <v>99</v>
      </c>
      <c r="B4501">
        <v>4.5</v>
      </c>
    </row>
    <row r="4502" spans="1:2" x14ac:dyDescent="0.25">
      <c r="A4502">
        <v>84</v>
      </c>
      <c r="B4502">
        <v>3.8</v>
      </c>
    </row>
    <row r="4503" spans="1:2" x14ac:dyDescent="0.25">
      <c r="A4503">
        <v>91</v>
      </c>
      <c r="B4503">
        <v>6.2</v>
      </c>
    </row>
    <row r="4504" spans="1:2" x14ac:dyDescent="0.25">
      <c r="A4504">
        <v>97</v>
      </c>
      <c r="B4504">
        <v>6.6</v>
      </c>
    </row>
    <row r="4505" spans="1:2" x14ac:dyDescent="0.25">
      <c r="A4505">
        <v>84</v>
      </c>
      <c r="B4505">
        <v>4.5999999999999996</v>
      </c>
    </row>
    <row r="4506" spans="1:2" x14ac:dyDescent="0.25">
      <c r="A4506">
        <v>100</v>
      </c>
      <c r="B4506">
        <v>4.2</v>
      </c>
    </row>
    <row r="4507" spans="1:2" x14ac:dyDescent="0.25">
      <c r="A4507">
        <v>94</v>
      </c>
      <c r="B4507">
        <v>6.8</v>
      </c>
    </row>
    <row r="4508" spans="1:2" x14ac:dyDescent="0.25">
      <c r="A4508">
        <v>90</v>
      </c>
      <c r="B4508">
        <v>7.7</v>
      </c>
    </row>
    <row r="4509" spans="1:2" x14ac:dyDescent="0.25">
      <c r="A4509">
        <v>92</v>
      </c>
      <c r="B4509">
        <v>5.9</v>
      </c>
    </row>
    <row r="4510" spans="1:2" x14ac:dyDescent="0.25">
      <c r="A4510">
        <v>105</v>
      </c>
      <c r="B4510">
        <v>4.7</v>
      </c>
    </row>
    <row r="4511" spans="1:2" x14ac:dyDescent="0.25">
      <c r="A4511">
        <v>73</v>
      </c>
      <c r="B4511">
        <v>7</v>
      </c>
    </row>
    <row r="4512" spans="1:2" x14ac:dyDescent="0.25">
      <c r="A4512">
        <v>116</v>
      </c>
      <c r="B4512">
        <v>6.9</v>
      </c>
    </row>
    <row r="4513" spans="1:2" x14ac:dyDescent="0.25">
      <c r="A4513">
        <v>110</v>
      </c>
      <c r="B4513">
        <v>6.1</v>
      </c>
    </row>
    <row r="4514" spans="1:2" x14ac:dyDescent="0.25">
      <c r="A4514">
        <v>102</v>
      </c>
      <c r="B4514">
        <v>7.6</v>
      </c>
    </row>
    <row r="4515" spans="1:2" x14ac:dyDescent="0.25">
      <c r="A4515">
        <v>89</v>
      </c>
      <c r="B4515">
        <v>3</v>
      </c>
    </row>
    <row r="4516" spans="1:2" x14ac:dyDescent="0.25">
      <c r="A4516">
        <v>76</v>
      </c>
      <c r="B4516">
        <v>2.6</v>
      </c>
    </row>
    <row r="4517" spans="1:2" x14ac:dyDescent="0.25">
      <c r="A4517">
        <v>82</v>
      </c>
      <c r="B4517">
        <v>8.6</v>
      </c>
    </row>
    <row r="4518" spans="1:2" x14ac:dyDescent="0.25">
      <c r="A4518">
        <v>89</v>
      </c>
      <c r="B4518">
        <v>6.1</v>
      </c>
    </row>
    <row r="4519" spans="1:2" x14ac:dyDescent="0.25">
      <c r="A4519">
        <v>150</v>
      </c>
      <c r="B4519">
        <v>7.5</v>
      </c>
    </row>
    <row r="4520" spans="1:2" x14ac:dyDescent="0.25">
      <c r="A4520">
        <v>89</v>
      </c>
      <c r="B4520">
        <v>6.7</v>
      </c>
    </row>
    <row r="4521" spans="1:2" x14ac:dyDescent="0.25">
      <c r="A4521">
        <v>145</v>
      </c>
      <c r="B4521">
        <v>8.1</v>
      </c>
    </row>
    <row r="4522" spans="1:2" x14ac:dyDescent="0.25">
      <c r="A4522">
        <v>91</v>
      </c>
      <c r="B4522">
        <v>4.9000000000000004</v>
      </c>
    </row>
    <row r="4523" spans="1:2" x14ac:dyDescent="0.25">
      <c r="A4523">
        <v>89</v>
      </c>
      <c r="B4523">
        <v>6.8</v>
      </c>
    </row>
    <row r="4524" spans="1:2" x14ac:dyDescent="0.25">
      <c r="A4524">
        <v>121</v>
      </c>
      <c r="B4524">
        <v>6.8</v>
      </c>
    </row>
    <row r="4525" spans="1:2" x14ac:dyDescent="0.25">
      <c r="A4525">
        <v>83</v>
      </c>
      <c r="B4525">
        <v>5.7</v>
      </c>
    </row>
    <row r="4526" spans="1:2" x14ac:dyDescent="0.25">
      <c r="A4526">
        <v>110</v>
      </c>
      <c r="B4526">
        <v>8.3000000000000007</v>
      </c>
    </row>
    <row r="4527" spans="1:2" x14ac:dyDescent="0.25">
      <c r="A4527">
        <v>91</v>
      </c>
      <c r="B4527">
        <v>6.6</v>
      </c>
    </row>
    <row r="4528" spans="1:2" x14ac:dyDescent="0.25">
      <c r="A4528">
        <v>110</v>
      </c>
      <c r="B4528">
        <v>7.3</v>
      </c>
    </row>
    <row r="4529" spans="1:2" x14ac:dyDescent="0.25">
      <c r="A4529">
        <v>86</v>
      </c>
      <c r="B4529">
        <v>5</v>
      </c>
    </row>
    <row r="4530" spans="1:2" x14ac:dyDescent="0.25">
      <c r="A4530">
        <v>86</v>
      </c>
      <c r="B4530">
        <v>7</v>
      </c>
    </row>
    <row r="4531" spans="1:2" x14ac:dyDescent="0.25">
      <c r="A4531">
        <v>120</v>
      </c>
      <c r="B4531">
        <v>3.4</v>
      </c>
    </row>
    <row r="4532" spans="1:2" x14ac:dyDescent="0.25">
      <c r="A4532">
        <v>90</v>
      </c>
      <c r="B4532">
        <v>5.9</v>
      </c>
    </row>
    <row r="4533" spans="1:2" x14ac:dyDescent="0.25">
      <c r="A4533">
        <v>99</v>
      </c>
      <c r="B4533">
        <v>6</v>
      </c>
    </row>
    <row r="4534" spans="1:2" x14ac:dyDescent="0.25">
      <c r="A4534">
        <v>112</v>
      </c>
      <c r="B4534">
        <v>7.4</v>
      </c>
    </row>
    <row r="4535" spans="1:2" x14ac:dyDescent="0.25">
      <c r="A4535">
        <v>103</v>
      </c>
      <c r="B4535">
        <v>7.4</v>
      </c>
    </row>
    <row r="4536" spans="1:2" x14ac:dyDescent="0.25">
      <c r="A4536">
        <v>83</v>
      </c>
      <c r="B4536">
        <v>4.2</v>
      </c>
    </row>
    <row r="4537" spans="1:2" x14ac:dyDescent="0.25">
      <c r="A4537">
        <v>109</v>
      </c>
      <c r="B4537">
        <v>6.2</v>
      </c>
    </row>
    <row r="4538" spans="1:2" x14ac:dyDescent="0.25">
      <c r="A4538">
        <v>89</v>
      </c>
      <c r="B4538">
        <v>6.2</v>
      </c>
    </row>
    <row r="4539" spans="1:2" x14ac:dyDescent="0.25">
      <c r="A4539">
        <v>96</v>
      </c>
      <c r="B4539">
        <v>7.5</v>
      </c>
    </row>
    <row r="4540" spans="1:2" x14ac:dyDescent="0.25">
      <c r="A4540">
        <v>109</v>
      </c>
      <c r="B4540">
        <v>7.2</v>
      </c>
    </row>
    <row r="4541" spans="1:2" x14ac:dyDescent="0.25">
      <c r="A4541">
        <v>122</v>
      </c>
      <c r="B4541">
        <v>7.2</v>
      </c>
    </row>
    <row r="4542" spans="1:2" x14ac:dyDescent="0.25">
      <c r="A4542">
        <v>100</v>
      </c>
      <c r="B4542">
        <v>5.4</v>
      </c>
    </row>
    <row r="4543" spans="1:2" x14ac:dyDescent="0.25">
      <c r="A4543">
        <v>109</v>
      </c>
      <c r="B4543">
        <v>7</v>
      </c>
    </row>
    <row r="4544" spans="1:2" x14ac:dyDescent="0.25">
      <c r="A4544">
        <v>95</v>
      </c>
      <c r="B4544">
        <v>7.2</v>
      </c>
    </row>
    <row r="4545" spans="1:2" x14ac:dyDescent="0.25">
      <c r="A4545">
        <v>94</v>
      </c>
      <c r="B4545">
        <v>7.9</v>
      </c>
    </row>
    <row r="4546" spans="1:2" x14ac:dyDescent="0.25">
      <c r="A4546">
        <v>107</v>
      </c>
      <c r="B4546">
        <v>6.8</v>
      </c>
    </row>
    <row r="4547" spans="1:2" x14ac:dyDescent="0.25">
      <c r="A4547">
        <v>104</v>
      </c>
      <c r="B4547">
        <v>6.7</v>
      </c>
    </row>
    <row r="4548" spans="1:2" x14ac:dyDescent="0.25">
      <c r="A4548">
        <v>96</v>
      </c>
      <c r="B4548">
        <v>7.5</v>
      </c>
    </row>
    <row r="4549" spans="1:2" x14ac:dyDescent="0.25">
      <c r="A4549">
        <v>93</v>
      </c>
      <c r="B4549">
        <v>6.8</v>
      </c>
    </row>
    <row r="4550" spans="1:2" x14ac:dyDescent="0.25">
      <c r="A4550">
        <v>102</v>
      </c>
      <c r="B4550">
        <v>6.9</v>
      </c>
    </row>
    <row r="4551" spans="1:2" x14ac:dyDescent="0.25">
      <c r="A4551">
        <v>84</v>
      </c>
      <c r="B4551">
        <v>6.8</v>
      </c>
    </row>
    <row r="4552" spans="1:2" x14ac:dyDescent="0.25">
      <c r="A4552">
        <v>97</v>
      </c>
      <c r="B4552">
        <v>7.2</v>
      </c>
    </row>
    <row r="4553" spans="1:2" x14ac:dyDescent="0.25">
      <c r="A4553">
        <v>91</v>
      </c>
      <c r="B4553">
        <v>7.4</v>
      </c>
    </row>
    <row r="4554" spans="1:2" x14ac:dyDescent="0.25">
      <c r="A4554">
        <v>84</v>
      </c>
      <c r="B4554">
        <v>5.6</v>
      </c>
    </row>
    <row r="4555" spans="1:2" x14ac:dyDescent="0.25">
      <c r="A4555">
        <v>86</v>
      </c>
      <c r="B4555">
        <v>6.8</v>
      </c>
    </row>
    <row r="4556" spans="1:2" x14ac:dyDescent="0.25">
      <c r="A4556">
        <v>91</v>
      </c>
      <c r="B4556">
        <v>7.2</v>
      </c>
    </row>
    <row r="4557" spans="1:2" x14ac:dyDescent="0.25">
      <c r="A4557">
        <v>92</v>
      </c>
      <c r="B4557">
        <v>7.7</v>
      </c>
    </row>
    <row r="4558" spans="1:2" x14ac:dyDescent="0.25">
      <c r="A4558">
        <v>94</v>
      </c>
      <c r="B4558">
        <v>7</v>
      </c>
    </row>
    <row r="4559" spans="1:2" x14ac:dyDescent="0.25">
      <c r="A4559">
        <v>92</v>
      </c>
      <c r="B4559">
        <v>7.2</v>
      </c>
    </row>
    <row r="4560" spans="1:2" x14ac:dyDescent="0.25">
      <c r="A4560">
        <v>103</v>
      </c>
      <c r="B4560">
        <v>6.4</v>
      </c>
    </row>
    <row r="4561" spans="1:2" x14ac:dyDescent="0.25">
      <c r="A4561">
        <v>100</v>
      </c>
      <c r="B4561">
        <v>7.2</v>
      </c>
    </row>
    <row r="4562" spans="1:2" x14ac:dyDescent="0.25">
      <c r="A4562">
        <v>119</v>
      </c>
      <c r="B4562">
        <v>7.2</v>
      </c>
    </row>
    <row r="4563" spans="1:2" x14ac:dyDescent="0.25">
      <c r="A4563">
        <v>167</v>
      </c>
      <c r="B4563">
        <v>6.2</v>
      </c>
    </row>
    <row r="4564" spans="1:2" x14ac:dyDescent="0.25">
      <c r="A4564">
        <v>92</v>
      </c>
      <c r="B4564">
        <v>6.9</v>
      </c>
    </row>
    <row r="4565" spans="1:2" x14ac:dyDescent="0.25">
      <c r="A4565">
        <v>92</v>
      </c>
      <c r="B4565">
        <v>6.2</v>
      </c>
    </row>
    <row r="4566" spans="1:2" x14ac:dyDescent="0.25">
      <c r="A4566">
        <v>108</v>
      </c>
      <c r="B4566">
        <v>6.9</v>
      </c>
    </row>
    <row r="4567" spans="1:2" x14ac:dyDescent="0.25">
      <c r="A4567">
        <v>97</v>
      </c>
      <c r="B4567">
        <v>7</v>
      </c>
    </row>
    <row r="4568" spans="1:2" x14ac:dyDescent="0.25">
      <c r="A4568">
        <v>88</v>
      </c>
      <c r="B4568">
        <v>6.7</v>
      </c>
    </row>
    <row r="4569" spans="1:2" x14ac:dyDescent="0.25">
      <c r="A4569">
        <v>100</v>
      </c>
      <c r="B4569">
        <v>3.6</v>
      </c>
    </row>
    <row r="4570" spans="1:2" x14ac:dyDescent="0.25">
      <c r="A4570">
        <v>100</v>
      </c>
      <c r="B4570">
        <v>6.3</v>
      </c>
    </row>
    <row r="4571" spans="1:2" x14ac:dyDescent="0.25">
      <c r="A4571">
        <v>124</v>
      </c>
      <c r="B4571">
        <v>7.4</v>
      </c>
    </row>
    <row r="4572" spans="1:2" x14ac:dyDescent="0.25">
      <c r="A4572">
        <v>88</v>
      </c>
      <c r="B4572">
        <v>7.4</v>
      </c>
    </row>
    <row r="4573" spans="1:2" x14ac:dyDescent="0.25">
      <c r="A4573">
        <v>106</v>
      </c>
      <c r="B4573">
        <v>7.3</v>
      </c>
    </row>
    <row r="4574" spans="1:2" x14ac:dyDescent="0.25">
      <c r="A4574">
        <v>79</v>
      </c>
      <c r="B4574">
        <v>6.1</v>
      </c>
    </row>
    <row r="4575" spans="1:2" x14ac:dyDescent="0.25">
      <c r="A4575">
        <v>135</v>
      </c>
      <c r="B4575">
        <v>6.7</v>
      </c>
    </row>
    <row r="4576" spans="1:2" x14ac:dyDescent="0.25">
      <c r="A4576">
        <v>96</v>
      </c>
      <c r="B4576">
        <v>8.1999999999999993</v>
      </c>
    </row>
    <row r="4577" spans="1:2" x14ac:dyDescent="0.25">
      <c r="A4577">
        <v>53</v>
      </c>
      <c r="B4577">
        <v>7.7</v>
      </c>
    </row>
    <row r="4578" spans="1:2" x14ac:dyDescent="0.25">
      <c r="A4578">
        <v>97</v>
      </c>
      <c r="B4578">
        <v>7.3</v>
      </c>
    </row>
    <row r="4579" spans="1:2" x14ac:dyDescent="0.25">
      <c r="A4579">
        <v>120</v>
      </c>
      <c r="B4579">
        <v>7.4</v>
      </c>
    </row>
    <row r="4580" spans="1:2" x14ac:dyDescent="0.25">
      <c r="A4580">
        <v>90</v>
      </c>
      <c r="B4580">
        <v>5.7</v>
      </c>
    </row>
    <row r="4581" spans="1:2" x14ac:dyDescent="0.25">
      <c r="A4581">
        <v>91</v>
      </c>
      <c r="B4581">
        <v>7.6</v>
      </c>
    </row>
    <row r="4582" spans="1:2" x14ac:dyDescent="0.25">
      <c r="A4582">
        <v>93</v>
      </c>
      <c r="B4582">
        <v>6.8</v>
      </c>
    </row>
    <row r="4583" spans="1:2" x14ac:dyDescent="0.25">
      <c r="A4583">
        <v>112</v>
      </c>
      <c r="B4583">
        <v>5.6</v>
      </c>
    </row>
    <row r="4584" spans="1:2" x14ac:dyDescent="0.25">
      <c r="A4584">
        <v>160</v>
      </c>
      <c r="B4584">
        <v>4.8</v>
      </c>
    </row>
    <row r="4585" spans="1:2" x14ac:dyDescent="0.25">
      <c r="A4585">
        <v>95</v>
      </c>
      <c r="B4585">
        <v>6.4</v>
      </c>
    </row>
    <row r="4586" spans="1:2" x14ac:dyDescent="0.25">
      <c r="A4586">
        <v>93</v>
      </c>
      <c r="B4586">
        <v>6.8</v>
      </c>
    </row>
    <row r="4587" spans="1:2" x14ac:dyDescent="0.25">
      <c r="A4587">
        <v>88</v>
      </c>
      <c r="B4587">
        <v>6.1</v>
      </c>
    </row>
    <row r="4588" spans="1:2" x14ac:dyDescent="0.25">
      <c r="A4588">
        <v>105</v>
      </c>
      <c r="B4588">
        <v>5.2</v>
      </c>
    </row>
    <row r="4589" spans="1:2" x14ac:dyDescent="0.25">
      <c r="A4589">
        <v>98</v>
      </c>
      <c r="B4589">
        <v>6.9</v>
      </c>
    </row>
    <row r="4590" spans="1:2" x14ac:dyDescent="0.25">
      <c r="A4590">
        <v>82</v>
      </c>
      <c r="B4590">
        <v>6</v>
      </c>
    </row>
    <row r="4591" spans="1:2" x14ac:dyDescent="0.25">
      <c r="A4591">
        <v>89</v>
      </c>
      <c r="B4591">
        <v>6.3</v>
      </c>
    </row>
    <row r="4592" spans="1:2" x14ac:dyDescent="0.25">
      <c r="A4592">
        <v>78</v>
      </c>
      <c r="B4592">
        <v>6.1</v>
      </c>
    </row>
    <row r="4593" spans="1:2" x14ac:dyDescent="0.25">
      <c r="A4593">
        <v>97</v>
      </c>
      <c r="B4593">
        <v>5.5</v>
      </c>
    </row>
    <row r="4594" spans="1:2" x14ac:dyDescent="0.25">
      <c r="A4594">
        <v>81</v>
      </c>
      <c r="B4594">
        <v>6.9</v>
      </c>
    </row>
    <row r="4595" spans="1:2" x14ac:dyDescent="0.25">
      <c r="A4595">
        <v>90</v>
      </c>
      <c r="B4595">
        <v>5.6</v>
      </c>
    </row>
    <row r="4596" spans="1:2" x14ac:dyDescent="0.25">
      <c r="A4596">
        <v>97</v>
      </c>
      <c r="B4596">
        <v>1.9</v>
      </c>
    </row>
    <row r="4597" spans="1:2" x14ac:dyDescent="0.25">
      <c r="A4597">
        <v>88</v>
      </c>
      <c r="B4597">
        <v>4.0999999999999996</v>
      </c>
    </row>
    <row r="4598" spans="1:2" x14ac:dyDescent="0.25">
      <c r="A4598">
        <v>96</v>
      </c>
      <c r="B4598">
        <v>5.4</v>
      </c>
    </row>
    <row r="4599" spans="1:2" x14ac:dyDescent="0.25">
      <c r="A4599">
        <v>105</v>
      </c>
      <c r="B4599">
        <v>6.8</v>
      </c>
    </row>
    <row r="4600" spans="1:2" x14ac:dyDescent="0.25">
      <c r="A4600">
        <v>76</v>
      </c>
      <c r="B4600">
        <v>6.7</v>
      </c>
    </row>
    <row r="4601" spans="1:2" x14ac:dyDescent="0.25">
      <c r="A4601">
        <v>96</v>
      </c>
      <c r="B4601">
        <v>5.8</v>
      </c>
    </row>
    <row r="4602" spans="1:2" x14ac:dyDescent="0.25">
      <c r="A4602">
        <v>99</v>
      </c>
      <c r="B4602">
        <v>6.2</v>
      </c>
    </row>
    <row r="4603" spans="1:2" x14ac:dyDescent="0.25">
      <c r="A4603">
        <v>90</v>
      </c>
      <c r="B4603">
        <v>2.8</v>
      </c>
    </row>
    <row r="4604" spans="1:2" x14ac:dyDescent="0.25">
      <c r="A4604">
        <v>94</v>
      </c>
      <c r="B4604">
        <v>7.3</v>
      </c>
    </row>
    <row r="4605" spans="1:2" x14ac:dyDescent="0.25">
      <c r="A4605">
        <v>87</v>
      </c>
      <c r="B4605">
        <v>5.8</v>
      </c>
    </row>
    <row r="4606" spans="1:2" x14ac:dyDescent="0.25">
      <c r="A4606">
        <v>93</v>
      </c>
      <c r="B4606">
        <v>6.5</v>
      </c>
    </row>
    <row r="4607" spans="1:2" x14ac:dyDescent="0.25">
      <c r="A4607">
        <v>90</v>
      </c>
      <c r="B4607">
        <v>6.1</v>
      </c>
    </row>
    <row r="4608" spans="1:2" x14ac:dyDescent="0.25">
      <c r="A4608">
        <v>89</v>
      </c>
      <c r="B4608">
        <v>5.0999999999999996</v>
      </c>
    </row>
    <row r="4609" spans="1:2" x14ac:dyDescent="0.25">
      <c r="A4609">
        <v>83</v>
      </c>
      <c r="B4609">
        <v>2.2000000000000002</v>
      </c>
    </row>
    <row r="4610" spans="1:2" x14ac:dyDescent="0.25">
      <c r="A4610">
        <v>96</v>
      </c>
      <c r="B4610">
        <v>7.2</v>
      </c>
    </row>
    <row r="4611" spans="1:2" x14ac:dyDescent="0.25">
      <c r="A4611">
        <v>90</v>
      </c>
      <c r="B4611">
        <v>5.7</v>
      </c>
    </row>
    <row r="4612" spans="1:2" x14ac:dyDescent="0.25">
      <c r="A4612">
        <v>138</v>
      </c>
      <c r="B4612">
        <v>3.4</v>
      </c>
    </row>
    <row r="4613" spans="1:2" x14ac:dyDescent="0.25">
      <c r="A4613">
        <v>84</v>
      </c>
      <c r="B4613">
        <v>3.8</v>
      </c>
    </row>
    <row r="4614" spans="1:2" x14ac:dyDescent="0.25">
      <c r="A4614">
        <v>83</v>
      </c>
      <c r="B4614">
        <v>4.7</v>
      </c>
    </row>
    <row r="4615" spans="1:2" x14ac:dyDescent="0.25">
      <c r="A4615">
        <v>96</v>
      </c>
      <c r="B4615">
        <v>5.6</v>
      </c>
    </row>
    <row r="4616" spans="1:2" x14ac:dyDescent="0.25">
      <c r="A4616">
        <v>94</v>
      </c>
      <c r="B4616">
        <v>3.9</v>
      </c>
    </row>
    <row r="4617" spans="1:2" x14ac:dyDescent="0.25">
      <c r="A4617">
        <v>90</v>
      </c>
      <c r="B4617">
        <v>5.4</v>
      </c>
    </row>
    <row r="4618" spans="1:2" x14ac:dyDescent="0.25">
      <c r="A4618">
        <v>95</v>
      </c>
      <c r="B4618">
        <v>5.2</v>
      </c>
    </row>
    <row r="4619" spans="1:2" x14ac:dyDescent="0.25">
      <c r="A4619">
        <v>93</v>
      </c>
      <c r="B4619">
        <v>3.5</v>
      </c>
    </row>
    <row r="4620" spans="1:2" x14ac:dyDescent="0.25">
      <c r="A4620">
        <v>111</v>
      </c>
      <c r="B4620">
        <v>5.3</v>
      </c>
    </row>
    <row r="4621" spans="1:2" x14ac:dyDescent="0.25">
      <c r="A4621">
        <v>101</v>
      </c>
      <c r="B4621">
        <v>7</v>
      </c>
    </row>
    <row r="4622" spans="1:2" x14ac:dyDescent="0.25">
      <c r="A4622">
        <v>103</v>
      </c>
      <c r="B4622">
        <v>7.1</v>
      </c>
    </row>
    <row r="4623" spans="1:2" x14ac:dyDescent="0.25">
      <c r="A4623">
        <v>87</v>
      </c>
      <c r="B4623">
        <v>5.5</v>
      </c>
    </row>
    <row r="4624" spans="1:2" x14ac:dyDescent="0.25">
      <c r="A4624">
        <v>30</v>
      </c>
      <c r="B4624">
        <v>5.9</v>
      </c>
    </row>
    <row r="4625" spans="1:2" x14ac:dyDescent="0.25">
      <c r="A4625">
        <v>100</v>
      </c>
      <c r="B4625">
        <v>6</v>
      </c>
    </row>
    <row r="4626" spans="1:2" x14ac:dyDescent="0.25">
      <c r="A4626">
        <v>90</v>
      </c>
      <c r="B4626">
        <v>4.8</v>
      </c>
    </row>
    <row r="4627" spans="1:2" x14ac:dyDescent="0.25">
      <c r="A4627">
        <v>83</v>
      </c>
      <c r="B4627">
        <v>7.1</v>
      </c>
    </row>
    <row r="4628" spans="1:2" x14ac:dyDescent="0.25">
      <c r="A4628">
        <v>108</v>
      </c>
      <c r="B4628">
        <v>8.1999999999999993</v>
      </c>
    </row>
    <row r="4629" spans="1:2" x14ac:dyDescent="0.25">
      <c r="A4629">
        <v>100</v>
      </c>
      <c r="B4629">
        <v>5.7</v>
      </c>
    </row>
    <row r="4630" spans="1:2" x14ac:dyDescent="0.25">
      <c r="A4630">
        <v>113</v>
      </c>
      <c r="B4630">
        <v>7.9</v>
      </c>
    </row>
    <row r="4631" spans="1:2" x14ac:dyDescent="0.25">
      <c r="A4631">
        <v>97</v>
      </c>
      <c r="B4631">
        <v>7.3</v>
      </c>
    </row>
    <row r="4632" spans="1:2" x14ac:dyDescent="0.25">
      <c r="A4632">
        <v>104</v>
      </c>
      <c r="B4632">
        <v>7.1</v>
      </c>
    </row>
    <row r="4633" spans="1:2" x14ac:dyDescent="0.25">
      <c r="A4633">
        <v>91</v>
      </c>
      <c r="B4633">
        <v>6.4</v>
      </c>
    </row>
    <row r="4634" spans="1:2" x14ac:dyDescent="0.25">
      <c r="A4634">
        <v>107</v>
      </c>
      <c r="B4634">
        <v>5.9</v>
      </c>
    </row>
    <row r="4635" spans="1:2" x14ac:dyDescent="0.25">
      <c r="A4635">
        <v>85</v>
      </c>
      <c r="B4635">
        <v>7.5</v>
      </c>
    </row>
    <row r="4636" spans="1:2" x14ac:dyDescent="0.25">
      <c r="A4636">
        <v>101</v>
      </c>
      <c r="B4636">
        <v>6.4</v>
      </c>
    </row>
    <row r="4637" spans="1:2" x14ac:dyDescent="0.25">
      <c r="A4637">
        <v>70</v>
      </c>
      <c r="B4637">
        <v>7.4</v>
      </c>
    </row>
    <row r="4638" spans="1:2" x14ac:dyDescent="0.25">
      <c r="A4638">
        <v>88</v>
      </c>
      <c r="B4638">
        <v>7.3</v>
      </c>
    </row>
    <row r="4639" spans="1:2" x14ac:dyDescent="0.25">
      <c r="A4639">
        <v>112</v>
      </c>
      <c r="B4639">
        <v>6.5</v>
      </c>
    </row>
    <row r="4640" spans="1:2" x14ac:dyDescent="0.25">
      <c r="A4640">
        <v>107</v>
      </c>
      <c r="B4640">
        <v>7.2</v>
      </c>
    </row>
    <row r="4641" spans="1:2" x14ac:dyDescent="0.25">
      <c r="A4641">
        <v>78</v>
      </c>
      <c r="B4641">
        <v>6.7</v>
      </c>
    </row>
    <row r="4642" spans="1:2" x14ac:dyDescent="0.25">
      <c r="A4642">
        <v>90</v>
      </c>
      <c r="B4642">
        <v>7.1</v>
      </c>
    </row>
    <row r="4643" spans="1:2" x14ac:dyDescent="0.25">
      <c r="A4643">
        <v>88</v>
      </c>
      <c r="B4643">
        <v>6</v>
      </c>
    </row>
    <row r="4644" spans="1:2" x14ac:dyDescent="0.25">
      <c r="A4644">
        <v>92</v>
      </c>
      <c r="B4644">
        <v>6.7</v>
      </c>
    </row>
    <row r="4645" spans="1:2" x14ac:dyDescent="0.25">
      <c r="A4645">
        <v>95</v>
      </c>
      <c r="B4645">
        <v>5.6</v>
      </c>
    </row>
    <row r="4646" spans="1:2" x14ac:dyDescent="0.25">
      <c r="A4646">
        <v>85</v>
      </c>
      <c r="B4646">
        <v>7</v>
      </c>
    </row>
    <row r="4647" spans="1:2" x14ac:dyDescent="0.25">
      <c r="A4647">
        <v>86</v>
      </c>
      <c r="B4647">
        <v>4.9000000000000004</v>
      </c>
    </row>
    <row r="4648" spans="1:2" x14ac:dyDescent="0.25">
      <c r="A4648">
        <v>90</v>
      </c>
      <c r="B4648">
        <v>3.2</v>
      </c>
    </row>
    <row r="4649" spans="1:2" x14ac:dyDescent="0.25">
      <c r="A4649">
        <v>123</v>
      </c>
      <c r="B4649">
        <v>8.4</v>
      </c>
    </row>
    <row r="4650" spans="1:2" x14ac:dyDescent="0.25">
      <c r="A4650">
        <v>93</v>
      </c>
      <c r="B4650">
        <v>6.9</v>
      </c>
    </row>
    <row r="4651" spans="1:2" x14ac:dyDescent="0.25">
      <c r="A4651">
        <v>88</v>
      </c>
      <c r="B4651">
        <v>7.5</v>
      </c>
    </row>
    <row r="4652" spans="1:2" x14ac:dyDescent="0.25">
      <c r="A4652">
        <v>114</v>
      </c>
      <c r="B4652">
        <v>7.2</v>
      </c>
    </row>
    <row r="4653" spans="1:2" x14ac:dyDescent="0.25">
      <c r="A4653">
        <v>88</v>
      </c>
      <c r="B4653">
        <v>7.2</v>
      </c>
    </row>
    <row r="4654" spans="1:2" x14ac:dyDescent="0.25">
      <c r="A4654">
        <v>110</v>
      </c>
      <c r="B4654">
        <v>8</v>
      </c>
    </row>
    <row r="4655" spans="1:2" x14ac:dyDescent="0.25">
      <c r="A4655">
        <v>95</v>
      </c>
      <c r="B4655">
        <v>7.4</v>
      </c>
    </row>
    <row r="4656" spans="1:2" x14ac:dyDescent="0.25">
      <c r="A4656">
        <v>83</v>
      </c>
      <c r="B4656">
        <v>7.2</v>
      </c>
    </row>
    <row r="4657" spans="1:2" x14ac:dyDescent="0.25">
      <c r="A4657">
        <v>104</v>
      </c>
      <c r="B4657">
        <v>6.5</v>
      </c>
    </row>
    <row r="4658" spans="1:2" x14ac:dyDescent="0.25">
      <c r="A4658">
        <v>94</v>
      </c>
      <c r="B4658">
        <v>7.2</v>
      </c>
    </row>
    <row r="4659" spans="1:2" x14ac:dyDescent="0.25">
      <c r="A4659">
        <v>87</v>
      </c>
      <c r="B4659">
        <v>4.2</v>
      </c>
    </row>
    <row r="4660" spans="1:2" x14ac:dyDescent="0.25">
      <c r="A4660">
        <v>93</v>
      </c>
      <c r="B4660">
        <v>5.0999999999999996</v>
      </c>
    </row>
    <row r="4661" spans="1:2" x14ac:dyDescent="0.25">
      <c r="A4661">
        <v>91</v>
      </c>
      <c r="B4661">
        <v>6.4</v>
      </c>
    </row>
    <row r="4662" spans="1:2" x14ac:dyDescent="0.25">
      <c r="A4662">
        <v>90</v>
      </c>
      <c r="B4662">
        <v>6.8</v>
      </c>
    </row>
    <row r="4663" spans="1:2" x14ac:dyDescent="0.25">
      <c r="A4663">
        <v>14</v>
      </c>
      <c r="B4663">
        <v>6.2</v>
      </c>
    </row>
    <row r="4664" spans="1:2" x14ac:dyDescent="0.25">
      <c r="A4664">
        <v>112</v>
      </c>
      <c r="B4664">
        <v>7.5</v>
      </c>
    </row>
    <row r="4665" spans="1:2" x14ac:dyDescent="0.25">
      <c r="A4665">
        <v>75</v>
      </c>
      <c r="B4665">
        <v>7.7</v>
      </c>
    </row>
    <row r="4666" spans="1:2" x14ac:dyDescent="0.25">
      <c r="A4666">
        <v>86</v>
      </c>
      <c r="B4666">
        <v>6.9</v>
      </c>
    </row>
    <row r="4667" spans="1:2" x14ac:dyDescent="0.25">
      <c r="A4667">
        <v>86</v>
      </c>
      <c r="B4667">
        <v>7</v>
      </c>
    </row>
    <row r="4668" spans="1:2" x14ac:dyDescent="0.25">
      <c r="A4668">
        <v>89</v>
      </c>
      <c r="B4668">
        <v>7.5</v>
      </c>
    </row>
    <row r="4669" spans="1:2" x14ac:dyDescent="0.25">
      <c r="A4669">
        <v>95</v>
      </c>
      <c r="B4669">
        <v>6.3</v>
      </c>
    </row>
    <row r="4670" spans="1:2" x14ac:dyDescent="0.25">
      <c r="A4670">
        <v>101</v>
      </c>
      <c r="B4670">
        <v>5.5</v>
      </c>
    </row>
    <row r="4671" spans="1:2" x14ac:dyDescent="0.25">
      <c r="A4671">
        <v>89</v>
      </c>
      <c r="B4671">
        <v>4.8</v>
      </c>
    </row>
    <row r="4672" spans="1:2" x14ac:dyDescent="0.25">
      <c r="A4672">
        <v>106</v>
      </c>
      <c r="B4672">
        <v>8.1</v>
      </c>
    </row>
    <row r="4673" spans="1:2" x14ac:dyDescent="0.25">
      <c r="A4673">
        <v>88</v>
      </c>
      <c r="B4673">
        <v>6.6</v>
      </c>
    </row>
    <row r="4674" spans="1:2" x14ac:dyDescent="0.25">
      <c r="A4674">
        <v>99</v>
      </c>
      <c r="B4674">
        <v>5.2</v>
      </c>
    </row>
    <row r="4675" spans="1:2" x14ac:dyDescent="0.25">
      <c r="A4675">
        <v>90</v>
      </c>
      <c r="B4675">
        <v>5.6</v>
      </c>
    </row>
    <row r="4676" spans="1:2" x14ac:dyDescent="0.25">
      <c r="A4676">
        <v>95</v>
      </c>
      <c r="B4676">
        <v>3.1</v>
      </c>
    </row>
    <row r="4677" spans="1:2" x14ac:dyDescent="0.25">
      <c r="A4677">
        <v>85</v>
      </c>
      <c r="B4677">
        <v>8.1</v>
      </c>
    </row>
    <row r="4678" spans="1:2" x14ac:dyDescent="0.25">
      <c r="A4678">
        <v>170</v>
      </c>
      <c r="B4678">
        <v>8.3000000000000007</v>
      </c>
    </row>
    <row r="4679" spans="1:2" x14ac:dyDescent="0.25">
      <c r="A4679">
        <v>86</v>
      </c>
      <c r="B4679">
        <v>7.1</v>
      </c>
    </row>
    <row r="4680" spans="1:2" x14ac:dyDescent="0.25">
      <c r="A4680">
        <v>97</v>
      </c>
      <c r="B4680">
        <v>7.2</v>
      </c>
    </row>
    <row r="4681" spans="1:2" x14ac:dyDescent="0.25">
      <c r="A4681">
        <v>104</v>
      </c>
      <c r="B4681">
        <v>6.3</v>
      </c>
    </row>
    <row r="4682" spans="1:2" x14ac:dyDescent="0.25">
      <c r="A4682">
        <v>88</v>
      </c>
      <c r="B4682">
        <v>4</v>
      </c>
    </row>
    <row r="4683" spans="1:2" x14ac:dyDescent="0.25">
      <c r="A4683">
        <v>201</v>
      </c>
      <c r="B4683">
        <v>7.2</v>
      </c>
    </row>
    <row r="4684" spans="1:2" x14ac:dyDescent="0.25">
      <c r="A4684">
        <v>108</v>
      </c>
      <c r="B4684">
        <v>5.3</v>
      </c>
    </row>
    <row r="4685" spans="1:2" x14ac:dyDescent="0.25">
      <c r="A4685">
        <v>106</v>
      </c>
      <c r="B4685">
        <v>7.2</v>
      </c>
    </row>
    <row r="4686" spans="1:2" x14ac:dyDescent="0.25">
      <c r="A4686">
        <v>107</v>
      </c>
      <c r="B4686">
        <v>6.5</v>
      </c>
    </row>
    <row r="4687" spans="1:2" x14ac:dyDescent="0.25">
      <c r="A4687">
        <v>84</v>
      </c>
      <c r="B4687">
        <v>6.5</v>
      </c>
    </row>
    <row r="4688" spans="1:2" x14ac:dyDescent="0.25">
      <c r="A4688">
        <v>91</v>
      </c>
      <c r="B4688">
        <v>4.9000000000000004</v>
      </c>
    </row>
    <row r="4689" spans="1:2" x14ac:dyDescent="0.25">
      <c r="A4689">
        <v>90</v>
      </c>
      <c r="B4689">
        <v>5.2</v>
      </c>
    </row>
    <row r="4690" spans="1:2" x14ac:dyDescent="0.25">
      <c r="A4690">
        <v>103</v>
      </c>
      <c r="B4690">
        <v>7.4</v>
      </c>
    </row>
    <row r="4691" spans="1:2" x14ac:dyDescent="0.25">
      <c r="A4691">
        <v>71</v>
      </c>
      <c r="B4691">
        <v>7.4</v>
      </c>
    </row>
    <row r="4692" spans="1:2" x14ac:dyDescent="0.25">
      <c r="A4692">
        <v>90</v>
      </c>
      <c r="B4692">
        <v>5.4</v>
      </c>
    </row>
    <row r="4693" spans="1:2" x14ac:dyDescent="0.25">
      <c r="A4693">
        <v>67</v>
      </c>
      <c r="B4693">
        <v>3.9</v>
      </c>
    </row>
    <row r="4694" spans="1:2" x14ac:dyDescent="0.25">
      <c r="A4694">
        <v>94</v>
      </c>
      <c r="B4694">
        <v>5.3</v>
      </c>
    </row>
    <row r="4695" spans="1:2" x14ac:dyDescent="0.25">
      <c r="A4695">
        <v>81</v>
      </c>
      <c r="B4695">
        <v>7.8</v>
      </c>
    </row>
    <row r="4696" spans="1:2" x14ac:dyDescent="0.25">
      <c r="A4696">
        <v>81</v>
      </c>
      <c r="B4696">
        <v>6.4</v>
      </c>
    </row>
    <row r="4697" spans="1:2" x14ac:dyDescent="0.25">
      <c r="A4697">
        <v>215</v>
      </c>
      <c r="B4697">
        <v>8.1</v>
      </c>
    </row>
    <row r="4698" spans="1:2" x14ac:dyDescent="0.25">
      <c r="A4698">
        <v>83</v>
      </c>
      <c r="B4698">
        <v>6.5</v>
      </c>
    </row>
    <row r="4699" spans="1:2" x14ac:dyDescent="0.25">
      <c r="A4699">
        <v>106</v>
      </c>
      <c r="B4699">
        <v>5.6</v>
      </c>
    </row>
    <row r="4700" spans="1:2" x14ac:dyDescent="0.25">
      <c r="A4700">
        <v>103</v>
      </c>
      <c r="B4700">
        <v>5.6</v>
      </c>
    </row>
    <row r="4701" spans="1:2" x14ac:dyDescent="0.25">
      <c r="A4701">
        <v>90</v>
      </c>
      <c r="B4701">
        <v>6.6</v>
      </c>
    </row>
    <row r="4702" spans="1:2" x14ac:dyDescent="0.25">
      <c r="A4702">
        <v>88</v>
      </c>
      <c r="B4702">
        <v>6.3</v>
      </c>
    </row>
    <row r="4703" spans="1:2" x14ac:dyDescent="0.25">
      <c r="A4703">
        <v>105</v>
      </c>
      <c r="B4703">
        <v>7.7</v>
      </c>
    </row>
    <row r="4704" spans="1:2" x14ac:dyDescent="0.25">
      <c r="A4704">
        <v>115</v>
      </c>
      <c r="B4704">
        <v>7</v>
      </c>
    </row>
    <row r="4705" spans="1:2" x14ac:dyDescent="0.25">
      <c r="A4705">
        <v>90</v>
      </c>
      <c r="B4705">
        <v>8</v>
      </c>
    </row>
    <row r="4706" spans="1:2" x14ac:dyDescent="0.25">
      <c r="A4706">
        <v>102</v>
      </c>
      <c r="B4706">
        <v>7.2</v>
      </c>
    </row>
    <row r="4707" spans="1:2" x14ac:dyDescent="0.25">
      <c r="A4707">
        <v>98</v>
      </c>
      <c r="B4707">
        <v>4.5</v>
      </c>
    </row>
    <row r="4708" spans="1:2" x14ac:dyDescent="0.25">
      <c r="A4708">
        <v>87</v>
      </c>
      <c r="B4708">
        <v>7.7</v>
      </c>
    </row>
    <row r="4709" spans="1:2" x14ac:dyDescent="0.25">
      <c r="A4709">
        <v>80</v>
      </c>
      <c r="B4709">
        <v>7.2</v>
      </c>
    </row>
    <row r="4710" spans="1:2" x14ac:dyDescent="0.25">
      <c r="A4710">
        <v>88</v>
      </c>
      <c r="B4710">
        <v>6.1</v>
      </c>
    </row>
    <row r="4711" spans="1:2" x14ac:dyDescent="0.25">
      <c r="A4711">
        <v>83</v>
      </c>
      <c r="B4711">
        <v>6.4</v>
      </c>
    </row>
    <row r="4712" spans="1:2" x14ac:dyDescent="0.25">
      <c r="A4712">
        <v>122</v>
      </c>
      <c r="B4712">
        <v>6.5</v>
      </c>
    </row>
    <row r="4713" spans="1:2" x14ac:dyDescent="0.25">
      <c r="A4713">
        <v>115</v>
      </c>
      <c r="B4713">
        <v>7</v>
      </c>
    </row>
    <row r="4714" spans="1:2" x14ac:dyDescent="0.25">
      <c r="A4714">
        <v>86</v>
      </c>
      <c r="B4714">
        <v>6.1</v>
      </c>
    </row>
    <row r="4715" spans="1:2" x14ac:dyDescent="0.25">
      <c r="A4715">
        <v>79</v>
      </c>
      <c r="B4715">
        <v>5.7</v>
      </c>
    </row>
    <row r="4716" spans="1:2" x14ac:dyDescent="0.25">
      <c r="A4716">
        <v>87</v>
      </c>
      <c r="B4716">
        <v>5.4</v>
      </c>
    </row>
    <row r="4717" spans="1:2" x14ac:dyDescent="0.25">
      <c r="A4717">
        <v>97</v>
      </c>
      <c r="B4717">
        <v>5.9</v>
      </c>
    </row>
    <row r="4718" spans="1:2" x14ac:dyDescent="0.25">
      <c r="A4718">
        <v>105</v>
      </c>
      <c r="B4718">
        <v>7.5</v>
      </c>
    </row>
    <row r="4719" spans="1:2" x14ac:dyDescent="0.25">
      <c r="A4719">
        <v>89</v>
      </c>
      <c r="B4719">
        <v>7.7</v>
      </c>
    </row>
    <row r="4720" spans="1:2" x14ac:dyDescent="0.25">
      <c r="A4720">
        <v>120</v>
      </c>
      <c r="B4720">
        <v>7.1</v>
      </c>
    </row>
    <row r="4721" spans="1:2" x14ac:dyDescent="0.25">
      <c r="A4721">
        <v>94</v>
      </c>
      <c r="B4721">
        <v>7.4</v>
      </c>
    </row>
    <row r="4722" spans="1:2" x14ac:dyDescent="0.25">
      <c r="A4722">
        <v>108</v>
      </c>
      <c r="B4722">
        <v>7.6</v>
      </c>
    </row>
    <row r="4723" spans="1:2" x14ac:dyDescent="0.25">
      <c r="A4723">
        <v>102</v>
      </c>
      <c r="B4723">
        <v>6.4</v>
      </c>
    </row>
    <row r="4724" spans="1:2" x14ac:dyDescent="0.25">
      <c r="A4724">
        <v>83</v>
      </c>
      <c r="B4724">
        <v>7.4</v>
      </c>
    </row>
    <row r="4725" spans="1:2" x14ac:dyDescent="0.25">
      <c r="A4725">
        <v>93</v>
      </c>
      <c r="B4725">
        <v>6.8</v>
      </c>
    </row>
    <row r="4726" spans="1:2" x14ac:dyDescent="0.25">
      <c r="A4726">
        <v>86</v>
      </c>
      <c r="B4726">
        <v>6.5</v>
      </c>
    </row>
    <row r="4727" spans="1:2" x14ac:dyDescent="0.25">
      <c r="A4727">
        <v>101</v>
      </c>
      <c r="B4727">
        <v>6</v>
      </c>
    </row>
    <row r="4728" spans="1:2" x14ac:dyDescent="0.25">
      <c r="A4728">
        <v>111</v>
      </c>
      <c r="B4728">
        <v>7.3</v>
      </c>
    </row>
    <row r="4729" spans="1:2" x14ac:dyDescent="0.25">
      <c r="A4729">
        <v>90</v>
      </c>
      <c r="B4729">
        <v>7.3</v>
      </c>
    </row>
    <row r="4730" spans="1:2" x14ac:dyDescent="0.25">
      <c r="A4730">
        <v>86</v>
      </c>
      <c r="B4730">
        <v>6.5</v>
      </c>
    </row>
    <row r="4731" spans="1:2" x14ac:dyDescent="0.25">
      <c r="A4731">
        <v>98</v>
      </c>
      <c r="B4731">
        <v>6</v>
      </c>
    </row>
    <row r="4732" spans="1:2" x14ac:dyDescent="0.25">
      <c r="A4732">
        <v>91</v>
      </c>
      <c r="B4732">
        <v>5.3</v>
      </c>
    </row>
    <row r="4733" spans="1:2" x14ac:dyDescent="0.25">
      <c r="A4733">
        <v>91</v>
      </c>
      <c r="B4733">
        <v>6.6</v>
      </c>
    </row>
    <row r="4734" spans="1:2" x14ac:dyDescent="0.25">
      <c r="A4734">
        <v>90</v>
      </c>
      <c r="B4734">
        <v>6.1</v>
      </c>
    </row>
    <row r="4735" spans="1:2" x14ac:dyDescent="0.25">
      <c r="A4735">
        <v>88</v>
      </c>
      <c r="B4735">
        <v>7.1</v>
      </c>
    </row>
    <row r="4736" spans="1:2" x14ac:dyDescent="0.25">
      <c r="A4736">
        <v>202</v>
      </c>
      <c r="B4736">
        <v>8.6999999999999993</v>
      </c>
    </row>
    <row r="4737" spans="1:2" x14ac:dyDescent="0.25">
      <c r="A4737">
        <v>89</v>
      </c>
      <c r="B4737">
        <v>8.4</v>
      </c>
    </row>
    <row r="4738" spans="1:2" x14ac:dyDescent="0.25">
      <c r="A4738">
        <v>97</v>
      </c>
      <c r="B4738">
        <v>5.8</v>
      </c>
    </row>
    <row r="4739" spans="1:2" x14ac:dyDescent="0.25">
      <c r="A4739">
        <v>84</v>
      </c>
      <c r="B4739">
        <v>6.2</v>
      </c>
    </row>
    <row r="4740" spans="1:2" x14ac:dyDescent="0.25">
      <c r="A4740">
        <v>82</v>
      </c>
      <c r="B4740">
        <v>5.8</v>
      </c>
    </row>
    <row r="4741" spans="1:2" x14ac:dyDescent="0.25">
      <c r="A4741">
        <v>94</v>
      </c>
      <c r="B4741">
        <v>6.7</v>
      </c>
    </row>
    <row r="4742" spans="1:2" x14ac:dyDescent="0.25">
      <c r="A4742">
        <v>100</v>
      </c>
      <c r="B4742">
        <v>5.7</v>
      </c>
    </row>
    <row r="4743" spans="1:2" x14ac:dyDescent="0.25">
      <c r="A4743">
        <v>112</v>
      </c>
      <c r="B4743">
        <v>6.1</v>
      </c>
    </row>
    <row r="4744" spans="1:2" x14ac:dyDescent="0.25">
      <c r="A4744">
        <v>94</v>
      </c>
      <c r="B4744">
        <v>6.4</v>
      </c>
    </row>
    <row r="4745" spans="1:2" x14ac:dyDescent="0.25">
      <c r="A4745">
        <v>87</v>
      </c>
      <c r="B4745">
        <v>5</v>
      </c>
    </row>
    <row r="4746" spans="1:2" x14ac:dyDescent="0.25">
      <c r="A4746">
        <v>91</v>
      </c>
      <c r="B4746">
        <v>6.5</v>
      </c>
    </row>
    <row r="4747" spans="1:2" x14ac:dyDescent="0.25">
      <c r="A4747">
        <v>87</v>
      </c>
      <c r="B4747">
        <v>4.5999999999999996</v>
      </c>
    </row>
    <row r="4748" spans="1:2" x14ac:dyDescent="0.25">
      <c r="A4748">
        <v>98</v>
      </c>
      <c r="B4748">
        <v>7.7</v>
      </c>
    </row>
    <row r="4749" spans="1:2" x14ac:dyDescent="0.25">
      <c r="A4749">
        <v>95</v>
      </c>
      <c r="B4749">
        <v>7.3</v>
      </c>
    </row>
    <row r="4750" spans="1:2" x14ac:dyDescent="0.25">
      <c r="A4750">
        <v>87</v>
      </c>
      <c r="B4750">
        <v>6.6</v>
      </c>
    </row>
    <row r="4751" spans="1:2" x14ac:dyDescent="0.25">
      <c r="A4751">
        <v>102</v>
      </c>
      <c r="B4751">
        <v>6.4</v>
      </c>
    </row>
    <row r="4752" spans="1:2" x14ac:dyDescent="0.25">
      <c r="A4752">
        <v>127</v>
      </c>
      <c r="B4752">
        <v>5.8</v>
      </c>
    </row>
    <row r="4753" spans="1:2" x14ac:dyDescent="0.25">
      <c r="A4753">
        <v>96</v>
      </c>
      <c r="B4753">
        <v>7.2</v>
      </c>
    </row>
    <row r="4754" spans="1:2" x14ac:dyDescent="0.25">
      <c r="A4754">
        <v>103</v>
      </c>
      <c r="B4754">
        <v>7.2</v>
      </c>
    </row>
    <row r="4755" spans="1:2" x14ac:dyDescent="0.25">
      <c r="A4755">
        <v>104</v>
      </c>
      <c r="B4755">
        <v>3.5</v>
      </c>
    </row>
    <row r="4756" spans="1:2" x14ac:dyDescent="0.25">
      <c r="A4756">
        <v>90</v>
      </c>
      <c r="B4756">
        <v>7.5</v>
      </c>
    </row>
    <row r="4757" spans="1:2" x14ac:dyDescent="0.25">
      <c r="A4757">
        <v>122</v>
      </c>
      <c r="B4757">
        <v>2.2000000000000002</v>
      </c>
    </row>
    <row r="4758" spans="1:2" x14ac:dyDescent="0.25">
      <c r="A4758">
        <v>93</v>
      </c>
      <c r="B4758">
        <v>3.3</v>
      </c>
    </row>
    <row r="4759" spans="1:2" x14ac:dyDescent="0.25">
      <c r="A4759">
        <v>90</v>
      </c>
      <c r="B4759">
        <v>6.6</v>
      </c>
    </row>
    <row r="4760" spans="1:2" x14ac:dyDescent="0.25">
      <c r="A4760">
        <v>101</v>
      </c>
      <c r="B4760">
        <v>6.9</v>
      </c>
    </row>
    <row r="4761" spans="1:2" x14ac:dyDescent="0.25">
      <c r="A4761">
        <v>94</v>
      </c>
      <c r="B4761">
        <v>4</v>
      </c>
    </row>
    <row r="4762" spans="1:2" x14ac:dyDescent="0.25">
      <c r="A4762">
        <v>97</v>
      </c>
      <c r="B4762">
        <v>7.4</v>
      </c>
    </row>
    <row r="4763" spans="1:2" x14ac:dyDescent="0.25">
      <c r="A4763">
        <v>90</v>
      </c>
      <c r="B4763">
        <v>8.3000000000000007</v>
      </c>
    </row>
    <row r="4764" spans="1:2" x14ac:dyDescent="0.25">
      <c r="A4764">
        <v>108</v>
      </c>
      <c r="B4764">
        <v>5.7</v>
      </c>
    </row>
    <row r="4765" spans="1:2" x14ac:dyDescent="0.25">
      <c r="A4765">
        <v>82</v>
      </c>
      <c r="B4765">
        <v>6.8</v>
      </c>
    </row>
    <row r="4766" spans="1:2" x14ac:dyDescent="0.25">
      <c r="A4766">
        <v>84</v>
      </c>
      <c r="B4766">
        <v>5.2</v>
      </c>
    </row>
    <row r="4767" spans="1:2" x14ac:dyDescent="0.25">
      <c r="A4767">
        <v>130</v>
      </c>
      <c r="B4767">
        <v>6.4</v>
      </c>
    </row>
    <row r="4768" spans="1:2" x14ac:dyDescent="0.25">
      <c r="A4768">
        <v>91</v>
      </c>
      <c r="B4768">
        <v>6.2</v>
      </c>
    </row>
    <row r="4769" spans="1:2" x14ac:dyDescent="0.25">
      <c r="A4769">
        <v>91</v>
      </c>
      <c r="B4769">
        <v>5.9</v>
      </c>
    </row>
    <row r="4770" spans="1:2" x14ac:dyDescent="0.25">
      <c r="A4770">
        <v>107</v>
      </c>
      <c r="B4770">
        <v>7.7</v>
      </c>
    </row>
    <row r="4771" spans="1:2" x14ac:dyDescent="0.25">
      <c r="A4771">
        <v>82</v>
      </c>
      <c r="B4771">
        <v>4.3</v>
      </c>
    </row>
    <row r="4772" spans="1:2" x14ac:dyDescent="0.25">
      <c r="A4772">
        <v>84</v>
      </c>
      <c r="B4772">
        <v>7.1</v>
      </c>
    </row>
    <row r="4773" spans="1:2" x14ac:dyDescent="0.25">
      <c r="A4773">
        <v>103</v>
      </c>
      <c r="B4773">
        <v>6.2</v>
      </c>
    </row>
    <row r="4774" spans="1:2" x14ac:dyDescent="0.25">
      <c r="A4774">
        <v>86</v>
      </c>
      <c r="B4774">
        <v>6.8</v>
      </c>
    </row>
    <row r="4775" spans="1:2" x14ac:dyDescent="0.25">
      <c r="A4775">
        <v>89</v>
      </c>
      <c r="B4775">
        <v>7.7</v>
      </c>
    </row>
    <row r="4776" spans="1:2" x14ac:dyDescent="0.25">
      <c r="A4776">
        <v>52</v>
      </c>
      <c r="B4776">
        <v>8.1999999999999993</v>
      </c>
    </row>
    <row r="4777" spans="1:2" x14ac:dyDescent="0.25">
      <c r="A4777">
        <v>98</v>
      </c>
      <c r="B4777">
        <v>7.5</v>
      </c>
    </row>
    <row r="4778" spans="1:2" x14ac:dyDescent="0.25">
      <c r="A4778">
        <v>133</v>
      </c>
      <c r="B4778">
        <v>7.6</v>
      </c>
    </row>
    <row r="4779" spans="1:2" x14ac:dyDescent="0.25">
      <c r="A4779">
        <v>81</v>
      </c>
      <c r="B4779">
        <v>4.0999999999999996</v>
      </c>
    </row>
    <row r="4780" spans="1:2" x14ac:dyDescent="0.25">
      <c r="A4780">
        <v>92</v>
      </c>
      <c r="B4780">
        <v>6.9</v>
      </c>
    </row>
    <row r="4781" spans="1:2" x14ac:dyDescent="0.25">
      <c r="A4781">
        <v>90</v>
      </c>
      <c r="B4781">
        <v>7.1</v>
      </c>
    </row>
    <row r="4782" spans="1:2" x14ac:dyDescent="0.25">
      <c r="A4782">
        <v>84</v>
      </c>
      <c r="B4782">
        <v>6.3</v>
      </c>
    </row>
    <row r="4783" spans="1:2" x14ac:dyDescent="0.25">
      <c r="A4783">
        <v>91</v>
      </c>
      <c r="B4783">
        <v>7.7</v>
      </c>
    </row>
    <row r="4784" spans="1:2" x14ac:dyDescent="0.25">
      <c r="A4784">
        <v>91</v>
      </c>
      <c r="B4784">
        <v>8.3000000000000007</v>
      </c>
    </row>
    <row r="4785" spans="1:2" x14ac:dyDescent="0.25">
      <c r="A4785">
        <v>90</v>
      </c>
      <c r="B4785">
        <v>7.1</v>
      </c>
    </row>
    <row r="4786" spans="1:2" x14ac:dyDescent="0.25">
      <c r="A4786">
        <v>96</v>
      </c>
      <c r="B4786">
        <v>4.7</v>
      </c>
    </row>
    <row r="4787" spans="1:2" x14ac:dyDescent="0.25">
      <c r="A4787">
        <v>60</v>
      </c>
      <c r="B4787">
        <v>7.7</v>
      </c>
    </row>
    <row r="4788" spans="1:2" x14ac:dyDescent="0.25">
      <c r="A4788">
        <v>88</v>
      </c>
      <c r="B4788">
        <v>7.2</v>
      </c>
    </row>
    <row r="4789" spans="1:2" x14ac:dyDescent="0.25">
      <c r="A4789">
        <v>92</v>
      </c>
      <c r="B4789">
        <v>5.0999999999999996</v>
      </c>
    </row>
    <row r="4790" spans="1:2" x14ac:dyDescent="0.25">
      <c r="A4790">
        <v>97</v>
      </c>
      <c r="B4790">
        <v>5.4</v>
      </c>
    </row>
    <row r="4791" spans="1:2" x14ac:dyDescent="0.25">
      <c r="A4791">
        <v>82</v>
      </c>
      <c r="B4791">
        <v>6.9</v>
      </c>
    </row>
    <row r="4792" spans="1:2" x14ac:dyDescent="0.25">
      <c r="A4792">
        <v>22</v>
      </c>
      <c r="B4792">
        <v>8.1999999999999993</v>
      </c>
    </row>
    <row r="4793" spans="1:2" x14ac:dyDescent="0.25">
      <c r="A4793">
        <v>101</v>
      </c>
      <c r="B4793">
        <v>6.1</v>
      </c>
    </row>
    <row r="4794" spans="1:2" x14ac:dyDescent="0.25">
      <c r="A4794">
        <v>80</v>
      </c>
      <c r="B4794">
        <v>6.1</v>
      </c>
    </row>
    <row r="4795" spans="1:2" x14ac:dyDescent="0.25">
      <c r="A4795">
        <v>97</v>
      </c>
      <c r="B4795">
        <v>6.9</v>
      </c>
    </row>
    <row r="4796" spans="1:2" x14ac:dyDescent="0.25">
      <c r="A4796">
        <v>84</v>
      </c>
      <c r="B4796">
        <v>5.8</v>
      </c>
    </row>
    <row r="4797" spans="1:2" x14ac:dyDescent="0.25">
      <c r="A4797">
        <v>97</v>
      </c>
      <c r="B4797">
        <v>6</v>
      </c>
    </row>
    <row r="4798" spans="1:2" x14ac:dyDescent="0.25">
      <c r="A4798">
        <v>91</v>
      </c>
      <c r="B4798">
        <v>8.1999999999999993</v>
      </c>
    </row>
    <row r="4799" spans="1:2" x14ac:dyDescent="0.25">
      <c r="A4799">
        <v>123</v>
      </c>
      <c r="B4799">
        <v>8</v>
      </c>
    </row>
    <row r="4800" spans="1:2" x14ac:dyDescent="0.25">
      <c r="A4800">
        <v>86</v>
      </c>
      <c r="B4800">
        <v>7</v>
      </c>
    </row>
    <row r="4801" spans="1:2" x14ac:dyDescent="0.25">
      <c r="A4801">
        <v>100</v>
      </c>
      <c r="B4801">
        <v>6.3</v>
      </c>
    </row>
    <row r="4802" spans="1:2" x14ac:dyDescent="0.25">
      <c r="A4802">
        <v>96</v>
      </c>
      <c r="B4802">
        <v>7.6</v>
      </c>
    </row>
    <row r="4803" spans="1:2" x14ac:dyDescent="0.25">
      <c r="A4803">
        <v>89</v>
      </c>
      <c r="B4803">
        <v>6.1</v>
      </c>
    </row>
    <row r="4804" spans="1:2" x14ac:dyDescent="0.25">
      <c r="A4804">
        <v>84</v>
      </c>
      <c r="B4804">
        <v>7.2</v>
      </c>
    </row>
    <row r="4805" spans="1:2" x14ac:dyDescent="0.25">
      <c r="A4805">
        <v>88</v>
      </c>
      <c r="B4805">
        <v>7.8</v>
      </c>
    </row>
    <row r="4806" spans="1:2" x14ac:dyDescent="0.25">
      <c r="A4806">
        <v>90</v>
      </c>
      <c r="B4806">
        <v>4.7</v>
      </c>
    </row>
    <row r="4807" spans="1:2" x14ac:dyDescent="0.25">
      <c r="A4807">
        <v>90</v>
      </c>
      <c r="B4807">
        <v>7.5</v>
      </c>
    </row>
    <row r="4808" spans="1:2" x14ac:dyDescent="0.25">
      <c r="A4808">
        <v>43</v>
      </c>
      <c r="B4808">
        <v>6.7</v>
      </c>
    </row>
    <row r="4809" spans="1:2" x14ac:dyDescent="0.25">
      <c r="A4809">
        <v>98</v>
      </c>
      <c r="B4809">
        <v>3.4</v>
      </c>
    </row>
    <row r="4810" spans="1:2" x14ac:dyDescent="0.25">
      <c r="A4810">
        <v>101</v>
      </c>
      <c r="B4810">
        <v>7.9</v>
      </c>
    </row>
    <row r="4811" spans="1:2" x14ac:dyDescent="0.25">
      <c r="A4811">
        <v>96</v>
      </c>
      <c r="B4811">
        <v>8.9</v>
      </c>
    </row>
    <row r="4812" spans="1:2" x14ac:dyDescent="0.25">
      <c r="A4812">
        <v>83</v>
      </c>
      <c r="B4812">
        <v>6.9</v>
      </c>
    </row>
    <row r="4813" spans="1:2" x14ac:dyDescent="0.25">
      <c r="A4813">
        <v>65</v>
      </c>
      <c r="B4813">
        <v>8.1999999999999993</v>
      </c>
    </row>
    <row r="4814" spans="1:2" x14ac:dyDescent="0.25">
      <c r="A4814">
        <v>94</v>
      </c>
      <c r="B4814">
        <v>7.3</v>
      </c>
    </row>
    <row r="4815" spans="1:2" x14ac:dyDescent="0.25">
      <c r="A4815">
        <v>112</v>
      </c>
      <c r="B4815">
        <v>8</v>
      </c>
    </row>
    <row r="4816" spans="1:2" x14ac:dyDescent="0.25">
      <c r="A4816">
        <v>102</v>
      </c>
      <c r="B4816">
        <v>6.7</v>
      </c>
    </row>
    <row r="4817" spans="1:2" x14ac:dyDescent="0.25">
      <c r="A4817">
        <v>98</v>
      </c>
      <c r="B4817">
        <v>6.6</v>
      </c>
    </row>
    <row r="4818" spans="1:2" x14ac:dyDescent="0.25">
      <c r="A4818">
        <v>91</v>
      </c>
      <c r="B4818">
        <v>6.9</v>
      </c>
    </row>
    <row r="4819" spans="1:2" x14ac:dyDescent="0.25">
      <c r="A4819">
        <v>80</v>
      </c>
      <c r="B4819">
        <v>7.1</v>
      </c>
    </row>
    <row r="4820" spans="1:2" x14ac:dyDescent="0.25">
      <c r="A4820">
        <v>114</v>
      </c>
      <c r="B4820">
        <v>5.6</v>
      </c>
    </row>
    <row r="4821" spans="1:2" x14ac:dyDescent="0.25">
      <c r="A4821">
        <v>76</v>
      </c>
      <c r="B4821">
        <v>6.7</v>
      </c>
    </row>
    <row r="4822" spans="1:2" x14ac:dyDescent="0.25">
      <c r="A4822">
        <v>80</v>
      </c>
      <c r="B4822">
        <v>7.1</v>
      </c>
    </row>
    <row r="4823" spans="1:2" x14ac:dyDescent="0.25">
      <c r="A4823">
        <v>88</v>
      </c>
      <c r="B4823">
        <v>5.2</v>
      </c>
    </row>
    <row r="4824" spans="1:2" x14ac:dyDescent="0.25">
      <c r="A4824">
        <v>110</v>
      </c>
      <c r="B4824">
        <v>7.7</v>
      </c>
    </row>
    <row r="4825" spans="1:2" x14ac:dyDescent="0.25">
      <c r="A4825">
        <v>104</v>
      </c>
      <c r="B4825">
        <v>7.5</v>
      </c>
    </row>
    <row r="4826" spans="1:2" x14ac:dyDescent="0.25">
      <c r="A4826">
        <v>102</v>
      </c>
      <c r="B4826">
        <v>7.6</v>
      </c>
    </row>
    <row r="4827" spans="1:2" x14ac:dyDescent="0.25">
      <c r="A4827">
        <v>95</v>
      </c>
      <c r="B4827">
        <v>8.1</v>
      </c>
    </row>
    <row r="4828" spans="1:2" x14ac:dyDescent="0.25">
      <c r="A4828">
        <v>94</v>
      </c>
      <c r="B4828">
        <v>5.5</v>
      </c>
    </row>
    <row r="4829" spans="1:2" x14ac:dyDescent="0.25">
      <c r="A4829">
        <v>109</v>
      </c>
      <c r="B4829">
        <v>6.6</v>
      </c>
    </row>
    <row r="4830" spans="1:2" x14ac:dyDescent="0.25">
      <c r="A4830">
        <v>90</v>
      </c>
      <c r="B4830">
        <v>3.2</v>
      </c>
    </row>
    <row r="4831" spans="1:2" x14ac:dyDescent="0.25">
      <c r="A4831">
        <v>133</v>
      </c>
      <c r="B4831">
        <v>7.4</v>
      </c>
    </row>
    <row r="4832" spans="1:2" x14ac:dyDescent="0.25">
      <c r="A4832">
        <v>110</v>
      </c>
      <c r="B4832">
        <v>6.6</v>
      </c>
    </row>
    <row r="4833" spans="1:2" x14ac:dyDescent="0.25">
      <c r="A4833">
        <v>80</v>
      </c>
      <c r="B4833">
        <v>6.2</v>
      </c>
    </row>
    <row r="4834" spans="1:2" x14ac:dyDescent="0.25">
      <c r="A4834">
        <v>95</v>
      </c>
      <c r="B4834">
        <v>4.8</v>
      </c>
    </row>
    <row r="4835" spans="1:2" x14ac:dyDescent="0.25">
      <c r="A4835">
        <v>94</v>
      </c>
      <c r="B4835">
        <v>4.5</v>
      </c>
    </row>
    <row r="4836" spans="1:2" x14ac:dyDescent="0.25">
      <c r="A4836">
        <v>98</v>
      </c>
      <c r="B4836">
        <v>7.2</v>
      </c>
    </row>
    <row r="4837" spans="1:2" x14ac:dyDescent="0.25">
      <c r="A4837">
        <v>98</v>
      </c>
      <c r="B4837">
        <v>4.3</v>
      </c>
    </row>
    <row r="4838" spans="1:2" x14ac:dyDescent="0.25">
      <c r="A4838">
        <v>96</v>
      </c>
      <c r="B4838">
        <v>4.5</v>
      </c>
    </row>
    <row r="4839" spans="1:2" x14ac:dyDescent="0.25">
      <c r="A4839">
        <v>97</v>
      </c>
      <c r="B4839">
        <v>6.4</v>
      </c>
    </row>
    <row r="4840" spans="1:2" x14ac:dyDescent="0.25">
      <c r="A4840">
        <v>90</v>
      </c>
      <c r="B4840">
        <v>6.4</v>
      </c>
    </row>
    <row r="4841" spans="1:2" x14ac:dyDescent="0.25">
      <c r="A4841">
        <v>113</v>
      </c>
      <c r="B4841">
        <v>7.3</v>
      </c>
    </row>
    <row r="4842" spans="1:2" x14ac:dyDescent="0.25">
      <c r="A4842">
        <v>91</v>
      </c>
      <c r="B4842">
        <v>6.9</v>
      </c>
    </row>
    <row r="4843" spans="1:2" x14ac:dyDescent="0.25">
      <c r="A4843">
        <v>90</v>
      </c>
      <c r="B4843">
        <v>4.3</v>
      </c>
    </row>
    <row r="4844" spans="1:2" x14ac:dyDescent="0.25">
      <c r="A4844">
        <v>98</v>
      </c>
      <c r="B4844">
        <v>7.2</v>
      </c>
    </row>
    <row r="4845" spans="1:2" x14ac:dyDescent="0.25">
      <c r="A4845">
        <v>94</v>
      </c>
      <c r="B4845">
        <v>6.5</v>
      </c>
    </row>
    <row r="4846" spans="1:2" x14ac:dyDescent="0.25">
      <c r="A4846">
        <v>96</v>
      </c>
      <c r="B4846">
        <v>6.6</v>
      </c>
    </row>
    <row r="4847" spans="1:2" x14ac:dyDescent="0.25">
      <c r="A4847">
        <v>100</v>
      </c>
      <c r="B4847">
        <v>6.7</v>
      </c>
    </row>
    <row r="4848" spans="1:2" x14ac:dyDescent="0.25">
      <c r="A4848">
        <v>90</v>
      </c>
      <c r="B4848">
        <v>4.3</v>
      </c>
    </row>
    <row r="4849" spans="1:2" x14ac:dyDescent="0.25">
      <c r="A4849">
        <v>90</v>
      </c>
      <c r="B4849">
        <v>7.3</v>
      </c>
    </row>
    <row r="4850" spans="1:2" x14ac:dyDescent="0.25">
      <c r="A4850">
        <v>76</v>
      </c>
      <c r="B4850">
        <v>6.4</v>
      </c>
    </row>
    <row r="4851" spans="1:2" x14ac:dyDescent="0.25">
      <c r="A4851">
        <v>75</v>
      </c>
      <c r="B4851">
        <v>7</v>
      </c>
    </row>
    <row r="4852" spans="1:2" x14ac:dyDescent="0.25">
      <c r="A4852">
        <v>78</v>
      </c>
      <c r="B4852">
        <v>5.5</v>
      </c>
    </row>
    <row r="4853" spans="1:2" x14ac:dyDescent="0.25">
      <c r="A4853">
        <v>90</v>
      </c>
      <c r="B4853">
        <v>6.7</v>
      </c>
    </row>
    <row r="4854" spans="1:2" x14ac:dyDescent="0.25">
      <c r="A4854">
        <v>96</v>
      </c>
      <c r="B4854">
        <v>4.3</v>
      </c>
    </row>
    <row r="4855" spans="1:2" x14ac:dyDescent="0.25">
      <c r="A4855">
        <v>92</v>
      </c>
      <c r="B4855">
        <v>6.1</v>
      </c>
    </row>
    <row r="4856" spans="1:2" x14ac:dyDescent="0.25">
      <c r="A4856">
        <v>75</v>
      </c>
      <c r="B4856">
        <v>6.8</v>
      </c>
    </row>
    <row r="4857" spans="1:2" x14ac:dyDescent="0.25">
      <c r="A4857">
        <v>99</v>
      </c>
      <c r="B4857">
        <v>3.9</v>
      </c>
    </row>
    <row r="4858" spans="1:2" x14ac:dyDescent="0.25">
      <c r="A4858">
        <v>58</v>
      </c>
      <c r="B4858">
        <v>8.5</v>
      </c>
    </row>
    <row r="4859" spans="1:2" x14ac:dyDescent="0.25">
      <c r="A4859">
        <v>86</v>
      </c>
      <c r="B4859">
        <v>6.9</v>
      </c>
    </row>
    <row r="4860" spans="1:2" x14ac:dyDescent="0.25">
      <c r="A4860">
        <v>92</v>
      </c>
      <c r="B4860">
        <v>7.3</v>
      </c>
    </row>
    <row r="4861" spans="1:2" x14ac:dyDescent="0.25">
      <c r="A4861">
        <v>101</v>
      </c>
      <c r="B4861">
        <v>6.9</v>
      </c>
    </row>
    <row r="4862" spans="1:2" x14ac:dyDescent="0.25">
      <c r="A4862">
        <v>81</v>
      </c>
      <c r="B4862">
        <v>6.3</v>
      </c>
    </row>
    <row r="4863" spans="1:2" x14ac:dyDescent="0.25">
      <c r="A4863">
        <v>93</v>
      </c>
      <c r="B4863">
        <v>2.5</v>
      </c>
    </row>
    <row r="4864" spans="1:2" x14ac:dyDescent="0.25">
      <c r="A4864">
        <v>95</v>
      </c>
      <c r="B4864">
        <v>5.7</v>
      </c>
    </row>
    <row r="4865" spans="1:2" x14ac:dyDescent="0.25">
      <c r="A4865">
        <v>107</v>
      </c>
      <c r="B4865">
        <v>7</v>
      </c>
    </row>
    <row r="4866" spans="1:2" x14ac:dyDescent="0.25">
      <c r="A4866">
        <v>98</v>
      </c>
      <c r="B4866">
        <v>6.2</v>
      </c>
    </row>
    <row r="4867" spans="1:2" x14ac:dyDescent="0.25">
      <c r="A4867">
        <v>35</v>
      </c>
      <c r="B4867">
        <v>6.9</v>
      </c>
    </row>
    <row r="4868" spans="1:2" x14ac:dyDescent="0.25">
      <c r="A4868">
        <v>108</v>
      </c>
      <c r="B4868">
        <v>4.5</v>
      </c>
    </row>
    <row r="4869" spans="1:2" x14ac:dyDescent="0.25">
      <c r="A4869">
        <v>66</v>
      </c>
      <c r="B4869">
        <v>7.8</v>
      </c>
    </row>
    <row r="4870" spans="1:2" x14ac:dyDescent="0.25">
      <c r="A4870">
        <v>95</v>
      </c>
      <c r="B4870">
        <v>4.4000000000000004</v>
      </c>
    </row>
    <row r="4871" spans="1:2" x14ac:dyDescent="0.25">
      <c r="A4871">
        <v>99</v>
      </c>
      <c r="B4871">
        <v>7.4</v>
      </c>
    </row>
    <row r="4872" spans="1:2" x14ac:dyDescent="0.25">
      <c r="A4872">
        <v>108</v>
      </c>
      <c r="B4872">
        <v>6.6</v>
      </c>
    </row>
    <row r="4873" spans="1:2" x14ac:dyDescent="0.25">
      <c r="A4873">
        <v>90</v>
      </c>
      <c r="B4873">
        <v>8</v>
      </c>
    </row>
    <row r="4874" spans="1:2" x14ac:dyDescent="0.25">
      <c r="A4874">
        <v>151</v>
      </c>
      <c r="B4874">
        <v>8.3000000000000007</v>
      </c>
    </row>
    <row r="4875" spans="1:2" x14ac:dyDescent="0.25">
      <c r="A4875">
        <v>83</v>
      </c>
      <c r="B4875">
        <v>6.5</v>
      </c>
    </row>
    <row r="4876" spans="1:2" x14ac:dyDescent="0.25">
      <c r="A4876">
        <v>108</v>
      </c>
      <c r="B4876">
        <v>7.1</v>
      </c>
    </row>
    <row r="4877" spans="1:2" x14ac:dyDescent="0.25">
      <c r="A4877">
        <v>92</v>
      </c>
      <c r="B4877">
        <v>7.1</v>
      </c>
    </row>
    <row r="4878" spans="1:2" x14ac:dyDescent="0.25">
      <c r="A4878">
        <v>105</v>
      </c>
      <c r="B4878">
        <v>4</v>
      </c>
    </row>
    <row r="4879" spans="1:2" x14ac:dyDescent="0.25">
      <c r="A4879">
        <v>86</v>
      </c>
      <c r="B4879">
        <v>7.5</v>
      </c>
    </row>
    <row r="4880" spans="1:2" x14ac:dyDescent="0.25">
      <c r="A4880">
        <v>106</v>
      </c>
      <c r="B4880">
        <v>7</v>
      </c>
    </row>
    <row r="4881" spans="1:2" x14ac:dyDescent="0.25">
      <c r="A4881">
        <v>93</v>
      </c>
      <c r="B4881">
        <v>4</v>
      </c>
    </row>
    <row r="4882" spans="1:2" x14ac:dyDescent="0.25">
      <c r="A4882">
        <v>80</v>
      </c>
      <c r="B4882">
        <v>6.7</v>
      </c>
    </row>
    <row r="4883" spans="1:2" x14ac:dyDescent="0.25">
      <c r="A4883">
        <v>127</v>
      </c>
      <c r="B4883">
        <v>7.2</v>
      </c>
    </row>
    <row r="4884" spans="1:2" x14ac:dyDescent="0.25">
      <c r="A4884">
        <v>93</v>
      </c>
      <c r="B4884">
        <v>7</v>
      </c>
    </row>
    <row r="4885" spans="1:2" x14ac:dyDescent="0.25">
      <c r="A4885">
        <v>96</v>
      </c>
      <c r="B4885">
        <v>7.4</v>
      </c>
    </row>
    <row r="4886" spans="1:2" x14ac:dyDescent="0.25">
      <c r="A4886">
        <v>99</v>
      </c>
      <c r="B4886">
        <v>8</v>
      </c>
    </row>
    <row r="4887" spans="1:2" x14ac:dyDescent="0.25">
      <c r="A4887">
        <v>66</v>
      </c>
      <c r="B4887">
        <v>6.5</v>
      </c>
    </row>
    <row r="4888" spans="1:2" x14ac:dyDescent="0.25">
      <c r="A4888">
        <v>85</v>
      </c>
      <c r="B4888">
        <v>7.2</v>
      </c>
    </row>
    <row r="4889" spans="1:2" x14ac:dyDescent="0.25">
      <c r="A4889">
        <v>101</v>
      </c>
      <c r="B4889">
        <v>6.4</v>
      </c>
    </row>
    <row r="4890" spans="1:2" x14ac:dyDescent="0.25">
      <c r="A4890">
        <v>97</v>
      </c>
      <c r="B4890">
        <v>6.5</v>
      </c>
    </row>
    <row r="4891" spans="1:2" x14ac:dyDescent="0.25">
      <c r="A4891">
        <v>119</v>
      </c>
      <c r="B4891">
        <v>6.8</v>
      </c>
    </row>
    <row r="4892" spans="1:2" x14ac:dyDescent="0.25">
      <c r="A4892">
        <v>103</v>
      </c>
      <c r="B4892">
        <v>6.9</v>
      </c>
    </row>
    <row r="4893" spans="1:2" x14ac:dyDescent="0.25">
      <c r="A4893">
        <v>86</v>
      </c>
      <c r="B4893">
        <v>7.5</v>
      </c>
    </row>
    <row r="4894" spans="1:2" x14ac:dyDescent="0.25">
      <c r="A4894">
        <v>106</v>
      </c>
      <c r="B4894">
        <v>7.1</v>
      </c>
    </row>
    <row r="4895" spans="1:2" x14ac:dyDescent="0.25">
      <c r="A4895">
        <v>90</v>
      </c>
      <c r="B4895">
        <v>5.0999999999999996</v>
      </c>
    </row>
    <row r="4896" spans="1:2" x14ac:dyDescent="0.25">
      <c r="A4896">
        <v>95</v>
      </c>
      <c r="B4896">
        <v>6.2</v>
      </c>
    </row>
    <row r="4897" spans="1:2" x14ac:dyDescent="0.25">
      <c r="A4897">
        <v>94</v>
      </c>
      <c r="B4897">
        <v>3.9</v>
      </c>
    </row>
    <row r="4898" spans="1:2" x14ac:dyDescent="0.25">
      <c r="A4898">
        <v>84</v>
      </c>
      <c r="B4898">
        <v>6</v>
      </c>
    </row>
    <row r="4899" spans="1:2" x14ac:dyDescent="0.25">
      <c r="A4899">
        <v>89</v>
      </c>
      <c r="B4899">
        <v>6.8</v>
      </c>
    </row>
    <row r="4900" spans="1:2" x14ac:dyDescent="0.25">
      <c r="A4900">
        <v>59</v>
      </c>
      <c r="B4900">
        <v>7.4</v>
      </c>
    </row>
    <row r="4901" spans="1:2" x14ac:dyDescent="0.25">
      <c r="A4901">
        <v>126</v>
      </c>
      <c r="B4901">
        <v>8.1</v>
      </c>
    </row>
    <row r="4902" spans="1:2" x14ac:dyDescent="0.25">
      <c r="A4902">
        <v>86</v>
      </c>
      <c r="B4902">
        <v>6.5</v>
      </c>
    </row>
    <row r="4903" spans="1:2" x14ac:dyDescent="0.25">
      <c r="A4903">
        <v>87</v>
      </c>
      <c r="B4903">
        <v>8</v>
      </c>
    </row>
    <row r="4904" spans="1:2" x14ac:dyDescent="0.25">
      <c r="A4904">
        <v>106</v>
      </c>
      <c r="B4904">
        <v>7.7</v>
      </c>
    </row>
    <row r="4905" spans="1:2" x14ac:dyDescent="0.25">
      <c r="A4905">
        <v>86</v>
      </c>
      <c r="B4905">
        <v>7.2</v>
      </c>
    </row>
    <row r="4906" spans="1:2" x14ac:dyDescent="0.25">
      <c r="A4906">
        <v>89</v>
      </c>
      <c r="B4906">
        <v>5.4</v>
      </c>
    </row>
    <row r="4907" spans="1:2" x14ac:dyDescent="0.25">
      <c r="A4907">
        <v>105</v>
      </c>
      <c r="B4907">
        <v>6.7</v>
      </c>
    </row>
    <row r="4908" spans="1:2" x14ac:dyDescent="0.25">
      <c r="A4908">
        <v>93</v>
      </c>
      <c r="B4908">
        <v>6.3</v>
      </c>
    </row>
    <row r="4909" spans="1:2" x14ac:dyDescent="0.25">
      <c r="A4909">
        <v>94</v>
      </c>
      <c r="B4909">
        <v>8.1</v>
      </c>
    </row>
    <row r="4910" spans="1:2" x14ac:dyDescent="0.25">
      <c r="A4910">
        <v>89</v>
      </c>
      <c r="B4910">
        <v>8.5</v>
      </c>
    </row>
    <row r="4911" spans="1:2" x14ac:dyDescent="0.25">
      <c r="A4911">
        <v>97</v>
      </c>
      <c r="B4911">
        <v>7.7</v>
      </c>
    </row>
    <row r="4912" spans="1:2" x14ac:dyDescent="0.25">
      <c r="A4912">
        <v>88</v>
      </c>
      <c r="B4912">
        <v>6.5</v>
      </c>
    </row>
    <row r="4913" spans="1:2" x14ac:dyDescent="0.25">
      <c r="A4913">
        <v>78</v>
      </c>
      <c r="B4913">
        <v>8.6999999999999993</v>
      </c>
    </row>
    <row r="4914" spans="1:2" x14ac:dyDescent="0.25">
      <c r="A4914">
        <v>104</v>
      </c>
      <c r="B4914">
        <v>6.5</v>
      </c>
    </row>
    <row r="4915" spans="1:2" x14ac:dyDescent="0.25">
      <c r="A4915">
        <v>92</v>
      </c>
      <c r="B4915">
        <v>7</v>
      </c>
    </row>
    <row r="4916" spans="1:2" x14ac:dyDescent="0.25">
      <c r="A4916">
        <v>108</v>
      </c>
      <c r="B4916">
        <v>5.8</v>
      </c>
    </row>
    <row r="4917" spans="1:2" x14ac:dyDescent="0.25">
      <c r="A4917">
        <v>97</v>
      </c>
      <c r="B4917">
        <v>5.5</v>
      </c>
    </row>
    <row r="4918" spans="1:2" x14ac:dyDescent="0.25">
      <c r="A4918">
        <v>109</v>
      </c>
      <c r="B4918">
        <v>7</v>
      </c>
    </row>
    <row r="4919" spans="1:2" x14ac:dyDescent="0.25">
      <c r="A4919">
        <v>78</v>
      </c>
      <c r="B4919">
        <v>6.3</v>
      </c>
    </row>
    <row r="4920" spans="1:2" x14ac:dyDescent="0.25">
      <c r="A4920">
        <v>85</v>
      </c>
      <c r="B4920">
        <v>7.9</v>
      </c>
    </row>
    <row r="4921" spans="1:2" x14ac:dyDescent="0.25">
      <c r="A4921">
        <v>88</v>
      </c>
      <c r="B4921">
        <v>7.3</v>
      </c>
    </row>
    <row r="4922" spans="1:2" x14ac:dyDescent="0.25">
      <c r="A4922">
        <v>93</v>
      </c>
      <c r="B4922">
        <v>7.4</v>
      </c>
    </row>
    <row r="4923" spans="1:2" x14ac:dyDescent="0.25">
      <c r="A4923">
        <v>86</v>
      </c>
      <c r="B4923">
        <v>5.4</v>
      </c>
    </row>
    <row r="4924" spans="1:2" x14ac:dyDescent="0.25">
      <c r="A4924">
        <v>98</v>
      </c>
      <c r="B4924">
        <v>7.1</v>
      </c>
    </row>
    <row r="4925" spans="1:2" x14ac:dyDescent="0.25">
      <c r="A4925">
        <v>88</v>
      </c>
      <c r="B4925">
        <v>7.5</v>
      </c>
    </row>
    <row r="4926" spans="1:2" x14ac:dyDescent="0.25">
      <c r="A4926">
        <v>25</v>
      </c>
      <c r="B4926">
        <v>8.4</v>
      </c>
    </row>
    <row r="4927" spans="1:2" x14ac:dyDescent="0.25">
      <c r="A4927">
        <v>72</v>
      </c>
      <c r="B4927">
        <v>7</v>
      </c>
    </row>
    <row r="4928" spans="1:2" x14ac:dyDescent="0.25">
      <c r="A4928">
        <v>66</v>
      </c>
      <c r="B4928">
        <v>5.3</v>
      </c>
    </row>
    <row r="4929" spans="1:2" x14ac:dyDescent="0.25">
      <c r="A4929">
        <v>80</v>
      </c>
      <c r="B4929">
        <v>7.1</v>
      </c>
    </row>
    <row r="4930" spans="1:2" x14ac:dyDescent="0.25">
      <c r="A4930">
        <v>91</v>
      </c>
      <c r="B4930">
        <v>7.5</v>
      </c>
    </row>
    <row r="4931" spans="1:2" x14ac:dyDescent="0.25">
      <c r="A4931">
        <v>93</v>
      </c>
      <c r="B4931">
        <v>6.1</v>
      </c>
    </row>
    <row r="4932" spans="1:2" x14ac:dyDescent="0.25">
      <c r="A4932">
        <v>89</v>
      </c>
      <c r="B4932">
        <v>7.2</v>
      </c>
    </row>
    <row r="4933" spans="1:2" x14ac:dyDescent="0.25">
      <c r="A4933">
        <v>85</v>
      </c>
      <c r="B4933">
        <v>6.7</v>
      </c>
    </row>
    <row r="4934" spans="1:2" x14ac:dyDescent="0.25">
      <c r="A4934">
        <v>62</v>
      </c>
      <c r="B4934">
        <v>8.1999999999999993</v>
      </c>
    </row>
    <row r="4935" spans="1:2" x14ac:dyDescent="0.25">
      <c r="A4935">
        <v>90</v>
      </c>
      <c r="B4935">
        <v>6.6</v>
      </c>
    </row>
    <row r="4936" spans="1:2" x14ac:dyDescent="0.25">
      <c r="A4936">
        <v>90</v>
      </c>
      <c r="B4936">
        <v>6.7</v>
      </c>
    </row>
    <row r="4937" spans="1:2" x14ac:dyDescent="0.25">
      <c r="A4937">
        <v>88</v>
      </c>
      <c r="B4937">
        <v>7</v>
      </c>
    </row>
    <row r="4938" spans="1:2" x14ac:dyDescent="0.25">
      <c r="A4938">
        <v>88</v>
      </c>
      <c r="B4938">
        <v>7</v>
      </c>
    </row>
    <row r="4939" spans="1:2" x14ac:dyDescent="0.25">
      <c r="A4939">
        <v>96</v>
      </c>
      <c r="B4939">
        <v>8</v>
      </c>
    </row>
    <row r="4940" spans="1:2" x14ac:dyDescent="0.25">
      <c r="A4940">
        <v>94</v>
      </c>
      <c r="B4940">
        <v>7.4</v>
      </c>
    </row>
    <row r="4941" spans="1:2" x14ac:dyDescent="0.25">
      <c r="A4941">
        <v>120</v>
      </c>
      <c r="B4941">
        <v>5.4</v>
      </c>
    </row>
    <row r="4942" spans="1:2" x14ac:dyDescent="0.25">
      <c r="A4942">
        <v>77</v>
      </c>
      <c r="B4942">
        <v>5.7</v>
      </c>
    </row>
    <row r="4943" spans="1:2" x14ac:dyDescent="0.25">
      <c r="A4943">
        <v>111</v>
      </c>
      <c r="B4943">
        <v>6.7</v>
      </c>
    </row>
    <row r="4944" spans="1:2" x14ac:dyDescent="0.25">
      <c r="A4944">
        <v>81</v>
      </c>
      <c r="B4944">
        <v>4.2</v>
      </c>
    </row>
    <row r="4945" spans="1:2" x14ac:dyDescent="0.25">
      <c r="A4945">
        <v>89</v>
      </c>
      <c r="B4945">
        <v>7.4</v>
      </c>
    </row>
    <row r="4946" spans="1:2" x14ac:dyDescent="0.25">
      <c r="A4946">
        <v>110</v>
      </c>
      <c r="B4946">
        <v>4.8</v>
      </c>
    </row>
    <row r="4947" spans="1:2" x14ac:dyDescent="0.25">
      <c r="A4947">
        <v>81</v>
      </c>
      <c r="B4947">
        <v>7</v>
      </c>
    </row>
    <row r="4948" spans="1:2" x14ac:dyDescent="0.25">
      <c r="A4948">
        <v>100</v>
      </c>
      <c r="B4948">
        <v>7.3</v>
      </c>
    </row>
    <row r="4949" spans="1:2" x14ac:dyDescent="0.25">
      <c r="A4949">
        <v>99</v>
      </c>
      <c r="B4949">
        <v>5.8</v>
      </c>
    </row>
    <row r="4950" spans="1:2" x14ac:dyDescent="0.25">
      <c r="A4950">
        <v>90</v>
      </c>
      <c r="B4950">
        <v>7</v>
      </c>
    </row>
    <row r="4951" spans="1:2" x14ac:dyDescent="0.25">
      <c r="A4951">
        <v>82</v>
      </c>
      <c r="B4951">
        <v>3.2</v>
      </c>
    </row>
    <row r="4952" spans="1:2" x14ac:dyDescent="0.25">
      <c r="A4952">
        <v>88</v>
      </c>
      <c r="B4952">
        <v>6.8</v>
      </c>
    </row>
    <row r="4953" spans="1:2" x14ac:dyDescent="0.25">
      <c r="A4953">
        <v>103</v>
      </c>
      <c r="B4953">
        <v>7.7</v>
      </c>
    </row>
    <row r="4954" spans="1:2" x14ac:dyDescent="0.25">
      <c r="A4954">
        <v>80</v>
      </c>
      <c r="B4954">
        <v>5.6</v>
      </c>
    </row>
    <row r="4955" spans="1:2" x14ac:dyDescent="0.25">
      <c r="A4955">
        <v>68</v>
      </c>
      <c r="B4955">
        <v>7.1</v>
      </c>
    </row>
    <row r="4956" spans="1:2" x14ac:dyDescent="0.25">
      <c r="A4956">
        <v>81</v>
      </c>
      <c r="B4956">
        <v>3.6</v>
      </c>
    </row>
    <row r="4957" spans="1:2" x14ac:dyDescent="0.25">
      <c r="A4957">
        <v>106</v>
      </c>
      <c r="B4957">
        <v>6.8</v>
      </c>
    </row>
    <row r="4958" spans="1:2" x14ac:dyDescent="0.25">
      <c r="A4958">
        <v>77</v>
      </c>
      <c r="B4958">
        <v>7.6</v>
      </c>
    </row>
    <row r="4959" spans="1:2" x14ac:dyDescent="0.25">
      <c r="A4959">
        <v>114</v>
      </c>
      <c r="B4959">
        <v>6.6</v>
      </c>
    </row>
    <row r="4960" spans="1:2" x14ac:dyDescent="0.25">
      <c r="A4960">
        <v>80</v>
      </c>
      <c r="B4960">
        <v>8.3000000000000007</v>
      </c>
    </row>
    <row r="4961" spans="1:2" x14ac:dyDescent="0.25">
      <c r="A4961">
        <v>84</v>
      </c>
      <c r="B4961">
        <v>7.5</v>
      </c>
    </row>
    <row r="4962" spans="1:2" x14ac:dyDescent="0.25">
      <c r="A4962">
        <v>86</v>
      </c>
      <c r="B4962">
        <v>5.4</v>
      </c>
    </row>
    <row r="4963" spans="1:2" x14ac:dyDescent="0.25">
      <c r="A4963">
        <v>87</v>
      </c>
      <c r="B4963">
        <v>5.3</v>
      </c>
    </row>
    <row r="4964" spans="1:2" x14ac:dyDescent="0.25">
      <c r="A4964">
        <v>80</v>
      </c>
      <c r="B4964">
        <v>4.5</v>
      </c>
    </row>
    <row r="4965" spans="1:2" x14ac:dyDescent="0.25">
      <c r="A4965">
        <v>100</v>
      </c>
      <c r="B4965">
        <v>7.3</v>
      </c>
    </row>
    <row r="4966" spans="1:2" x14ac:dyDescent="0.25">
      <c r="A4966">
        <v>82</v>
      </c>
      <c r="B4966">
        <v>5.6</v>
      </c>
    </row>
    <row r="4967" spans="1:2" x14ac:dyDescent="0.25">
      <c r="A4967">
        <v>82</v>
      </c>
      <c r="B4967">
        <v>5.6</v>
      </c>
    </row>
    <row r="4968" spans="1:2" x14ac:dyDescent="0.25">
      <c r="A4968">
        <v>70</v>
      </c>
      <c r="B4968">
        <v>4.0999999999999996</v>
      </c>
    </row>
    <row r="4969" spans="1:2" x14ac:dyDescent="0.25">
      <c r="A4969">
        <v>75</v>
      </c>
      <c r="B4969">
        <v>6.8</v>
      </c>
    </row>
    <row r="4970" spans="1:2" x14ac:dyDescent="0.25">
      <c r="A4970">
        <v>87</v>
      </c>
      <c r="B4970">
        <v>6.3</v>
      </c>
    </row>
    <row r="4971" spans="1:2" x14ac:dyDescent="0.25">
      <c r="A4971">
        <v>87</v>
      </c>
      <c r="B4971">
        <v>5.8</v>
      </c>
    </row>
    <row r="4972" spans="1:2" x14ac:dyDescent="0.25">
      <c r="A4972">
        <v>98</v>
      </c>
      <c r="B4972">
        <v>6.6</v>
      </c>
    </row>
    <row r="4973" spans="1:2" x14ac:dyDescent="0.25">
      <c r="A4973">
        <v>83</v>
      </c>
      <c r="B4973">
        <v>6.7</v>
      </c>
    </row>
    <row r="4974" spans="1:2" x14ac:dyDescent="0.25">
      <c r="A4974">
        <v>99</v>
      </c>
      <c r="B4974">
        <v>6.4</v>
      </c>
    </row>
    <row r="4975" spans="1:2" x14ac:dyDescent="0.25">
      <c r="A4975">
        <v>98</v>
      </c>
      <c r="B4975">
        <v>6.3</v>
      </c>
    </row>
    <row r="4976" spans="1:2" x14ac:dyDescent="0.25">
      <c r="A4976">
        <v>93</v>
      </c>
      <c r="B4976">
        <v>3.4</v>
      </c>
    </row>
    <row r="4977" spans="1:2" x14ac:dyDescent="0.25">
      <c r="A4977">
        <v>111</v>
      </c>
      <c r="B4977">
        <v>6</v>
      </c>
    </row>
    <row r="4978" spans="1:2" x14ac:dyDescent="0.25">
      <c r="A4978">
        <v>47</v>
      </c>
      <c r="B4978">
        <v>7.3</v>
      </c>
    </row>
    <row r="4979" spans="1:2" x14ac:dyDescent="0.25">
      <c r="A4979">
        <v>92</v>
      </c>
      <c r="B4979">
        <v>7.9</v>
      </c>
    </row>
    <row r="4980" spans="1:2" x14ac:dyDescent="0.25">
      <c r="A4980">
        <v>97</v>
      </c>
      <c r="B4980">
        <v>6.1</v>
      </c>
    </row>
    <row r="4981" spans="1:2" x14ac:dyDescent="0.25">
      <c r="A4981">
        <v>81</v>
      </c>
      <c r="B4981">
        <v>7.4</v>
      </c>
    </row>
    <row r="4982" spans="1:2" x14ac:dyDescent="0.25">
      <c r="A4982">
        <v>83</v>
      </c>
      <c r="B4982">
        <v>6.6</v>
      </c>
    </row>
    <row r="4983" spans="1:2" x14ac:dyDescent="0.25">
      <c r="A4983">
        <v>96</v>
      </c>
      <c r="B4983">
        <v>5.5</v>
      </c>
    </row>
    <row r="4984" spans="1:2" x14ac:dyDescent="0.25">
      <c r="A4984">
        <v>90</v>
      </c>
      <c r="B4984">
        <v>7.5</v>
      </c>
    </row>
    <row r="4985" spans="1:2" x14ac:dyDescent="0.25">
      <c r="A4985">
        <v>90</v>
      </c>
      <c r="B4985">
        <v>7.6</v>
      </c>
    </row>
    <row r="4986" spans="1:2" x14ac:dyDescent="0.25">
      <c r="A4986">
        <v>95</v>
      </c>
      <c r="B4986">
        <v>5</v>
      </c>
    </row>
    <row r="4987" spans="1:2" x14ac:dyDescent="0.25">
      <c r="A4987">
        <v>83</v>
      </c>
      <c r="B4987">
        <v>3.2</v>
      </c>
    </row>
    <row r="4988" spans="1:2" x14ac:dyDescent="0.25">
      <c r="A4988">
        <v>117</v>
      </c>
      <c r="B4988">
        <v>8.1999999999999993</v>
      </c>
    </row>
    <row r="4989" spans="1:2" x14ac:dyDescent="0.25">
      <c r="A4989">
        <v>75</v>
      </c>
      <c r="B4989">
        <v>3.7</v>
      </c>
    </row>
    <row r="4990" spans="1:2" x14ac:dyDescent="0.25">
      <c r="A4990">
        <v>79</v>
      </c>
      <c r="B4990">
        <v>6.3</v>
      </c>
    </row>
    <row r="4991" spans="1:2" x14ac:dyDescent="0.25">
      <c r="A4991">
        <v>78</v>
      </c>
      <c r="B4991">
        <v>4.0999999999999996</v>
      </c>
    </row>
    <row r="4992" spans="1:2" x14ac:dyDescent="0.25">
      <c r="A4992">
        <v>109</v>
      </c>
      <c r="B4992">
        <v>6.9</v>
      </c>
    </row>
    <row r="4993" spans="1:2" x14ac:dyDescent="0.25">
      <c r="A4993">
        <v>89</v>
      </c>
      <c r="B4993">
        <v>5.4</v>
      </c>
    </row>
    <row r="4994" spans="1:2" x14ac:dyDescent="0.25">
      <c r="A4994">
        <v>93</v>
      </c>
      <c r="B4994">
        <v>6.5</v>
      </c>
    </row>
    <row r="4995" spans="1:2" x14ac:dyDescent="0.25">
      <c r="A4995">
        <v>102</v>
      </c>
      <c r="B4995">
        <v>7.8</v>
      </c>
    </row>
    <row r="4996" spans="1:2" x14ac:dyDescent="0.25">
      <c r="A4996">
        <v>65</v>
      </c>
      <c r="B4996">
        <v>6.7</v>
      </c>
    </row>
    <row r="4997" spans="1:2" x14ac:dyDescent="0.25">
      <c r="A4997">
        <v>85</v>
      </c>
      <c r="B4997">
        <v>6.4</v>
      </c>
    </row>
    <row r="4998" spans="1:2" x14ac:dyDescent="0.25">
      <c r="A4998">
        <v>97</v>
      </c>
      <c r="B4998">
        <v>7.3</v>
      </c>
    </row>
    <row r="4999" spans="1:2" x14ac:dyDescent="0.25">
      <c r="A4999">
        <v>109</v>
      </c>
      <c r="B4999">
        <v>5.7</v>
      </c>
    </row>
    <row r="5000" spans="1:2" x14ac:dyDescent="0.25">
      <c r="A5000">
        <v>79</v>
      </c>
      <c r="B5000">
        <v>7</v>
      </c>
    </row>
    <row r="5001" spans="1:2" x14ac:dyDescent="0.25">
      <c r="A5001">
        <v>80</v>
      </c>
      <c r="B5001">
        <v>6.3</v>
      </c>
    </row>
    <row r="5002" spans="1:2" x14ac:dyDescent="0.25">
      <c r="A5002">
        <v>100</v>
      </c>
      <c r="B5002">
        <v>7.1</v>
      </c>
    </row>
    <row r="5003" spans="1:2" x14ac:dyDescent="0.25">
      <c r="A5003">
        <v>90</v>
      </c>
      <c r="B5003">
        <v>4.8</v>
      </c>
    </row>
    <row r="5004" spans="1:2" x14ac:dyDescent="0.25">
      <c r="A5004">
        <v>90</v>
      </c>
      <c r="B5004">
        <v>3.3</v>
      </c>
    </row>
    <row r="5005" spans="1:2" x14ac:dyDescent="0.25">
      <c r="A5005">
        <v>120</v>
      </c>
      <c r="B5005">
        <v>6.9</v>
      </c>
    </row>
    <row r="5006" spans="1:2" x14ac:dyDescent="0.25">
      <c r="A5006">
        <v>91</v>
      </c>
      <c r="B5006">
        <v>4.5999999999999996</v>
      </c>
    </row>
    <row r="5007" spans="1:2" x14ac:dyDescent="0.25">
      <c r="A5007">
        <v>143</v>
      </c>
      <c r="B5007">
        <v>3</v>
      </c>
    </row>
    <row r="5008" spans="1:2" x14ac:dyDescent="0.25">
      <c r="A5008">
        <v>85</v>
      </c>
      <c r="B5008">
        <v>6.6</v>
      </c>
    </row>
    <row r="5009" spans="1:2" x14ac:dyDescent="0.25">
      <c r="A5009">
        <v>60</v>
      </c>
      <c r="B5009">
        <v>7.4</v>
      </c>
    </row>
    <row r="5010" spans="1:2" x14ac:dyDescent="0.25">
      <c r="A5010">
        <v>88</v>
      </c>
      <c r="B5010">
        <v>6.2</v>
      </c>
    </row>
    <row r="5011" spans="1:2" x14ac:dyDescent="0.25">
      <c r="A5011">
        <v>78</v>
      </c>
      <c r="B5011">
        <v>4</v>
      </c>
    </row>
    <row r="5012" spans="1:2" x14ac:dyDescent="0.25">
      <c r="A5012">
        <v>108</v>
      </c>
      <c r="B5012">
        <v>6.1</v>
      </c>
    </row>
    <row r="5013" spans="1:2" x14ac:dyDescent="0.25">
      <c r="A5013">
        <v>110</v>
      </c>
      <c r="B5013">
        <v>6.9</v>
      </c>
    </row>
    <row r="5014" spans="1:2" x14ac:dyDescent="0.25">
      <c r="A5014">
        <v>90</v>
      </c>
      <c r="B5014">
        <v>7.5</v>
      </c>
    </row>
    <row r="5015" spans="1:2" x14ac:dyDescent="0.25">
      <c r="A5015">
        <v>83</v>
      </c>
      <c r="B5015">
        <v>6.7</v>
      </c>
    </row>
    <row r="5016" spans="1:2" x14ac:dyDescent="0.25">
      <c r="A5016">
        <v>111</v>
      </c>
      <c r="B5016">
        <v>7.4</v>
      </c>
    </row>
    <row r="5017" spans="1:2" x14ac:dyDescent="0.25">
      <c r="A5017">
        <v>84</v>
      </c>
      <c r="B5017">
        <v>6.1</v>
      </c>
    </row>
    <row r="5018" spans="1:2" x14ac:dyDescent="0.25">
      <c r="A5018">
        <v>82</v>
      </c>
      <c r="B5018">
        <v>5.4</v>
      </c>
    </row>
    <row r="5019" spans="1:2" x14ac:dyDescent="0.25">
      <c r="A5019">
        <v>98</v>
      </c>
      <c r="B5019">
        <v>6.4</v>
      </c>
    </row>
    <row r="5020" spans="1:2" x14ac:dyDescent="0.25">
      <c r="A5020">
        <v>77</v>
      </c>
      <c r="B5020">
        <v>7</v>
      </c>
    </row>
    <row r="5021" spans="1:2" x14ac:dyDescent="0.25">
      <c r="A5021">
        <v>80</v>
      </c>
      <c r="B5021">
        <v>6.3</v>
      </c>
    </row>
    <row r="5022" spans="1:2" x14ac:dyDescent="0.25">
      <c r="A5022">
        <v>81</v>
      </c>
      <c r="B5022">
        <v>6.9</v>
      </c>
    </row>
    <row r="5023" spans="1:2" x14ac:dyDescent="0.25">
      <c r="A5023">
        <v>84</v>
      </c>
      <c r="B5023">
        <v>7.8</v>
      </c>
    </row>
    <row r="5024" spans="1:2" x14ac:dyDescent="0.25">
      <c r="A5024">
        <v>95</v>
      </c>
      <c r="B5024">
        <v>6.4</v>
      </c>
    </row>
    <row r="5025" spans="1:2" x14ac:dyDescent="0.25">
      <c r="A5025">
        <v>87</v>
      </c>
      <c r="B5025">
        <v>7.7</v>
      </c>
    </row>
    <row r="5026" spans="1:2" x14ac:dyDescent="0.25">
      <c r="A5026">
        <v>43</v>
      </c>
      <c r="B5026">
        <v>7.5</v>
      </c>
    </row>
    <row r="5027" spans="1:2" x14ac:dyDescent="0.25">
      <c r="A5027">
        <v>76</v>
      </c>
      <c r="B5027">
        <v>6.3</v>
      </c>
    </row>
    <row r="5028" spans="1:2" x14ac:dyDescent="0.25">
      <c r="A5028">
        <v>100</v>
      </c>
      <c r="B5028">
        <v>6.3</v>
      </c>
    </row>
    <row r="5029" spans="1:2" x14ac:dyDescent="0.25">
      <c r="A5029">
        <v>90</v>
      </c>
      <c r="B5029">
        <v>6.6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32"/>
  <sheetViews>
    <sheetView topLeftCell="C1" workbookViewId="0">
      <selection activeCell="J6" sqref="J6"/>
    </sheetView>
  </sheetViews>
  <sheetFormatPr defaultRowHeight="15" x14ac:dyDescent="0.25"/>
  <cols>
    <col min="1" max="1" width="11.7109375" bestFit="1" customWidth="1"/>
    <col min="2" max="2" width="11.28515625" bestFit="1" customWidth="1"/>
    <col min="4" max="4" width="11.7109375" bestFit="1" customWidth="1"/>
    <col min="5" max="5" width="14.7109375" customWidth="1"/>
    <col min="6" max="6" width="12" bestFit="1" customWidth="1"/>
    <col min="7" max="7" width="10" customWidth="1"/>
    <col min="8" max="8" width="19.85546875" customWidth="1"/>
  </cols>
  <sheetData>
    <row r="1" spans="1:8" x14ac:dyDescent="0.25">
      <c r="A1" t="s">
        <v>19</v>
      </c>
      <c r="B1" t="s">
        <v>25</v>
      </c>
      <c r="D1" t="s">
        <v>19</v>
      </c>
      <c r="E1" t="s">
        <v>24188</v>
      </c>
      <c r="F1" t="s">
        <v>24189</v>
      </c>
      <c r="G1" t="s">
        <v>24175</v>
      </c>
      <c r="H1" t="s">
        <v>24187</v>
      </c>
    </row>
    <row r="2" spans="1:8" x14ac:dyDescent="0.25">
      <c r="A2" t="s">
        <v>37</v>
      </c>
      <c r="B2">
        <v>7.9</v>
      </c>
      <c r="D2" t="s">
        <v>37</v>
      </c>
      <c r="E2">
        <f t="shared" ref="E2:E48" si="0">COUNTIF(A:A,D2)</f>
        <v>4704</v>
      </c>
      <c r="F2">
        <f t="shared" ref="F2:F48" si="1">ROUND(AVERAGEIF($A$2:$A$5032,D2,$B$2:$B$5032),1)</f>
        <v>6.4</v>
      </c>
      <c r="G2">
        <f t="array" ref="G2">MEDIAN(IF($A$2:$A$5032=D2,$B$2:$B$5032))</f>
        <v>6.5</v>
      </c>
      <c r="H2">
        <f t="array" ref="H2">_xlfn.STDEV.P(IF($A$2:$A$5032=D2,$B$2:$B$5032))</f>
        <v>1.1219486546932289</v>
      </c>
    </row>
    <row r="3" spans="1:8" x14ac:dyDescent="0.25">
      <c r="A3" t="s">
        <v>37</v>
      </c>
      <c r="B3">
        <v>7.1</v>
      </c>
      <c r="D3" t="s">
        <v>1464</v>
      </c>
      <c r="E3">
        <f t="shared" si="0"/>
        <v>73</v>
      </c>
      <c r="F3">
        <f t="shared" si="1"/>
        <v>7</v>
      </c>
      <c r="G3">
        <f t="array" ref="G3">MEDIAN(IF($A$2:$A$5032=D3,$B$2:$B$5032))</f>
        <v>7.2</v>
      </c>
      <c r="H3">
        <f t="array" ref="H3">_xlfn.STDEV.P(IF($A$2:$A$5032=D3,$B$2:$B$5032))</f>
        <v>0.72198928709586419</v>
      </c>
    </row>
    <row r="4" spans="1:8" x14ac:dyDescent="0.25">
      <c r="A4" t="s">
        <v>37</v>
      </c>
      <c r="B4">
        <v>6.8</v>
      </c>
      <c r="D4" t="s">
        <v>2778</v>
      </c>
      <c r="E4">
        <f t="shared" si="0"/>
        <v>40</v>
      </c>
      <c r="F4">
        <f t="shared" si="1"/>
        <v>6.9</v>
      </c>
      <c r="G4">
        <f t="array" ref="G4">MEDIAN(IF($A$2:$A$5032=D4,$B$2:$B$5032))</f>
        <v>7.15</v>
      </c>
      <c r="H4">
        <f t="array" ref="H4">_xlfn.STDEV.P(IF($A$2:$A$5032=D4,$B$2:$B$5032))</f>
        <v>0.844300746179939</v>
      </c>
    </row>
    <row r="5" spans="1:8" x14ac:dyDescent="0.25">
      <c r="A5" t="s">
        <v>37</v>
      </c>
      <c r="B5">
        <v>8.5</v>
      </c>
      <c r="D5" t="s">
        <v>5611</v>
      </c>
      <c r="E5">
        <f t="shared" si="0"/>
        <v>28</v>
      </c>
      <c r="F5">
        <f t="shared" si="1"/>
        <v>6.6</v>
      </c>
      <c r="G5">
        <f t="array" ref="G5">MEDIAN(IF($A$2:$A$5032=D5,$B$2:$B$5032))</f>
        <v>6.95</v>
      </c>
      <c r="H5">
        <f t="array" ref="H5">_xlfn.STDEV.P(IF($A$2:$A$5032=D5,$B$2:$B$5032))</f>
        <v>1.3737471100784762</v>
      </c>
    </row>
    <row r="6" spans="1:8" x14ac:dyDescent="0.25">
      <c r="A6" t="s">
        <v>37</v>
      </c>
      <c r="B6">
        <v>6.6</v>
      </c>
      <c r="D6" t="s">
        <v>1946</v>
      </c>
      <c r="E6">
        <f t="shared" si="0"/>
        <v>26</v>
      </c>
      <c r="F6">
        <f t="shared" si="1"/>
        <v>6.8</v>
      </c>
      <c r="G6">
        <f t="array" ref="G6">MEDIAN(IF($A$2:$A$5032=D6,$B$2:$B$5032))</f>
        <v>7.05</v>
      </c>
      <c r="H6">
        <f t="array" ref="H6">_xlfn.STDEV.P(IF($A$2:$A$5032=D6,$B$2:$B$5032))</f>
        <v>1.021810957631641</v>
      </c>
    </row>
    <row r="7" spans="1:8" x14ac:dyDescent="0.25">
      <c r="A7" t="s">
        <v>37</v>
      </c>
      <c r="B7">
        <v>6.2</v>
      </c>
      <c r="D7" t="s">
        <v>8731</v>
      </c>
      <c r="E7">
        <f t="shared" si="0"/>
        <v>19</v>
      </c>
      <c r="F7">
        <f t="shared" si="1"/>
        <v>7.3</v>
      </c>
      <c r="G7">
        <f t="array" ref="G7">MEDIAN(IF($A$2:$A$5032=D7,$B$2:$B$5032))</f>
        <v>7.6</v>
      </c>
      <c r="H7">
        <f t="array" ref="H7">_xlfn.STDEV.P(IF($A$2:$A$5032=D7,$B$2:$B$5032))</f>
        <v>0.92867522478539521</v>
      </c>
    </row>
    <row r="8" spans="1:8" x14ac:dyDescent="0.25">
      <c r="A8" t="s">
        <v>37</v>
      </c>
      <c r="B8">
        <v>7.8</v>
      </c>
      <c r="D8" t="s">
        <v>676</v>
      </c>
      <c r="E8">
        <f t="shared" si="0"/>
        <v>18</v>
      </c>
      <c r="F8">
        <f t="shared" si="1"/>
        <v>7.4</v>
      </c>
      <c r="G8">
        <f t="array" ref="G8">MEDIAN(IF($A$2:$A$5032=D8,$B$2:$B$5032))</f>
        <v>7.6</v>
      </c>
      <c r="H8">
        <f t="array" ref="H8">_xlfn.STDEV.P(IF($A$2:$A$5032=D8,$B$2:$B$5032))</f>
        <v>0.9629077619506059</v>
      </c>
    </row>
    <row r="9" spans="1:8" x14ac:dyDescent="0.25">
      <c r="A9" t="s">
        <v>37</v>
      </c>
      <c r="B9">
        <v>7.5</v>
      </c>
      <c r="D9" t="s">
        <v>9795</v>
      </c>
      <c r="E9">
        <f t="shared" si="0"/>
        <v>11</v>
      </c>
      <c r="F9">
        <f t="shared" si="1"/>
        <v>7.2</v>
      </c>
      <c r="G9">
        <f t="array" ref="G9">MEDIAN(IF($A$2:$A$5032=D9,$B$2:$B$5032))</f>
        <v>7.3</v>
      </c>
      <c r="H9">
        <f t="array" ref="H9">_xlfn.STDEV.P(IF($A$2:$A$5032=D9,$B$2:$B$5032))</f>
        <v>1.1863549285643482</v>
      </c>
    </row>
    <row r="10" spans="1:8" x14ac:dyDescent="0.25">
      <c r="A10" t="s">
        <v>37</v>
      </c>
      <c r="B10">
        <v>7.5</v>
      </c>
      <c r="D10" t="s">
        <v>7241</v>
      </c>
      <c r="E10">
        <f t="shared" si="0"/>
        <v>11</v>
      </c>
      <c r="F10">
        <f t="shared" si="1"/>
        <v>7</v>
      </c>
      <c r="G10">
        <f t="array" ref="G10">MEDIAN(IF($A$2:$A$5032=D10,$B$2:$B$5032))</f>
        <v>7.2</v>
      </c>
      <c r="H10">
        <f t="array" ref="H10">_xlfn.STDEV.P(IF($A$2:$A$5032=D10,$B$2:$B$5032))</f>
        <v>0.67198976773004826</v>
      </c>
    </row>
    <row r="11" spans="1:8" x14ac:dyDescent="0.25">
      <c r="A11" t="s">
        <v>37</v>
      </c>
      <c r="B11">
        <v>6.9</v>
      </c>
      <c r="D11" t="s">
        <v>5641</v>
      </c>
      <c r="E11">
        <f t="shared" si="0"/>
        <v>11</v>
      </c>
      <c r="F11">
        <f t="shared" si="1"/>
        <v>6.4</v>
      </c>
      <c r="G11">
        <f t="array" ref="G11">MEDIAN(IF($A$2:$A$5032=D11,$B$2:$B$5032))</f>
        <v>6.5</v>
      </c>
      <c r="H11">
        <f t="array" ref="H11">_xlfn.STDEV.P(IF($A$2:$A$5032=D11,$B$2:$B$5032))</f>
        <v>1.3192785406306728</v>
      </c>
    </row>
    <row r="12" spans="1:8" x14ac:dyDescent="0.25">
      <c r="A12" t="s">
        <v>37</v>
      </c>
      <c r="B12">
        <v>6.1</v>
      </c>
      <c r="D12" t="s">
        <v>14503</v>
      </c>
      <c r="E12">
        <f t="shared" si="0"/>
        <v>8</v>
      </c>
      <c r="F12">
        <f t="shared" si="1"/>
        <v>7.5</v>
      </c>
      <c r="G12">
        <f t="array" ref="G12">MEDIAN(IF($A$2:$A$5032=D12,$B$2:$B$5032))</f>
        <v>7.7</v>
      </c>
      <c r="H12">
        <f t="array" ref="H12">_xlfn.STDEV.P(IF($A$2:$A$5032=D12,$B$2:$B$5032))</f>
        <v>0.82679728470769742</v>
      </c>
    </row>
    <row r="13" spans="1:8" x14ac:dyDescent="0.25">
      <c r="A13" t="s">
        <v>37</v>
      </c>
      <c r="B13">
        <v>6.7</v>
      </c>
      <c r="D13" t="s">
        <v>12700</v>
      </c>
      <c r="E13">
        <f t="shared" si="0"/>
        <v>8</v>
      </c>
      <c r="F13">
        <f t="shared" si="1"/>
        <v>7.4</v>
      </c>
      <c r="G13">
        <f t="array" ref="G13">MEDIAN(IF($A$2:$A$5032=D13,$B$2:$B$5032))</f>
        <v>7.5</v>
      </c>
      <c r="H13">
        <f t="array" ref="H13">_xlfn.STDEV.P(IF($A$2:$A$5032=D13,$B$2:$B$5032))</f>
        <v>0.77207107833410471</v>
      </c>
    </row>
    <row r="14" spans="1:8" x14ac:dyDescent="0.25">
      <c r="A14" t="s">
        <v>37</v>
      </c>
      <c r="B14">
        <v>7.3</v>
      </c>
      <c r="D14" t="s">
        <v>11690</v>
      </c>
      <c r="E14">
        <f t="shared" si="0"/>
        <v>5</v>
      </c>
      <c r="F14">
        <f t="shared" si="1"/>
        <v>7.6</v>
      </c>
      <c r="G14">
        <f t="array" ref="G14">MEDIAN(IF($A$2:$A$5032=D14,$B$2:$B$5032))</f>
        <v>7.6</v>
      </c>
      <c r="H14">
        <f t="array" ref="H14">_xlfn.STDEV.P(IF($A$2:$A$5032=D14,$B$2:$B$5032))</f>
        <v>0.29933259094191528</v>
      </c>
    </row>
    <row r="15" spans="1:8" x14ac:dyDescent="0.25">
      <c r="A15" t="s">
        <v>37</v>
      </c>
      <c r="B15">
        <v>6.5</v>
      </c>
      <c r="D15" t="s">
        <v>15778</v>
      </c>
      <c r="E15">
        <f t="shared" si="0"/>
        <v>5</v>
      </c>
      <c r="F15">
        <f t="shared" si="1"/>
        <v>7.5</v>
      </c>
      <c r="G15">
        <f t="array" ref="G15">MEDIAN(IF($A$2:$A$5032=D15,$B$2:$B$5032))</f>
        <v>8.1</v>
      </c>
      <c r="H15">
        <f t="array" ref="H15">_xlfn.STDEV.P(IF($A$2:$A$5032=D15,$B$2:$B$5032))</f>
        <v>0.96332756630338934</v>
      </c>
    </row>
    <row r="16" spans="1:8" x14ac:dyDescent="0.25">
      <c r="A16" t="s">
        <v>37</v>
      </c>
      <c r="B16">
        <v>7.2</v>
      </c>
      <c r="D16" t="s">
        <v>12472</v>
      </c>
      <c r="E16">
        <f t="shared" si="0"/>
        <v>5</v>
      </c>
      <c r="F16">
        <f t="shared" si="1"/>
        <v>7.4</v>
      </c>
      <c r="G16">
        <f t="array" ref="G16">MEDIAN(IF($A$2:$A$5032=D16,$B$2:$B$5032))</f>
        <v>7.6</v>
      </c>
      <c r="H16">
        <f t="array" ref="H16">_xlfn.STDEV.P(IF($A$2:$A$5032=D16,$B$2:$B$5032))</f>
        <v>0.67705243519243008</v>
      </c>
    </row>
    <row r="17" spans="1:8" x14ac:dyDescent="0.25">
      <c r="A17" t="s">
        <v>37</v>
      </c>
      <c r="B17">
        <v>6.6</v>
      </c>
      <c r="D17" t="s">
        <v>15950</v>
      </c>
      <c r="E17">
        <f t="shared" si="0"/>
        <v>5</v>
      </c>
      <c r="F17">
        <f t="shared" si="1"/>
        <v>7.4</v>
      </c>
      <c r="G17">
        <f t="array" ref="G17">MEDIAN(IF($A$2:$A$5032=D17,$B$2:$B$5032))</f>
        <v>7.4</v>
      </c>
      <c r="H17">
        <f t="array" ref="H17">_xlfn.STDEV.P(IF($A$2:$A$5032=D17,$B$2:$B$5032))</f>
        <v>0.79094879733139856</v>
      </c>
    </row>
    <row r="18" spans="1:8" x14ac:dyDescent="0.25">
      <c r="A18" t="s">
        <v>37</v>
      </c>
      <c r="B18">
        <v>8.1</v>
      </c>
      <c r="D18" t="s">
        <v>13605</v>
      </c>
      <c r="E18">
        <f t="shared" si="0"/>
        <v>4</v>
      </c>
      <c r="F18">
        <f t="shared" si="1"/>
        <v>8.3000000000000007</v>
      </c>
      <c r="G18">
        <f t="array" ref="G18">MEDIAN(IF($A$2:$A$5032=D18,$B$2:$B$5032))</f>
        <v>8.25</v>
      </c>
      <c r="H18">
        <f t="array" ref="H18">_xlfn.STDEV.P(IF($A$2:$A$5032=D18,$B$2:$B$5032))</f>
        <v>0.84999999999999798</v>
      </c>
    </row>
    <row r="19" spans="1:8" x14ac:dyDescent="0.25">
      <c r="A19" t="s">
        <v>37</v>
      </c>
      <c r="B19">
        <v>6.7</v>
      </c>
      <c r="D19" t="s">
        <v>22077</v>
      </c>
      <c r="E19">
        <f t="shared" si="0"/>
        <v>4</v>
      </c>
      <c r="F19">
        <f t="shared" si="1"/>
        <v>7.6</v>
      </c>
      <c r="G19">
        <f t="array" ref="G19">MEDIAN(IF($A$2:$A$5032=D19,$B$2:$B$5032))</f>
        <v>7.95</v>
      </c>
      <c r="H19">
        <f t="array" ref="H19">_xlfn.STDEV.P(IF($A$2:$A$5032=D19,$B$2:$B$5032))</f>
        <v>1.0425329730996518</v>
      </c>
    </row>
    <row r="20" spans="1:8" x14ac:dyDescent="0.25">
      <c r="A20" t="s">
        <v>37</v>
      </c>
      <c r="B20">
        <v>6.8</v>
      </c>
      <c r="D20" t="s">
        <v>10490</v>
      </c>
      <c r="E20">
        <f t="shared" si="0"/>
        <v>4</v>
      </c>
      <c r="F20">
        <f t="shared" si="1"/>
        <v>7.4</v>
      </c>
      <c r="G20">
        <f t="array" ref="G20">MEDIAN(IF($A$2:$A$5032=D20,$B$2:$B$5032))</f>
        <v>7.4499999999999993</v>
      </c>
      <c r="H20">
        <f t="array" ref="H20">_xlfn.STDEV.P(IF($A$2:$A$5032=D20,$B$2:$B$5032))</f>
        <v>0.37666297933298409</v>
      </c>
    </row>
    <row r="21" spans="1:8" x14ac:dyDescent="0.25">
      <c r="A21" t="s">
        <v>37</v>
      </c>
      <c r="B21">
        <v>7.5</v>
      </c>
      <c r="D21" t="s">
        <v>17494</v>
      </c>
      <c r="E21">
        <f t="shared" si="0"/>
        <v>4</v>
      </c>
      <c r="F21">
        <f t="shared" si="1"/>
        <v>7.2</v>
      </c>
      <c r="G21">
        <f t="array" ref="G21">MEDIAN(IF($A$2:$A$5032=D21,$B$2:$B$5032))</f>
        <v>7.3</v>
      </c>
      <c r="H21">
        <f t="array" ref="H21">_xlfn.STDEV.P(IF($A$2:$A$5032=D21,$B$2:$B$5032))</f>
        <v>0.49749371855330965</v>
      </c>
    </row>
    <row r="22" spans="1:8" x14ac:dyDescent="0.25">
      <c r="A22" t="s">
        <v>37</v>
      </c>
      <c r="B22">
        <v>7</v>
      </c>
      <c r="D22" t="s">
        <v>13246</v>
      </c>
      <c r="E22">
        <f t="shared" si="0"/>
        <v>3</v>
      </c>
      <c r="F22">
        <f t="shared" si="1"/>
        <v>6.6</v>
      </c>
      <c r="G22">
        <f t="array" ref="G22">MEDIAN(IF($A$2:$A$5032=D22,$B$2:$B$5032))</f>
        <v>6.6</v>
      </c>
      <c r="H22">
        <f t="array" ref="H22">_xlfn.STDEV.P(IF($A$2:$A$5032=D22,$B$2:$B$5032))</f>
        <v>0.36817870057290847</v>
      </c>
    </row>
    <row r="23" spans="1:8" x14ac:dyDescent="0.25">
      <c r="A23" t="s">
        <v>37</v>
      </c>
      <c r="B23">
        <v>6.7</v>
      </c>
      <c r="D23" t="s">
        <v>11707</v>
      </c>
      <c r="E23">
        <f t="shared" si="0"/>
        <v>3</v>
      </c>
      <c r="F23">
        <f t="shared" si="1"/>
        <v>5.7</v>
      </c>
      <c r="G23">
        <f t="array" ref="G23">MEDIAN(IF($A$2:$A$5032=D23,$B$2:$B$5032))</f>
        <v>5.7</v>
      </c>
      <c r="H23">
        <f t="array" ref="H23">_xlfn.STDEV.P(IF($A$2:$A$5032=D23,$B$2:$B$5032))</f>
        <v>0.44969125210773497</v>
      </c>
    </row>
    <row r="24" spans="1:8" x14ac:dyDescent="0.25">
      <c r="A24" t="s">
        <v>37</v>
      </c>
      <c r="B24">
        <v>7.9</v>
      </c>
      <c r="D24" t="s">
        <v>13916</v>
      </c>
      <c r="E24">
        <f t="shared" si="0"/>
        <v>2</v>
      </c>
      <c r="F24">
        <f t="shared" si="1"/>
        <v>8</v>
      </c>
      <c r="G24">
        <f t="array" ref="G24">MEDIAN(IF($A$2:$A$5032=D24,$B$2:$B$5032))</f>
        <v>7.95</v>
      </c>
      <c r="H24">
        <f t="array" ref="H24">_xlfn.STDEV.P(IF($A$2:$A$5032=D24,$B$2:$B$5032))</f>
        <v>0.54999999999999982</v>
      </c>
    </row>
    <row r="25" spans="1:8" x14ac:dyDescent="0.25">
      <c r="A25" t="s">
        <v>37</v>
      </c>
      <c r="B25">
        <v>6.1</v>
      </c>
      <c r="D25" t="s">
        <v>21473</v>
      </c>
      <c r="E25">
        <f t="shared" si="0"/>
        <v>2</v>
      </c>
      <c r="F25">
        <f t="shared" si="1"/>
        <v>7.9</v>
      </c>
      <c r="G25">
        <f t="array" ref="G25">MEDIAN(IF($A$2:$A$5032=D25,$B$2:$B$5032))</f>
        <v>7.8999999999999995</v>
      </c>
      <c r="H25">
        <f t="array" ref="H25">_xlfn.STDEV.P(IF($A$2:$A$5032=D25,$B$2:$B$5032))</f>
        <v>0.29999999999999982</v>
      </c>
    </row>
    <row r="26" spans="1:8" x14ac:dyDescent="0.25">
      <c r="A26" t="s">
        <v>37</v>
      </c>
      <c r="B26">
        <v>7.2</v>
      </c>
      <c r="D26" t="s">
        <v>8649</v>
      </c>
      <c r="E26">
        <f t="shared" si="0"/>
        <v>2</v>
      </c>
      <c r="F26">
        <f t="shared" si="1"/>
        <v>7.6</v>
      </c>
      <c r="G26">
        <f t="array" ref="G26">MEDIAN(IF($A$2:$A$5032=D26,$B$2:$B$5032))</f>
        <v>7.55</v>
      </c>
      <c r="H26">
        <f t="array" ref="H26">_xlfn.STDEV.P(IF($A$2:$A$5032=D26,$B$2:$B$5032))</f>
        <v>0.64999999999999947</v>
      </c>
    </row>
    <row r="27" spans="1:8" x14ac:dyDescent="0.25">
      <c r="A27" t="s">
        <v>37</v>
      </c>
      <c r="B27">
        <v>7.7</v>
      </c>
      <c r="D27" t="s">
        <v>11117</v>
      </c>
      <c r="E27">
        <f t="shared" si="0"/>
        <v>2</v>
      </c>
      <c r="F27">
        <f t="shared" si="1"/>
        <v>7.5</v>
      </c>
      <c r="G27">
        <f t="array" ref="G27">MEDIAN(IF($A$2:$A$5032=D27,$B$2:$B$5032))</f>
        <v>7.5</v>
      </c>
      <c r="H27">
        <f t="array" ref="H27">_xlfn.STDEV.P(IF($A$2:$A$5032=D27,$B$2:$B$5032))</f>
        <v>9.9999999999999645E-2</v>
      </c>
    </row>
    <row r="28" spans="1:8" x14ac:dyDescent="0.25">
      <c r="A28" t="s">
        <v>37</v>
      </c>
      <c r="B28">
        <v>8.1999999999999993</v>
      </c>
      <c r="D28" t="s">
        <v>22056</v>
      </c>
      <c r="E28">
        <f t="shared" si="0"/>
        <v>2</v>
      </c>
      <c r="F28">
        <f t="shared" si="1"/>
        <v>7.2</v>
      </c>
      <c r="G28">
        <f t="array" ref="G28">MEDIAN(IF($A$2:$A$5032=D28,$B$2:$B$5032))</f>
        <v>7.2</v>
      </c>
      <c r="H28">
        <f t="array" ref="H28">_xlfn.STDEV.P(IF($A$2:$A$5032=D28,$B$2:$B$5032))</f>
        <v>0.70000000000000018</v>
      </c>
    </row>
    <row r="29" spans="1:8" x14ac:dyDescent="0.25">
      <c r="A29" t="s">
        <v>37</v>
      </c>
      <c r="B29">
        <v>5.9</v>
      </c>
      <c r="D29" t="s">
        <v>19421</v>
      </c>
      <c r="E29">
        <f t="shared" si="0"/>
        <v>2</v>
      </c>
      <c r="F29">
        <f t="shared" si="1"/>
        <v>7.1</v>
      </c>
      <c r="G29">
        <f t="array" ref="G29">MEDIAN(IF($A$2:$A$5032=D29,$B$2:$B$5032))</f>
        <v>7.1</v>
      </c>
      <c r="H29">
        <f t="array" ref="H29">_xlfn.STDEV.P(IF($A$2:$A$5032=D29,$B$2:$B$5032))</f>
        <v>0.19999999999999973</v>
      </c>
    </row>
    <row r="30" spans="1:8" x14ac:dyDescent="0.25">
      <c r="A30" t="s">
        <v>37</v>
      </c>
      <c r="B30">
        <v>7</v>
      </c>
      <c r="D30" t="s">
        <v>2221</v>
      </c>
      <c r="E30">
        <f t="shared" si="0"/>
        <v>2</v>
      </c>
      <c r="F30">
        <f t="shared" si="1"/>
        <v>7</v>
      </c>
      <c r="G30">
        <f t="array" ref="G30">MEDIAN(IF($A$2:$A$5032=D30,$B$2:$B$5032))</f>
        <v>6.95</v>
      </c>
      <c r="H30">
        <f t="array" ref="H30">_xlfn.STDEV.P(IF($A$2:$A$5032=D30,$B$2:$B$5032))</f>
        <v>0.54999999999999982</v>
      </c>
    </row>
    <row r="31" spans="1:8" x14ac:dyDescent="0.25">
      <c r="A31" t="s">
        <v>37</v>
      </c>
      <c r="B31">
        <v>7.8</v>
      </c>
      <c r="D31" t="s">
        <v>6917</v>
      </c>
      <c r="E31">
        <f t="shared" si="0"/>
        <v>1</v>
      </c>
      <c r="F31">
        <f t="shared" si="1"/>
        <v>8.4</v>
      </c>
      <c r="G31">
        <f t="array" ref="G31">MEDIAN(IF($A$2:$A$5032=D31,$B$2:$B$5032))</f>
        <v>8.4</v>
      </c>
      <c r="H31">
        <f t="array" ref="H31">_xlfn.STDEV.P(IF($A$2:$A$5032=D31,$B$2:$B$5032))</f>
        <v>0</v>
      </c>
    </row>
    <row r="32" spans="1:8" x14ac:dyDescent="0.25">
      <c r="A32" t="s">
        <v>37</v>
      </c>
      <c r="B32">
        <v>7.3</v>
      </c>
      <c r="D32" t="s">
        <v>6468</v>
      </c>
      <c r="E32">
        <f t="shared" si="0"/>
        <v>1</v>
      </c>
      <c r="F32">
        <f t="shared" si="1"/>
        <v>7.8</v>
      </c>
      <c r="G32">
        <f t="array" ref="G32">MEDIAN(IF($A$2:$A$5032=D32,$B$2:$B$5032))</f>
        <v>7.8</v>
      </c>
      <c r="H32">
        <f t="array" ref="H32">_xlfn.STDEV.P(IF($A$2:$A$5032=D32,$B$2:$B$5032))</f>
        <v>0</v>
      </c>
    </row>
    <row r="33" spans="1:8" x14ac:dyDescent="0.25">
      <c r="A33" t="s">
        <v>37</v>
      </c>
      <c r="B33">
        <v>7.2</v>
      </c>
      <c r="D33" t="s">
        <v>20718</v>
      </c>
      <c r="E33">
        <f t="shared" si="0"/>
        <v>1</v>
      </c>
      <c r="F33">
        <f t="shared" si="1"/>
        <v>7.5</v>
      </c>
      <c r="G33">
        <f t="array" ref="G33">MEDIAN(IF($A$2:$A$5032=D33,$B$2:$B$5032))</f>
        <v>7.5</v>
      </c>
      <c r="H33">
        <f t="array" ref="H33">_xlfn.STDEV.P(IF($A$2:$A$5032=D33,$B$2:$B$5032))</f>
        <v>0</v>
      </c>
    </row>
    <row r="34" spans="1:8" x14ac:dyDescent="0.25">
      <c r="A34" t="s">
        <v>37</v>
      </c>
      <c r="B34">
        <v>6.5</v>
      </c>
      <c r="D34" t="s">
        <v>18111</v>
      </c>
      <c r="E34">
        <f t="shared" si="0"/>
        <v>1</v>
      </c>
      <c r="F34">
        <f t="shared" si="1"/>
        <v>7.4</v>
      </c>
      <c r="G34">
        <f t="array" ref="G34">MEDIAN(IF($A$2:$A$5032=D34,$B$2:$B$5032))</f>
        <v>7.4</v>
      </c>
      <c r="H34">
        <f t="array" ref="H34">_xlfn.STDEV.P(IF($A$2:$A$5032=D34,$B$2:$B$5032))</f>
        <v>0</v>
      </c>
    </row>
    <row r="35" spans="1:8" x14ac:dyDescent="0.25">
      <c r="A35" t="s">
        <v>37</v>
      </c>
      <c r="B35">
        <v>6.8</v>
      </c>
      <c r="D35" t="s">
        <v>21178</v>
      </c>
      <c r="E35">
        <f t="shared" si="0"/>
        <v>1</v>
      </c>
      <c r="F35">
        <f t="shared" si="1"/>
        <v>7.4</v>
      </c>
      <c r="G35">
        <f t="array" ref="G35">MEDIAN(IF($A$2:$A$5032=D35,$B$2:$B$5032))</f>
        <v>7.4</v>
      </c>
      <c r="H35">
        <f t="array" ref="H35">_xlfn.STDEV.P(IF($A$2:$A$5032=D35,$B$2:$B$5032))</f>
        <v>0</v>
      </c>
    </row>
    <row r="36" spans="1:8" x14ac:dyDescent="0.25">
      <c r="A36" t="s">
        <v>37</v>
      </c>
      <c r="B36">
        <v>7.3</v>
      </c>
      <c r="D36" t="s">
        <v>24043</v>
      </c>
      <c r="E36">
        <f t="shared" si="0"/>
        <v>1</v>
      </c>
      <c r="F36">
        <f t="shared" si="1"/>
        <v>7.4</v>
      </c>
      <c r="G36">
        <f t="array" ref="G36">MEDIAN(IF($A$2:$A$5032=D36,$B$2:$B$5032))</f>
        <v>7.4</v>
      </c>
      <c r="H36">
        <f t="array" ref="H36">_xlfn.STDEV.P(IF($A$2:$A$5032=D36,$B$2:$B$5032))</f>
        <v>0</v>
      </c>
    </row>
    <row r="37" spans="1:8" x14ac:dyDescent="0.25">
      <c r="A37" t="s">
        <v>37</v>
      </c>
      <c r="B37">
        <v>6</v>
      </c>
      <c r="D37" t="s">
        <v>11980</v>
      </c>
      <c r="E37">
        <f t="shared" si="0"/>
        <v>1</v>
      </c>
      <c r="F37">
        <f t="shared" si="1"/>
        <v>7.3</v>
      </c>
      <c r="G37">
        <f t="array" ref="G37">MEDIAN(IF($A$2:$A$5032=D37,$B$2:$B$5032))</f>
        <v>7.3</v>
      </c>
      <c r="H37">
        <f t="array" ref="H37">_xlfn.STDEV.P(IF($A$2:$A$5032=D37,$B$2:$B$5032))</f>
        <v>0</v>
      </c>
    </row>
    <row r="38" spans="1:8" x14ac:dyDescent="0.25">
      <c r="A38" t="s">
        <v>37</v>
      </c>
      <c r="B38">
        <v>5.7</v>
      </c>
      <c r="D38" t="s">
        <v>23016</v>
      </c>
      <c r="E38">
        <f t="shared" si="0"/>
        <v>1</v>
      </c>
      <c r="F38">
        <f t="shared" si="1"/>
        <v>7.3</v>
      </c>
      <c r="G38">
        <f t="array" ref="G38">MEDIAN(IF($A$2:$A$5032=D38,$B$2:$B$5032))</f>
        <v>7.3</v>
      </c>
      <c r="H38">
        <f t="array" ref="H38">_xlfn.STDEV.P(IF($A$2:$A$5032=D38,$B$2:$B$5032))</f>
        <v>0</v>
      </c>
    </row>
    <row r="39" spans="1:8" x14ac:dyDescent="0.25">
      <c r="A39" t="s">
        <v>37</v>
      </c>
      <c r="B39">
        <v>6.4</v>
      </c>
      <c r="D39" t="s">
        <v>9373</v>
      </c>
      <c r="E39">
        <f t="shared" si="0"/>
        <v>1</v>
      </c>
      <c r="F39">
        <f t="shared" si="1"/>
        <v>7.1</v>
      </c>
      <c r="G39">
        <f t="array" ref="G39">MEDIAN(IF($A$2:$A$5032=D39,$B$2:$B$5032))</f>
        <v>7.1</v>
      </c>
      <c r="H39">
        <f t="array" ref="H39">_xlfn.STDEV.P(IF($A$2:$A$5032=D39,$B$2:$B$5032))</f>
        <v>0</v>
      </c>
    </row>
    <row r="40" spans="1:8" x14ac:dyDescent="0.25">
      <c r="A40" t="s">
        <v>37</v>
      </c>
      <c r="B40">
        <v>6.7</v>
      </c>
      <c r="D40" t="s">
        <v>14394</v>
      </c>
      <c r="E40">
        <f t="shared" si="0"/>
        <v>1</v>
      </c>
      <c r="F40">
        <f t="shared" si="1"/>
        <v>7.1</v>
      </c>
      <c r="G40">
        <f t="array" ref="G40">MEDIAN(IF($A$2:$A$5032=D40,$B$2:$B$5032))</f>
        <v>7.1</v>
      </c>
      <c r="H40">
        <f t="array" ref="H40">_xlfn.STDEV.P(IF($A$2:$A$5032=D40,$B$2:$B$5032))</f>
        <v>0</v>
      </c>
    </row>
    <row r="41" spans="1:8" x14ac:dyDescent="0.25">
      <c r="A41" t="s">
        <v>37</v>
      </c>
      <c r="B41">
        <v>6.8</v>
      </c>
      <c r="D41" t="s">
        <v>18180</v>
      </c>
      <c r="E41">
        <f t="shared" si="0"/>
        <v>1</v>
      </c>
      <c r="F41">
        <f t="shared" si="1"/>
        <v>7.1</v>
      </c>
      <c r="G41">
        <f t="array" ref="G41">MEDIAN(IF($A$2:$A$5032=D41,$B$2:$B$5032))</f>
        <v>7.1</v>
      </c>
      <c r="H41">
        <f t="array" ref="H41">_xlfn.STDEV.P(IF($A$2:$A$5032=D41,$B$2:$B$5032))</f>
        <v>0</v>
      </c>
    </row>
    <row r="42" spans="1:8" x14ac:dyDescent="0.25">
      <c r="A42" t="s">
        <v>37</v>
      </c>
      <c r="B42">
        <v>6.3</v>
      </c>
      <c r="D42" t="s">
        <v>21896</v>
      </c>
      <c r="E42">
        <f t="shared" si="0"/>
        <v>1</v>
      </c>
      <c r="F42">
        <f t="shared" si="1"/>
        <v>7</v>
      </c>
      <c r="G42">
        <f t="array" ref="G42">MEDIAN(IF($A$2:$A$5032=D42,$B$2:$B$5032))</f>
        <v>7</v>
      </c>
      <c r="H42">
        <f t="array" ref="H42">_xlfn.STDEV.P(IF($A$2:$A$5032=D42,$B$2:$B$5032))</f>
        <v>0</v>
      </c>
    </row>
    <row r="43" spans="1:8" x14ac:dyDescent="0.25">
      <c r="A43" t="s">
        <v>37</v>
      </c>
      <c r="B43">
        <v>5.6</v>
      </c>
      <c r="D43" t="s">
        <v>4429</v>
      </c>
      <c r="E43">
        <f t="shared" si="0"/>
        <v>1</v>
      </c>
      <c r="F43">
        <f t="shared" si="1"/>
        <v>6.7</v>
      </c>
      <c r="G43">
        <f t="array" ref="G43">MEDIAN(IF($A$2:$A$5032=D43,$B$2:$B$5032))</f>
        <v>6.7</v>
      </c>
      <c r="H43">
        <f t="array" ref="H43">_xlfn.STDEV.P(IF($A$2:$A$5032=D43,$B$2:$B$5032))</f>
        <v>0</v>
      </c>
    </row>
    <row r="44" spans="1:8" x14ac:dyDescent="0.25">
      <c r="A44" t="s">
        <v>37</v>
      </c>
      <c r="B44">
        <v>8.3000000000000007</v>
      </c>
      <c r="D44" t="s">
        <v>19716</v>
      </c>
      <c r="E44">
        <f t="shared" si="0"/>
        <v>1</v>
      </c>
      <c r="F44">
        <f t="shared" si="1"/>
        <v>6.6</v>
      </c>
      <c r="G44">
        <f t="array" ref="G44">MEDIAN(IF($A$2:$A$5032=D44,$B$2:$B$5032))</f>
        <v>6.6</v>
      </c>
      <c r="H44">
        <f t="array" ref="H44">_xlfn.STDEV.P(IF($A$2:$A$5032=D44,$B$2:$B$5032))</f>
        <v>0</v>
      </c>
    </row>
    <row r="45" spans="1:8" x14ac:dyDescent="0.25">
      <c r="A45" t="s">
        <v>37</v>
      </c>
      <c r="B45">
        <v>6.6</v>
      </c>
      <c r="D45" t="s">
        <v>22474</v>
      </c>
      <c r="E45">
        <f t="shared" si="0"/>
        <v>1</v>
      </c>
      <c r="F45">
        <f t="shared" si="1"/>
        <v>6.4</v>
      </c>
      <c r="G45">
        <f t="array" ref="G45">MEDIAN(IF($A$2:$A$5032=D45,$B$2:$B$5032))</f>
        <v>6.4</v>
      </c>
      <c r="H45">
        <f t="array" ref="H45">_xlfn.STDEV.P(IF($A$2:$A$5032=D45,$B$2:$B$5032))</f>
        <v>0</v>
      </c>
    </row>
    <row r="46" spans="1:8" x14ac:dyDescent="0.25">
      <c r="A46" t="s">
        <v>37</v>
      </c>
      <c r="B46">
        <v>7.2</v>
      </c>
      <c r="D46" t="s">
        <v>6890</v>
      </c>
      <c r="E46">
        <f t="shared" si="0"/>
        <v>1</v>
      </c>
      <c r="F46">
        <f t="shared" si="1"/>
        <v>6</v>
      </c>
      <c r="G46">
        <f t="array" ref="G46">MEDIAN(IF($A$2:$A$5032=D46,$B$2:$B$5032))</f>
        <v>6</v>
      </c>
      <c r="H46">
        <f t="array" ref="H46">_xlfn.STDEV.P(IF($A$2:$A$5032=D46,$B$2:$B$5032))</f>
        <v>0</v>
      </c>
    </row>
    <row r="47" spans="1:8" x14ac:dyDescent="0.25">
      <c r="A47" t="s">
        <v>37</v>
      </c>
      <c r="B47">
        <v>7</v>
      </c>
      <c r="D47" t="s">
        <v>20702</v>
      </c>
      <c r="E47">
        <f t="shared" si="0"/>
        <v>1</v>
      </c>
      <c r="F47">
        <f t="shared" si="1"/>
        <v>5.0999999999999996</v>
      </c>
      <c r="G47">
        <f t="array" ref="G47">MEDIAN(IF($A$2:$A$5032=D47,$B$2:$B$5032))</f>
        <v>5.0999999999999996</v>
      </c>
      <c r="H47">
        <f t="array" ref="H47">_xlfn.STDEV.P(IF($A$2:$A$5032=D47,$B$2:$B$5032))</f>
        <v>0</v>
      </c>
    </row>
    <row r="48" spans="1:8" x14ac:dyDescent="0.25">
      <c r="A48" t="s">
        <v>37</v>
      </c>
      <c r="B48">
        <v>8</v>
      </c>
      <c r="D48" t="s">
        <v>13888</v>
      </c>
      <c r="E48">
        <f t="shared" si="0"/>
        <v>1</v>
      </c>
      <c r="F48">
        <f t="shared" si="1"/>
        <v>4.3</v>
      </c>
      <c r="G48">
        <f t="array" ref="G48">MEDIAN(IF($A$2:$A$5032=D48,$B$2:$B$5032))</f>
        <v>4.3</v>
      </c>
      <c r="H48">
        <f t="array" ref="H48">_xlfn.STDEV.P(IF($A$2:$A$5032=D48,$B$2:$B$5032))</f>
        <v>0</v>
      </c>
    </row>
    <row r="49" spans="1:2" x14ac:dyDescent="0.25">
      <c r="A49" t="s">
        <v>37</v>
      </c>
      <c r="B49">
        <v>7.8</v>
      </c>
    </row>
    <row r="50" spans="1:2" x14ac:dyDescent="0.25">
      <c r="A50" t="s">
        <v>37</v>
      </c>
      <c r="B50">
        <v>6.3</v>
      </c>
    </row>
    <row r="51" spans="1:2" x14ac:dyDescent="0.25">
      <c r="A51" t="s">
        <v>37</v>
      </c>
      <c r="B51">
        <v>7.3</v>
      </c>
    </row>
    <row r="52" spans="1:2" x14ac:dyDescent="0.25">
      <c r="A52" t="s">
        <v>37</v>
      </c>
      <c r="B52">
        <v>6.6</v>
      </c>
    </row>
    <row r="53" spans="1:2" x14ac:dyDescent="0.25">
      <c r="A53" t="s">
        <v>37</v>
      </c>
      <c r="B53">
        <v>7</v>
      </c>
    </row>
    <row r="54" spans="1:2" x14ac:dyDescent="0.25">
      <c r="A54" t="s">
        <v>37</v>
      </c>
      <c r="B54">
        <v>6.3</v>
      </c>
    </row>
    <row r="55" spans="1:2" x14ac:dyDescent="0.25">
      <c r="A55" t="s">
        <v>37</v>
      </c>
      <c r="B55">
        <v>6.2</v>
      </c>
    </row>
    <row r="56" spans="1:2" x14ac:dyDescent="0.25">
      <c r="A56" t="s">
        <v>37</v>
      </c>
      <c r="B56">
        <v>6.8</v>
      </c>
    </row>
    <row r="57" spans="1:2" x14ac:dyDescent="0.25">
      <c r="A57" t="s">
        <v>37</v>
      </c>
      <c r="B57">
        <v>7.2</v>
      </c>
    </row>
    <row r="58" spans="1:2" x14ac:dyDescent="0.25">
      <c r="A58" t="s">
        <v>37</v>
      </c>
      <c r="B58">
        <v>7.5</v>
      </c>
    </row>
    <row r="59" spans="1:2" x14ac:dyDescent="0.25">
      <c r="A59" t="s">
        <v>37</v>
      </c>
      <c r="B59">
        <v>8.4</v>
      </c>
    </row>
    <row r="60" spans="1:2" x14ac:dyDescent="0.25">
      <c r="A60" t="s">
        <v>37</v>
      </c>
      <c r="B60">
        <v>6.2</v>
      </c>
    </row>
    <row r="61" spans="1:2" x14ac:dyDescent="0.25">
      <c r="A61" t="s">
        <v>37</v>
      </c>
      <c r="B61">
        <v>5.8</v>
      </c>
    </row>
    <row r="62" spans="1:2" x14ac:dyDescent="0.25">
      <c r="A62" t="s">
        <v>37</v>
      </c>
      <c r="B62">
        <v>6.8</v>
      </c>
    </row>
    <row r="63" spans="1:2" x14ac:dyDescent="0.25">
      <c r="A63" t="s">
        <v>37</v>
      </c>
      <c r="B63">
        <v>5.4</v>
      </c>
    </row>
    <row r="64" spans="1:2" x14ac:dyDescent="0.25">
      <c r="A64" t="s">
        <v>37</v>
      </c>
      <c r="B64">
        <v>6.6</v>
      </c>
    </row>
    <row r="65" spans="1:2" x14ac:dyDescent="0.25">
      <c r="A65" t="s">
        <v>37</v>
      </c>
      <c r="B65">
        <v>6.9</v>
      </c>
    </row>
    <row r="66" spans="1:2" x14ac:dyDescent="0.25">
      <c r="A66" t="s">
        <v>37</v>
      </c>
      <c r="B66">
        <v>7.3</v>
      </c>
    </row>
    <row r="67" spans="1:2" x14ac:dyDescent="0.25">
      <c r="A67" t="s">
        <v>37</v>
      </c>
      <c r="B67">
        <v>9</v>
      </c>
    </row>
    <row r="68" spans="1:2" x14ac:dyDescent="0.25">
      <c r="A68" t="s">
        <v>37</v>
      </c>
      <c r="B68">
        <v>8.3000000000000007</v>
      </c>
    </row>
    <row r="69" spans="1:2" x14ac:dyDescent="0.25">
      <c r="A69" t="s">
        <v>37</v>
      </c>
      <c r="B69">
        <v>6.5</v>
      </c>
    </row>
    <row r="70" spans="1:2" x14ac:dyDescent="0.25">
      <c r="A70" t="s">
        <v>37</v>
      </c>
      <c r="B70">
        <v>7.9</v>
      </c>
    </row>
    <row r="71" spans="1:2" x14ac:dyDescent="0.25">
      <c r="A71" t="s">
        <v>37</v>
      </c>
      <c r="B71">
        <v>7.5</v>
      </c>
    </row>
    <row r="72" spans="1:2" x14ac:dyDescent="0.25">
      <c r="A72" t="s">
        <v>37</v>
      </c>
      <c r="B72">
        <v>4.8</v>
      </c>
    </row>
    <row r="73" spans="1:2" x14ac:dyDescent="0.25">
      <c r="A73" t="s">
        <v>37</v>
      </c>
      <c r="B73">
        <v>5.2</v>
      </c>
    </row>
    <row r="74" spans="1:2" x14ac:dyDescent="0.25">
      <c r="A74" t="s">
        <v>37</v>
      </c>
      <c r="B74">
        <v>6.9</v>
      </c>
    </row>
    <row r="75" spans="1:2" x14ac:dyDescent="0.25">
      <c r="A75" t="s">
        <v>37</v>
      </c>
      <c r="B75">
        <v>5.4</v>
      </c>
    </row>
    <row r="76" spans="1:2" x14ac:dyDescent="0.25">
      <c r="A76" t="s">
        <v>37</v>
      </c>
      <c r="B76">
        <v>7.9</v>
      </c>
    </row>
    <row r="77" spans="1:2" x14ac:dyDescent="0.25">
      <c r="A77" t="s">
        <v>37</v>
      </c>
      <c r="B77">
        <v>6.1</v>
      </c>
    </row>
    <row r="78" spans="1:2" x14ac:dyDescent="0.25">
      <c r="A78" t="s">
        <v>37</v>
      </c>
      <c r="B78">
        <v>5.8</v>
      </c>
    </row>
    <row r="79" spans="1:2" x14ac:dyDescent="0.25">
      <c r="A79" t="s">
        <v>37</v>
      </c>
      <c r="B79">
        <v>8.3000000000000007</v>
      </c>
    </row>
    <row r="80" spans="1:2" x14ac:dyDescent="0.25">
      <c r="A80" t="s">
        <v>37</v>
      </c>
      <c r="B80">
        <v>7.8</v>
      </c>
    </row>
    <row r="81" spans="1:2" x14ac:dyDescent="0.25">
      <c r="A81" t="s">
        <v>37</v>
      </c>
      <c r="B81">
        <v>7</v>
      </c>
    </row>
    <row r="82" spans="1:2" x14ac:dyDescent="0.25">
      <c r="A82" t="s">
        <v>37</v>
      </c>
      <c r="B82">
        <v>6.1</v>
      </c>
    </row>
    <row r="83" spans="1:2" x14ac:dyDescent="0.25">
      <c r="A83" t="s">
        <v>37</v>
      </c>
      <c r="B83">
        <v>7</v>
      </c>
    </row>
    <row r="84" spans="1:2" x14ac:dyDescent="0.25">
      <c r="A84" t="s">
        <v>37</v>
      </c>
      <c r="B84">
        <v>7.6</v>
      </c>
    </row>
    <row r="85" spans="1:2" x14ac:dyDescent="0.25">
      <c r="A85" t="s">
        <v>37</v>
      </c>
      <c r="B85">
        <v>4.5</v>
      </c>
    </row>
    <row r="86" spans="1:2" x14ac:dyDescent="0.25">
      <c r="A86" t="s">
        <v>37</v>
      </c>
      <c r="B86">
        <v>6.3</v>
      </c>
    </row>
    <row r="87" spans="1:2" x14ac:dyDescent="0.25">
      <c r="A87" t="s">
        <v>37</v>
      </c>
      <c r="B87">
        <v>7.8</v>
      </c>
    </row>
    <row r="88" spans="1:2" x14ac:dyDescent="0.25">
      <c r="A88" t="s">
        <v>37</v>
      </c>
      <c r="B88">
        <v>6.4</v>
      </c>
    </row>
    <row r="89" spans="1:2" x14ac:dyDescent="0.25">
      <c r="A89" t="s">
        <v>37</v>
      </c>
      <c r="B89">
        <v>6.5</v>
      </c>
    </row>
    <row r="90" spans="1:2" x14ac:dyDescent="0.25">
      <c r="A90" t="s">
        <v>37</v>
      </c>
      <c r="B90">
        <v>7.9</v>
      </c>
    </row>
    <row r="91" spans="1:2" x14ac:dyDescent="0.25">
      <c r="A91" t="s">
        <v>37</v>
      </c>
      <c r="B91">
        <v>7.8</v>
      </c>
    </row>
    <row r="92" spans="1:2" x14ac:dyDescent="0.25">
      <c r="A92" t="s">
        <v>37</v>
      </c>
      <c r="B92">
        <v>6.6</v>
      </c>
    </row>
    <row r="93" spans="1:2" x14ac:dyDescent="0.25">
      <c r="A93" t="s">
        <v>37</v>
      </c>
      <c r="B93">
        <v>5.5</v>
      </c>
    </row>
    <row r="94" spans="1:2" x14ac:dyDescent="0.25">
      <c r="A94" t="s">
        <v>37</v>
      </c>
      <c r="B94">
        <v>8.1999999999999993</v>
      </c>
    </row>
    <row r="95" spans="1:2" x14ac:dyDescent="0.25">
      <c r="A95" t="s">
        <v>37</v>
      </c>
      <c r="B95">
        <v>6.4</v>
      </c>
    </row>
    <row r="96" spans="1:2" x14ac:dyDescent="0.25">
      <c r="A96" t="s">
        <v>37</v>
      </c>
      <c r="B96">
        <v>8.1</v>
      </c>
    </row>
    <row r="97" spans="1:2" x14ac:dyDescent="0.25">
      <c r="A97" t="s">
        <v>37</v>
      </c>
      <c r="B97">
        <v>8.6</v>
      </c>
    </row>
    <row r="98" spans="1:2" x14ac:dyDescent="0.25">
      <c r="A98" t="s">
        <v>37</v>
      </c>
      <c r="B98">
        <v>8.8000000000000007</v>
      </c>
    </row>
    <row r="99" spans="1:2" x14ac:dyDescent="0.25">
      <c r="A99" t="s">
        <v>676</v>
      </c>
      <c r="B99">
        <v>8.1999999999999993</v>
      </c>
    </row>
    <row r="100" spans="1:2" x14ac:dyDescent="0.25">
      <c r="A100" t="s">
        <v>37</v>
      </c>
      <c r="B100">
        <v>7.9</v>
      </c>
    </row>
    <row r="101" spans="1:2" x14ac:dyDescent="0.25">
      <c r="A101" t="s">
        <v>37</v>
      </c>
      <c r="B101">
        <v>6.7</v>
      </c>
    </row>
    <row r="102" spans="1:2" x14ac:dyDescent="0.25">
      <c r="A102" t="s">
        <v>37</v>
      </c>
      <c r="B102">
        <v>7.8</v>
      </c>
    </row>
    <row r="103" spans="1:2" x14ac:dyDescent="0.25">
      <c r="A103" t="s">
        <v>37</v>
      </c>
      <c r="B103">
        <v>7.8</v>
      </c>
    </row>
    <row r="104" spans="1:2" x14ac:dyDescent="0.25">
      <c r="A104" t="s">
        <v>37</v>
      </c>
      <c r="B104">
        <v>6.6</v>
      </c>
    </row>
    <row r="105" spans="1:2" x14ac:dyDescent="0.25">
      <c r="A105" t="s">
        <v>37</v>
      </c>
      <c r="B105">
        <v>6.1</v>
      </c>
    </row>
    <row r="106" spans="1:2" x14ac:dyDescent="0.25">
      <c r="A106" t="s">
        <v>37</v>
      </c>
      <c r="B106">
        <v>5.6</v>
      </c>
    </row>
    <row r="107" spans="1:2" x14ac:dyDescent="0.25">
      <c r="A107" t="s">
        <v>37</v>
      </c>
      <c r="B107">
        <v>6.4</v>
      </c>
    </row>
    <row r="108" spans="1:2" x14ac:dyDescent="0.25">
      <c r="A108" t="s">
        <v>37</v>
      </c>
      <c r="B108">
        <v>6.1</v>
      </c>
    </row>
    <row r="109" spans="1:2" x14ac:dyDescent="0.25">
      <c r="A109" t="s">
        <v>37</v>
      </c>
      <c r="B109">
        <v>7.3</v>
      </c>
    </row>
    <row r="110" spans="1:2" x14ac:dyDescent="0.25">
      <c r="A110" t="s">
        <v>37</v>
      </c>
      <c r="B110">
        <v>6.6</v>
      </c>
    </row>
    <row r="111" spans="1:2" x14ac:dyDescent="0.25">
      <c r="A111" t="s">
        <v>37</v>
      </c>
      <c r="B111">
        <v>6.3</v>
      </c>
    </row>
    <row r="112" spans="1:2" x14ac:dyDescent="0.25">
      <c r="A112" t="s">
        <v>37</v>
      </c>
      <c r="B112">
        <v>6.1</v>
      </c>
    </row>
    <row r="113" spans="1:2" x14ac:dyDescent="0.25">
      <c r="A113" t="s">
        <v>37</v>
      </c>
      <c r="B113">
        <v>7.1</v>
      </c>
    </row>
    <row r="114" spans="1:2" x14ac:dyDescent="0.25">
      <c r="A114" t="s">
        <v>37</v>
      </c>
      <c r="B114">
        <v>5.5</v>
      </c>
    </row>
    <row r="115" spans="1:2" x14ac:dyDescent="0.25">
      <c r="A115" t="s">
        <v>37</v>
      </c>
      <c r="B115">
        <v>7.5</v>
      </c>
    </row>
    <row r="116" spans="1:2" x14ac:dyDescent="0.25">
      <c r="A116" t="s">
        <v>37</v>
      </c>
      <c r="B116">
        <v>7.6</v>
      </c>
    </row>
    <row r="117" spans="1:2" x14ac:dyDescent="0.25">
      <c r="A117" t="s">
        <v>37</v>
      </c>
      <c r="B117">
        <v>6.4</v>
      </c>
    </row>
    <row r="118" spans="1:2" x14ac:dyDescent="0.25">
      <c r="A118" t="s">
        <v>37</v>
      </c>
      <c r="B118">
        <v>7.2</v>
      </c>
    </row>
    <row r="119" spans="1:2" x14ac:dyDescent="0.25">
      <c r="A119" t="s">
        <v>37</v>
      </c>
      <c r="B119">
        <v>6.7</v>
      </c>
    </row>
    <row r="120" spans="1:2" x14ac:dyDescent="0.25">
      <c r="A120" t="s">
        <v>37</v>
      </c>
      <c r="B120">
        <v>8</v>
      </c>
    </row>
    <row r="121" spans="1:2" x14ac:dyDescent="0.25">
      <c r="A121" t="s">
        <v>37</v>
      </c>
      <c r="B121">
        <v>8.3000000000000007</v>
      </c>
    </row>
    <row r="122" spans="1:2" x14ac:dyDescent="0.25">
      <c r="A122" t="s">
        <v>37</v>
      </c>
      <c r="B122">
        <v>6.7</v>
      </c>
    </row>
    <row r="123" spans="1:2" x14ac:dyDescent="0.25">
      <c r="A123" t="s">
        <v>37</v>
      </c>
      <c r="B123">
        <v>5.9</v>
      </c>
    </row>
    <row r="124" spans="1:2" x14ac:dyDescent="0.25">
      <c r="A124" t="s">
        <v>37</v>
      </c>
      <c r="B124">
        <v>6.7</v>
      </c>
    </row>
    <row r="125" spans="1:2" x14ac:dyDescent="0.25">
      <c r="A125" t="s">
        <v>37</v>
      </c>
      <c r="B125">
        <v>6.7</v>
      </c>
    </row>
    <row r="126" spans="1:2" x14ac:dyDescent="0.25">
      <c r="A126" t="s">
        <v>37</v>
      </c>
      <c r="B126">
        <v>7.6</v>
      </c>
    </row>
    <row r="127" spans="1:2" x14ac:dyDescent="0.25">
      <c r="A127" t="s">
        <v>37</v>
      </c>
      <c r="B127">
        <v>7.2</v>
      </c>
    </row>
    <row r="128" spans="1:2" x14ac:dyDescent="0.25">
      <c r="A128" t="s">
        <v>37</v>
      </c>
      <c r="B128">
        <v>7.1</v>
      </c>
    </row>
    <row r="129" spans="1:2" x14ac:dyDescent="0.25">
      <c r="A129" t="s">
        <v>37</v>
      </c>
      <c r="B129">
        <v>8.1</v>
      </c>
    </row>
    <row r="130" spans="1:2" x14ac:dyDescent="0.25">
      <c r="A130" t="s">
        <v>37</v>
      </c>
      <c r="B130">
        <v>6.7</v>
      </c>
    </row>
    <row r="131" spans="1:2" x14ac:dyDescent="0.25">
      <c r="A131" t="s">
        <v>37</v>
      </c>
      <c r="B131">
        <v>7</v>
      </c>
    </row>
    <row r="132" spans="1:2" x14ac:dyDescent="0.25">
      <c r="A132" t="s">
        <v>37</v>
      </c>
      <c r="B132">
        <v>6.9</v>
      </c>
    </row>
    <row r="133" spans="1:2" x14ac:dyDescent="0.25">
      <c r="A133" t="s">
        <v>37</v>
      </c>
      <c r="B133">
        <v>5.0999999999999996</v>
      </c>
    </row>
    <row r="134" spans="1:2" x14ac:dyDescent="0.25">
      <c r="A134" t="s">
        <v>37</v>
      </c>
      <c r="B134">
        <v>5.8</v>
      </c>
    </row>
    <row r="135" spans="1:2" x14ac:dyDescent="0.25">
      <c r="A135" t="s">
        <v>37</v>
      </c>
      <c r="B135">
        <v>6.2</v>
      </c>
    </row>
    <row r="136" spans="1:2" x14ac:dyDescent="0.25">
      <c r="A136" t="s">
        <v>37</v>
      </c>
      <c r="B136">
        <v>7.4</v>
      </c>
    </row>
    <row r="137" spans="1:2" x14ac:dyDescent="0.25">
      <c r="A137" t="s">
        <v>37</v>
      </c>
      <c r="B137">
        <v>5.8</v>
      </c>
    </row>
    <row r="138" spans="1:2" x14ac:dyDescent="0.25">
      <c r="A138" t="s">
        <v>37</v>
      </c>
      <c r="B138">
        <v>6.6</v>
      </c>
    </row>
    <row r="139" spans="1:2" x14ac:dyDescent="0.25">
      <c r="A139" t="s">
        <v>37</v>
      </c>
      <c r="B139">
        <v>6.2</v>
      </c>
    </row>
    <row r="140" spans="1:2" x14ac:dyDescent="0.25">
      <c r="A140" t="s">
        <v>37</v>
      </c>
      <c r="B140">
        <v>7.3</v>
      </c>
    </row>
    <row r="141" spans="1:2" x14ac:dyDescent="0.25">
      <c r="A141" t="s">
        <v>37</v>
      </c>
      <c r="B141">
        <v>4.2</v>
      </c>
    </row>
    <row r="142" spans="1:2" x14ac:dyDescent="0.25">
      <c r="A142" t="s">
        <v>37</v>
      </c>
      <c r="B142">
        <v>6.9</v>
      </c>
    </row>
    <row r="143" spans="1:2" x14ac:dyDescent="0.25">
      <c r="A143" t="s">
        <v>37</v>
      </c>
      <c r="B143">
        <v>6.4</v>
      </c>
    </row>
    <row r="144" spans="1:2" x14ac:dyDescent="0.25">
      <c r="A144" t="s">
        <v>37</v>
      </c>
      <c r="B144">
        <v>5.4</v>
      </c>
    </row>
    <row r="145" spans="1:2" x14ac:dyDescent="0.25">
      <c r="A145" t="s">
        <v>37</v>
      </c>
      <c r="B145">
        <v>6.7</v>
      </c>
    </row>
    <row r="146" spans="1:2" x14ac:dyDescent="0.25">
      <c r="A146" t="s">
        <v>37</v>
      </c>
      <c r="B146">
        <v>5.8</v>
      </c>
    </row>
    <row r="147" spans="1:2" x14ac:dyDescent="0.25">
      <c r="A147" t="s">
        <v>37</v>
      </c>
      <c r="B147">
        <v>6.9</v>
      </c>
    </row>
    <row r="148" spans="1:2" x14ac:dyDescent="0.25">
      <c r="A148" t="s">
        <v>37</v>
      </c>
      <c r="B148">
        <v>7.2</v>
      </c>
    </row>
    <row r="149" spans="1:2" x14ac:dyDescent="0.25">
      <c r="A149" t="s">
        <v>37</v>
      </c>
      <c r="B149">
        <v>6.9</v>
      </c>
    </row>
    <row r="150" spans="1:2" x14ac:dyDescent="0.25">
      <c r="A150" t="s">
        <v>37</v>
      </c>
      <c r="B150">
        <v>6.1</v>
      </c>
    </row>
    <row r="151" spans="1:2" x14ac:dyDescent="0.25">
      <c r="A151" t="s">
        <v>37</v>
      </c>
      <c r="B151">
        <v>5.5</v>
      </c>
    </row>
    <row r="152" spans="1:2" x14ac:dyDescent="0.25">
      <c r="A152" t="s">
        <v>37</v>
      </c>
      <c r="B152">
        <v>6.6</v>
      </c>
    </row>
    <row r="153" spans="1:2" x14ac:dyDescent="0.25">
      <c r="A153" t="s">
        <v>37</v>
      </c>
      <c r="B153">
        <v>6.1</v>
      </c>
    </row>
    <row r="154" spans="1:2" x14ac:dyDescent="0.25">
      <c r="A154" t="s">
        <v>37</v>
      </c>
      <c r="B154">
        <v>6.3</v>
      </c>
    </row>
    <row r="155" spans="1:2" x14ac:dyDescent="0.25">
      <c r="A155" t="s">
        <v>37</v>
      </c>
      <c r="B155">
        <v>7.2</v>
      </c>
    </row>
    <row r="156" spans="1:2" x14ac:dyDescent="0.25">
      <c r="A156" t="s">
        <v>37</v>
      </c>
      <c r="B156">
        <v>7.4</v>
      </c>
    </row>
    <row r="157" spans="1:2" x14ac:dyDescent="0.25">
      <c r="A157" t="s">
        <v>37</v>
      </c>
      <c r="B157">
        <v>7.3</v>
      </c>
    </row>
    <row r="158" spans="1:2" x14ac:dyDescent="0.25">
      <c r="A158" t="s">
        <v>37</v>
      </c>
      <c r="B158">
        <v>6.1</v>
      </c>
    </row>
    <row r="159" spans="1:2" x14ac:dyDescent="0.25">
      <c r="A159" t="s">
        <v>37</v>
      </c>
      <c r="B159">
        <v>7.7</v>
      </c>
    </row>
    <row r="160" spans="1:2" x14ac:dyDescent="0.25">
      <c r="A160" t="s">
        <v>37</v>
      </c>
      <c r="B160">
        <v>6.1</v>
      </c>
    </row>
    <row r="161" spans="1:2" x14ac:dyDescent="0.25">
      <c r="A161" t="s">
        <v>37</v>
      </c>
      <c r="B161">
        <v>8</v>
      </c>
    </row>
    <row r="162" spans="1:2" x14ac:dyDescent="0.25">
      <c r="A162" t="s">
        <v>37</v>
      </c>
      <c r="B162">
        <v>7.3</v>
      </c>
    </row>
    <row r="163" spans="1:2" x14ac:dyDescent="0.25">
      <c r="A163" t="s">
        <v>37</v>
      </c>
      <c r="B163">
        <v>7.9</v>
      </c>
    </row>
    <row r="164" spans="1:2" x14ac:dyDescent="0.25">
      <c r="A164" t="s">
        <v>37</v>
      </c>
      <c r="B164">
        <v>5.5</v>
      </c>
    </row>
    <row r="165" spans="1:2" x14ac:dyDescent="0.25">
      <c r="A165" t="s">
        <v>37</v>
      </c>
      <c r="B165">
        <v>5</v>
      </c>
    </row>
    <row r="166" spans="1:2" x14ac:dyDescent="0.25">
      <c r="A166" t="s">
        <v>37</v>
      </c>
      <c r="B166">
        <v>7.7</v>
      </c>
    </row>
    <row r="167" spans="1:2" x14ac:dyDescent="0.25">
      <c r="A167" t="s">
        <v>37</v>
      </c>
      <c r="B167">
        <v>6.6</v>
      </c>
    </row>
    <row r="168" spans="1:2" x14ac:dyDescent="0.25">
      <c r="A168" t="s">
        <v>37</v>
      </c>
      <c r="B168">
        <v>5.7</v>
      </c>
    </row>
    <row r="169" spans="1:2" x14ac:dyDescent="0.25">
      <c r="A169" t="s">
        <v>37</v>
      </c>
      <c r="B169">
        <v>5.8</v>
      </c>
    </row>
    <row r="170" spans="1:2" x14ac:dyDescent="0.25">
      <c r="A170" t="s">
        <v>37</v>
      </c>
      <c r="B170">
        <v>6</v>
      </c>
    </row>
    <row r="171" spans="1:2" x14ac:dyDescent="0.25">
      <c r="A171" t="s">
        <v>37</v>
      </c>
      <c r="B171">
        <v>6.4</v>
      </c>
    </row>
    <row r="172" spans="1:2" x14ac:dyDescent="0.25">
      <c r="A172" t="s">
        <v>37</v>
      </c>
      <c r="B172">
        <v>6.9</v>
      </c>
    </row>
    <row r="173" spans="1:2" x14ac:dyDescent="0.25">
      <c r="A173" t="s">
        <v>37</v>
      </c>
      <c r="B173">
        <v>6.4</v>
      </c>
    </row>
    <row r="174" spans="1:2" x14ac:dyDescent="0.25">
      <c r="A174" t="s">
        <v>37</v>
      </c>
      <c r="B174">
        <v>7.4</v>
      </c>
    </row>
    <row r="175" spans="1:2" x14ac:dyDescent="0.25">
      <c r="A175" t="s">
        <v>37</v>
      </c>
      <c r="B175">
        <v>5.5</v>
      </c>
    </row>
    <row r="176" spans="1:2" x14ac:dyDescent="0.25">
      <c r="A176" t="s">
        <v>37</v>
      </c>
      <c r="B176">
        <v>5.9</v>
      </c>
    </row>
    <row r="177" spans="1:2" x14ac:dyDescent="0.25">
      <c r="A177" t="s">
        <v>37</v>
      </c>
      <c r="B177">
        <v>6.8</v>
      </c>
    </row>
    <row r="178" spans="1:2" x14ac:dyDescent="0.25">
      <c r="A178" t="s">
        <v>37</v>
      </c>
      <c r="B178">
        <v>7.5</v>
      </c>
    </row>
    <row r="179" spans="1:2" x14ac:dyDescent="0.25">
      <c r="A179" t="s">
        <v>37</v>
      </c>
      <c r="B179">
        <v>6.8</v>
      </c>
    </row>
    <row r="180" spans="1:2" x14ac:dyDescent="0.25">
      <c r="A180" t="s">
        <v>37</v>
      </c>
      <c r="B180">
        <v>8.1</v>
      </c>
    </row>
    <row r="181" spans="1:2" x14ac:dyDescent="0.25">
      <c r="A181" t="s">
        <v>37</v>
      </c>
      <c r="B181">
        <v>6.5</v>
      </c>
    </row>
    <row r="182" spans="1:2" x14ac:dyDescent="0.25">
      <c r="A182" t="s">
        <v>37</v>
      </c>
      <c r="B182">
        <v>7.2</v>
      </c>
    </row>
    <row r="183" spans="1:2" x14ac:dyDescent="0.25">
      <c r="A183" t="s">
        <v>37</v>
      </c>
      <c r="B183">
        <v>6.7</v>
      </c>
    </row>
    <row r="184" spans="1:2" x14ac:dyDescent="0.25">
      <c r="A184" t="s">
        <v>37</v>
      </c>
      <c r="B184">
        <v>8.1</v>
      </c>
    </row>
    <row r="185" spans="1:2" x14ac:dyDescent="0.25">
      <c r="A185" t="s">
        <v>37</v>
      </c>
      <c r="B185">
        <v>7.6</v>
      </c>
    </row>
    <row r="186" spans="1:2" x14ac:dyDescent="0.25">
      <c r="A186" t="s">
        <v>37</v>
      </c>
      <c r="B186">
        <v>7.4</v>
      </c>
    </row>
    <row r="187" spans="1:2" x14ac:dyDescent="0.25">
      <c r="A187" t="s">
        <v>37</v>
      </c>
      <c r="B187">
        <v>7.6</v>
      </c>
    </row>
    <row r="188" spans="1:2" x14ac:dyDescent="0.25">
      <c r="A188" t="s">
        <v>37</v>
      </c>
      <c r="B188">
        <v>5.5</v>
      </c>
    </row>
    <row r="189" spans="1:2" x14ac:dyDescent="0.25">
      <c r="A189" t="s">
        <v>37</v>
      </c>
      <c r="B189">
        <v>6.7</v>
      </c>
    </row>
    <row r="190" spans="1:2" x14ac:dyDescent="0.25">
      <c r="A190" t="s">
        <v>37</v>
      </c>
      <c r="B190">
        <v>6.5</v>
      </c>
    </row>
    <row r="191" spans="1:2" x14ac:dyDescent="0.25">
      <c r="A191" t="s">
        <v>37</v>
      </c>
      <c r="B191">
        <v>6.6</v>
      </c>
    </row>
    <row r="192" spans="1:2" x14ac:dyDescent="0.25">
      <c r="A192" t="s">
        <v>37</v>
      </c>
      <c r="B192">
        <v>6.7</v>
      </c>
    </row>
    <row r="193" spans="1:2" x14ac:dyDescent="0.25">
      <c r="A193" t="s">
        <v>37</v>
      </c>
      <c r="B193">
        <v>6.4</v>
      </c>
    </row>
    <row r="194" spans="1:2" x14ac:dyDescent="0.25">
      <c r="A194" t="s">
        <v>37</v>
      </c>
      <c r="B194">
        <v>5.8</v>
      </c>
    </row>
    <row r="195" spans="1:2" x14ac:dyDescent="0.25">
      <c r="A195" t="s">
        <v>37</v>
      </c>
      <c r="B195">
        <v>7.4</v>
      </c>
    </row>
    <row r="196" spans="1:2" x14ac:dyDescent="0.25">
      <c r="A196" t="s">
        <v>37</v>
      </c>
      <c r="B196">
        <v>7.8</v>
      </c>
    </row>
    <row r="197" spans="1:2" x14ac:dyDescent="0.25">
      <c r="A197" t="s">
        <v>37</v>
      </c>
      <c r="B197">
        <v>6.6</v>
      </c>
    </row>
    <row r="198" spans="1:2" x14ac:dyDescent="0.25">
      <c r="A198" t="s">
        <v>37</v>
      </c>
      <c r="B198">
        <v>4.9000000000000004</v>
      </c>
    </row>
    <row r="199" spans="1:2" x14ac:dyDescent="0.25">
      <c r="A199" t="s">
        <v>37</v>
      </c>
      <c r="B199">
        <v>6.5</v>
      </c>
    </row>
    <row r="200" spans="1:2" x14ac:dyDescent="0.25">
      <c r="A200" t="s">
        <v>37</v>
      </c>
      <c r="B200">
        <v>7.5</v>
      </c>
    </row>
    <row r="201" spans="1:2" x14ac:dyDescent="0.25">
      <c r="A201" t="s">
        <v>37</v>
      </c>
      <c r="B201">
        <v>6.2</v>
      </c>
    </row>
    <row r="202" spans="1:2" x14ac:dyDescent="0.25">
      <c r="A202" t="s">
        <v>37</v>
      </c>
      <c r="B202">
        <v>7.3</v>
      </c>
    </row>
    <row r="203" spans="1:2" x14ac:dyDescent="0.25">
      <c r="A203" t="s">
        <v>37</v>
      </c>
      <c r="B203">
        <v>7.5</v>
      </c>
    </row>
    <row r="204" spans="1:2" x14ac:dyDescent="0.25">
      <c r="A204" t="s">
        <v>37</v>
      </c>
      <c r="B204">
        <v>5.6</v>
      </c>
    </row>
    <row r="205" spans="1:2" x14ac:dyDescent="0.25">
      <c r="A205" t="s">
        <v>676</v>
      </c>
      <c r="B205">
        <v>8.1999999999999993</v>
      </c>
    </row>
    <row r="206" spans="1:2" x14ac:dyDescent="0.25">
      <c r="A206" t="s">
        <v>37</v>
      </c>
      <c r="B206">
        <v>8.1</v>
      </c>
    </row>
    <row r="207" spans="1:2" x14ac:dyDescent="0.25">
      <c r="A207" t="s">
        <v>37</v>
      </c>
      <c r="B207">
        <v>6.4</v>
      </c>
    </row>
    <row r="208" spans="1:2" x14ac:dyDescent="0.25">
      <c r="A208" t="s">
        <v>37</v>
      </c>
      <c r="B208">
        <v>6.7</v>
      </c>
    </row>
    <row r="209" spans="1:2" x14ac:dyDescent="0.25">
      <c r="A209" t="s">
        <v>37</v>
      </c>
      <c r="B209">
        <v>6.6</v>
      </c>
    </row>
    <row r="210" spans="1:2" x14ac:dyDescent="0.25">
      <c r="A210" t="s">
        <v>37</v>
      </c>
      <c r="B210">
        <v>6.4</v>
      </c>
    </row>
    <row r="211" spans="1:2" x14ac:dyDescent="0.25">
      <c r="A211" t="s">
        <v>37</v>
      </c>
      <c r="B211">
        <v>7.5</v>
      </c>
    </row>
    <row r="212" spans="1:2" x14ac:dyDescent="0.25">
      <c r="A212" t="s">
        <v>37</v>
      </c>
      <c r="B212">
        <v>7.3</v>
      </c>
    </row>
    <row r="213" spans="1:2" x14ac:dyDescent="0.25">
      <c r="A213" t="s">
        <v>37</v>
      </c>
      <c r="B213">
        <v>7.5</v>
      </c>
    </row>
    <row r="214" spans="1:2" x14ac:dyDescent="0.25">
      <c r="A214" t="s">
        <v>37</v>
      </c>
      <c r="B214">
        <v>5.8</v>
      </c>
    </row>
    <row r="215" spans="1:2" x14ac:dyDescent="0.25">
      <c r="A215" t="s">
        <v>37</v>
      </c>
      <c r="B215">
        <v>7.5</v>
      </c>
    </row>
    <row r="216" spans="1:2" x14ac:dyDescent="0.25">
      <c r="A216" t="s">
        <v>37</v>
      </c>
      <c r="B216">
        <v>6.6</v>
      </c>
    </row>
    <row r="217" spans="1:2" x14ac:dyDescent="0.25">
      <c r="A217" t="s">
        <v>37</v>
      </c>
      <c r="B217">
        <v>6.7</v>
      </c>
    </row>
    <row r="218" spans="1:2" x14ac:dyDescent="0.25">
      <c r="A218" t="s">
        <v>37</v>
      </c>
      <c r="B218">
        <v>3.7</v>
      </c>
    </row>
    <row r="219" spans="1:2" x14ac:dyDescent="0.25">
      <c r="A219" t="s">
        <v>37</v>
      </c>
      <c r="B219">
        <v>6</v>
      </c>
    </row>
    <row r="220" spans="1:2" x14ac:dyDescent="0.25">
      <c r="A220" t="s">
        <v>37</v>
      </c>
      <c r="B220">
        <v>6.4</v>
      </c>
    </row>
    <row r="221" spans="1:2" x14ac:dyDescent="0.25">
      <c r="A221" t="s">
        <v>37</v>
      </c>
      <c r="B221">
        <v>6.1</v>
      </c>
    </row>
    <row r="222" spans="1:2" x14ac:dyDescent="0.25">
      <c r="A222" t="s">
        <v>37</v>
      </c>
      <c r="B222">
        <v>6.4</v>
      </c>
    </row>
    <row r="223" spans="1:2" x14ac:dyDescent="0.25">
      <c r="A223" t="s">
        <v>37</v>
      </c>
      <c r="B223">
        <v>5.6</v>
      </c>
    </row>
    <row r="224" spans="1:2" x14ac:dyDescent="0.25">
      <c r="A224" t="s">
        <v>37</v>
      </c>
      <c r="B224">
        <v>8</v>
      </c>
    </row>
    <row r="225" spans="1:2" x14ac:dyDescent="0.25">
      <c r="A225" t="s">
        <v>37</v>
      </c>
      <c r="B225">
        <v>5.2</v>
      </c>
    </row>
    <row r="226" spans="1:2" x14ac:dyDescent="0.25">
      <c r="A226" t="s">
        <v>37</v>
      </c>
      <c r="B226">
        <v>7.1</v>
      </c>
    </row>
    <row r="227" spans="1:2" x14ac:dyDescent="0.25">
      <c r="A227" t="s">
        <v>37</v>
      </c>
      <c r="B227">
        <v>4.8</v>
      </c>
    </row>
    <row r="228" spans="1:2" x14ac:dyDescent="0.25">
      <c r="A228" t="s">
        <v>37</v>
      </c>
      <c r="B228">
        <v>7</v>
      </c>
    </row>
    <row r="229" spans="1:2" x14ac:dyDescent="0.25">
      <c r="A229" t="s">
        <v>37</v>
      </c>
      <c r="B229">
        <v>5.4</v>
      </c>
    </row>
    <row r="230" spans="1:2" x14ac:dyDescent="0.25">
      <c r="A230" t="s">
        <v>37</v>
      </c>
      <c r="B230">
        <v>6.6</v>
      </c>
    </row>
    <row r="231" spans="1:2" x14ac:dyDescent="0.25">
      <c r="A231" t="s">
        <v>37</v>
      </c>
      <c r="B231">
        <v>6.7</v>
      </c>
    </row>
    <row r="232" spans="1:2" x14ac:dyDescent="0.25">
      <c r="A232" t="s">
        <v>37</v>
      </c>
      <c r="B232">
        <v>6.2</v>
      </c>
    </row>
    <row r="233" spans="1:2" x14ac:dyDescent="0.25">
      <c r="A233" t="s">
        <v>37</v>
      </c>
      <c r="B233">
        <v>6.1</v>
      </c>
    </row>
    <row r="234" spans="1:2" x14ac:dyDescent="0.25">
      <c r="A234" t="s">
        <v>37</v>
      </c>
      <c r="B234">
        <v>5.3</v>
      </c>
    </row>
    <row r="235" spans="1:2" x14ac:dyDescent="0.25">
      <c r="A235" t="s">
        <v>37</v>
      </c>
      <c r="B235">
        <v>6.3</v>
      </c>
    </row>
    <row r="236" spans="1:2" x14ac:dyDescent="0.25">
      <c r="A236" t="s">
        <v>37</v>
      </c>
      <c r="B236">
        <v>7</v>
      </c>
    </row>
    <row r="237" spans="1:2" x14ac:dyDescent="0.25">
      <c r="A237" t="s">
        <v>37</v>
      </c>
      <c r="B237">
        <v>7.6</v>
      </c>
    </row>
    <row r="238" spans="1:2" x14ac:dyDescent="0.25">
      <c r="A238" t="s">
        <v>37</v>
      </c>
      <c r="B238">
        <v>6.7</v>
      </c>
    </row>
    <row r="239" spans="1:2" x14ac:dyDescent="0.25">
      <c r="A239" t="s">
        <v>37</v>
      </c>
      <c r="B239">
        <v>8.1</v>
      </c>
    </row>
    <row r="240" spans="1:2" x14ac:dyDescent="0.25">
      <c r="A240" t="s">
        <v>37</v>
      </c>
      <c r="B240">
        <v>6.7</v>
      </c>
    </row>
    <row r="241" spans="1:2" x14ac:dyDescent="0.25">
      <c r="A241" t="s">
        <v>37</v>
      </c>
      <c r="B241">
        <v>6.5</v>
      </c>
    </row>
    <row r="242" spans="1:2" x14ac:dyDescent="0.25">
      <c r="A242" t="s">
        <v>37</v>
      </c>
      <c r="B242">
        <v>7.3</v>
      </c>
    </row>
    <row r="243" spans="1:2" x14ac:dyDescent="0.25">
      <c r="A243" t="s">
        <v>1464</v>
      </c>
      <c r="B243">
        <v>5.0999999999999996</v>
      </c>
    </row>
    <row r="244" spans="1:2" x14ac:dyDescent="0.25">
      <c r="A244" t="s">
        <v>37</v>
      </c>
      <c r="B244">
        <v>6</v>
      </c>
    </row>
    <row r="245" spans="1:2" x14ac:dyDescent="0.25">
      <c r="A245" t="s">
        <v>37</v>
      </c>
      <c r="B245">
        <v>6.1</v>
      </c>
    </row>
    <row r="246" spans="1:2" x14ac:dyDescent="0.25">
      <c r="A246" t="s">
        <v>37</v>
      </c>
      <c r="B246">
        <v>5.9</v>
      </c>
    </row>
    <row r="247" spans="1:2" x14ac:dyDescent="0.25">
      <c r="A247" t="s">
        <v>37</v>
      </c>
      <c r="B247">
        <v>7.8</v>
      </c>
    </row>
    <row r="248" spans="1:2" x14ac:dyDescent="0.25">
      <c r="A248" t="s">
        <v>37</v>
      </c>
      <c r="B248">
        <v>5.8</v>
      </c>
    </row>
    <row r="249" spans="1:2" x14ac:dyDescent="0.25">
      <c r="A249" t="s">
        <v>37</v>
      </c>
      <c r="B249">
        <v>6.3</v>
      </c>
    </row>
    <row r="250" spans="1:2" x14ac:dyDescent="0.25">
      <c r="A250" t="s">
        <v>37</v>
      </c>
      <c r="B250">
        <v>4.3</v>
      </c>
    </row>
    <row r="251" spans="1:2" x14ac:dyDescent="0.25">
      <c r="A251" t="s">
        <v>37</v>
      </c>
      <c r="B251">
        <v>6.4</v>
      </c>
    </row>
    <row r="252" spans="1:2" x14ac:dyDescent="0.25">
      <c r="A252" t="s">
        <v>37</v>
      </c>
      <c r="B252">
        <v>6.1</v>
      </c>
    </row>
    <row r="253" spans="1:2" x14ac:dyDescent="0.25">
      <c r="A253" t="s">
        <v>37</v>
      </c>
      <c r="B253">
        <v>6.5</v>
      </c>
    </row>
    <row r="254" spans="1:2" x14ac:dyDescent="0.25">
      <c r="A254" t="s">
        <v>37</v>
      </c>
      <c r="B254">
        <v>7.1</v>
      </c>
    </row>
    <row r="255" spans="1:2" x14ac:dyDescent="0.25">
      <c r="A255" t="s">
        <v>37</v>
      </c>
      <c r="B255">
        <v>6.4</v>
      </c>
    </row>
    <row r="256" spans="1:2" x14ac:dyDescent="0.25">
      <c r="A256" t="s">
        <v>37</v>
      </c>
      <c r="B256">
        <v>6.5</v>
      </c>
    </row>
    <row r="257" spans="1:2" x14ac:dyDescent="0.25">
      <c r="A257" t="s">
        <v>37</v>
      </c>
      <c r="B257">
        <v>6.3</v>
      </c>
    </row>
    <row r="258" spans="1:2" x14ac:dyDescent="0.25">
      <c r="A258" t="s">
        <v>37</v>
      </c>
      <c r="B258">
        <v>7.5</v>
      </c>
    </row>
    <row r="259" spans="1:2" x14ac:dyDescent="0.25">
      <c r="A259" t="s">
        <v>37</v>
      </c>
      <c r="B259">
        <v>4.9000000000000004</v>
      </c>
    </row>
    <row r="260" spans="1:2" x14ac:dyDescent="0.25">
      <c r="A260" t="s">
        <v>37</v>
      </c>
      <c r="B260">
        <v>5.8</v>
      </c>
    </row>
    <row r="261" spans="1:2" x14ac:dyDescent="0.25">
      <c r="A261" t="s">
        <v>37</v>
      </c>
      <c r="B261">
        <v>7.6</v>
      </c>
    </row>
    <row r="262" spans="1:2" x14ac:dyDescent="0.25">
      <c r="A262" t="s">
        <v>37</v>
      </c>
      <c r="B262">
        <v>6.2</v>
      </c>
    </row>
    <row r="263" spans="1:2" x14ac:dyDescent="0.25">
      <c r="A263" t="s">
        <v>37</v>
      </c>
      <c r="B263">
        <v>5.5</v>
      </c>
    </row>
    <row r="264" spans="1:2" x14ac:dyDescent="0.25">
      <c r="A264" t="s">
        <v>37</v>
      </c>
      <c r="B264">
        <v>5.4</v>
      </c>
    </row>
    <row r="265" spans="1:2" x14ac:dyDescent="0.25">
      <c r="A265" t="s">
        <v>37</v>
      </c>
      <c r="B265">
        <v>5.8</v>
      </c>
    </row>
    <row r="266" spans="1:2" x14ac:dyDescent="0.25">
      <c r="A266" t="s">
        <v>37</v>
      </c>
      <c r="B266">
        <v>7.1</v>
      </c>
    </row>
    <row r="267" spans="1:2" x14ac:dyDescent="0.25">
      <c r="A267" t="s">
        <v>37</v>
      </c>
      <c r="B267">
        <v>5.4</v>
      </c>
    </row>
    <row r="268" spans="1:2" x14ac:dyDescent="0.25">
      <c r="A268" t="s">
        <v>37</v>
      </c>
      <c r="B268">
        <v>3.7</v>
      </c>
    </row>
    <row r="269" spans="1:2" x14ac:dyDescent="0.25">
      <c r="A269" t="s">
        <v>37</v>
      </c>
      <c r="B269">
        <v>6.7</v>
      </c>
    </row>
    <row r="270" spans="1:2" x14ac:dyDescent="0.25">
      <c r="A270" t="s">
        <v>37</v>
      </c>
      <c r="B270">
        <v>7.2</v>
      </c>
    </row>
    <row r="271" spans="1:2" x14ac:dyDescent="0.25">
      <c r="A271" t="s">
        <v>37</v>
      </c>
      <c r="B271">
        <v>8.8000000000000007</v>
      </c>
    </row>
    <row r="272" spans="1:2" x14ac:dyDescent="0.25">
      <c r="A272" t="s">
        <v>37</v>
      </c>
      <c r="B272">
        <v>5.8</v>
      </c>
    </row>
    <row r="273" spans="1:2" x14ac:dyDescent="0.25">
      <c r="A273" t="s">
        <v>37</v>
      </c>
      <c r="B273">
        <v>6.8</v>
      </c>
    </row>
    <row r="274" spans="1:2" x14ac:dyDescent="0.25">
      <c r="A274" t="s">
        <v>37</v>
      </c>
      <c r="B274">
        <v>3.8</v>
      </c>
    </row>
    <row r="275" spans="1:2" x14ac:dyDescent="0.25">
      <c r="A275" t="s">
        <v>37</v>
      </c>
      <c r="B275">
        <v>7.1</v>
      </c>
    </row>
    <row r="276" spans="1:2" x14ac:dyDescent="0.25">
      <c r="A276" t="s">
        <v>37</v>
      </c>
      <c r="B276">
        <v>7.2</v>
      </c>
    </row>
    <row r="277" spans="1:2" x14ac:dyDescent="0.25">
      <c r="A277" t="s">
        <v>37</v>
      </c>
      <c r="B277">
        <v>5.9</v>
      </c>
    </row>
    <row r="278" spans="1:2" x14ac:dyDescent="0.25">
      <c r="A278" t="s">
        <v>37</v>
      </c>
      <c r="B278">
        <v>7.1</v>
      </c>
    </row>
    <row r="279" spans="1:2" x14ac:dyDescent="0.25">
      <c r="A279" t="s">
        <v>37</v>
      </c>
      <c r="B279">
        <v>8.1</v>
      </c>
    </row>
    <row r="280" spans="1:2" x14ac:dyDescent="0.25">
      <c r="A280" t="s">
        <v>37</v>
      </c>
      <c r="B280">
        <v>6.9</v>
      </c>
    </row>
    <row r="281" spans="1:2" x14ac:dyDescent="0.25">
      <c r="A281" t="s">
        <v>37</v>
      </c>
      <c r="B281">
        <v>4.4000000000000004</v>
      </c>
    </row>
    <row r="282" spans="1:2" x14ac:dyDescent="0.25">
      <c r="A282" t="s">
        <v>37</v>
      </c>
      <c r="B282">
        <v>6.5</v>
      </c>
    </row>
    <row r="283" spans="1:2" x14ac:dyDescent="0.25">
      <c r="A283" t="s">
        <v>37</v>
      </c>
      <c r="B283">
        <v>8.5</v>
      </c>
    </row>
    <row r="284" spans="1:2" x14ac:dyDescent="0.25">
      <c r="A284" t="s">
        <v>37</v>
      </c>
      <c r="B284">
        <v>7.7</v>
      </c>
    </row>
    <row r="285" spans="1:2" x14ac:dyDescent="0.25">
      <c r="A285" t="s">
        <v>37</v>
      </c>
      <c r="B285">
        <v>7.4</v>
      </c>
    </row>
    <row r="286" spans="1:2" x14ac:dyDescent="0.25">
      <c r="A286" t="s">
        <v>37</v>
      </c>
      <c r="B286">
        <v>8</v>
      </c>
    </row>
    <row r="287" spans="1:2" x14ac:dyDescent="0.25">
      <c r="A287" t="s">
        <v>37</v>
      </c>
      <c r="B287">
        <v>5.7</v>
      </c>
    </row>
    <row r="288" spans="1:2" x14ac:dyDescent="0.25">
      <c r="A288" t="s">
        <v>37</v>
      </c>
      <c r="B288">
        <v>8.5</v>
      </c>
    </row>
    <row r="289" spans="1:2" x14ac:dyDescent="0.25">
      <c r="A289" t="s">
        <v>37</v>
      </c>
      <c r="B289">
        <v>7</v>
      </c>
    </row>
    <row r="290" spans="1:2" x14ac:dyDescent="0.25">
      <c r="A290" t="s">
        <v>37</v>
      </c>
      <c r="B290">
        <v>7.8</v>
      </c>
    </row>
    <row r="291" spans="1:2" x14ac:dyDescent="0.25">
      <c r="A291" t="s">
        <v>37</v>
      </c>
      <c r="B291">
        <v>7.2</v>
      </c>
    </row>
    <row r="292" spans="1:2" x14ac:dyDescent="0.25">
      <c r="A292" t="s">
        <v>37</v>
      </c>
      <c r="B292">
        <v>6.4</v>
      </c>
    </row>
    <row r="293" spans="1:2" x14ac:dyDescent="0.25">
      <c r="A293" t="s">
        <v>37</v>
      </c>
      <c r="B293">
        <v>5.5</v>
      </c>
    </row>
    <row r="294" spans="1:2" x14ac:dyDescent="0.25">
      <c r="A294" t="s">
        <v>37</v>
      </c>
      <c r="B294">
        <v>6.7</v>
      </c>
    </row>
    <row r="295" spans="1:2" x14ac:dyDescent="0.25">
      <c r="A295" t="s">
        <v>37</v>
      </c>
      <c r="B295">
        <v>6.1</v>
      </c>
    </row>
    <row r="296" spans="1:2" x14ac:dyDescent="0.25">
      <c r="A296" t="s">
        <v>37</v>
      </c>
      <c r="B296">
        <v>8.5</v>
      </c>
    </row>
    <row r="297" spans="1:2" x14ac:dyDescent="0.25">
      <c r="A297" t="s">
        <v>37</v>
      </c>
      <c r="B297">
        <v>6.9</v>
      </c>
    </row>
    <row r="298" spans="1:2" x14ac:dyDescent="0.25">
      <c r="A298" t="s">
        <v>37</v>
      </c>
      <c r="B298">
        <v>7.3</v>
      </c>
    </row>
    <row r="299" spans="1:2" x14ac:dyDescent="0.25">
      <c r="A299" t="s">
        <v>37</v>
      </c>
      <c r="B299">
        <v>6.7</v>
      </c>
    </row>
    <row r="300" spans="1:2" x14ac:dyDescent="0.25">
      <c r="A300" t="s">
        <v>37</v>
      </c>
      <c r="B300">
        <v>6.9</v>
      </c>
    </row>
    <row r="301" spans="1:2" x14ac:dyDescent="0.25">
      <c r="A301" t="s">
        <v>37</v>
      </c>
      <c r="B301">
        <v>5.0999999999999996</v>
      </c>
    </row>
    <row r="302" spans="1:2" x14ac:dyDescent="0.25">
      <c r="A302" t="s">
        <v>37</v>
      </c>
      <c r="B302">
        <v>6.8</v>
      </c>
    </row>
    <row r="303" spans="1:2" x14ac:dyDescent="0.25">
      <c r="A303" t="s">
        <v>37</v>
      </c>
      <c r="B303">
        <v>5.8</v>
      </c>
    </row>
    <row r="304" spans="1:2" x14ac:dyDescent="0.25">
      <c r="A304" t="s">
        <v>37</v>
      </c>
      <c r="B304">
        <v>6.7</v>
      </c>
    </row>
    <row r="305" spans="1:2" x14ac:dyDescent="0.25">
      <c r="A305" t="s">
        <v>37</v>
      </c>
      <c r="B305">
        <v>6</v>
      </c>
    </row>
    <row r="306" spans="1:2" x14ac:dyDescent="0.25">
      <c r="A306" t="s">
        <v>37</v>
      </c>
      <c r="B306">
        <v>5.7</v>
      </c>
    </row>
    <row r="307" spans="1:2" x14ac:dyDescent="0.25">
      <c r="A307" t="s">
        <v>37</v>
      </c>
      <c r="B307">
        <v>8</v>
      </c>
    </row>
    <row r="308" spans="1:2" x14ac:dyDescent="0.25">
      <c r="A308" t="s">
        <v>37</v>
      </c>
      <c r="B308">
        <v>8.1999999999999993</v>
      </c>
    </row>
    <row r="309" spans="1:2" x14ac:dyDescent="0.25">
      <c r="A309" t="s">
        <v>37</v>
      </c>
      <c r="B309">
        <v>5.4</v>
      </c>
    </row>
    <row r="310" spans="1:2" x14ac:dyDescent="0.25">
      <c r="A310" t="s">
        <v>37</v>
      </c>
      <c r="B310">
        <v>7.2</v>
      </c>
    </row>
    <row r="311" spans="1:2" x14ac:dyDescent="0.25">
      <c r="A311" t="s">
        <v>37</v>
      </c>
      <c r="B311">
        <v>7.5</v>
      </c>
    </row>
    <row r="312" spans="1:2" x14ac:dyDescent="0.25">
      <c r="A312" t="s">
        <v>37</v>
      </c>
      <c r="B312">
        <v>7</v>
      </c>
    </row>
    <row r="313" spans="1:2" x14ac:dyDescent="0.25">
      <c r="A313" t="s">
        <v>37</v>
      </c>
      <c r="B313">
        <v>3.3</v>
      </c>
    </row>
    <row r="314" spans="1:2" x14ac:dyDescent="0.25">
      <c r="A314" t="s">
        <v>37</v>
      </c>
      <c r="B314">
        <v>6</v>
      </c>
    </row>
    <row r="315" spans="1:2" x14ac:dyDescent="0.25">
      <c r="A315" t="s">
        <v>37</v>
      </c>
      <c r="B315">
        <v>7.1</v>
      </c>
    </row>
    <row r="316" spans="1:2" x14ac:dyDescent="0.25">
      <c r="A316" t="s">
        <v>37</v>
      </c>
      <c r="B316">
        <v>5.4</v>
      </c>
    </row>
    <row r="317" spans="1:2" x14ac:dyDescent="0.25">
      <c r="A317" t="s">
        <v>37</v>
      </c>
      <c r="B317">
        <v>6.1</v>
      </c>
    </row>
    <row r="318" spans="1:2" x14ac:dyDescent="0.25">
      <c r="A318" t="s">
        <v>37</v>
      </c>
      <c r="B318">
        <v>5.3</v>
      </c>
    </row>
    <row r="319" spans="1:2" x14ac:dyDescent="0.25">
      <c r="A319" t="s">
        <v>37</v>
      </c>
      <c r="B319">
        <v>2.2000000000000002</v>
      </c>
    </row>
    <row r="320" spans="1:2" x14ac:dyDescent="0.25">
      <c r="A320" t="s">
        <v>37</v>
      </c>
      <c r="B320">
        <v>7</v>
      </c>
    </row>
    <row r="321" spans="1:2" x14ac:dyDescent="0.25">
      <c r="A321" t="s">
        <v>37</v>
      </c>
      <c r="B321">
        <v>3.8</v>
      </c>
    </row>
    <row r="322" spans="1:2" x14ac:dyDescent="0.25">
      <c r="A322" t="s">
        <v>37</v>
      </c>
      <c r="B322">
        <v>6.9</v>
      </c>
    </row>
    <row r="323" spans="1:2" x14ac:dyDescent="0.25">
      <c r="A323" t="s">
        <v>37</v>
      </c>
      <c r="B323">
        <v>7.2</v>
      </c>
    </row>
    <row r="324" spans="1:2" x14ac:dyDescent="0.25">
      <c r="A324" t="s">
        <v>37</v>
      </c>
      <c r="B324">
        <v>7.3</v>
      </c>
    </row>
    <row r="325" spans="1:2" x14ac:dyDescent="0.25">
      <c r="A325" t="s">
        <v>37</v>
      </c>
      <c r="B325">
        <v>6.3</v>
      </c>
    </row>
    <row r="326" spans="1:2" x14ac:dyDescent="0.25">
      <c r="A326" t="s">
        <v>37</v>
      </c>
      <c r="B326">
        <v>7.5</v>
      </c>
    </row>
    <row r="327" spans="1:2" x14ac:dyDescent="0.25">
      <c r="A327" t="s">
        <v>1946</v>
      </c>
      <c r="B327">
        <v>7.6</v>
      </c>
    </row>
    <row r="328" spans="1:2" x14ac:dyDescent="0.25">
      <c r="A328" t="s">
        <v>37</v>
      </c>
      <c r="B328">
        <v>6.8</v>
      </c>
    </row>
    <row r="329" spans="1:2" x14ac:dyDescent="0.25">
      <c r="A329" t="s">
        <v>37</v>
      </c>
      <c r="B329">
        <v>5.2</v>
      </c>
    </row>
    <row r="330" spans="1:2" x14ac:dyDescent="0.25">
      <c r="A330" t="s">
        <v>37</v>
      </c>
      <c r="B330">
        <v>7.7</v>
      </c>
    </row>
    <row r="331" spans="1:2" x14ac:dyDescent="0.25">
      <c r="A331" t="s">
        <v>37</v>
      </c>
      <c r="B331">
        <v>6.2</v>
      </c>
    </row>
    <row r="332" spans="1:2" x14ac:dyDescent="0.25">
      <c r="A332" t="s">
        <v>37</v>
      </c>
      <c r="B332">
        <v>7.7</v>
      </c>
    </row>
    <row r="333" spans="1:2" x14ac:dyDescent="0.25">
      <c r="A333" t="s">
        <v>37</v>
      </c>
      <c r="B333">
        <v>4.3</v>
      </c>
    </row>
    <row r="334" spans="1:2" x14ac:dyDescent="0.25">
      <c r="A334" t="s">
        <v>37</v>
      </c>
      <c r="B334">
        <v>6.9</v>
      </c>
    </row>
    <row r="335" spans="1:2" x14ac:dyDescent="0.25">
      <c r="A335" t="s">
        <v>37</v>
      </c>
      <c r="B335">
        <v>6.6</v>
      </c>
    </row>
    <row r="336" spans="1:2" x14ac:dyDescent="0.25">
      <c r="A336" t="s">
        <v>37</v>
      </c>
      <c r="B336">
        <v>7</v>
      </c>
    </row>
    <row r="337" spans="1:2" x14ac:dyDescent="0.25">
      <c r="A337" t="s">
        <v>37</v>
      </c>
      <c r="B337">
        <v>6.7</v>
      </c>
    </row>
    <row r="338" spans="1:2" x14ac:dyDescent="0.25">
      <c r="A338" t="s">
        <v>37</v>
      </c>
      <c r="B338">
        <v>8.1999999999999993</v>
      </c>
    </row>
    <row r="339" spans="1:2" x14ac:dyDescent="0.25">
      <c r="A339" t="s">
        <v>37</v>
      </c>
      <c r="B339">
        <v>8.9</v>
      </c>
    </row>
    <row r="340" spans="1:2" x14ac:dyDescent="0.25">
      <c r="A340" t="s">
        <v>37</v>
      </c>
      <c r="B340">
        <v>8.6999999999999993</v>
      </c>
    </row>
    <row r="341" spans="1:2" x14ac:dyDescent="0.25">
      <c r="A341" t="s">
        <v>37</v>
      </c>
      <c r="B341">
        <v>5.5</v>
      </c>
    </row>
    <row r="342" spans="1:2" x14ac:dyDescent="0.25">
      <c r="A342" t="s">
        <v>37</v>
      </c>
      <c r="B342">
        <v>5.7</v>
      </c>
    </row>
    <row r="343" spans="1:2" x14ac:dyDescent="0.25">
      <c r="A343" t="s">
        <v>37</v>
      </c>
      <c r="B343">
        <v>6.3</v>
      </c>
    </row>
    <row r="344" spans="1:2" x14ac:dyDescent="0.25">
      <c r="A344" t="s">
        <v>37</v>
      </c>
      <c r="B344">
        <v>5.9</v>
      </c>
    </row>
    <row r="345" spans="1:2" x14ac:dyDescent="0.25">
      <c r="A345" t="s">
        <v>37</v>
      </c>
      <c r="B345">
        <v>7.6</v>
      </c>
    </row>
    <row r="346" spans="1:2" x14ac:dyDescent="0.25">
      <c r="A346" t="s">
        <v>37</v>
      </c>
      <c r="B346">
        <v>6.6</v>
      </c>
    </row>
    <row r="347" spans="1:2" x14ac:dyDescent="0.25">
      <c r="A347" t="s">
        <v>37</v>
      </c>
      <c r="B347">
        <v>5.3</v>
      </c>
    </row>
    <row r="348" spans="1:2" x14ac:dyDescent="0.25">
      <c r="A348" t="s">
        <v>37</v>
      </c>
      <c r="B348">
        <v>6</v>
      </c>
    </row>
    <row r="349" spans="1:2" x14ac:dyDescent="0.25">
      <c r="A349" t="s">
        <v>37</v>
      </c>
      <c r="B349">
        <v>8</v>
      </c>
    </row>
    <row r="350" spans="1:2" x14ac:dyDescent="0.25">
      <c r="A350" t="s">
        <v>37</v>
      </c>
      <c r="B350">
        <v>5.6</v>
      </c>
    </row>
    <row r="351" spans="1:2" x14ac:dyDescent="0.25">
      <c r="A351" t="s">
        <v>37</v>
      </c>
      <c r="B351">
        <v>5.9</v>
      </c>
    </row>
    <row r="352" spans="1:2" x14ac:dyDescent="0.25">
      <c r="A352" t="s">
        <v>37</v>
      </c>
      <c r="B352">
        <v>7.3</v>
      </c>
    </row>
    <row r="353" spans="1:2" x14ac:dyDescent="0.25">
      <c r="A353" t="s">
        <v>37</v>
      </c>
      <c r="B353">
        <v>7.9</v>
      </c>
    </row>
    <row r="354" spans="1:2" x14ac:dyDescent="0.25">
      <c r="A354" t="s">
        <v>37</v>
      </c>
      <c r="B354">
        <v>6.8</v>
      </c>
    </row>
    <row r="355" spans="1:2" x14ac:dyDescent="0.25">
      <c r="A355" t="s">
        <v>37</v>
      </c>
      <c r="B355">
        <v>6.6</v>
      </c>
    </row>
    <row r="356" spans="1:2" x14ac:dyDescent="0.25">
      <c r="A356" t="s">
        <v>37</v>
      </c>
      <c r="B356">
        <v>6.6</v>
      </c>
    </row>
    <row r="357" spans="1:2" x14ac:dyDescent="0.25">
      <c r="A357" t="s">
        <v>37</v>
      </c>
      <c r="B357">
        <v>7</v>
      </c>
    </row>
    <row r="358" spans="1:2" x14ac:dyDescent="0.25">
      <c r="A358" t="s">
        <v>37</v>
      </c>
      <c r="B358">
        <v>7</v>
      </c>
    </row>
    <row r="359" spans="1:2" x14ac:dyDescent="0.25">
      <c r="A359" t="s">
        <v>37</v>
      </c>
      <c r="B359">
        <v>7.3</v>
      </c>
    </row>
    <row r="360" spans="1:2" x14ac:dyDescent="0.25">
      <c r="A360" t="s">
        <v>37</v>
      </c>
      <c r="B360">
        <v>5.5</v>
      </c>
    </row>
    <row r="361" spans="1:2" x14ac:dyDescent="0.25">
      <c r="A361" t="s">
        <v>37</v>
      </c>
      <c r="B361">
        <v>8.5</v>
      </c>
    </row>
    <row r="362" spans="1:2" x14ac:dyDescent="0.25">
      <c r="A362" t="s">
        <v>37</v>
      </c>
      <c r="B362">
        <v>7.5</v>
      </c>
    </row>
    <row r="363" spans="1:2" x14ac:dyDescent="0.25">
      <c r="A363" t="s">
        <v>37</v>
      </c>
      <c r="B363">
        <v>7</v>
      </c>
    </row>
    <row r="364" spans="1:2" x14ac:dyDescent="0.25">
      <c r="A364" t="s">
        <v>37</v>
      </c>
      <c r="B364">
        <v>7.8</v>
      </c>
    </row>
    <row r="365" spans="1:2" x14ac:dyDescent="0.25">
      <c r="A365" t="s">
        <v>37</v>
      </c>
      <c r="B365">
        <v>7.6</v>
      </c>
    </row>
    <row r="366" spans="1:2" x14ac:dyDescent="0.25">
      <c r="A366" t="s">
        <v>37</v>
      </c>
      <c r="B366">
        <v>7.6</v>
      </c>
    </row>
    <row r="367" spans="1:2" x14ac:dyDescent="0.25">
      <c r="A367" t="s">
        <v>37</v>
      </c>
      <c r="B367">
        <v>6.1</v>
      </c>
    </row>
    <row r="368" spans="1:2" x14ac:dyDescent="0.25">
      <c r="A368" t="s">
        <v>37</v>
      </c>
      <c r="B368">
        <v>6.8</v>
      </c>
    </row>
    <row r="369" spans="1:2" x14ac:dyDescent="0.25">
      <c r="A369" t="s">
        <v>37</v>
      </c>
      <c r="B369">
        <v>5</v>
      </c>
    </row>
    <row r="370" spans="1:2" x14ac:dyDescent="0.25">
      <c r="A370" t="s">
        <v>37</v>
      </c>
      <c r="B370">
        <v>7.1</v>
      </c>
    </row>
    <row r="371" spans="1:2" x14ac:dyDescent="0.25">
      <c r="A371" t="s">
        <v>37</v>
      </c>
      <c r="B371">
        <v>5.5</v>
      </c>
    </row>
    <row r="372" spans="1:2" x14ac:dyDescent="0.25">
      <c r="A372" t="s">
        <v>37</v>
      </c>
      <c r="B372">
        <v>5.6</v>
      </c>
    </row>
    <row r="373" spans="1:2" x14ac:dyDescent="0.25">
      <c r="A373" t="s">
        <v>37</v>
      </c>
      <c r="B373">
        <v>7.1</v>
      </c>
    </row>
    <row r="374" spans="1:2" x14ac:dyDescent="0.25">
      <c r="A374" t="s">
        <v>37</v>
      </c>
      <c r="B374">
        <v>4.9000000000000004</v>
      </c>
    </row>
    <row r="375" spans="1:2" x14ac:dyDescent="0.25">
      <c r="A375" t="s">
        <v>37</v>
      </c>
      <c r="B375">
        <v>7.4</v>
      </c>
    </row>
    <row r="376" spans="1:2" x14ac:dyDescent="0.25">
      <c r="A376" t="s">
        <v>37</v>
      </c>
      <c r="B376">
        <v>5.7</v>
      </c>
    </row>
    <row r="377" spans="1:2" x14ac:dyDescent="0.25">
      <c r="A377" t="s">
        <v>2221</v>
      </c>
      <c r="B377">
        <v>6.4</v>
      </c>
    </row>
    <row r="378" spans="1:2" x14ac:dyDescent="0.25">
      <c r="A378" t="s">
        <v>37</v>
      </c>
      <c r="B378">
        <v>5.9</v>
      </c>
    </row>
    <row r="379" spans="1:2" x14ac:dyDescent="0.25">
      <c r="A379" t="s">
        <v>37</v>
      </c>
      <c r="B379">
        <v>5.5</v>
      </c>
    </row>
    <row r="380" spans="1:2" x14ac:dyDescent="0.25">
      <c r="A380" t="s">
        <v>37</v>
      </c>
      <c r="B380">
        <v>6.9</v>
      </c>
    </row>
    <row r="381" spans="1:2" x14ac:dyDescent="0.25">
      <c r="A381" t="s">
        <v>37</v>
      </c>
      <c r="B381">
        <v>6.2</v>
      </c>
    </row>
    <row r="382" spans="1:2" x14ac:dyDescent="0.25">
      <c r="A382" t="s">
        <v>37</v>
      </c>
      <c r="B382">
        <v>7</v>
      </c>
    </row>
    <row r="383" spans="1:2" x14ac:dyDescent="0.25">
      <c r="A383" t="s">
        <v>37</v>
      </c>
      <c r="B383">
        <v>5.6</v>
      </c>
    </row>
    <row r="384" spans="1:2" x14ac:dyDescent="0.25">
      <c r="A384" t="s">
        <v>37</v>
      </c>
      <c r="B384">
        <v>7</v>
      </c>
    </row>
    <row r="385" spans="1:2" x14ac:dyDescent="0.25">
      <c r="A385" t="s">
        <v>37</v>
      </c>
      <c r="B385">
        <v>6.8</v>
      </c>
    </row>
    <row r="386" spans="1:2" x14ac:dyDescent="0.25">
      <c r="A386" t="s">
        <v>37</v>
      </c>
      <c r="B386">
        <v>5.4</v>
      </c>
    </row>
    <row r="387" spans="1:2" x14ac:dyDescent="0.25">
      <c r="A387" t="s">
        <v>37</v>
      </c>
      <c r="B387">
        <v>6.1</v>
      </c>
    </row>
    <row r="388" spans="1:2" x14ac:dyDescent="0.25">
      <c r="A388" t="s">
        <v>37</v>
      </c>
      <c r="B388">
        <v>6.7</v>
      </c>
    </row>
    <row r="389" spans="1:2" x14ac:dyDescent="0.25">
      <c r="A389" t="s">
        <v>37</v>
      </c>
      <c r="B389">
        <v>4.3</v>
      </c>
    </row>
    <row r="390" spans="1:2" x14ac:dyDescent="0.25">
      <c r="A390" t="s">
        <v>37</v>
      </c>
      <c r="B390">
        <v>6.9</v>
      </c>
    </row>
    <row r="391" spans="1:2" x14ac:dyDescent="0.25">
      <c r="A391" t="s">
        <v>37</v>
      </c>
      <c r="B391">
        <v>8</v>
      </c>
    </row>
    <row r="392" spans="1:2" x14ac:dyDescent="0.25">
      <c r="A392" t="s">
        <v>37</v>
      </c>
      <c r="B392">
        <v>4.4000000000000004</v>
      </c>
    </row>
    <row r="393" spans="1:2" x14ac:dyDescent="0.25">
      <c r="A393" t="s">
        <v>37</v>
      </c>
      <c r="B393">
        <v>7.3</v>
      </c>
    </row>
    <row r="394" spans="1:2" x14ac:dyDescent="0.25">
      <c r="A394" t="s">
        <v>37</v>
      </c>
      <c r="B394">
        <v>6.3</v>
      </c>
    </row>
    <row r="395" spans="1:2" x14ac:dyDescent="0.25">
      <c r="A395" t="s">
        <v>37</v>
      </c>
      <c r="B395">
        <v>6.7</v>
      </c>
    </row>
    <row r="396" spans="1:2" x14ac:dyDescent="0.25">
      <c r="A396" t="s">
        <v>37</v>
      </c>
      <c r="B396">
        <v>7.7</v>
      </c>
    </row>
    <row r="397" spans="1:2" x14ac:dyDescent="0.25">
      <c r="A397" t="s">
        <v>37</v>
      </c>
      <c r="B397">
        <v>6.5</v>
      </c>
    </row>
    <row r="398" spans="1:2" x14ac:dyDescent="0.25">
      <c r="A398" t="s">
        <v>37</v>
      </c>
      <c r="B398">
        <v>7.8</v>
      </c>
    </row>
    <row r="399" spans="1:2" x14ac:dyDescent="0.25">
      <c r="A399" t="s">
        <v>37</v>
      </c>
      <c r="B399">
        <v>6.4</v>
      </c>
    </row>
    <row r="400" spans="1:2" x14ac:dyDescent="0.25">
      <c r="A400" t="s">
        <v>37</v>
      </c>
      <c r="B400">
        <v>7.8</v>
      </c>
    </row>
    <row r="401" spans="1:2" x14ac:dyDescent="0.25">
      <c r="A401" t="s">
        <v>37</v>
      </c>
      <c r="B401">
        <v>5.8</v>
      </c>
    </row>
    <row r="402" spans="1:2" x14ac:dyDescent="0.25">
      <c r="A402" t="s">
        <v>37</v>
      </c>
      <c r="B402">
        <v>7.1</v>
      </c>
    </row>
    <row r="403" spans="1:2" x14ac:dyDescent="0.25">
      <c r="A403" t="s">
        <v>37</v>
      </c>
      <c r="B403">
        <v>7.1</v>
      </c>
    </row>
    <row r="404" spans="1:2" x14ac:dyDescent="0.25">
      <c r="A404" t="s">
        <v>37</v>
      </c>
      <c r="B404">
        <v>8.6</v>
      </c>
    </row>
    <row r="405" spans="1:2" x14ac:dyDescent="0.25">
      <c r="A405" t="s">
        <v>37</v>
      </c>
      <c r="B405">
        <v>6.8</v>
      </c>
    </row>
    <row r="406" spans="1:2" x14ac:dyDescent="0.25">
      <c r="A406" t="s">
        <v>37</v>
      </c>
      <c r="B406">
        <v>4.8</v>
      </c>
    </row>
    <row r="407" spans="1:2" x14ac:dyDescent="0.25">
      <c r="A407" t="s">
        <v>37</v>
      </c>
      <c r="B407">
        <v>6.2</v>
      </c>
    </row>
    <row r="408" spans="1:2" x14ac:dyDescent="0.25">
      <c r="A408" t="s">
        <v>37</v>
      </c>
      <c r="B408">
        <v>6.9</v>
      </c>
    </row>
    <row r="409" spans="1:2" x14ac:dyDescent="0.25">
      <c r="A409" t="s">
        <v>37</v>
      </c>
      <c r="B409">
        <v>7.3</v>
      </c>
    </row>
    <row r="410" spans="1:2" x14ac:dyDescent="0.25">
      <c r="A410" t="s">
        <v>37</v>
      </c>
      <c r="B410">
        <v>6.6</v>
      </c>
    </row>
    <row r="411" spans="1:2" x14ac:dyDescent="0.25">
      <c r="A411" t="s">
        <v>37</v>
      </c>
      <c r="B411">
        <v>6.9</v>
      </c>
    </row>
    <row r="412" spans="1:2" x14ac:dyDescent="0.25">
      <c r="A412" t="s">
        <v>37</v>
      </c>
      <c r="B412">
        <v>6.2</v>
      </c>
    </row>
    <row r="413" spans="1:2" x14ac:dyDescent="0.25">
      <c r="A413" t="s">
        <v>37</v>
      </c>
      <c r="B413">
        <v>6.7</v>
      </c>
    </row>
    <row r="414" spans="1:2" x14ac:dyDescent="0.25">
      <c r="A414" t="s">
        <v>37</v>
      </c>
      <c r="B414">
        <v>7.6</v>
      </c>
    </row>
    <row r="415" spans="1:2" x14ac:dyDescent="0.25">
      <c r="A415" t="s">
        <v>37</v>
      </c>
      <c r="B415">
        <v>6.7</v>
      </c>
    </row>
    <row r="416" spans="1:2" x14ac:dyDescent="0.25">
      <c r="A416" t="s">
        <v>37</v>
      </c>
      <c r="B416">
        <v>6.2</v>
      </c>
    </row>
    <row r="417" spans="1:2" x14ac:dyDescent="0.25">
      <c r="A417" t="s">
        <v>37</v>
      </c>
      <c r="B417">
        <v>7.3</v>
      </c>
    </row>
    <row r="418" spans="1:2" x14ac:dyDescent="0.25">
      <c r="A418" t="s">
        <v>37</v>
      </c>
      <c r="B418">
        <v>6</v>
      </c>
    </row>
    <row r="419" spans="1:2" x14ac:dyDescent="0.25">
      <c r="A419" t="s">
        <v>37</v>
      </c>
      <c r="B419">
        <v>7.1</v>
      </c>
    </row>
    <row r="420" spans="1:2" x14ac:dyDescent="0.25">
      <c r="A420" t="s">
        <v>37</v>
      </c>
      <c r="B420">
        <v>7.1</v>
      </c>
    </row>
    <row r="421" spans="1:2" x14ac:dyDescent="0.25">
      <c r="A421" t="s">
        <v>37</v>
      </c>
      <c r="B421">
        <v>5.5</v>
      </c>
    </row>
    <row r="422" spans="1:2" x14ac:dyDescent="0.25">
      <c r="A422" t="s">
        <v>37</v>
      </c>
      <c r="B422">
        <v>7.8</v>
      </c>
    </row>
    <row r="423" spans="1:2" x14ac:dyDescent="0.25">
      <c r="A423" t="s">
        <v>37</v>
      </c>
      <c r="B423">
        <v>5.6</v>
      </c>
    </row>
    <row r="424" spans="1:2" x14ac:dyDescent="0.25">
      <c r="A424" t="s">
        <v>37</v>
      </c>
      <c r="B424">
        <v>7.5</v>
      </c>
    </row>
    <row r="425" spans="1:2" x14ac:dyDescent="0.25">
      <c r="A425" t="s">
        <v>37</v>
      </c>
      <c r="B425">
        <v>5.4</v>
      </c>
    </row>
    <row r="426" spans="1:2" x14ac:dyDescent="0.25">
      <c r="A426" t="s">
        <v>37</v>
      </c>
      <c r="B426">
        <v>4.3</v>
      </c>
    </row>
    <row r="427" spans="1:2" x14ac:dyDescent="0.25">
      <c r="A427" t="s">
        <v>37</v>
      </c>
      <c r="B427">
        <v>4.9000000000000004</v>
      </c>
    </row>
    <row r="428" spans="1:2" x14ac:dyDescent="0.25">
      <c r="A428" t="s">
        <v>37</v>
      </c>
      <c r="B428">
        <v>7.1</v>
      </c>
    </row>
    <row r="429" spans="1:2" x14ac:dyDescent="0.25">
      <c r="A429" t="s">
        <v>37</v>
      </c>
      <c r="B429">
        <v>6.4</v>
      </c>
    </row>
    <row r="430" spans="1:2" x14ac:dyDescent="0.25">
      <c r="A430" t="s">
        <v>37</v>
      </c>
      <c r="B430">
        <v>6.9</v>
      </c>
    </row>
    <row r="431" spans="1:2" x14ac:dyDescent="0.25">
      <c r="A431" t="s">
        <v>37</v>
      </c>
      <c r="B431">
        <v>4.3</v>
      </c>
    </row>
    <row r="432" spans="1:2" x14ac:dyDescent="0.25">
      <c r="A432" t="s">
        <v>37</v>
      </c>
      <c r="B432">
        <v>6.1</v>
      </c>
    </row>
    <row r="433" spans="1:2" x14ac:dyDescent="0.25">
      <c r="A433" t="s">
        <v>37</v>
      </c>
      <c r="B433">
        <v>7</v>
      </c>
    </row>
    <row r="434" spans="1:2" x14ac:dyDescent="0.25">
      <c r="A434" t="s">
        <v>37</v>
      </c>
      <c r="B434">
        <v>7.7</v>
      </c>
    </row>
    <row r="435" spans="1:2" x14ac:dyDescent="0.25">
      <c r="A435" t="s">
        <v>37</v>
      </c>
      <c r="B435">
        <v>5.9</v>
      </c>
    </row>
    <row r="436" spans="1:2" x14ac:dyDescent="0.25">
      <c r="A436" t="s">
        <v>37</v>
      </c>
      <c r="B436">
        <v>6.7</v>
      </c>
    </row>
    <row r="437" spans="1:2" x14ac:dyDescent="0.25">
      <c r="A437" t="s">
        <v>37</v>
      </c>
      <c r="B437">
        <v>6.5</v>
      </c>
    </row>
    <row r="438" spans="1:2" x14ac:dyDescent="0.25">
      <c r="A438" t="s">
        <v>37</v>
      </c>
      <c r="B438">
        <v>7.1</v>
      </c>
    </row>
    <row r="439" spans="1:2" x14ac:dyDescent="0.25">
      <c r="A439" t="s">
        <v>37</v>
      </c>
      <c r="B439">
        <v>7.3</v>
      </c>
    </row>
    <row r="440" spans="1:2" x14ac:dyDescent="0.25">
      <c r="A440" t="s">
        <v>37</v>
      </c>
      <c r="B440">
        <v>6.5</v>
      </c>
    </row>
    <row r="441" spans="1:2" x14ac:dyDescent="0.25">
      <c r="A441" t="s">
        <v>37</v>
      </c>
      <c r="B441">
        <v>7</v>
      </c>
    </row>
    <row r="442" spans="1:2" x14ac:dyDescent="0.25">
      <c r="A442" t="s">
        <v>37</v>
      </c>
      <c r="B442">
        <v>6.8</v>
      </c>
    </row>
    <row r="443" spans="1:2" x14ac:dyDescent="0.25">
      <c r="A443" t="s">
        <v>37</v>
      </c>
      <c r="B443">
        <v>7.2</v>
      </c>
    </row>
    <row r="444" spans="1:2" x14ac:dyDescent="0.25">
      <c r="A444" t="s">
        <v>37</v>
      </c>
      <c r="B444">
        <v>6.4</v>
      </c>
    </row>
    <row r="445" spans="1:2" x14ac:dyDescent="0.25">
      <c r="A445" t="s">
        <v>37</v>
      </c>
      <c r="B445">
        <v>6.1</v>
      </c>
    </row>
    <row r="446" spans="1:2" x14ac:dyDescent="0.25">
      <c r="A446" t="s">
        <v>37</v>
      </c>
      <c r="B446">
        <v>6.7</v>
      </c>
    </row>
    <row r="447" spans="1:2" x14ac:dyDescent="0.25">
      <c r="A447" t="s">
        <v>37</v>
      </c>
      <c r="B447">
        <v>6.4</v>
      </c>
    </row>
    <row r="448" spans="1:2" x14ac:dyDescent="0.25">
      <c r="A448" t="s">
        <v>37</v>
      </c>
      <c r="B448">
        <v>4.4000000000000004</v>
      </c>
    </row>
    <row r="449" spans="1:2" x14ac:dyDescent="0.25">
      <c r="A449" t="s">
        <v>37</v>
      </c>
      <c r="B449">
        <v>5.4</v>
      </c>
    </row>
    <row r="450" spans="1:2" x14ac:dyDescent="0.25">
      <c r="A450" t="s">
        <v>37</v>
      </c>
      <c r="B450">
        <v>6.5</v>
      </c>
    </row>
    <row r="451" spans="1:2" x14ac:dyDescent="0.25">
      <c r="A451" t="s">
        <v>37</v>
      </c>
      <c r="B451">
        <v>6.7</v>
      </c>
    </row>
    <row r="452" spans="1:2" x14ac:dyDescent="0.25">
      <c r="A452" t="s">
        <v>37</v>
      </c>
      <c r="B452">
        <v>8.1</v>
      </c>
    </row>
    <row r="453" spans="1:2" x14ac:dyDescent="0.25">
      <c r="A453" t="s">
        <v>37</v>
      </c>
      <c r="B453">
        <v>5.6</v>
      </c>
    </row>
    <row r="454" spans="1:2" x14ac:dyDescent="0.25">
      <c r="A454" t="s">
        <v>37</v>
      </c>
      <c r="B454">
        <v>6.3</v>
      </c>
    </row>
    <row r="455" spans="1:2" x14ac:dyDescent="0.25">
      <c r="A455" t="s">
        <v>37</v>
      </c>
      <c r="B455">
        <v>7.3</v>
      </c>
    </row>
    <row r="456" spans="1:2" x14ac:dyDescent="0.25">
      <c r="A456" t="s">
        <v>37</v>
      </c>
      <c r="B456">
        <v>6.1</v>
      </c>
    </row>
    <row r="457" spans="1:2" x14ac:dyDescent="0.25">
      <c r="A457" t="s">
        <v>37</v>
      </c>
      <c r="B457">
        <v>7.7</v>
      </c>
    </row>
    <row r="458" spans="1:2" x14ac:dyDescent="0.25">
      <c r="A458" t="s">
        <v>37</v>
      </c>
      <c r="B458">
        <v>6.4</v>
      </c>
    </row>
    <row r="459" spans="1:2" x14ac:dyDescent="0.25">
      <c r="A459" t="s">
        <v>37</v>
      </c>
      <c r="B459">
        <v>8.8000000000000007</v>
      </c>
    </row>
    <row r="460" spans="1:2" x14ac:dyDescent="0.25">
      <c r="A460" t="s">
        <v>37</v>
      </c>
      <c r="B460">
        <v>6.8</v>
      </c>
    </row>
    <row r="461" spans="1:2" x14ac:dyDescent="0.25">
      <c r="A461" t="s">
        <v>37</v>
      </c>
      <c r="B461">
        <v>6.6</v>
      </c>
    </row>
    <row r="462" spans="1:2" x14ac:dyDescent="0.25">
      <c r="A462" t="s">
        <v>37</v>
      </c>
      <c r="B462">
        <v>7.2</v>
      </c>
    </row>
    <row r="463" spans="1:2" x14ac:dyDescent="0.25">
      <c r="A463" t="s">
        <v>37</v>
      </c>
      <c r="B463">
        <v>6.9</v>
      </c>
    </row>
    <row r="464" spans="1:2" x14ac:dyDescent="0.25">
      <c r="A464" t="s">
        <v>37</v>
      </c>
      <c r="B464">
        <v>5.2</v>
      </c>
    </row>
    <row r="465" spans="1:2" x14ac:dyDescent="0.25">
      <c r="A465" t="s">
        <v>37</v>
      </c>
      <c r="B465">
        <v>4.9000000000000004</v>
      </c>
    </row>
    <row r="466" spans="1:2" x14ac:dyDescent="0.25">
      <c r="A466" t="s">
        <v>37</v>
      </c>
      <c r="B466">
        <v>6.3</v>
      </c>
    </row>
    <row r="467" spans="1:2" x14ac:dyDescent="0.25">
      <c r="A467" t="s">
        <v>37</v>
      </c>
      <c r="B467">
        <v>5.6</v>
      </c>
    </row>
    <row r="468" spans="1:2" x14ac:dyDescent="0.25">
      <c r="A468" t="s">
        <v>37</v>
      </c>
      <c r="B468">
        <v>5.5</v>
      </c>
    </row>
    <row r="469" spans="1:2" x14ac:dyDescent="0.25">
      <c r="A469" t="s">
        <v>37</v>
      </c>
      <c r="B469">
        <v>6.7</v>
      </c>
    </row>
    <row r="470" spans="1:2" x14ac:dyDescent="0.25">
      <c r="A470" t="s">
        <v>37</v>
      </c>
      <c r="B470">
        <v>7.6</v>
      </c>
    </row>
    <row r="471" spans="1:2" x14ac:dyDescent="0.25">
      <c r="A471" t="s">
        <v>37</v>
      </c>
      <c r="B471">
        <v>5.7</v>
      </c>
    </row>
    <row r="472" spans="1:2" x14ac:dyDescent="0.25">
      <c r="A472" t="s">
        <v>37</v>
      </c>
      <c r="B472">
        <v>4.5999999999999996</v>
      </c>
    </row>
    <row r="473" spans="1:2" x14ac:dyDescent="0.25">
      <c r="A473" t="s">
        <v>37</v>
      </c>
      <c r="B473">
        <v>7</v>
      </c>
    </row>
    <row r="474" spans="1:2" x14ac:dyDescent="0.25">
      <c r="A474" t="s">
        <v>37</v>
      </c>
      <c r="B474">
        <v>5.2</v>
      </c>
    </row>
    <row r="475" spans="1:2" x14ac:dyDescent="0.25">
      <c r="A475" t="s">
        <v>37</v>
      </c>
      <c r="B475">
        <v>5.0999999999999996</v>
      </c>
    </row>
    <row r="476" spans="1:2" x14ac:dyDescent="0.25">
      <c r="A476" t="s">
        <v>37</v>
      </c>
      <c r="B476">
        <v>6.6</v>
      </c>
    </row>
    <row r="477" spans="1:2" x14ac:dyDescent="0.25">
      <c r="A477" t="s">
        <v>37</v>
      </c>
      <c r="B477">
        <v>7</v>
      </c>
    </row>
    <row r="478" spans="1:2" x14ac:dyDescent="0.25">
      <c r="A478" t="s">
        <v>37</v>
      </c>
      <c r="B478">
        <v>6.7</v>
      </c>
    </row>
    <row r="479" spans="1:2" x14ac:dyDescent="0.25">
      <c r="A479" t="s">
        <v>37</v>
      </c>
      <c r="B479">
        <v>7.6</v>
      </c>
    </row>
    <row r="480" spans="1:2" x14ac:dyDescent="0.25">
      <c r="A480" t="s">
        <v>37</v>
      </c>
      <c r="B480">
        <v>7.3</v>
      </c>
    </row>
    <row r="481" spans="1:2" x14ac:dyDescent="0.25">
      <c r="A481" t="s">
        <v>37</v>
      </c>
      <c r="B481">
        <v>5.9</v>
      </c>
    </row>
    <row r="482" spans="1:2" x14ac:dyDescent="0.25">
      <c r="A482" t="s">
        <v>37</v>
      </c>
      <c r="B482">
        <v>5.6</v>
      </c>
    </row>
    <row r="483" spans="1:2" x14ac:dyDescent="0.25">
      <c r="A483" t="s">
        <v>37</v>
      </c>
      <c r="B483">
        <v>6.5</v>
      </c>
    </row>
    <row r="484" spans="1:2" x14ac:dyDescent="0.25">
      <c r="A484" t="s">
        <v>2778</v>
      </c>
      <c r="B484">
        <v>5.9</v>
      </c>
    </row>
    <row r="485" spans="1:2" x14ac:dyDescent="0.25">
      <c r="A485" t="s">
        <v>37</v>
      </c>
      <c r="B485">
        <v>7</v>
      </c>
    </row>
    <row r="486" spans="1:2" x14ac:dyDescent="0.25">
      <c r="A486" t="s">
        <v>37</v>
      </c>
      <c r="B486">
        <v>5.3</v>
      </c>
    </row>
    <row r="487" spans="1:2" x14ac:dyDescent="0.25">
      <c r="A487" t="s">
        <v>37</v>
      </c>
      <c r="B487">
        <v>5.9</v>
      </c>
    </row>
    <row r="488" spans="1:2" x14ac:dyDescent="0.25">
      <c r="A488" t="s">
        <v>37</v>
      </c>
      <c r="B488">
        <v>6.3</v>
      </c>
    </row>
    <row r="489" spans="1:2" x14ac:dyDescent="0.25">
      <c r="A489" t="s">
        <v>1464</v>
      </c>
      <c r="B489">
        <v>6.4</v>
      </c>
    </row>
    <row r="490" spans="1:2" x14ac:dyDescent="0.25">
      <c r="A490" t="s">
        <v>37</v>
      </c>
      <c r="B490">
        <v>6.9</v>
      </c>
    </row>
    <row r="491" spans="1:2" x14ac:dyDescent="0.25">
      <c r="A491" t="s">
        <v>37</v>
      </c>
      <c r="B491">
        <v>6.3</v>
      </c>
    </row>
    <row r="492" spans="1:2" x14ac:dyDescent="0.25">
      <c r="A492" t="s">
        <v>37</v>
      </c>
      <c r="B492">
        <v>7.3</v>
      </c>
    </row>
    <row r="493" spans="1:2" x14ac:dyDescent="0.25">
      <c r="A493" t="s">
        <v>37</v>
      </c>
      <c r="B493">
        <v>5.8</v>
      </c>
    </row>
    <row r="494" spans="1:2" x14ac:dyDescent="0.25">
      <c r="A494" t="s">
        <v>37</v>
      </c>
      <c r="B494">
        <v>5.2</v>
      </c>
    </row>
    <row r="495" spans="1:2" x14ac:dyDescent="0.25">
      <c r="A495" t="s">
        <v>37</v>
      </c>
      <c r="B495">
        <v>2.4</v>
      </c>
    </row>
    <row r="496" spans="1:2" x14ac:dyDescent="0.25">
      <c r="A496" t="s">
        <v>37</v>
      </c>
      <c r="B496">
        <v>5.7</v>
      </c>
    </row>
    <row r="497" spans="1:2" x14ac:dyDescent="0.25">
      <c r="A497" t="s">
        <v>37</v>
      </c>
      <c r="B497">
        <v>5.8</v>
      </c>
    </row>
    <row r="498" spans="1:2" x14ac:dyDescent="0.25">
      <c r="A498" t="s">
        <v>37</v>
      </c>
      <c r="B498">
        <v>5.6</v>
      </c>
    </row>
    <row r="499" spans="1:2" x14ac:dyDescent="0.25">
      <c r="A499" t="s">
        <v>37</v>
      </c>
      <c r="B499">
        <v>6</v>
      </c>
    </row>
    <row r="500" spans="1:2" x14ac:dyDescent="0.25">
      <c r="A500" t="s">
        <v>37</v>
      </c>
      <c r="B500">
        <v>5.8</v>
      </c>
    </row>
    <row r="501" spans="1:2" x14ac:dyDescent="0.25">
      <c r="A501" t="s">
        <v>37</v>
      </c>
      <c r="B501">
        <v>6</v>
      </c>
    </row>
    <row r="502" spans="1:2" x14ac:dyDescent="0.25">
      <c r="A502" t="s">
        <v>37</v>
      </c>
      <c r="B502">
        <v>5.7</v>
      </c>
    </row>
    <row r="503" spans="1:2" x14ac:dyDescent="0.25">
      <c r="A503" t="s">
        <v>37</v>
      </c>
      <c r="B503">
        <v>6</v>
      </c>
    </row>
    <row r="504" spans="1:2" x14ac:dyDescent="0.25">
      <c r="A504" t="s">
        <v>1464</v>
      </c>
      <c r="B504">
        <v>7.8</v>
      </c>
    </row>
    <row r="505" spans="1:2" x14ac:dyDescent="0.25">
      <c r="A505" t="s">
        <v>37</v>
      </c>
      <c r="B505">
        <v>4.2</v>
      </c>
    </row>
    <row r="506" spans="1:2" x14ac:dyDescent="0.25">
      <c r="A506" t="s">
        <v>37</v>
      </c>
      <c r="B506">
        <v>5.6</v>
      </c>
    </row>
    <row r="507" spans="1:2" x14ac:dyDescent="0.25">
      <c r="A507" t="s">
        <v>2778</v>
      </c>
      <c r="B507">
        <v>4.4000000000000004</v>
      </c>
    </row>
    <row r="508" spans="1:2" x14ac:dyDescent="0.25">
      <c r="A508" t="s">
        <v>37</v>
      </c>
      <c r="B508">
        <v>8.1999999999999993</v>
      </c>
    </row>
    <row r="509" spans="1:2" x14ac:dyDescent="0.25">
      <c r="A509" t="s">
        <v>37</v>
      </c>
      <c r="B509">
        <v>8.5</v>
      </c>
    </row>
    <row r="510" spans="1:2" x14ac:dyDescent="0.25">
      <c r="A510" t="s">
        <v>37</v>
      </c>
      <c r="B510">
        <v>5.8</v>
      </c>
    </row>
    <row r="511" spans="1:2" x14ac:dyDescent="0.25">
      <c r="A511" t="s">
        <v>37</v>
      </c>
      <c r="B511">
        <v>6.5</v>
      </c>
    </row>
    <row r="512" spans="1:2" x14ac:dyDescent="0.25">
      <c r="A512" t="s">
        <v>37</v>
      </c>
      <c r="B512">
        <v>7.2</v>
      </c>
    </row>
    <row r="513" spans="1:2" x14ac:dyDescent="0.25">
      <c r="A513" t="s">
        <v>37</v>
      </c>
      <c r="B513">
        <v>6.7</v>
      </c>
    </row>
    <row r="514" spans="1:2" x14ac:dyDescent="0.25">
      <c r="A514" t="s">
        <v>37</v>
      </c>
      <c r="B514">
        <v>3.4</v>
      </c>
    </row>
    <row r="515" spans="1:2" x14ac:dyDescent="0.25">
      <c r="A515" t="s">
        <v>37</v>
      </c>
      <c r="B515">
        <v>5.9</v>
      </c>
    </row>
    <row r="516" spans="1:2" x14ac:dyDescent="0.25">
      <c r="A516" t="s">
        <v>37</v>
      </c>
      <c r="B516">
        <v>7.8</v>
      </c>
    </row>
    <row r="517" spans="1:2" x14ac:dyDescent="0.25">
      <c r="A517" t="s">
        <v>37</v>
      </c>
      <c r="B517">
        <v>5.9</v>
      </c>
    </row>
    <row r="518" spans="1:2" x14ac:dyDescent="0.25">
      <c r="A518" t="s">
        <v>37</v>
      </c>
      <c r="B518">
        <v>4.0999999999999996</v>
      </c>
    </row>
    <row r="519" spans="1:2" x14ac:dyDescent="0.25">
      <c r="A519" t="s">
        <v>37</v>
      </c>
      <c r="B519">
        <v>6.8</v>
      </c>
    </row>
    <row r="520" spans="1:2" x14ac:dyDescent="0.25">
      <c r="A520" t="s">
        <v>37</v>
      </c>
      <c r="B520">
        <v>5.8</v>
      </c>
    </row>
    <row r="521" spans="1:2" x14ac:dyDescent="0.25">
      <c r="A521" t="s">
        <v>37</v>
      </c>
      <c r="B521">
        <v>7.5</v>
      </c>
    </row>
    <row r="522" spans="1:2" x14ac:dyDescent="0.25">
      <c r="A522" t="s">
        <v>37</v>
      </c>
      <c r="B522">
        <v>6.9</v>
      </c>
    </row>
    <row r="523" spans="1:2" x14ac:dyDescent="0.25">
      <c r="A523" t="s">
        <v>37</v>
      </c>
      <c r="B523">
        <v>6.5</v>
      </c>
    </row>
    <row r="524" spans="1:2" x14ac:dyDescent="0.25">
      <c r="A524" t="s">
        <v>37</v>
      </c>
      <c r="B524">
        <v>6.9</v>
      </c>
    </row>
    <row r="525" spans="1:2" x14ac:dyDescent="0.25">
      <c r="A525" t="s">
        <v>37</v>
      </c>
      <c r="B525">
        <v>7.9</v>
      </c>
    </row>
    <row r="526" spans="1:2" x14ac:dyDescent="0.25">
      <c r="A526" t="s">
        <v>37</v>
      </c>
      <c r="B526">
        <v>7.4</v>
      </c>
    </row>
    <row r="527" spans="1:2" x14ac:dyDescent="0.25">
      <c r="A527" t="s">
        <v>37</v>
      </c>
      <c r="B527">
        <v>6.7</v>
      </c>
    </row>
    <row r="528" spans="1:2" x14ac:dyDescent="0.25">
      <c r="A528" t="s">
        <v>37</v>
      </c>
      <c r="B528">
        <v>7.4</v>
      </c>
    </row>
    <row r="529" spans="1:2" x14ac:dyDescent="0.25">
      <c r="A529" t="s">
        <v>37</v>
      </c>
      <c r="B529">
        <v>6.9</v>
      </c>
    </row>
    <row r="530" spans="1:2" x14ac:dyDescent="0.25">
      <c r="A530" t="s">
        <v>37</v>
      </c>
      <c r="B530">
        <v>6.8</v>
      </c>
    </row>
    <row r="531" spans="1:2" x14ac:dyDescent="0.25">
      <c r="A531" t="s">
        <v>37</v>
      </c>
      <c r="B531">
        <v>6.7</v>
      </c>
    </row>
    <row r="532" spans="1:2" x14ac:dyDescent="0.25">
      <c r="A532" t="s">
        <v>37</v>
      </c>
      <c r="B532">
        <v>5.0999999999999996</v>
      </c>
    </row>
    <row r="533" spans="1:2" x14ac:dyDescent="0.25">
      <c r="A533" t="s">
        <v>37</v>
      </c>
      <c r="B533">
        <v>4.0999999999999996</v>
      </c>
    </row>
    <row r="534" spans="1:2" x14ac:dyDescent="0.25">
      <c r="A534" t="s">
        <v>37</v>
      </c>
      <c r="B534">
        <v>7.3</v>
      </c>
    </row>
    <row r="535" spans="1:2" x14ac:dyDescent="0.25">
      <c r="A535" t="s">
        <v>37</v>
      </c>
      <c r="B535">
        <v>6</v>
      </c>
    </row>
    <row r="536" spans="1:2" x14ac:dyDescent="0.25">
      <c r="A536" t="s">
        <v>37</v>
      </c>
      <c r="B536">
        <v>7.3</v>
      </c>
    </row>
    <row r="537" spans="1:2" x14ac:dyDescent="0.25">
      <c r="A537" t="s">
        <v>37</v>
      </c>
      <c r="B537">
        <v>7.5</v>
      </c>
    </row>
    <row r="538" spans="1:2" x14ac:dyDescent="0.25">
      <c r="A538" t="s">
        <v>37</v>
      </c>
      <c r="B538">
        <v>5.4</v>
      </c>
    </row>
    <row r="539" spans="1:2" x14ac:dyDescent="0.25">
      <c r="A539" t="s">
        <v>37</v>
      </c>
      <c r="B539">
        <v>5.9</v>
      </c>
    </row>
    <row r="540" spans="1:2" x14ac:dyDescent="0.25">
      <c r="A540" t="s">
        <v>37</v>
      </c>
      <c r="B540">
        <v>7.1</v>
      </c>
    </row>
    <row r="541" spans="1:2" x14ac:dyDescent="0.25">
      <c r="A541" t="s">
        <v>37</v>
      </c>
      <c r="B541">
        <v>6</v>
      </c>
    </row>
    <row r="542" spans="1:2" x14ac:dyDescent="0.25">
      <c r="A542" t="s">
        <v>37</v>
      </c>
      <c r="B542">
        <v>6.5</v>
      </c>
    </row>
    <row r="543" spans="1:2" x14ac:dyDescent="0.25">
      <c r="A543" t="s">
        <v>37</v>
      </c>
      <c r="B543">
        <v>8.3000000000000007</v>
      </c>
    </row>
    <row r="544" spans="1:2" x14ac:dyDescent="0.25">
      <c r="A544" t="s">
        <v>37</v>
      </c>
      <c r="B544">
        <v>5.7</v>
      </c>
    </row>
    <row r="545" spans="1:2" x14ac:dyDescent="0.25">
      <c r="A545" t="s">
        <v>37</v>
      </c>
      <c r="B545">
        <v>7.6</v>
      </c>
    </row>
    <row r="546" spans="1:2" x14ac:dyDescent="0.25">
      <c r="A546" t="s">
        <v>37</v>
      </c>
      <c r="B546">
        <v>6.6</v>
      </c>
    </row>
    <row r="547" spans="1:2" x14ac:dyDescent="0.25">
      <c r="A547" t="s">
        <v>37</v>
      </c>
      <c r="B547">
        <v>5.4</v>
      </c>
    </row>
    <row r="548" spans="1:2" x14ac:dyDescent="0.25">
      <c r="A548" t="s">
        <v>37</v>
      </c>
      <c r="B548">
        <v>7.3</v>
      </c>
    </row>
    <row r="549" spans="1:2" x14ac:dyDescent="0.25">
      <c r="A549" t="s">
        <v>37</v>
      </c>
      <c r="B549">
        <v>6.5</v>
      </c>
    </row>
    <row r="550" spans="1:2" x14ac:dyDescent="0.25">
      <c r="A550" t="s">
        <v>37</v>
      </c>
      <c r="B550">
        <v>6.6</v>
      </c>
    </row>
    <row r="551" spans="1:2" x14ac:dyDescent="0.25">
      <c r="A551" t="s">
        <v>37</v>
      </c>
      <c r="B551">
        <v>6.6</v>
      </c>
    </row>
    <row r="552" spans="1:2" x14ac:dyDescent="0.25">
      <c r="A552" t="s">
        <v>37</v>
      </c>
      <c r="B552">
        <v>5.9</v>
      </c>
    </row>
    <row r="553" spans="1:2" x14ac:dyDescent="0.25">
      <c r="A553" t="s">
        <v>37</v>
      </c>
      <c r="B553">
        <v>6.7</v>
      </c>
    </row>
    <row r="554" spans="1:2" x14ac:dyDescent="0.25">
      <c r="A554" t="s">
        <v>37</v>
      </c>
      <c r="B554">
        <v>6.1</v>
      </c>
    </row>
    <row r="555" spans="1:2" x14ac:dyDescent="0.25">
      <c r="A555" t="s">
        <v>37</v>
      </c>
      <c r="B555">
        <v>6.6</v>
      </c>
    </row>
    <row r="556" spans="1:2" x14ac:dyDescent="0.25">
      <c r="A556" t="s">
        <v>37</v>
      </c>
      <c r="B556">
        <v>6.6</v>
      </c>
    </row>
    <row r="557" spans="1:2" x14ac:dyDescent="0.25">
      <c r="A557" t="s">
        <v>37</v>
      </c>
      <c r="B557">
        <v>5.3</v>
      </c>
    </row>
    <row r="558" spans="1:2" x14ac:dyDescent="0.25">
      <c r="A558" t="s">
        <v>37</v>
      </c>
      <c r="B558">
        <v>6</v>
      </c>
    </row>
    <row r="559" spans="1:2" x14ac:dyDescent="0.25">
      <c r="A559" t="s">
        <v>37</v>
      </c>
      <c r="B559">
        <v>6</v>
      </c>
    </row>
    <row r="560" spans="1:2" x14ac:dyDescent="0.25">
      <c r="A560" t="s">
        <v>37</v>
      </c>
      <c r="B560">
        <v>4.7</v>
      </c>
    </row>
    <row r="561" spans="1:2" x14ac:dyDescent="0.25">
      <c r="A561" t="s">
        <v>37</v>
      </c>
      <c r="B561">
        <v>6.1</v>
      </c>
    </row>
    <row r="562" spans="1:2" x14ac:dyDescent="0.25">
      <c r="A562" t="s">
        <v>37</v>
      </c>
      <c r="B562">
        <v>7.2</v>
      </c>
    </row>
    <row r="563" spans="1:2" x14ac:dyDescent="0.25">
      <c r="A563" t="s">
        <v>37</v>
      </c>
      <c r="B563">
        <v>6.4</v>
      </c>
    </row>
    <row r="564" spans="1:2" x14ac:dyDescent="0.25">
      <c r="A564" t="s">
        <v>37</v>
      </c>
      <c r="B564">
        <v>6.1</v>
      </c>
    </row>
    <row r="565" spans="1:2" x14ac:dyDescent="0.25">
      <c r="A565" t="s">
        <v>37</v>
      </c>
      <c r="B565">
        <v>5.9</v>
      </c>
    </row>
    <row r="566" spans="1:2" x14ac:dyDescent="0.25">
      <c r="A566" t="s">
        <v>37</v>
      </c>
      <c r="B566">
        <v>6</v>
      </c>
    </row>
    <row r="567" spans="1:2" x14ac:dyDescent="0.25">
      <c r="A567" t="s">
        <v>37</v>
      </c>
      <c r="B567">
        <v>6.3</v>
      </c>
    </row>
    <row r="568" spans="1:2" x14ac:dyDescent="0.25">
      <c r="A568" t="s">
        <v>37</v>
      </c>
      <c r="B568">
        <v>5.6</v>
      </c>
    </row>
    <row r="569" spans="1:2" x14ac:dyDescent="0.25">
      <c r="A569" t="s">
        <v>37</v>
      </c>
      <c r="B569">
        <v>6.4</v>
      </c>
    </row>
    <row r="570" spans="1:2" x14ac:dyDescent="0.25">
      <c r="A570" t="s">
        <v>37</v>
      </c>
      <c r="B570">
        <v>7.1</v>
      </c>
    </row>
    <row r="571" spans="1:2" x14ac:dyDescent="0.25">
      <c r="A571" t="s">
        <v>37</v>
      </c>
      <c r="B571">
        <v>6.6</v>
      </c>
    </row>
    <row r="572" spans="1:2" x14ac:dyDescent="0.25">
      <c r="A572" t="s">
        <v>37</v>
      </c>
      <c r="B572">
        <v>4.5999999999999996</v>
      </c>
    </row>
    <row r="573" spans="1:2" x14ac:dyDescent="0.25">
      <c r="A573" t="s">
        <v>37</v>
      </c>
      <c r="B573">
        <v>8.4</v>
      </c>
    </row>
    <row r="574" spans="1:2" x14ac:dyDescent="0.25">
      <c r="A574" t="s">
        <v>37</v>
      </c>
      <c r="B574">
        <v>7.1</v>
      </c>
    </row>
    <row r="575" spans="1:2" x14ac:dyDescent="0.25">
      <c r="A575" t="s">
        <v>37</v>
      </c>
      <c r="B575">
        <v>7.4</v>
      </c>
    </row>
    <row r="576" spans="1:2" x14ac:dyDescent="0.25">
      <c r="A576" t="s">
        <v>37</v>
      </c>
      <c r="B576">
        <v>6.9</v>
      </c>
    </row>
    <row r="577" spans="1:2" x14ac:dyDescent="0.25">
      <c r="A577" t="s">
        <v>37</v>
      </c>
      <c r="B577">
        <v>4.5</v>
      </c>
    </row>
    <row r="578" spans="1:2" x14ac:dyDescent="0.25">
      <c r="A578" t="s">
        <v>37</v>
      </c>
      <c r="B578">
        <v>7.1</v>
      </c>
    </row>
    <row r="579" spans="1:2" x14ac:dyDescent="0.25">
      <c r="A579" t="s">
        <v>37</v>
      </c>
      <c r="B579">
        <v>6.5</v>
      </c>
    </row>
    <row r="580" spans="1:2" x14ac:dyDescent="0.25">
      <c r="A580" t="s">
        <v>37</v>
      </c>
      <c r="B580">
        <v>5.3</v>
      </c>
    </row>
    <row r="581" spans="1:2" x14ac:dyDescent="0.25">
      <c r="A581" t="s">
        <v>37</v>
      </c>
      <c r="B581">
        <v>6.7</v>
      </c>
    </row>
    <row r="582" spans="1:2" x14ac:dyDescent="0.25">
      <c r="A582" t="s">
        <v>37</v>
      </c>
      <c r="B582">
        <v>7.2</v>
      </c>
    </row>
    <row r="583" spans="1:2" x14ac:dyDescent="0.25">
      <c r="A583" t="s">
        <v>37</v>
      </c>
      <c r="B583">
        <v>7.2</v>
      </c>
    </row>
    <row r="584" spans="1:2" x14ac:dyDescent="0.25">
      <c r="A584" t="s">
        <v>37</v>
      </c>
      <c r="B584">
        <v>5.5</v>
      </c>
    </row>
    <row r="585" spans="1:2" x14ac:dyDescent="0.25">
      <c r="A585" t="s">
        <v>37</v>
      </c>
      <c r="B585">
        <v>5.8</v>
      </c>
    </row>
    <row r="586" spans="1:2" x14ac:dyDescent="0.25">
      <c r="A586" t="s">
        <v>37</v>
      </c>
      <c r="B586">
        <v>6</v>
      </c>
    </row>
    <row r="587" spans="1:2" x14ac:dyDescent="0.25">
      <c r="A587" t="s">
        <v>37</v>
      </c>
      <c r="B587">
        <v>6.6</v>
      </c>
    </row>
    <row r="588" spans="1:2" x14ac:dyDescent="0.25">
      <c r="A588" t="s">
        <v>37</v>
      </c>
      <c r="B588">
        <v>8.3000000000000007</v>
      </c>
    </row>
    <row r="589" spans="1:2" x14ac:dyDescent="0.25">
      <c r="A589" t="s">
        <v>37</v>
      </c>
      <c r="B589">
        <v>6.7</v>
      </c>
    </row>
    <row r="590" spans="1:2" x14ac:dyDescent="0.25">
      <c r="A590" t="s">
        <v>37</v>
      </c>
      <c r="B590">
        <v>6</v>
      </c>
    </row>
    <row r="591" spans="1:2" x14ac:dyDescent="0.25">
      <c r="A591" t="s">
        <v>37</v>
      </c>
      <c r="B591">
        <v>7.1</v>
      </c>
    </row>
    <row r="592" spans="1:2" x14ac:dyDescent="0.25">
      <c r="A592" t="s">
        <v>37</v>
      </c>
      <c r="B592">
        <v>6</v>
      </c>
    </row>
    <row r="593" spans="1:2" x14ac:dyDescent="0.25">
      <c r="A593" t="s">
        <v>37</v>
      </c>
      <c r="B593">
        <v>7.5</v>
      </c>
    </row>
    <row r="594" spans="1:2" x14ac:dyDescent="0.25">
      <c r="A594" t="s">
        <v>37</v>
      </c>
      <c r="B594">
        <v>6.9</v>
      </c>
    </row>
    <row r="595" spans="1:2" x14ac:dyDescent="0.25">
      <c r="A595" t="s">
        <v>37</v>
      </c>
      <c r="B595">
        <v>5.6</v>
      </c>
    </row>
    <row r="596" spans="1:2" x14ac:dyDescent="0.25">
      <c r="A596" t="s">
        <v>37</v>
      </c>
      <c r="B596">
        <v>5.6</v>
      </c>
    </row>
    <row r="597" spans="1:2" x14ac:dyDescent="0.25">
      <c r="A597" t="s">
        <v>37</v>
      </c>
      <c r="B597">
        <v>4.5</v>
      </c>
    </row>
    <row r="598" spans="1:2" x14ac:dyDescent="0.25">
      <c r="A598" t="s">
        <v>37</v>
      </c>
      <c r="B598">
        <v>7.1</v>
      </c>
    </row>
    <row r="599" spans="1:2" x14ac:dyDescent="0.25">
      <c r="A599" t="s">
        <v>37</v>
      </c>
      <c r="B599">
        <v>6.5</v>
      </c>
    </row>
    <row r="600" spans="1:2" x14ac:dyDescent="0.25">
      <c r="A600" t="s">
        <v>37</v>
      </c>
      <c r="B600">
        <v>6.4</v>
      </c>
    </row>
    <row r="601" spans="1:2" x14ac:dyDescent="0.25">
      <c r="A601" t="s">
        <v>37</v>
      </c>
      <c r="B601">
        <v>5.8</v>
      </c>
    </row>
    <row r="602" spans="1:2" x14ac:dyDescent="0.25">
      <c r="A602" t="s">
        <v>37</v>
      </c>
      <c r="B602">
        <v>8</v>
      </c>
    </row>
    <row r="603" spans="1:2" x14ac:dyDescent="0.25">
      <c r="A603" t="s">
        <v>37</v>
      </c>
      <c r="B603">
        <v>6.2</v>
      </c>
    </row>
    <row r="604" spans="1:2" x14ac:dyDescent="0.25">
      <c r="A604" t="s">
        <v>37</v>
      </c>
      <c r="B604">
        <v>7.2</v>
      </c>
    </row>
    <row r="605" spans="1:2" x14ac:dyDescent="0.25">
      <c r="A605" t="s">
        <v>37</v>
      </c>
      <c r="B605">
        <v>6.1</v>
      </c>
    </row>
    <row r="606" spans="1:2" x14ac:dyDescent="0.25">
      <c r="A606" t="s">
        <v>37</v>
      </c>
      <c r="B606">
        <v>7.6</v>
      </c>
    </row>
    <row r="607" spans="1:2" x14ac:dyDescent="0.25">
      <c r="A607" t="s">
        <v>37</v>
      </c>
      <c r="B607">
        <v>6.3</v>
      </c>
    </row>
    <row r="608" spans="1:2" x14ac:dyDescent="0.25">
      <c r="A608" t="s">
        <v>37</v>
      </c>
      <c r="B608">
        <v>6.3</v>
      </c>
    </row>
    <row r="609" spans="1:2" x14ac:dyDescent="0.25">
      <c r="A609" t="s">
        <v>37</v>
      </c>
      <c r="B609">
        <v>6.3</v>
      </c>
    </row>
    <row r="610" spans="1:2" x14ac:dyDescent="0.25">
      <c r="A610" t="s">
        <v>37</v>
      </c>
      <c r="B610">
        <v>7.7</v>
      </c>
    </row>
    <row r="611" spans="1:2" x14ac:dyDescent="0.25">
      <c r="A611" t="s">
        <v>37</v>
      </c>
      <c r="B611">
        <v>7</v>
      </c>
    </row>
    <row r="612" spans="1:2" x14ac:dyDescent="0.25">
      <c r="A612" t="s">
        <v>37</v>
      </c>
      <c r="B612">
        <v>5.3</v>
      </c>
    </row>
    <row r="613" spans="1:2" x14ac:dyDescent="0.25">
      <c r="A613" t="s">
        <v>37</v>
      </c>
      <c r="B613">
        <v>5.6</v>
      </c>
    </row>
    <row r="614" spans="1:2" x14ac:dyDescent="0.25">
      <c r="A614" t="s">
        <v>37</v>
      </c>
      <c r="B614">
        <v>5.2</v>
      </c>
    </row>
    <row r="615" spans="1:2" x14ac:dyDescent="0.25">
      <c r="A615" t="s">
        <v>37</v>
      </c>
      <c r="B615">
        <v>5.4</v>
      </c>
    </row>
    <row r="616" spans="1:2" x14ac:dyDescent="0.25">
      <c r="A616" t="s">
        <v>37</v>
      </c>
      <c r="B616">
        <v>6.4</v>
      </c>
    </row>
    <row r="617" spans="1:2" x14ac:dyDescent="0.25">
      <c r="A617" t="s">
        <v>37</v>
      </c>
      <c r="B617">
        <v>5.9</v>
      </c>
    </row>
    <row r="618" spans="1:2" x14ac:dyDescent="0.25">
      <c r="A618" t="s">
        <v>37</v>
      </c>
      <c r="B618">
        <v>6.3</v>
      </c>
    </row>
    <row r="619" spans="1:2" x14ac:dyDescent="0.25">
      <c r="A619" t="s">
        <v>37</v>
      </c>
      <c r="B619">
        <v>6.5</v>
      </c>
    </row>
    <row r="620" spans="1:2" x14ac:dyDescent="0.25">
      <c r="A620" t="s">
        <v>37</v>
      </c>
      <c r="B620">
        <v>3</v>
      </c>
    </row>
    <row r="621" spans="1:2" x14ac:dyDescent="0.25">
      <c r="A621" t="s">
        <v>37</v>
      </c>
      <c r="B621">
        <v>3.6</v>
      </c>
    </row>
    <row r="622" spans="1:2" x14ac:dyDescent="0.25">
      <c r="A622" t="s">
        <v>37</v>
      </c>
      <c r="B622">
        <v>5.8</v>
      </c>
    </row>
    <row r="623" spans="1:2" x14ac:dyDescent="0.25">
      <c r="A623" t="s">
        <v>37</v>
      </c>
      <c r="B623">
        <v>6.2</v>
      </c>
    </row>
    <row r="624" spans="1:2" x14ac:dyDescent="0.25">
      <c r="A624" t="s">
        <v>37</v>
      </c>
      <c r="B624">
        <v>5.6</v>
      </c>
    </row>
    <row r="625" spans="1:2" x14ac:dyDescent="0.25">
      <c r="A625" t="s">
        <v>37</v>
      </c>
      <c r="B625">
        <v>5.4</v>
      </c>
    </row>
    <row r="626" spans="1:2" x14ac:dyDescent="0.25">
      <c r="A626" t="s">
        <v>37</v>
      </c>
      <c r="B626">
        <v>6.1</v>
      </c>
    </row>
    <row r="627" spans="1:2" x14ac:dyDescent="0.25">
      <c r="A627" t="s">
        <v>37</v>
      </c>
      <c r="B627">
        <v>4.2</v>
      </c>
    </row>
    <row r="628" spans="1:2" x14ac:dyDescent="0.25">
      <c r="A628" t="s">
        <v>37</v>
      </c>
      <c r="B628">
        <v>6.7</v>
      </c>
    </row>
    <row r="629" spans="1:2" x14ac:dyDescent="0.25">
      <c r="A629" t="s">
        <v>37</v>
      </c>
      <c r="B629">
        <v>4.2</v>
      </c>
    </row>
    <row r="630" spans="1:2" x14ac:dyDescent="0.25">
      <c r="A630" t="s">
        <v>37</v>
      </c>
      <c r="B630">
        <v>6.4</v>
      </c>
    </row>
    <row r="631" spans="1:2" x14ac:dyDescent="0.25">
      <c r="A631" t="s">
        <v>37</v>
      </c>
      <c r="B631">
        <v>4.9000000000000004</v>
      </c>
    </row>
    <row r="632" spans="1:2" x14ac:dyDescent="0.25">
      <c r="A632" t="s">
        <v>37</v>
      </c>
      <c r="B632">
        <v>6.8</v>
      </c>
    </row>
    <row r="633" spans="1:2" x14ac:dyDescent="0.25">
      <c r="A633" t="s">
        <v>37</v>
      </c>
      <c r="B633">
        <v>7.7</v>
      </c>
    </row>
    <row r="634" spans="1:2" x14ac:dyDescent="0.25">
      <c r="A634" t="s">
        <v>37</v>
      </c>
      <c r="B634">
        <v>5.6</v>
      </c>
    </row>
    <row r="635" spans="1:2" x14ac:dyDescent="0.25">
      <c r="A635" t="s">
        <v>37</v>
      </c>
      <c r="B635">
        <v>6.4</v>
      </c>
    </row>
    <row r="636" spans="1:2" x14ac:dyDescent="0.25">
      <c r="A636" t="s">
        <v>37</v>
      </c>
      <c r="B636">
        <v>7.2</v>
      </c>
    </row>
    <row r="637" spans="1:2" x14ac:dyDescent="0.25">
      <c r="A637" t="s">
        <v>37</v>
      </c>
      <c r="B637">
        <v>6</v>
      </c>
    </row>
    <row r="638" spans="1:2" x14ac:dyDescent="0.25">
      <c r="A638" t="s">
        <v>37</v>
      </c>
      <c r="B638">
        <v>5.9</v>
      </c>
    </row>
    <row r="639" spans="1:2" x14ac:dyDescent="0.25">
      <c r="A639" t="s">
        <v>37</v>
      </c>
      <c r="B639">
        <v>7.9</v>
      </c>
    </row>
    <row r="640" spans="1:2" x14ac:dyDescent="0.25">
      <c r="A640" t="s">
        <v>37</v>
      </c>
      <c r="B640">
        <v>6.8</v>
      </c>
    </row>
    <row r="641" spans="1:2" x14ac:dyDescent="0.25">
      <c r="A641" t="s">
        <v>37</v>
      </c>
      <c r="B641">
        <v>7.1</v>
      </c>
    </row>
    <row r="642" spans="1:2" x14ac:dyDescent="0.25">
      <c r="A642" t="s">
        <v>37</v>
      </c>
      <c r="B642">
        <v>5.9</v>
      </c>
    </row>
    <row r="643" spans="1:2" x14ac:dyDescent="0.25">
      <c r="A643" t="s">
        <v>37</v>
      </c>
      <c r="B643">
        <v>5.9</v>
      </c>
    </row>
    <row r="644" spans="1:2" x14ac:dyDescent="0.25">
      <c r="A644" t="s">
        <v>37</v>
      </c>
      <c r="B644">
        <v>6.2</v>
      </c>
    </row>
    <row r="645" spans="1:2" x14ac:dyDescent="0.25">
      <c r="A645" t="s">
        <v>37</v>
      </c>
      <c r="B645">
        <v>7.4</v>
      </c>
    </row>
    <row r="646" spans="1:2" x14ac:dyDescent="0.25">
      <c r="A646" t="s">
        <v>37</v>
      </c>
      <c r="B646">
        <v>7</v>
      </c>
    </row>
    <row r="647" spans="1:2" x14ac:dyDescent="0.25">
      <c r="A647" t="s">
        <v>37</v>
      </c>
      <c r="B647">
        <v>5.4</v>
      </c>
    </row>
    <row r="648" spans="1:2" x14ac:dyDescent="0.25">
      <c r="A648" t="s">
        <v>37</v>
      </c>
      <c r="B648">
        <v>8.6</v>
      </c>
    </row>
    <row r="649" spans="1:2" x14ac:dyDescent="0.25">
      <c r="A649" t="s">
        <v>37</v>
      </c>
      <c r="B649">
        <v>6.5</v>
      </c>
    </row>
    <row r="650" spans="1:2" x14ac:dyDescent="0.25">
      <c r="A650" t="s">
        <v>37</v>
      </c>
      <c r="B650">
        <v>6.4</v>
      </c>
    </row>
    <row r="651" spans="1:2" x14ac:dyDescent="0.25">
      <c r="A651" t="s">
        <v>37</v>
      </c>
      <c r="B651">
        <v>7.6</v>
      </c>
    </row>
    <row r="652" spans="1:2" x14ac:dyDescent="0.25">
      <c r="A652" t="s">
        <v>37</v>
      </c>
      <c r="B652">
        <v>5.5</v>
      </c>
    </row>
    <row r="653" spans="1:2" x14ac:dyDescent="0.25">
      <c r="A653" t="s">
        <v>37</v>
      </c>
      <c r="B653">
        <v>7.4</v>
      </c>
    </row>
    <row r="654" spans="1:2" x14ac:dyDescent="0.25">
      <c r="A654" t="s">
        <v>37</v>
      </c>
      <c r="B654">
        <v>8.6999999999999993</v>
      </c>
    </row>
    <row r="655" spans="1:2" x14ac:dyDescent="0.25">
      <c r="A655" t="s">
        <v>37</v>
      </c>
      <c r="B655">
        <v>7.6</v>
      </c>
    </row>
    <row r="656" spans="1:2" x14ac:dyDescent="0.25">
      <c r="A656" t="s">
        <v>37</v>
      </c>
      <c r="B656">
        <v>7.5</v>
      </c>
    </row>
    <row r="657" spans="1:2" x14ac:dyDescent="0.25">
      <c r="A657" t="s">
        <v>37</v>
      </c>
      <c r="B657">
        <v>5.5</v>
      </c>
    </row>
    <row r="658" spans="1:2" x14ac:dyDescent="0.25">
      <c r="A658" t="s">
        <v>37</v>
      </c>
      <c r="B658">
        <v>7.6</v>
      </c>
    </row>
    <row r="659" spans="1:2" x14ac:dyDescent="0.25">
      <c r="A659" t="s">
        <v>37</v>
      </c>
      <c r="B659">
        <v>6.5</v>
      </c>
    </row>
    <row r="660" spans="1:2" x14ac:dyDescent="0.25">
      <c r="A660" t="s">
        <v>37</v>
      </c>
      <c r="B660">
        <v>6.9</v>
      </c>
    </row>
    <row r="661" spans="1:2" x14ac:dyDescent="0.25">
      <c r="A661" t="s">
        <v>37</v>
      </c>
      <c r="B661">
        <v>6.7</v>
      </c>
    </row>
    <row r="662" spans="1:2" x14ac:dyDescent="0.25">
      <c r="A662" t="s">
        <v>37</v>
      </c>
      <c r="B662">
        <v>6.6</v>
      </c>
    </row>
    <row r="663" spans="1:2" x14ac:dyDescent="0.25">
      <c r="A663" t="s">
        <v>37</v>
      </c>
      <c r="B663">
        <v>7.2</v>
      </c>
    </row>
    <row r="664" spans="1:2" x14ac:dyDescent="0.25">
      <c r="A664" t="s">
        <v>37</v>
      </c>
      <c r="B664">
        <v>6.4</v>
      </c>
    </row>
    <row r="665" spans="1:2" x14ac:dyDescent="0.25">
      <c r="A665" t="s">
        <v>37</v>
      </c>
      <c r="B665">
        <v>6.4</v>
      </c>
    </row>
    <row r="666" spans="1:2" x14ac:dyDescent="0.25">
      <c r="A666" t="s">
        <v>37</v>
      </c>
      <c r="B666">
        <v>6</v>
      </c>
    </row>
    <row r="667" spans="1:2" x14ac:dyDescent="0.25">
      <c r="A667" t="s">
        <v>37</v>
      </c>
      <c r="B667">
        <v>6.1</v>
      </c>
    </row>
    <row r="668" spans="1:2" x14ac:dyDescent="0.25">
      <c r="A668" t="s">
        <v>37</v>
      </c>
      <c r="B668">
        <v>6</v>
      </c>
    </row>
    <row r="669" spans="1:2" x14ac:dyDescent="0.25">
      <c r="A669" t="s">
        <v>37</v>
      </c>
      <c r="B669">
        <v>6.4</v>
      </c>
    </row>
    <row r="670" spans="1:2" x14ac:dyDescent="0.25">
      <c r="A670" t="s">
        <v>37</v>
      </c>
      <c r="B670">
        <v>6.4</v>
      </c>
    </row>
    <row r="671" spans="1:2" x14ac:dyDescent="0.25">
      <c r="A671" t="s">
        <v>37</v>
      </c>
      <c r="B671">
        <v>7.3</v>
      </c>
    </row>
    <row r="672" spans="1:2" x14ac:dyDescent="0.25">
      <c r="A672" t="s">
        <v>37</v>
      </c>
      <c r="B672">
        <v>5.2</v>
      </c>
    </row>
    <row r="673" spans="1:2" x14ac:dyDescent="0.25">
      <c r="A673" t="s">
        <v>37</v>
      </c>
      <c r="B673">
        <v>6.6</v>
      </c>
    </row>
    <row r="674" spans="1:2" x14ac:dyDescent="0.25">
      <c r="A674" t="s">
        <v>37</v>
      </c>
      <c r="B674">
        <v>6.3</v>
      </c>
    </row>
    <row r="675" spans="1:2" x14ac:dyDescent="0.25">
      <c r="A675" t="s">
        <v>37</v>
      </c>
      <c r="B675">
        <v>5.9</v>
      </c>
    </row>
    <row r="676" spans="1:2" x14ac:dyDescent="0.25">
      <c r="A676" t="s">
        <v>37</v>
      </c>
      <c r="B676">
        <v>6.4</v>
      </c>
    </row>
    <row r="677" spans="1:2" x14ac:dyDescent="0.25">
      <c r="A677" t="s">
        <v>37</v>
      </c>
      <c r="B677">
        <v>6.7</v>
      </c>
    </row>
    <row r="678" spans="1:2" x14ac:dyDescent="0.25">
      <c r="A678" t="s">
        <v>37</v>
      </c>
      <c r="B678">
        <v>5.4</v>
      </c>
    </row>
    <row r="679" spans="1:2" x14ac:dyDescent="0.25">
      <c r="A679" t="s">
        <v>37</v>
      </c>
      <c r="B679">
        <v>6.4</v>
      </c>
    </row>
    <row r="680" spans="1:2" x14ac:dyDescent="0.25">
      <c r="A680" t="s">
        <v>37</v>
      </c>
      <c r="B680">
        <v>6.7</v>
      </c>
    </row>
    <row r="681" spans="1:2" x14ac:dyDescent="0.25">
      <c r="A681" t="s">
        <v>37</v>
      </c>
      <c r="B681">
        <v>6.2</v>
      </c>
    </row>
    <row r="682" spans="1:2" x14ac:dyDescent="0.25">
      <c r="A682" t="s">
        <v>37</v>
      </c>
      <c r="B682">
        <v>6.1</v>
      </c>
    </row>
    <row r="683" spans="1:2" x14ac:dyDescent="0.25">
      <c r="A683" t="s">
        <v>37</v>
      </c>
      <c r="B683">
        <v>8.8000000000000007</v>
      </c>
    </row>
    <row r="684" spans="1:2" x14ac:dyDescent="0.25">
      <c r="A684" t="s">
        <v>37</v>
      </c>
      <c r="B684">
        <v>7.1</v>
      </c>
    </row>
    <row r="685" spans="1:2" x14ac:dyDescent="0.25">
      <c r="A685" t="s">
        <v>37</v>
      </c>
      <c r="B685">
        <v>8.1</v>
      </c>
    </row>
    <row r="686" spans="1:2" x14ac:dyDescent="0.25">
      <c r="A686" t="s">
        <v>37</v>
      </c>
      <c r="B686">
        <v>5.7</v>
      </c>
    </row>
    <row r="687" spans="1:2" x14ac:dyDescent="0.25">
      <c r="A687" t="s">
        <v>37</v>
      </c>
      <c r="B687">
        <v>5</v>
      </c>
    </row>
    <row r="688" spans="1:2" x14ac:dyDescent="0.25">
      <c r="A688" t="s">
        <v>37</v>
      </c>
      <c r="B688">
        <v>5.0999999999999996</v>
      </c>
    </row>
    <row r="689" spans="1:2" x14ac:dyDescent="0.25">
      <c r="A689" t="s">
        <v>37</v>
      </c>
      <c r="B689">
        <v>6.9</v>
      </c>
    </row>
    <row r="690" spans="1:2" x14ac:dyDescent="0.25">
      <c r="A690" t="s">
        <v>37</v>
      </c>
      <c r="B690">
        <v>4.8</v>
      </c>
    </row>
    <row r="691" spans="1:2" x14ac:dyDescent="0.25">
      <c r="A691" t="s">
        <v>37</v>
      </c>
      <c r="B691">
        <v>6.5</v>
      </c>
    </row>
    <row r="692" spans="1:2" x14ac:dyDescent="0.25">
      <c r="A692" t="s">
        <v>37</v>
      </c>
      <c r="B692">
        <v>5.0999999999999996</v>
      </c>
    </row>
    <row r="693" spans="1:2" x14ac:dyDescent="0.25">
      <c r="A693" t="s">
        <v>37</v>
      </c>
      <c r="B693">
        <v>7.1</v>
      </c>
    </row>
    <row r="694" spans="1:2" x14ac:dyDescent="0.25">
      <c r="A694" t="s">
        <v>37</v>
      </c>
      <c r="B694">
        <v>7.5</v>
      </c>
    </row>
    <row r="695" spans="1:2" x14ac:dyDescent="0.25">
      <c r="A695" t="s">
        <v>37</v>
      </c>
      <c r="B695">
        <v>6.2</v>
      </c>
    </row>
    <row r="696" spans="1:2" x14ac:dyDescent="0.25">
      <c r="A696" t="s">
        <v>37</v>
      </c>
      <c r="B696">
        <v>6.3</v>
      </c>
    </row>
    <row r="697" spans="1:2" x14ac:dyDescent="0.25">
      <c r="A697" t="s">
        <v>37</v>
      </c>
      <c r="B697">
        <v>8.1</v>
      </c>
    </row>
    <row r="698" spans="1:2" x14ac:dyDescent="0.25">
      <c r="A698" t="s">
        <v>37</v>
      </c>
      <c r="B698">
        <v>6.6</v>
      </c>
    </row>
    <row r="699" spans="1:2" x14ac:dyDescent="0.25">
      <c r="A699" t="s">
        <v>37</v>
      </c>
      <c r="B699">
        <v>6.9</v>
      </c>
    </row>
    <row r="700" spans="1:2" x14ac:dyDescent="0.25">
      <c r="A700" t="s">
        <v>1946</v>
      </c>
      <c r="B700">
        <v>6.1</v>
      </c>
    </row>
    <row r="701" spans="1:2" x14ac:dyDescent="0.25">
      <c r="A701" t="s">
        <v>37</v>
      </c>
      <c r="B701">
        <v>4.3</v>
      </c>
    </row>
    <row r="702" spans="1:2" x14ac:dyDescent="0.25">
      <c r="A702" t="s">
        <v>37</v>
      </c>
      <c r="B702">
        <v>6.6</v>
      </c>
    </row>
    <row r="703" spans="1:2" x14ac:dyDescent="0.25">
      <c r="A703" t="s">
        <v>37</v>
      </c>
      <c r="B703">
        <v>6.8</v>
      </c>
    </row>
    <row r="704" spans="1:2" x14ac:dyDescent="0.25">
      <c r="A704" t="s">
        <v>37</v>
      </c>
      <c r="B704">
        <v>3.8</v>
      </c>
    </row>
    <row r="705" spans="1:2" x14ac:dyDescent="0.25">
      <c r="A705" t="s">
        <v>37</v>
      </c>
      <c r="B705">
        <v>5.9</v>
      </c>
    </row>
    <row r="706" spans="1:2" x14ac:dyDescent="0.25">
      <c r="A706" t="s">
        <v>37</v>
      </c>
      <c r="B706">
        <v>7.9</v>
      </c>
    </row>
    <row r="707" spans="1:2" x14ac:dyDescent="0.25">
      <c r="A707" t="s">
        <v>37</v>
      </c>
      <c r="B707">
        <v>6.3</v>
      </c>
    </row>
    <row r="708" spans="1:2" x14ac:dyDescent="0.25">
      <c r="A708" t="s">
        <v>37</v>
      </c>
      <c r="B708">
        <v>5.5</v>
      </c>
    </row>
    <row r="709" spans="1:2" x14ac:dyDescent="0.25">
      <c r="A709" t="s">
        <v>37</v>
      </c>
      <c r="B709">
        <v>7.7</v>
      </c>
    </row>
    <row r="710" spans="1:2" x14ac:dyDescent="0.25">
      <c r="A710" t="s">
        <v>37</v>
      </c>
      <c r="B710">
        <v>6.3</v>
      </c>
    </row>
    <row r="711" spans="1:2" x14ac:dyDescent="0.25">
      <c r="A711" t="s">
        <v>37</v>
      </c>
      <c r="B711">
        <v>7.1</v>
      </c>
    </row>
    <row r="712" spans="1:2" x14ac:dyDescent="0.25">
      <c r="A712" t="s">
        <v>37</v>
      </c>
      <c r="B712">
        <v>8.5</v>
      </c>
    </row>
    <row r="713" spans="1:2" x14ac:dyDescent="0.25">
      <c r="A713" t="s">
        <v>37</v>
      </c>
      <c r="B713">
        <v>5.9</v>
      </c>
    </row>
    <row r="714" spans="1:2" x14ac:dyDescent="0.25">
      <c r="A714" t="s">
        <v>37</v>
      </c>
      <c r="B714">
        <v>5.8</v>
      </c>
    </row>
    <row r="715" spans="1:2" x14ac:dyDescent="0.25">
      <c r="A715" t="s">
        <v>37</v>
      </c>
      <c r="B715">
        <v>8.1</v>
      </c>
    </row>
    <row r="716" spans="1:2" x14ac:dyDescent="0.25">
      <c r="A716" t="s">
        <v>37</v>
      </c>
      <c r="B716">
        <v>7.9</v>
      </c>
    </row>
    <row r="717" spans="1:2" x14ac:dyDescent="0.25">
      <c r="A717" t="s">
        <v>37</v>
      </c>
      <c r="B717">
        <v>7.2</v>
      </c>
    </row>
    <row r="718" spans="1:2" x14ac:dyDescent="0.25">
      <c r="A718" t="s">
        <v>37</v>
      </c>
      <c r="B718">
        <v>6.3</v>
      </c>
    </row>
    <row r="719" spans="1:2" x14ac:dyDescent="0.25">
      <c r="A719" t="s">
        <v>37</v>
      </c>
      <c r="B719">
        <v>8.1</v>
      </c>
    </row>
    <row r="720" spans="1:2" x14ac:dyDescent="0.25">
      <c r="A720" t="s">
        <v>37</v>
      </c>
      <c r="B720">
        <v>7</v>
      </c>
    </row>
    <row r="721" spans="1:2" x14ac:dyDescent="0.25">
      <c r="A721" t="s">
        <v>37</v>
      </c>
      <c r="B721">
        <v>5.5</v>
      </c>
    </row>
    <row r="722" spans="1:2" x14ac:dyDescent="0.25">
      <c r="A722" t="s">
        <v>37</v>
      </c>
      <c r="B722">
        <v>6.7</v>
      </c>
    </row>
    <row r="723" spans="1:2" x14ac:dyDescent="0.25">
      <c r="A723" t="s">
        <v>37</v>
      </c>
      <c r="B723">
        <v>5.2</v>
      </c>
    </row>
    <row r="724" spans="1:2" x14ac:dyDescent="0.25">
      <c r="A724" t="s">
        <v>37</v>
      </c>
      <c r="B724">
        <v>7</v>
      </c>
    </row>
    <row r="725" spans="1:2" x14ac:dyDescent="0.25">
      <c r="A725" t="s">
        <v>37</v>
      </c>
      <c r="B725">
        <v>6.1</v>
      </c>
    </row>
    <row r="726" spans="1:2" x14ac:dyDescent="0.25">
      <c r="A726" t="s">
        <v>37</v>
      </c>
      <c r="B726">
        <v>6.6</v>
      </c>
    </row>
    <row r="727" spans="1:2" x14ac:dyDescent="0.25">
      <c r="A727" t="s">
        <v>37</v>
      </c>
      <c r="B727">
        <v>5.5</v>
      </c>
    </row>
    <row r="728" spans="1:2" x14ac:dyDescent="0.25">
      <c r="A728" t="s">
        <v>37</v>
      </c>
      <c r="B728">
        <v>5.9</v>
      </c>
    </row>
    <row r="729" spans="1:2" x14ac:dyDescent="0.25">
      <c r="A729" t="s">
        <v>37</v>
      </c>
      <c r="B729">
        <v>5.4</v>
      </c>
    </row>
    <row r="730" spans="1:2" x14ac:dyDescent="0.25">
      <c r="A730" t="s">
        <v>37</v>
      </c>
      <c r="B730">
        <v>6.4</v>
      </c>
    </row>
    <row r="731" spans="1:2" x14ac:dyDescent="0.25">
      <c r="A731" t="s">
        <v>37</v>
      </c>
      <c r="B731">
        <v>5.7</v>
      </c>
    </row>
    <row r="732" spans="1:2" x14ac:dyDescent="0.25">
      <c r="A732" t="s">
        <v>37</v>
      </c>
      <c r="B732">
        <v>6.7</v>
      </c>
    </row>
    <row r="733" spans="1:2" x14ac:dyDescent="0.25">
      <c r="A733" t="s">
        <v>37</v>
      </c>
      <c r="B733">
        <v>7.1</v>
      </c>
    </row>
    <row r="734" spans="1:2" x14ac:dyDescent="0.25">
      <c r="A734" t="s">
        <v>37</v>
      </c>
      <c r="B734">
        <v>6.8</v>
      </c>
    </row>
    <row r="735" spans="1:2" x14ac:dyDescent="0.25">
      <c r="A735" t="s">
        <v>37</v>
      </c>
      <c r="B735">
        <v>6.5</v>
      </c>
    </row>
    <row r="736" spans="1:2" x14ac:dyDescent="0.25">
      <c r="A736" t="s">
        <v>37</v>
      </c>
      <c r="B736">
        <v>7.6</v>
      </c>
    </row>
    <row r="737" spans="1:2" x14ac:dyDescent="0.25">
      <c r="A737" t="s">
        <v>37</v>
      </c>
      <c r="B737">
        <v>5.5</v>
      </c>
    </row>
    <row r="738" spans="1:2" x14ac:dyDescent="0.25">
      <c r="A738" t="s">
        <v>37</v>
      </c>
      <c r="B738">
        <v>6.5</v>
      </c>
    </row>
    <row r="739" spans="1:2" x14ac:dyDescent="0.25">
      <c r="A739" t="s">
        <v>37</v>
      </c>
      <c r="B739">
        <v>7</v>
      </c>
    </row>
    <row r="740" spans="1:2" x14ac:dyDescent="0.25">
      <c r="A740" t="s">
        <v>37</v>
      </c>
      <c r="B740">
        <v>5.8</v>
      </c>
    </row>
    <row r="741" spans="1:2" x14ac:dyDescent="0.25">
      <c r="A741" t="s">
        <v>37</v>
      </c>
      <c r="B741">
        <v>7.3</v>
      </c>
    </row>
    <row r="742" spans="1:2" x14ac:dyDescent="0.25">
      <c r="A742" t="s">
        <v>37</v>
      </c>
      <c r="B742">
        <v>6.6</v>
      </c>
    </row>
    <row r="743" spans="1:2" x14ac:dyDescent="0.25">
      <c r="A743" t="s">
        <v>37</v>
      </c>
      <c r="B743">
        <v>4.4000000000000004</v>
      </c>
    </row>
    <row r="744" spans="1:2" x14ac:dyDescent="0.25">
      <c r="A744" t="s">
        <v>37</v>
      </c>
      <c r="B744">
        <v>7.7</v>
      </c>
    </row>
    <row r="745" spans="1:2" x14ac:dyDescent="0.25">
      <c r="A745" t="s">
        <v>37</v>
      </c>
      <c r="B745">
        <v>5</v>
      </c>
    </row>
    <row r="746" spans="1:2" x14ac:dyDescent="0.25">
      <c r="A746" t="s">
        <v>37</v>
      </c>
      <c r="B746">
        <v>7.7</v>
      </c>
    </row>
    <row r="747" spans="1:2" x14ac:dyDescent="0.25">
      <c r="A747" t="s">
        <v>37</v>
      </c>
      <c r="B747">
        <v>4.4000000000000004</v>
      </c>
    </row>
    <row r="748" spans="1:2" x14ac:dyDescent="0.25">
      <c r="A748" t="s">
        <v>37</v>
      </c>
      <c r="B748">
        <v>6.1</v>
      </c>
    </row>
    <row r="749" spans="1:2" x14ac:dyDescent="0.25">
      <c r="A749" t="s">
        <v>37</v>
      </c>
      <c r="B749">
        <v>5.4</v>
      </c>
    </row>
    <row r="750" spans="1:2" x14ac:dyDescent="0.25">
      <c r="A750" t="s">
        <v>37</v>
      </c>
      <c r="B750">
        <v>6.8</v>
      </c>
    </row>
    <row r="751" spans="1:2" x14ac:dyDescent="0.25">
      <c r="A751" t="s">
        <v>37</v>
      </c>
      <c r="B751">
        <v>6.5</v>
      </c>
    </row>
    <row r="752" spans="1:2" x14ac:dyDescent="0.25">
      <c r="A752" t="s">
        <v>37</v>
      </c>
      <c r="B752">
        <v>7</v>
      </c>
    </row>
    <row r="753" spans="1:2" x14ac:dyDescent="0.25">
      <c r="A753" t="s">
        <v>37</v>
      </c>
      <c r="B753">
        <v>6.3</v>
      </c>
    </row>
    <row r="754" spans="1:2" x14ac:dyDescent="0.25">
      <c r="A754" t="s">
        <v>37</v>
      </c>
      <c r="B754">
        <v>6.3</v>
      </c>
    </row>
    <row r="755" spans="1:2" x14ac:dyDescent="0.25">
      <c r="A755" t="s">
        <v>37</v>
      </c>
      <c r="B755">
        <v>6.1</v>
      </c>
    </row>
    <row r="756" spans="1:2" x14ac:dyDescent="0.25">
      <c r="A756" t="s">
        <v>37</v>
      </c>
      <c r="B756">
        <v>6.1</v>
      </c>
    </row>
    <row r="757" spans="1:2" x14ac:dyDescent="0.25">
      <c r="A757" t="s">
        <v>37</v>
      </c>
      <c r="B757">
        <v>7.3</v>
      </c>
    </row>
    <row r="758" spans="1:2" x14ac:dyDescent="0.25">
      <c r="A758" t="s">
        <v>37</v>
      </c>
      <c r="B758">
        <v>5.3</v>
      </c>
    </row>
    <row r="759" spans="1:2" x14ac:dyDescent="0.25">
      <c r="A759" t="s">
        <v>37</v>
      </c>
      <c r="B759">
        <v>5.4</v>
      </c>
    </row>
    <row r="760" spans="1:2" x14ac:dyDescent="0.25">
      <c r="A760" t="s">
        <v>37</v>
      </c>
      <c r="B760">
        <v>6.2</v>
      </c>
    </row>
    <row r="761" spans="1:2" x14ac:dyDescent="0.25">
      <c r="A761" t="s">
        <v>37</v>
      </c>
      <c r="B761">
        <v>6.6</v>
      </c>
    </row>
    <row r="762" spans="1:2" x14ac:dyDescent="0.25">
      <c r="A762" t="s">
        <v>37</v>
      </c>
      <c r="B762">
        <v>5.9</v>
      </c>
    </row>
    <row r="763" spans="1:2" x14ac:dyDescent="0.25">
      <c r="A763" t="s">
        <v>37</v>
      </c>
      <c r="B763">
        <v>6.3</v>
      </c>
    </row>
    <row r="764" spans="1:2" x14ac:dyDescent="0.25">
      <c r="A764" t="s">
        <v>37</v>
      </c>
      <c r="B764">
        <v>7.2</v>
      </c>
    </row>
    <row r="765" spans="1:2" x14ac:dyDescent="0.25">
      <c r="A765" t="s">
        <v>37</v>
      </c>
      <c r="B765">
        <v>6.8</v>
      </c>
    </row>
    <row r="766" spans="1:2" x14ac:dyDescent="0.25">
      <c r="A766" t="s">
        <v>37</v>
      </c>
      <c r="B766">
        <v>6.1</v>
      </c>
    </row>
    <row r="767" spans="1:2" x14ac:dyDescent="0.25">
      <c r="A767" t="s">
        <v>37</v>
      </c>
      <c r="B767">
        <v>7.8</v>
      </c>
    </row>
    <row r="768" spans="1:2" x14ac:dyDescent="0.25">
      <c r="A768" t="s">
        <v>37</v>
      </c>
      <c r="B768">
        <v>5</v>
      </c>
    </row>
    <row r="769" spans="1:2" x14ac:dyDescent="0.25">
      <c r="A769" t="s">
        <v>37</v>
      </c>
      <c r="B769">
        <v>6.2</v>
      </c>
    </row>
    <row r="770" spans="1:2" x14ac:dyDescent="0.25">
      <c r="A770" t="s">
        <v>37</v>
      </c>
      <c r="B770">
        <v>6.7</v>
      </c>
    </row>
    <row r="771" spans="1:2" x14ac:dyDescent="0.25">
      <c r="A771" t="s">
        <v>37</v>
      </c>
      <c r="B771">
        <v>4.9000000000000004</v>
      </c>
    </row>
    <row r="772" spans="1:2" x14ac:dyDescent="0.25">
      <c r="A772" t="s">
        <v>37</v>
      </c>
      <c r="B772">
        <v>7.4</v>
      </c>
    </row>
    <row r="773" spans="1:2" x14ac:dyDescent="0.25">
      <c r="A773" t="s">
        <v>37</v>
      </c>
      <c r="B773">
        <v>7.1</v>
      </c>
    </row>
    <row r="774" spans="1:2" x14ac:dyDescent="0.25">
      <c r="A774" t="s">
        <v>37</v>
      </c>
      <c r="B774">
        <v>6.2</v>
      </c>
    </row>
    <row r="775" spans="1:2" x14ac:dyDescent="0.25">
      <c r="A775" t="s">
        <v>37</v>
      </c>
      <c r="B775">
        <v>4.9000000000000004</v>
      </c>
    </row>
    <row r="776" spans="1:2" x14ac:dyDescent="0.25">
      <c r="A776" t="s">
        <v>37</v>
      </c>
      <c r="B776">
        <v>6.1</v>
      </c>
    </row>
    <row r="777" spans="1:2" x14ac:dyDescent="0.25">
      <c r="A777" t="s">
        <v>37</v>
      </c>
      <c r="B777">
        <v>6.1</v>
      </c>
    </row>
    <row r="778" spans="1:2" x14ac:dyDescent="0.25">
      <c r="A778" t="s">
        <v>37</v>
      </c>
      <c r="B778">
        <v>6.4</v>
      </c>
    </row>
    <row r="779" spans="1:2" x14ac:dyDescent="0.25">
      <c r="A779" t="s">
        <v>37</v>
      </c>
      <c r="B779">
        <v>6.3</v>
      </c>
    </row>
    <row r="780" spans="1:2" x14ac:dyDescent="0.25">
      <c r="A780" t="s">
        <v>37</v>
      </c>
      <c r="B780">
        <v>6.8</v>
      </c>
    </row>
    <row r="781" spans="1:2" x14ac:dyDescent="0.25">
      <c r="A781" t="s">
        <v>37</v>
      </c>
      <c r="B781">
        <v>6.6</v>
      </c>
    </row>
    <row r="782" spans="1:2" x14ac:dyDescent="0.25">
      <c r="A782" t="s">
        <v>37</v>
      </c>
      <c r="B782">
        <v>5.7</v>
      </c>
    </row>
    <row r="783" spans="1:2" x14ac:dyDescent="0.25">
      <c r="A783" t="s">
        <v>37</v>
      </c>
      <c r="B783">
        <v>5.9</v>
      </c>
    </row>
    <row r="784" spans="1:2" x14ac:dyDescent="0.25">
      <c r="A784" t="s">
        <v>37</v>
      </c>
      <c r="B784">
        <v>6</v>
      </c>
    </row>
    <row r="785" spans="1:2" x14ac:dyDescent="0.25">
      <c r="A785" t="s">
        <v>37</v>
      </c>
      <c r="B785">
        <v>6.1</v>
      </c>
    </row>
    <row r="786" spans="1:2" x14ac:dyDescent="0.25">
      <c r="A786" t="s">
        <v>37</v>
      </c>
      <c r="B786">
        <v>6.7</v>
      </c>
    </row>
    <row r="787" spans="1:2" x14ac:dyDescent="0.25">
      <c r="A787" t="s">
        <v>37</v>
      </c>
      <c r="B787">
        <v>6.7</v>
      </c>
    </row>
    <row r="788" spans="1:2" x14ac:dyDescent="0.25">
      <c r="A788" t="s">
        <v>37</v>
      </c>
      <c r="B788">
        <v>7.9</v>
      </c>
    </row>
    <row r="789" spans="1:2" x14ac:dyDescent="0.25">
      <c r="A789" t="s">
        <v>37</v>
      </c>
      <c r="B789">
        <v>5</v>
      </c>
    </row>
    <row r="790" spans="1:2" x14ac:dyDescent="0.25">
      <c r="A790" t="s">
        <v>37</v>
      </c>
      <c r="B790">
        <v>4.3</v>
      </c>
    </row>
    <row r="791" spans="1:2" x14ac:dyDescent="0.25">
      <c r="A791" t="s">
        <v>37</v>
      </c>
      <c r="B791">
        <v>5.7</v>
      </c>
    </row>
    <row r="792" spans="1:2" x14ac:dyDescent="0.25">
      <c r="A792" t="s">
        <v>37</v>
      </c>
      <c r="B792">
        <v>6.7</v>
      </c>
    </row>
    <row r="793" spans="1:2" x14ac:dyDescent="0.25">
      <c r="A793" t="s">
        <v>37</v>
      </c>
      <c r="B793">
        <v>6.7</v>
      </c>
    </row>
    <row r="794" spans="1:2" x14ac:dyDescent="0.25">
      <c r="A794" t="s">
        <v>37</v>
      </c>
      <c r="B794">
        <v>8.1</v>
      </c>
    </row>
    <row r="795" spans="1:2" x14ac:dyDescent="0.25">
      <c r="A795" t="s">
        <v>37</v>
      </c>
      <c r="B795">
        <v>6.1</v>
      </c>
    </row>
    <row r="796" spans="1:2" x14ac:dyDescent="0.25">
      <c r="A796" t="s">
        <v>37</v>
      </c>
      <c r="B796">
        <v>5.6</v>
      </c>
    </row>
    <row r="797" spans="1:2" x14ac:dyDescent="0.25">
      <c r="A797" t="s">
        <v>37</v>
      </c>
      <c r="B797">
        <v>6.6</v>
      </c>
    </row>
    <row r="798" spans="1:2" x14ac:dyDescent="0.25">
      <c r="A798" t="s">
        <v>37</v>
      </c>
      <c r="B798">
        <v>6.9</v>
      </c>
    </row>
    <row r="799" spans="1:2" x14ac:dyDescent="0.25">
      <c r="A799" t="s">
        <v>37</v>
      </c>
      <c r="B799">
        <v>4.8</v>
      </c>
    </row>
    <row r="800" spans="1:2" x14ac:dyDescent="0.25">
      <c r="A800" t="s">
        <v>37</v>
      </c>
      <c r="B800">
        <v>6.2</v>
      </c>
    </row>
    <row r="801" spans="1:2" x14ac:dyDescent="0.25">
      <c r="A801" t="s">
        <v>37</v>
      </c>
      <c r="B801">
        <v>6</v>
      </c>
    </row>
    <row r="802" spans="1:2" x14ac:dyDescent="0.25">
      <c r="A802" t="s">
        <v>37</v>
      </c>
      <c r="B802">
        <v>4.9000000000000004</v>
      </c>
    </row>
    <row r="803" spans="1:2" x14ac:dyDescent="0.25">
      <c r="A803" t="s">
        <v>37</v>
      </c>
      <c r="B803">
        <v>5.6</v>
      </c>
    </row>
    <row r="804" spans="1:2" x14ac:dyDescent="0.25">
      <c r="A804" t="s">
        <v>37</v>
      </c>
      <c r="B804">
        <v>6.1</v>
      </c>
    </row>
    <row r="805" spans="1:2" x14ac:dyDescent="0.25">
      <c r="A805" t="s">
        <v>37</v>
      </c>
      <c r="B805">
        <v>6.1</v>
      </c>
    </row>
    <row r="806" spans="1:2" x14ac:dyDescent="0.25">
      <c r="A806" t="s">
        <v>37</v>
      </c>
      <c r="B806">
        <v>4.8</v>
      </c>
    </row>
    <row r="807" spans="1:2" x14ac:dyDescent="0.25">
      <c r="A807" t="s">
        <v>37</v>
      </c>
      <c r="B807">
        <v>5.5</v>
      </c>
    </row>
    <row r="808" spans="1:2" x14ac:dyDescent="0.25">
      <c r="A808" t="s">
        <v>37</v>
      </c>
      <c r="B808">
        <v>3.8</v>
      </c>
    </row>
    <row r="809" spans="1:2" x14ac:dyDescent="0.25">
      <c r="A809" t="s">
        <v>37</v>
      </c>
      <c r="B809">
        <v>6.5</v>
      </c>
    </row>
    <row r="810" spans="1:2" x14ac:dyDescent="0.25">
      <c r="A810" t="s">
        <v>37</v>
      </c>
      <c r="B810">
        <v>6</v>
      </c>
    </row>
    <row r="811" spans="1:2" x14ac:dyDescent="0.25">
      <c r="A811" t="s">
        <v>4429</v>
      </c>
      <c r="B811">
        <v>6.7</v>
      </c>
    </row>
    <row r="812" spans="1:2" x14ac:dyDescent="0.25">
      <c r="A812" t="s">
        <v>37</v>
      </c>
      <c r="B812">
        <v>8.1</v>
      </c>
    </row>
    <row r="813" spans="1:2" x14ac:dyDescent="0.25">
      <c r="A813" t="s">
        <v>37</v>
      </c>
      <c r="B813">
        <v>4.9000000000000004</v>
      </c>
    </row>
    <row r="814" spans="1:2" x14ac:dyDescent="0.25">
      <c r="A814" t="s">
        <v>37</v>
      </c>
      <c r="B814">
        <v>7.3</v>
      </c>
    </row>
    <row r="815" spans="1:2" x14ac:dyDescent="0.25">
      <c r="A815" t="s">
        <v>37</v>
      </c>
      <c r="B815">
        <v>6.4</v>
      </c>
    </row>
    <row r="816" spans="1:2" x14ac:dyDescent="0.25">
      <c r="A816" t="s">
        <v>37</v>
      </c>
      <c r="B816">
        <v>6.6</v>
      </c>
    </row>
    <row r="817" spans="1:2" x14ac:dyDescent="0.25">
      <c r="A817" t="s">
        <v>37</v>
      </c>
      <c r="B817">
        <v>6.7</v>
      </c>
    </row>
    <row r="818" spans="1:2" x14ac:dyDescent="0.25">
      <c r="A818" t="s">
        <v>37</v>
      </c>
      <c r="B818">
        <v>3.6</v>
      </c>
    </row>
    <row r="819" spans="1:2" x14ac:dyDescent="0.25">
      <c r="A819" t="s">
        <v>37</v>
      </c>
      <c r="B819">
        <v>5.7</v>
      </c>
    </row>
    <row r="820" spans="1:2" x14ac:dyDescent="0.25">
      <c r="A820" t="s">
        <v>37</v>
      </c>
      <c r="B820">
        <v>6</v>
      </c>
    </row>
    <row r="821" spans="1:2" x14ac:dyDescent="0.25">
      <c r="A821" t="s">
        <v>37</v>
      </c>
      <c r="B821">
        <v>4.9000000000000004</v>
      </c>
    </row>
    <row r="822" spans="1:2" x14ac:dyDescent="0.25">
      <c r="A822" t="s">
        <v>37</v>
      </c>
      <c r="B822">
        <v>4.7</v>
      </c>
    </row>
    <row r="823" spans="1:2" x14ac:dyDescent="0.25">
      <c r="A823" t="s">
        <v>37</v>
      </c>
      <c r="B823">
        <v>6.3</v>
      </c>
    </row>
    <row r="824" spans="1:2" x14ac:dyDescent="0.25">
      <c r="A824" t="s">
        <v>37</v>
      </c>
      <c r="B824">
        <v>5.9</v>
      </c>
    </row>
    <row r="825" spans="1:2" x14ac:dyDescent="0.25">
      <c r="A825" t="s">
        <v>37</v>
      </c>
      <c r="B825">
        <v>5.9</v>
      </c>
    </row>
    <row r="826" spans="1:2" x14ac:dyDescent="0.25">
      <c r="A826" t="s">
        <v>37</v>
      </c>
      <c r="B826">
        <v>7</v>
      </c>
    </row>
    <row r="827" spans="1:2" x14ac:dyDescent="0.25">
      <c r="A827" t="s">
        <v>37</v>
      </c>
      <c r="B827">
        <v>7.5</v>
      </c>
    </row>
    <row r="828" spans="1:2" x14ac:dyDescent="0.25">
      <c r="A828" t="s">
        <v>37</v>
      </c>
      <c r="B828">
        <v>5.6</v>
      </c>
    </row>
    <row r="829" spans="1:2" x14ac:dyDescent="0.25">
      <c r="A829" t="s">
        <v>37</v>
      </c>
      <c r="B829">
        <v>6.4</v>
      </c>
    </row>
    <row r="830" spans="1:2" x14ac:dyDescent="0.25">
      <c r="A830" t="s">
        <v>37</v>
      </c>
      <c r="B830">
        <v>6.3</v>
      </c>
    </row>
    <row r="831" spans="1:2" x14ac:dyDescent="0.25">
      <c r="A831" t="s">
        <v>37</v>
      </c>
      <c r="B831">
        <v>4.3</v>
      </c>
    </row>
    <row r="832" spans="1:2" x14ac:dyDescent="0.25">
      <c r="A832" t="s">
        <v>37</v>
      </c>
      <c r="B832">
        <v>5.9</v>
      </c>
    </row>
    <row r="833" spans="1:2" x14ac:dyDescent="0.25">
      <c r="A833" t="s">
        <v>37</v>
      </c>
      <c r="B833">
        <v>6.7</v>
      </c>
    </row>
    <row r="834" spans="1:2" x14ac:dyDescent="0.25">
      <c r="A834" t="s">
        <v>37</v>
      </c>
      <c r="B834">
        <v>5.5</v>
      </c>
    </row>
    <row r="835" spans="1:2" x14ac:dyDescent="0.25">
      <c r="A835" t="s">
        <v>37</v>
      </c>
      <c r="B835">
        <v>6.2</v>
      </c>
    </row>
    <row r="836" spans="1:2" x14ac:dyDescent="0.25">
      <c r="A836" t="s">
        <v>37</v>
      </c>
      <c r="B836">
        <v>8.8000000000000007</v>
      </c>
    </row>
    <row r="837" spans="1:2" x14ac:dyDescent="0.25">
      <c r="A837" t="s">
        <v>37</v>
      </c>
      <c r="B837">
        <v>5.2</v>
      </c>
    </row>
    <row r="838" spans="1:2" x14ac:dyDescent="0.25">
      <c r="A838" t="s">
        <v>37</v>
      </c>
      <c r="B838">
        <v>7</v>
      </c>
    </row>
    <row r="839" spans="1:2" x14ac:dyDescent="0.25">
      <c r="A839" t="s">
        <v>37</v>
      </c>
      <c r="B839">
        <v>6.6</v>
      </c>
    </row>
    <row r="840" spans="1:2" x14ac:dyDescent="0.25">
      <c r="A840" t="s">
        <v>37</v>
      </c>
      <c r="B840">
        <v>7.3</v>
      </c>
    </row>
    <row r="841" spans="1:2" x14ac:dyDescent="0.25">
      <c r="A841" t="s">
        <v>37</v>
      </c>
      <c r="B841">
        <v>5.6</v>
      </c>
    </row>
    <row r="842" spans="1:2" x14ac:dyDescent="0.25">
      <c r="A842" t="s">
        <v>37</v>
      </c>
      <c r="B842">
        <v>6.6</v>
      </c>
    </row>
    <row r="843" spans="1:2" x14ac:dyDescent="0.25">
      <c r="A843" t="s">
        <v>37</v>
      </c>
      <c r="B843">
        <v>5.4</v>
      </c>
    </row>
    <row r="844" spans="1:2" x14ac:dyDescent="0.25">
      <c r="A844" t="s">
        <v>37</v>
      </c>
      <c r="B844">
        <v>6.3</v>
      </c>
    </row>
    <row r="845" spans="1:2" x14ac:dyDescent="0.25">
      <c r="A845" t="s">
        <v>37</v>
      </c>
      <c r="B845">
        <v>7.9</v>
      </c>
    </row>
    <row r="846" spans="1:2" x14ac:dyDescent="0.25">
      <c r="A846" t="s">
        <v>37</v>
      </c>
      <c r="B846">
        <v>6.3</v>
      </c>
    </row>
    <row r="847" spans="1:2" x14ac:dyDescent="0.25">
      <c r="A847" t="s">
        <v>37</v>
      </c>
      <c r="B847">
        <v>6</v>
      </c>
    </row>
    <row r="848" spans="1:2" x14ac:dyDescent="0.25">
      <c r="A848" t="s">
        <v>37</v>
      </c>
      <c r="B848">
        <v>7.2</v>
      </c>
    </row>
    <row r="849" spans="1:2" x14ac:dyDescent="0.25">
      <c r="A849" t="s">
        <v>37</v>
      </c>
      <c r="B849">
        <v>5.0999999999999996</v>
      </c>
    </row>
    <row r="850" spans="1:2" x14ac:dyDescent="0.25">
      <c r="A850" t="s">
        <v>37</v>
      </c>
      <c r="B850">
        <v>7.3</v>
      </c>
    </row>
    <row r="851" spans="1:2" x14ac:dyDescent="0.25">
      <c r="A851" t="s">
        <v>37</v>
      </c>
      <c r="B851">
        <v>8</v>
      </c>
    </row>
    <row r="852" spans="1:2" x14ac:dyDescent="0.25">
      <c r="A852" t="s">
        <v>37</v>
      </c>
      <c r="B852">
        <v>6.2</v>
      </c>
    </row>
    <row r="853" spans="1:2" x14ac:dyDescent="0.25">
      <c r="A853" t="s">
        <v>37</v>
      </c>
      <c r="B853">
        <v>6</v>
      </c>
    </row>
    <row r="854" spans="1:2" x14ac:dyDescent="0.25">
      <c r="A854" t="s">
        <v>37</v>
      </c>
      <c r="B854">
        <v>6.7</v>
      </c>
    </row>
    <row r="855" spans="1:2" x14ac:dyDescent="0.25">
      <c r="A855" t="s">
        <v>37</v>
      </c>
      <c r="B855">
        <v>8.1</v>
      </c>
    </row>
    <row r="856" spans="1:2" x14ac:dyDescent="0.25">
      <c r="A856" t="s">
        <v>37</v>
      </c>
      <c r="B856">
        <v>6.4</v>
      </c>
    </row>
    <row r="857" spans="1:2" x14ac:dyDescent="0.25">
      <c r="A857" t="s">
        <v>37</v>
      </c>
      <c r="B857">
        <v>8.4</v>
      </c>
    </row>
    <row r="858" spans="1:2" x14ac:dyDescent="0.25">
      <c r="A858" t="s">
        <v>37</v>
      </c>
      <c r="B858">
        <v>8</v>
      </c>
    </row>
    <row r="859" spans="1:2" x14ac:dyDescent="0.25">
      <c r="A859" t="s">
        <v>37</v>
      </c>
      <c r="B859">
        <v>6.3</v>
      </c>
    </row>
    <row r="860" spans="1:2" x14ac:dyDescent="0.25">
      <c r="A860" t="s">
        <v>37</v>
      </c>
      <c r="B860">
        <v>6.4</v>
      </c>
    </row>
    <row r="861" spans="1:2" x14ac:dyDescent="0.25">
      <c r="A861" t="s">
        <v>37</v>
      </c>
      <c r="B861">
        <v>6.6</v>
      </c>
    </row>
    <row r="862" spans="1:2" x14ac:dyDescent="0.25">
      <c r="A862" t="s">
        <v>37</v>
      </c>
      <c r="B862">
        <v>6.4</v>
      </c>
    </row>
    <row r="863" spans="1:2" x14ac:dyDescent="0.25">
      <c r="A863" t="s">
        <v>37</v>
      </c>
      <c r="B863">
        <v>6</v>
      </c>
    </row>
    <row r="864" spans="1:2" x14ac:dyDescent="0.25">
      <c r="A864" t="s">
        <v>37</v>
      </c>
      <c r="B864">
        <v>6.6</v>
      </c>
    </row>
    <row r="865" spans="1:2" x14ac:dyDescent="0.25">
      <c r="A865" t="s">
        <v>37</v>
      </c>
      <c r="B865">
        <v>5.9</v>
      </c>
    </row>
    <row r="866" spans="1:2" x14ac:dyDescent="0.25">
      <c r="A866" t="s">
        <v>37</v>
      </c>
      <c r="B866">
        <v>6.4</v>
      </c>
    </row>
    <row r="867" spans="1:2" x14ac:dyDescent="0.25">
      <c r="A867" t="s">
        <v>37</v>
      </c>
      <c r="B867">
        <v>6.3</v>
      </c>
    </row>
    <row r="868" spans="1:2" x14ac:dyDescent="0.25">
      <c r="A868" t="s">
        <v>37</v>
      </c>
      <c r="B868">
        <v>7.3</v>
      </c>
    </row>
    <row r="869" spans="1:2" x14ac:dyDescent="0.25">
      <c r="A869" t="s">
        <v>37</v>
      </c>
      <c r="B869">
        <v>6.8</v>
      </c>
    </row>
    <row r="870" spans="1:2" x14ac:dyDescent="0.25">
      <c r="A870" t="s">
        <v>37</v>
      </c>
      <c r="B870">
        <v>7.2</v>
      </c>
    </row>
    <row r="871" spans="1:2" x14ac:dyDescent="0.25">
      <c r="A871" t="s">
        <v>37</v>
      </c>
      <c r="B871">
        <v>5.7</v>
      </c>
    </row>
    <row r="872" spans="1:2" x14ac:dyDescent="0.25">
      <c r="A872" t="s">
        <v>37</v>
      </c>
      <c r="B872">
        <v>6</v>
      </c>
    </row>
    <row r="873" spans="1:2" x14ac:dyDescent="0.25">
      <c r="A873" t="s">
        <v>37</v>
      </c>
      <c r="B873">
        <v>6.5</v>
      </c>
    </row>
    <row r="874" spans="1:2" x14ac:dyDescent="0.25">
      <c r="A874" t="s">
        <v>37</v>
      </c>
      <c r="B874">
        <v>5.8</v>
      </c>
    </row>
    <row r="875" spans="1:2" x14ac:dyDescent="0.25">
      <c r="A875" t="s">
        <v>37</v>
      </c>
      <c r="B875">
        <v>5.8</v>
      </c>
    </row>
    <row r="876" spans="1:2" x14ac:dyDescent="0.25">
      <c r="A876" t="s">
        <v>37</v>
      </c>
      <c r="B876">
        <v>6.7</v>
      </c>
    </row>
    <row r="877" spans="1:2" x14ac:dyDescent="0.25">
      <c r="A877" t="s">
        <v>37</v>
      </c>
      <c r="B877">
        <v>7.8</v>
      </c>
    </row>
    <row r="878" spans="1:2" x14ac:dyDescent="0.25">
      <c r="A878" t="s">
        <v>37</v>
      </c>
      <c r="B878">
        <v>5.6</v>
      </c>
    </row>
    <row r="879" spans="1:2" x14ac:dyDescent="0.25">
      <c r="A879" t="s">
        <v>37</v>
      </c>
      <c r="B879">
        <v>5.8</v>
      </c>
    </row>
    <row r="880" spans="1:2" x14ac:dyDescent="0.25">
      <c r="A880" t="s">
        <v>37</v>
      </c>
      <c r="B880">
        <v>7.4</v>
      </c>
    </row>
    <row r="881" spans="1:2" x14ac:dyDescent="0.25">
      <c r="A881" t="s">
        <v>37</v>
      </c>
      <c r="B881">
        <v>6.9</v>
      </c>
    </row>
    <row r="882" spans="1:2" x14ac:dyDescent="0.25">
      <c r="A882" t="s">
        <v>37</v>
      </c>
      <c r="B882">
        <v>5.5</v>
      </c>
    </row>
    <row r="883" spans="1:2" x14ac:dyDescent="0.25">
      <c r="A883" t="s">
        <v>37</v>
      </c>
      <c r="B883">
        <v>6.3</v>
      </c>
    </row>
    <row r="884" spans="1:2" x14ac:dyDescent="0.25">
      <c r="A884" t="s">
        <v>37</v>
      </c>
      <c r="B884">
        <v>4.7</v>
      </c>
    </row>
    <row r="885" spans="1:2" x14ac:dyDescent="0.25">
      <c r="A885" t="s">
        <v>37</v>
      </c>
      <c r="B885">
        <v>5.6</v>
      </c>
    </row>
    <row r="886" spans="1:2" x14ac:dyDescent="0.25">
      <c r="A886" t="s">
        <v>37</v>
      </c>
      <c r="B886">
        <v>6.4</v>
      </c>
    </row>
    <row r="887" spans="1:2" x14ac:dyDescent="0.25">
      <c r="A887" t="s">
        <v>37</v>
      </c>
      <c r="B887">
        <v>4.2</v>
      </c>
    </row>
    <row r="888" spans="1:2" x14ac:dyDescent="0.25">
      <c r="A888" t="s">
        <v>37</v>
      </c>
      <c r="B888">
        <v>6.4</v>
      </c>
    </row>
    <row r="889" spans="1:2" x14ac:dyDescent="0.25">
      <c r="A889" t="s">
        <v>1464</v>
      </c>
      <c r="B889">
        <v>7.7</v>
      </c>
    </row>
    <row r="890" spans="1:2" x14ac:dyDescent="0.25">
      <c r="A890" t="s">
        <v>37</v>
      </c>
      <c r="B890">
        <v>7.7</v>
      </c>
    </row>
    <row r="891" spans="1:2" x14ac:dyDescent="0.25">
      <c r="A891" t="s">
        <v>37</v>
      </c>
      <c r="B891">
        <v>5.3</v>
      </c>
    </row>
    <row r="892" spans="1:2" x14ac:dyDescent="0.25">
      <c r="A892" t="s">
        <v>37</v>
      </c>
      <c r="B892">
        <v>6.7</v>
      </c>
    </row>
    <row r="893" spans="1:2" x14ac:dyDescent="0.25">
      <c r="A893" t="s">
        <v>37</v>
      </c>
      <c r="B893">
        <v>7.7</v>
      </c>
    </row>
    <row r="894" spans="1:2" x14ac:dyDescent="0.25">
      <c r="A894" t="s">
        <v>37</v>
      </c>
      <c r="B894">
        <v>5.7</v>
      </c>
    </row>
    <row r="895" spans="1:2" x14ac:dyDescent="0.25">
      <c r="A895" t="s">
        <v>37</v>
      </c>
      <c r="B895">
        <v>7.6</v>
      </c>
    </row>
    <row r="896" spans="1:2" x14ac:dyDescent="0.25">
      <c r="A896" t="s">
        <v>37</v>
      </c>
      <c r="B896">
        <v>6.4</v>
      </c>
    </row>
    <row r="897" spans="1:2" x14ac:dyDescent="0.25">
      <c r="A897" t="s">
        <v>37</v>
      </c>
      <c r="B897">
        <v>5.6</v>
      </c>
    </row>
    <row r="898" spans="1:2" x14ac:dyDescent="0.25">
      <c r="A898" t="s">
        <v>37</v>
      </c>
      <c r="B898">
        <v>6.8</v>
      </c>
    </row>
    <row r="899" spans="1:2" x14ac:dyDescent="0.25">
      <c r="A899" t="s">
        <v>37</v>
      </c>
      <c r="B899">
        <v>2.4</v>
      </c>
    </row>
    <row r="900" spans="1:2" x14ac:dyDescent="0.25">
      <c r="A900" t="s">
        <v>37</v>
      </c>
      <c r="B900">
        <v>6.2</v>
      </c>
    </row>
    <row r="901" spans="1:2" x14ac:dyDescent="0.25">
      <c r="A901" t="s">
        <v>37</v>
      </c>
      <c r="B901">
        <v>5.9</v>
      </c>
    </row>
    <row r="902" spans="1:2" x14ac:dyDescent="0.25">
      <c r="A902" t="s">
        <v>37</v>
      </c>
      <c r="B902">
        <v>7.1</v>
      </c>
    </row>
    <row r="903" spans="1:2" x14ac:dyDescent="0.25">
      <c r="A903" t="s">
        <v>37</v>
      </c>
      <c r="B903">
        <v>7.6</v>
      </c>
    </row>
    <row r="904" spans="1:2" x14ac:dyDescent="0.25">
      <c r="A904" t="s">
        <v>37</v>
      </c>
      <c r="B904">
        <v>5.5</v>
      </c>
    </row>
    <row r="905" spans="1:2" x14ac:dyDescent="0.25">
      <c r="A905" t="s">
        <v>37</v>
      </c>
      <c r="B905">
        <v>7</v>
      </c>
    </row>
    <row r="906" spans="1:2" x14ac:dyDescent="0.25">
      <c r="A906" t="s">
        <v>37</v>
      </c>
      <c r="B906">
        <v>7.1</v>
      </c>
    </row>
    <row r="907" spans="1:2" x14ac:dyDescent="0.25">
      <c r="A907" t="s">
        <v>37</v>
      </c>
      <c r="B907">
        <v>7.4</v>
      </c>
    </row>
    <row r="908" spans="1:2" x14ac:dyDescent="0.25">
      <c r="A908" t="s">
        <v>37</v>
      </c>
      <c r="B908">
        <v>7.6</v>
      </c>
    </row>
    <row r="909" spans="1:2" x14ac:dyDescent="0.25">
      <c r="A909" t="s">
        <v>37</v>
      </c>
      <c r="B909">
        <v>5.9</v>
      </c>
    </row>
    <row r="910" spans="1:2" x14ac:dyDescent="0.25">
      <c r="A910" t="s">
        <v>37</v>
      </c>
      <c r="B910">
        <v>5.9</v>
      </c>
    </row>
    <row r="911" spans="1:2" x14ac:dyDescent="0.25">
      <c r="A911" t="s">
        <v>37</v>
      </c>
      <c r="B911">
        <v>8</v>
      </c>
    </row>
    <row r="912" spans="1:2" x14ac:dyDescent="0.25">
      <c r="A912" t="s">
        <v>37</v>
      </c>
      <c r="B912">
        <v>7.4</v>
      </c>
    </row>
    <row r="913" spans="1:2" x14ac:dyDescent="0.25">
      <c r="A913" t="s">
        <v>37</v>
      </c>
      <c r="B913">
        <v>5.8</v>
      </c>
    </row>
    <row r="914" spans="1:2" x14ac:dyDescent="0.25">
      <c r="A914" t="s">
        <v>37</v>
      </c>
      <c r="B914">
        <v>6.3</v>
      </c>
    </row>
    <row r="915" spans="1:2" x14ac:dyDescent="0.25">
      <c r="A915" t="s">
        <v>37</v>
      </c>
      <c r="B915">
        <v>5.7</v>
      </c>
    </row>
    <row r="916" spans="1:2" x14ac:dyDescent="0.25">
      <c r="A916" t="s">
        <v>37</v>
      </c>
      <c r="B916">
        <v>5.0999999999999996</v>
      </c>
    </row>
    <row r="917" spans="1:2" x14ac:dyDescent="0.25">
      <c r="A917" t="s">
        <v>37</v>
      </c>
      <c r="B917">
        <v>7.6</v>
      </c>
    </row>
    <row r="918" spans="1:2" x14ac:dyDescent="0.25">
      <c r="A918" t="s">
        <v>37</v>
      </c>
      <c r="B918">
        <v>6.4</v>
      </c>
    </row>
    <row r="919" spans="1:2" x14ac:dyDescent="0.25">
      <c r="A919" t="s">
        <v>37</v>
      </c>
      <c r="B919">
        <v>7.4</v>
      </c>
    </row>
    <row r="920" spans="1:2" x14ac:dyDescent="0.25">
      <c r="A920" t="s">
        <v>37</v>
      </c>
      <c r="B920">
        <v>8.1999999999999993</v>
      </c>
    </row>
    <row r="921" spans="1:2" x14ac:dyDescent="0.25">
      <c r="A921" t="s">
        <v>37</v>
      </c>
      <c r="B921">
        <v>6.5</v>
      </c>
    </row>
    <row r="922" spans="1:2" x14ac:dyDescent="0.25">
      <c r="A922" t="s">
        <v>37</v>
      </c>
      <c r="B922">
        <v>5.5</v>
      </c>
    </row>
    <row r="923" spans="1:2" x14ac:dyDescent="0.25">
      <c r="A923" t="s">
        <v>37</v>
      </c>
      <c r="B923">
        <v>6.5</v>
      </c>
    </row>
    <row r="924" spans="1:2" x14ac:dyDescent="0.25">
      <c r="A924" t="s">
        <v>37</v>
      </c>
      <c r="B924">
        <v>5.6</v>
      </c>
    </row>
    <row r="925" spans="1:2" x14ac:dyDescent="0.25">
      <c r="A925" t="s">
        <v>37</v>
      </c>
      <c r="B925">
        <v>4.9000000000000004</v>
      </c>
    </row>
    <row r="926" spans="1:2" x14ac:dyDescent="0.25">
      <c r="A926" t="s">
        <v>37</v>
      </c>
      <c r="B926">
        <v>4.5999999999999996</v>
      </c>
    </row>
    <row r="927" spans="1:2" x14ac:dyDescent="0.25">
      <c r="A927" t="s">
        <v>37</v>
      </c>
      <c r="B927">
        <v>7.9</v>
      </c>
    </row>
    <row r="928" spans="1:2" x14ac:dyDescent="0.25">
      <c r="A928" t="s">
        <v>37</v>
      </c>
      <c r="B928">
        <v>7.1</v>
      </c>
    </row>
    <row r="929" spans="1:2" x14ac:dyDescent="0.25">
      <c r="A929" t="s">
        <v>37</v>
      </c>
      <c r="B929">
        <v>6.9</v>
      </c>
    </row>
    <row r="930" spans="1:2" x14ac:dyDescent="0.25">
      <c r="A930" t="s">
        <v>37</v>
      </c>
      <c r="B930">
        <v>7.3</v>
      </c>
    </row>
    <row r="931" spans="1:2" x14ac:dyDescent="0.25">
      <c r="A931" t="s">
        <v>37</v>
      </c>
      <c r="B931">
        <v>7</v>
      </c>
    </row>
    <row r="932" spans="1:2" x14ac:dyDescent="0.25">
      <c r="A932" t="s">
        <v>37</v>
      </c>
      <c r="B932">
        <v>7.7</v>
      </c>
    </row>
    <row r="933" spans="1:2" x14ac:dyDescent="0.25">
      <c r="A933" t="s">
        <v>37</v>
      </c>
      <c r="B933">
        <v>6.7</v>
      </c>
    </row>
    <row r="934" spans="1:2" x14ac:dyDescent="0.25">
      <c r="A934" t="s">
        <v>37</v>
      </c>
      <c r="B934">
        <v>6.3</v>
      </c>
    </row>
    <row r="935" spans="1:2" x14ac:dyDescent="0.25">
      <c r="A935" t="s">
        <v>37</v>
      </c>
      <c r="B935">
        <v>5.8</v>
      </c>
    </row>
    <row r="936" spans="1:2" x14ac:dyDescent="0.25">
      <c r="A936" t="s">
        <v>37</v>
      </c>
      <c r="B936">
        <v>7.1</v>
      </c>
    </row>
    <row r="937" spans="1:2" x14ac:dyDescent="0.25">
      <c r="A937" t="s">
        <v>37</v>
      </c>
      <c r="B937">
        <v>7.3</v>
      </c>
    </row>
    <row r="938" spans="1:2" x14ac:dyDescent="0.25">
      <c r="A938" t="s">
        <v>37</v>
      </c>
      <c r="B938">
        <v>6.4</v>
      </c>
    </row>
    <row r="939" spans="1:2" x14ac:dyDescent="0.25">
      <c r="A939" t="s">
        <v>37</v>
      </c>
      <c r="B939">
        <v>7.1</v>
      </c>
    </row>
    <row r="940" spans="1:2" x14ac:dyDescent="0.25">
      <c r="A940" t="s">
        <v>37</v>
      </c>
      <c r="B940">
        <v>7.6</v>
      </c>
    </row>
    <row r="941" spans="1:2" x14ac:dyDescent="0.25">
      <c r="A941" t="s">
        <v>37</v>
      </c>
      <c r="B941">
        <v>6.8</v>
      </c>
    </row>
    <row r="942" spans="1:2" x14ac:dyDescent="0.25">
      <c r="A942" t="s">
        <v>37</v>
      </c>
      <c r="B942">
        <v>6.6</v>
      </c>
    </row>
    <row r="943" spans="1:2" x14ac:dyDescent="0.25">
      <c r="A943" t="s">
        <v>37</v>
      </c>
      <c r="B943">
        <v>6.7</v>
      </c>
    </row>
    <row r="944" spans="1:2" x14ac:dyDescent="0.25">
      <c r="A944" t="s">
        <v>37</v>
      </c>
      <c r="B944">
        <v>6.1</v>
      </c>
    </row>
    <row r="945" spans="1:2" x14ac:dyDescent="0.25">
      <c r="A945" t="s">
        <v>37</v>
      </c>
      <c r="B945">
        <v>6</v>
      </c>
    </row>
    <row r="946" spans="1:2" x14ac:dyDescent="0.25">
      <c r="A946" t="s">
        <v>37</v>
      </c>
      <c r="B946">
        <v>7.6</v>
      </c>
    </row>
    <row r="947" spans="1:2" x14ac:dyDescent="0.25">
      <c r="A947" t="s">
        <v>37</v>
      </c>
      <c r="B947">
        <v>7.1</v>
      </c>
    </row>
    <row r="948" spans="1:2" x14ac:dyDescent="0.25">
      <c r="A948" t="s">
        <v>37</v>
      </c>
      <c r="B948">
        <v>5</v>
      </c>
    </row>
    <row r="949" spans="1:2" x14ac:dyDescent="0.25">
      <c r="A949" t="s">
        <v>37</v>
      </c>
      <c r="B949">
        <v>7.1</v>
      </c>
    </row>
    <row r="950" spans="1:2" x14ac:dyDescent="0.25">
      <c r="A950" t="s">
        <v>37</v>
      </c>
      <c r="B950">
        <v>6.2</v>
      </c>
    </row>
    <row r="951" spans="1:2" x14ac:dyDescent="0.25">
      <c r="A951" t="s">
        <v>37</v>
      </c>
      <c r="B951">
        <v>5.6</v>
      </c>
    </row>
    <row r="952" spans="1:2" x14ac:dyDescent="0.25">
      <c r="A952" t="s">
        <v>37</v>
      </c>
      <c r="B952">
        <v>5.4</v>
      </c>
    </row>
    <row r="953" spans="1:2" x14ac:dyDescent="0.25">
      <c r="A953" t="s">
        <v>37</v>
      </c>
      <c r="B953">
        <v>7.4</v>
      </c>
    </row>
    <row r="954" spans="1:2" x14ac:dyDescent="0.25">
      <c r="A954" t="s">
        <v>37</v>
      </c>
      <c r="B954">
        <v>5</v>
      </c>
    </row>
    <row r="955" spans="1:2" x14ac:dyDescent="0.25">
      <c r="A955" t="s">
        <v>37</v>
      </c>
      <c r="B955">
        <v>5.2</v>
      </c>
    </row>
    <row r="956" spans="1:2" x14ac:dyDescent="0.25">
      <c r="A956" t="s">
        <v>37</v>
      </c>
      <c r="B956">
        <v>7.6</v>
      </c>
    </row>
    <row r="957" spans="1:2" x14ac:dyDescent="0.25">
      <c r="A957" t="s">
        <v>37</v>
      </c>
      <c r="B957">
        <v>6.6</v>
      </c>
    </row>
    <row r="958" spans="1:2" x14ac:dyDescent="0.25">
      <c r="A958" t="s">
        <v>37</v>
      </c>
      <c r="B958">
        <v>7</v>
      </c>
    </row>
    <row r="959" spans="1:2" x14ac:dyDescent="0.25">
      <c r="A959" t="s">
        <v>37</v>
      </c>
      <c r="B959">
        <v>5.7</v>
      </c>
    </row>
    <row r="960" spans="1:2" x14ac:dyDescent="0.25">
      <c r="A960" t="s">
        <v>37</v>
      </c>
      <c r="B960">
        <v>8.1999999999999993</v>
      </c>
    </row>
    <row r="961" spans="1:2" x14ac:dyDescent="0.25">
      <c r="A961" t="s">
        <v>37</v>
      </c>
      <c r="B961">
        <v>6.2</v>
      </c>
    </row>
    <row r="962" spans="1:2" x14ac:dyDescent="0.25">
      <c r="A962" t="s">
        <v>37</v>
      </c>
      <c r="B962">
        <v>7.9</v>
      </c>
    </row>
    <row r="963" spans="1:2" x14ac:dyDescent="0.25">
      <c r="A963" t="s">
        <v>37</v>
      </c>
      <c r="B963">
        <v>6.6</v>
      </c>
    </row>
    <row r="964" spans="1:2" x14ac:dyDescent="0.25">
      <c r="A964" t="s">
        <v>37</v>
      </c>
      <c r="B964">
        <v>4.7</v>
      </c>
    </row>
    <row r="965" spans="1:2" x14ac:dyDescent="0.25">
      <c r="A965" t="s">
        <v>37</v>
      </c>
      <c r="B965">
        <v>6.3</v>
      </c>
    </row>
    <row r="966" spans="1:2" x14ac:dyDescent="0.25">
      <c r="A966" t="s">
        <v>37</v>
      </c>
      <c r="B966">
        <v>6.1</v>
      </c>
    </row>
    <row r="967" spans="1:2" x14ac:dyDescent="0.25">
      <c r="A967" t="s">
        <v>37</v>
      </c>
      <c r="B967">
        <v>6.7</v>
      </c>
    </row>
    <row r="968" spans="1:2" x14ac:dyDescent="0.25">
      <c r="A968" t="s">
        <v>37</v>
      </c>
      <c r="B968">
        <v>6.1</v>
      </c>
    </row>
    <row r="969" spans="1:2" x14ac:dyDescent="0.25">
      <c r="A969" t="s">
        <v>37</v>
      </c>
      <c r="B969">
        <v>7</v>
      </c>
    </row>
    <row r="970" spans="1:2" x14ac:dyDescent="0.25">
      <c r="A970" t="s">
        <v>37</v>
      </c>
      <c r="B970">
        <v>7.4</v>
      </c>
    </row>
    <row r="971" spans="1:2" x14ac:dyDescent="0.25">
      <c r="A971" t="s">
        <v>37</v>
      </c>
      <c r="B971">
        <v>7.3</v>
      </c>
    </row>
    <row r="972" spans="1:2" x14ac:dyDescent="0.25">
      <c r="A972" t="s">
        <v>37</v>
      </c>
      <c r="B972">
        <v>5.8</v>
      </c>
    </row>
    <row r="973" spans="1:2" x14ac:dyDescent="0.25">
      <c r="A973" t="s">
        <v>37</v>
      </c>
      <c r="B973">
        <v>6.7</v>
      </c>
    </row>
    <row r="974" spans="1:2" x14ac:dyDescent="0.25">
      <c r="A974" t="s">
        <v>37</v>
      </c>
      <c r="B974">
        <v>5.8</v>
      </c>
    </row>
    <row r="975" spans="1:2" x14ac:dyDescent="0.25">
      <c r="A975" t="s">
        <v>37</v>
      </c>
      <c r="B975">
        <v>7.8</v>
      </c>
    </row>
    <row r="976" spans="1:2" x14ac:dyDescent="0.25">
      <c r="A976" t="s">
        <v>37</v>
      </c>
      <c r="B976">
        <v>6.6</v>
      </c>
    </row>
    <row r="977" spans="1:2" x14ac:dyDescent="0.25">
      <c r="A977" t="s">
        <v>37</v>
      </c>
      <c r="B977">
        <v>6.5</v>
      </c>
    </row>
    <row r="978" spans="1:2" x14ac:dyDescent="0.25">
      <c r="A978" t="s">
        <v>37</v>
      </c>
      <c r="B978">
        <v>6.7</v>
      </c>
    </row>
    <row r="979" spans="1:2" x14ac:dyDescent="0.25">
      <c r="A979" t="s">
        <v>37</v>
      </c>
      <c r="B979">
        <v>7.3</v>
      </c>
    </row>
    <row r="980" spans="1:2" x14ac:dyDescent="0.25">
      <c r="A980" t="s">
        <v>37</v>
      </c>
      <c r="B980">
        <v>5.8</v>
      </c>
    </row>
    <row r="981" spans="1:2" x14ac:dyDescent="0.25">
      <c r="A981" t="s">
        <v>37</v>
      </c>
      <c r="B981">
        <v>5.5</v>
      </c>
    </row>
    <row r="982" spans="1:2" x14ac:dyDescent="0.25">
      <c r="A982" t="s">
        <v>37</v>
      </c>
      <c r="B982">
        <v>6.3</v>
      </c>
    </row>
    <row r="983" spans="1:2" x14ac:dyDescent="0.25">
      <c r="A983" t="s">
        <v>37</v>
      </c>
      <c r="B983">
        <v>7.4</v>
      </c>
    </row>
    <row r="984" spans="1:2" x14ac:dyDescent="0.25">
      <c r="A984" t="s">
        <v>37</v>
      </c>
      <c r="B984">
        <v>5.9</v>
      </c>
    </row>
    <row r="985" spans="1:2" x14ac:dyDescent="0.25">
      <c r="A985" t="s">
        <v>37</v>
      </c>
      <c r="B985">
        <v>6.2</v>
      </c>
    </row>
    <row r="986" spans="1:2" x14ac:dyDescent="0.25">
      <c r="A986" t="s">
        <v>37</v>
      </c>
      <c r="B986">
        <v>5.9</v>
      </c>
    </row>
    <row r="987" spans="1:2" x14ac:dyDescent="0.25">
      <c r="A987" t="s">
        <v>37</v>
      </c>
      <c r="B987">
        <v>6.5</v>
      </c>
    </row>
    <row r="988" spans="1:2" x14ac:dyDescent="0.25">
      <c r="A988" t="s">
        <v>37</v>
      </c>
      <c r="B988">
        <v>4.4000000000000004</v>
      </c>
    </row>
    <row r="989" spans="1:2" x14ac:dyDescent="0.25">
      <c r="A989" t="s">
        <v>37</v>
      </c>
      <c r="B989">
        <v>3.5</v>
      </c>
    </row>
    <row r="990" spans="1:2" x14ac:dyDescent="0.25">
      <c r="A990" t="s">
        <v>37</v>
      </c>
      <c r="B990">
        <v>6.6</v>
      </c>
    </row>
    <row r="991" spans="1:2" x14ac:dyDescent="0.25">
      <c r="A991" t="s">
        <v>37</v>
      </c>
      <c r="B991">
        <v>6</v>
      </c>
    </row>
    <row r="992" spans="1:2" x14ac:dyDescent="0.25">
      <c r="A992" t="s">
        <v>37</v>
      </c>
      <c r="B992">
        <v>6.4</v>
      </c>
    </row>
    <row r="993" spans="1:2" x14ac:dyDescent="0.25">
      <c r="A993" t="s">
        <v>37</v>
      </c>
      <c r="B993">
        <v>6.5</v>
      </c>
    </row>
    <row r="994" spans="1:2" x14ac:dyDescent="0.25">
      <c r="A994" t="s">
        <v>37</v>
      </c>
      <c r="B994">
        <v>7.8</v>
      </c>
    </row>
    <row r="995" spans="1:2" x14ac:dyDescent="0.25">
      <c r="A995" t="s">
        <v>37</v>
      </c>
      <c r="B995">
        <v>4.3</v>
      </c>
    </row>
    <row r="996" spans="1:2" x14ac:dyDescent="0.25">
      <c r="A996" t="s">
        <v>37</v>
      </c>
      <c r="B996">
        <v>4.2</v>
      </c>
    </row>
    <row r="997" spans="1:2" x14ac:dyDescent="0.25">
      <c r="A997" t="s">
        <v>37</v>
      </c>
      <c r="B997">
        <v>6.5</v>
      </c>
    </row>
    <row r="998" spans="1:2" x14ac:dyDescent="0.25">
      <c r="A998" t="s">
        <v>37</v>
      </c>
      <c r="B998">
        <v>6.1</v>
      </c>
    </row>
    <row r="999" spans="1:2" x14ac:dyDescent="0.25">
      <c r="A999" t="s">
        <v>37</v>
      </c>
      <c r="B999">
        <v>6.3</v>
      </c>
    </row>
    <row r="1000" spans="1:2" x14ac:dyDescent="0.25">
      <c r="A1000" t="s">
        <v>37</v>
      </c>
      <c r="B1000">
        <v>6.2</v>
      </c>
    </row>
    <row r="1001" spans="1:2" x14ac:dyDescent="0.25">
      <c r="A1001" t="s">
        <v>37</v>
      </c>
      <c r="B1001">
        <v>5.9</v>
      </c>
    </row>
    <row r="1002" spans="1:2" x14ac:dyDescent="0.25">
      <c r="A1002" t="s">
        <v>37</v>
      </c>
      <c r="B1002">
        <v>5.9</v>
      </c>
    </row>
    <row r="1003" spans="1:2" x14ac:dyDescent="0.25">
      <c r="A1003" t="s">
        <v>37</v>
      </c>
      <c r="B1003">
        <v>6.5</v>
      </c>
    </row>
    <row r="1004" spans="1:2" x14ac:dyDescent="0.25">
      <c r="A1004" t="s">
        <v>37</v>
      </c>
      <c r="B1004">
        <v>6.4</v>
      </c>
    </row>
    <row r="1005" spans="1:2" x14ac:dyDescent="0.25">
      <c r="A1005" t="s">
        <v>37</v>
      </c>
      <c r="B1005">
        <v>6.5</v>
      </c>
    </row>
    <row r="1006" spans="1:2" x14ac:dyDescent="0.25">
      <c r="A1006" t="s">
        <v>37</v>
      </c>
      <c r="B1006">
        <v>5.7</v>
      </c>
    </row>
    <row r="1007" spans="1:2" x14ac:dyDescent="0.25">
      <c r="A1007" t="s">
        <v>37</v>
      </c>
      <c r="B1007">
        <v>7.5</v>
      </c>
    </row>
    <row r="1008" spans="1:2" x14ac:dyDescent="0.25">
      <c r="A1008" t="s">
        <v>37</v>
      </c>
      <c r="B1008">
        <v>8</v>
      </c>
    </row>
    <row r="1009" spans="1:2" x14ac:dyDescent="0.25">
      <c r="A1009" t="s">
        <v>37</v>
      </c>
      <c r="B1009">
        <v>7.3</v>
      </c>
    </row>
    <row r="1010" spans="1:2" x14ac:dyDescent="0.25">
      <c r="A1010" t="s">
        <v>37</v>
      </c>
      <c r="B1010">
        <v>6.7</v>
      </c>
    </row>
    <row r="1011" spans="1:2" x14ac:dyDescent="0.25">
      <c r="A1011" t="s">
        <v>37</v>
      </c>
      <c r="B1011">
        <v>7.5</v>
      </c>
    </row>
    <row r="1012" spans="1:2" x14ac:dyDescent="0.25">
      <c r="A1012" t="s">
        <v>37</v>
      </c>
      <c r="B1012">
        <v>5.4</v>
      </c>
    </row>
    <row r="1013" spans="1:2" x14ac:dyDescent="0.25">
      <c r="A1013" t="s">
        <v>37</v>
      </c>
      <c r="B1013">
        <v>6.6</v>
      </c>
    </row>
    <row r="1014" spans="1:2" x14ac:dyDescent="0.25">
      <c r="A1014" t="s">
        <v>37</v>
      </c>
      <c r="B1014">
        <v>7.7</v>
      </c>
    </row>
    <row r="1015" spans="1:2" x14ac:dyDescent="0.25">
      <c r="A1015" t="s">
        <v>37</v>
      </c>
      <c r="B1015">
        <v>5.8</v>
      </c>
    </row>
    <row r="1016" spans="1:2" x14ac:dyDescent="0.25">
      <c r="A1016" t="s">
        <v>37</v>
      </c>
      <c r="B1016">
        <v>6.4</v>
      </c>
    </row>
    <row r="1017" spans="1:2" x14ac:dyDescent="0.25">
      <c r="A1017" t="s">
        <v>37</v>
      </c>
      <c r="B1017">
        <v>5.6</v>
      </c>
    </row>
    <row r="1018" spans="1:2" x14ac:dyDescent="0.25">
      <c r="A1018" t="s">
        <v>37</v>
      </c>
      <c r="B1018">
        <v>6</v>
      </c>
    </row>
    <row r="1019" spans="1:2" x14ac:dyDescent="0.25">
      <c r="A1019" t="s">
        <v>37</v>
      </c>
      <c r="B1019">
        <v>6.2</v>
      </c>
    </row>
    <row r="1020" spans="1:2" x14ac:dyDescent="0.25">
      <c r="A1020" t="s">
        <v>37</v>
      </c>
      <c r="B1020">
        <v>5.9</v>
      </c>
    </row>
    <row r="1021" spans="1:2" x14ac:dyDescent="0.25">
      <c r="A1021" t="s">
        <v>37</v>
      </c>
      <c r="B1021">
        <v>5.0999999999999996</v>
      </c>
    </row>
    <row r="1022" spans="1:2" x14ac:dyDescent="0.25">
      <c r="A1022" t="s">
        <v>37</v>
      </c>
      <c r="B1022">
        <v>6.8</v>
      </c>
    </row>
    <row r="1023" spans="1:2" x14ac:dyDescent="0.25">
      <c r="A1023" t="s">
        <v>37</v>
      </c>
      <c r="B1023">
        <v>7</v>
      </c>
    </row>
    <row r="1024" spans="1:2" x14ac:dyDescent="0.25">
      <c r="A1024" t="s">
        <v>37</v>
      </c>
      <c r="B1024">
        <v>6</v>
      </c>
    </row>
    <row r="1025" spans="1:2" x14ac:dyDescent="0.25">
      <c r="A1025" t="s">
        <v>37</v>
      </c>
      <c r="B1025">
        <v>5.0999999999999996</v>
      </c>
    </row>
    <row r="1026" spans="1:2" x14ac:dyDescent="0.25">
      <c r="A1026" t="s">
        <v>37</v>
      </c>
      <c r="B1026">
        <v>5.8</v>
      </c>
    </row>
    <row r="1027" spans="1:2" x14ac:dyDescent="0.25">
      <c r="A1027" t="s">
        <v>37</v>
      </c>
      <c r="B1027">
        <v>6.2</v>
      </c>
    </row>
    <row r="1028" spans="1:2" x14ac:dyDescent="0.25">
      <c r="A1028" t="s">
        <v>37</v>
      </c>
      <c r="B1028">
        <v>6.4</v>
      </c>
    </row>
    <row r="1029" spans="1:2" x14ac:dyDescent="0.25">
      <c r="A1029" t="s">
        <v>37</v>
      </c>
      <c r="B1029">
        <v>4.8</v>
      </c>
    </row>
    <row r="1030" spans="1:2" x14ac:dyDescent="0.25">
      <c r="A1030" t="s">
        <v>37</v>
      </c>
      <c r="B1030">
        <v>4.9000000000000004</v>
      </c>
    </row>
    <row r="1031" spans="1:2" x14ac:dyDescent="0.25">
      <c r="A1031" t="s">
        <v>37</v>
      </c>
      <c r="B1031">
        <v>5.6</v>
      </c>
    </row>
    <row r="1032" spans="1:2" x14ac:dyDescent="0.25">
      <c r="A1032" t="s">
        <v>37</v>
      </c>
      <c r="B1032">
        <v>5.5</v>
      </c>
    </row>
    <row r="1033" spans="1:2" x14ac:dyDescent="0.25">
      <c r="A1033" t="s">
        <v>37</v>
      </c>
      <c r="B1033">
        <v>3.7</v>
      </c>
    </row>
    <row r="1034" spans="1:2" x14ac:dyDescent="0.25">
      <c r="A1034" t="s">
        <v>37</v>
      </c>
      <c r="B1034">
        <v>5.9</v>
      </c>
    </row>
    <row r="1035" spans="1:2" x14ac:dyDescent="0.25">
      <c r="A1035" t="s">
        <v>37</v>
      </c>
      <c r="B1035">
        <v>8.5</v>
      </c>
    </row>
    <row r="1036" spans="1:2" x14ac:dyDescent="0.25">
      <c r="A1036" t="s">
        <v>37</v>
      </c>
      <c r="B1036">
        <v>6.3</v>
      </c>
    </row>
    <row r="1037" spans="1:2" x14ac:dyDescent="0.25">
      <c r="A1037" t="s">
        <v>37</v>
      </c>
      <c r="B1037">
        <v>7.4</v>
      </c>
    </row>
    <row r="1038" spans="1:2" x14ac:dyDescent="0.25">
      <c r="A1038" t="s">
        <v>37</v>
      </c>
      <c r="B1038">
        <v>7.6</v>
      </c>
    </row>
    <row r="1039" spans="1:2" x14ac:dyDescent="0.25">
      <c r="A1039" t="s">
        <v>37</v>
      </c>
      <c r="B1039">
        <v>8.3000000000000007</v>
      </c>
    </row>
    <row r="1040" spans="1:2" x14ac:dyDescent="0.25">
      <c r="A1040" t="s">
        <v>37</v>
      </c>
      <c r="B1040">
        <v>6.6</v>
      </c>
    </row>
    <row r="1041" spans="1:2" x14ac:dyDescent="0.25">
      <c r="A1041" t="s">
        <v>37</v>
      </c>
      <c r="B1041">
        <v>6.9</v>
      </c>
    </row>
    <row r="1042" spans="1:2" x14ac:dyDescent="0.25">
      <c r="A1042" t="s">
        <v>37</v>
      </c>
      <c r="B1042">
        <v>6.7</v>
      </c>
    </row>
    <row r="1043" spans="1:2" x14ac:dyDescent="0.25">
      <c r="A1043" t="s">
        <v>37</v>
      </c>
      <c r="B1043">
        <v>6.8</v>
      </c>
    </row>
    <row r="1044" spans="1:2" x14ac:dyDescent="0.25">
      <c r="A1044" t="s">
        <v>37</v>
      </c>
      <c r="B1044">
        <v>4.5999999999999996</v>
      </c>
    </row>
    <row r="1045" spans="1:2" x14ac:dyDescent="0.25">
      <c r="A1045" t="s">
        <v>37</v>
      </c>
      <c r="B1045">
        <v>7.1</v>
      </c>
    </row>
    <row r="1046" spans="1:2" x14ac:dyDescent="0.25">
      <c r="A1046" t="s">
        <v>37</v>
      </c>
      <c r="B1046">
        <v>6.4</v>
      </c>
    </row>
    <row r="1047" spans="1:2" x14ac:dyDescent="0.25">
      <c r="A1047" t="s">
        <v>37</v>
      </c>
      <c r="B1047">
        <v>6.4</v>
      </c>
    </row>
    <row r="1048" spans="1:2" x14ac:dyDescent="0.25">
      <c r="A1048" t="s">
        <v>37</v>
      </c>
      <c r="B1048">
        <v>7.4</v>
      </c>
    </row>
    <row r="1049" spans="1:2" x14ac:dyDescent="0.25">
      <c r="A1049" t="s">
        <v>37</v>
      </c>
      <c r="B1049">
        <v>6.4</v>
      </c>
    </row>
    <row r="1050" spans="1:2" x14ac:dyDescent="0.25">
      <c r="A1050" t="s">
        <v>37</v>
      </c>
      <c r="B1050">
        <v>6</v>
      </c>
    </row>
    <row r="1051" spans="1:2" x14ac:dyDescent="0.25">
      <c r="A1051" t="s">
        <v>37</v>
      </c>
      <c r="B1051">
        <v>6.5</v>
      </c>
    </row>
    <row r="1052" spans="1:2" x14ac:dyDescent="0.25">
      <c r="A1052" t="s">
        <v>37</v>
      </c>
      <c r="B1052">
        <v>7.8</v>
      </c>
    </row>
    <row r="1053" spans="1:2" x14ac:dyDescent="0.25">
      <c r="A1053" t="s">
        <v>37</v>
      </c>
      <c r="B1053">
        <v>6</v>
      </c>
    </row>
    <row r="1054" spans="1:2" x14ac:dyDescent="0.25">
      <c r="A1054" t="s">
        <v>37</v>
      </c>
      <c r="B1054">
        <v>7</v>
      </c>
    </row>
    <row r="1055" spans="1:2" x14ac:dyDescent="0.25">
      <c r="A1055" t="s">
        <v>37</v>
      </c>
      <c r="B1055">
        <v>6</v>
      </c>
    </row>
    <row r="1056" spans="1:2" x14ac:dyDescent="0.25">
      <c r="A1056" t="s">
        <v>5611</v>
      </c>
      <c r="B1056">
        <v>7.8</v>
      </c>
    </row>
    <row r="1057" spans="1:2" x14ac:dyDescent="0.25">
      <c r="A1057" t="s">
        <v>37</v>
      </c>
      <c r="B1057">
        <v>6.1</v>
      </c>
    </row>
    <row r="1058" spans="1:2" x14ac:dyDescent="0.25">
      <c r="A1058" t="s">
        <v>37</v>
      </c>
      <c r="B1058">
        <v>6.8</v>
      </c>
    </row>
    <row r="1059" spans="1:2" x14ac:dyDescent="0.25">
      <c r="A1059" t="s">
        <v>37</v>
      </c>
      <c r="B1059">
        <v>6.4</v>
      </c>
    </row>
    <row r="1060" spans="1:2" x14ac:dyDescent="0.25">
      <c r="A1060" t="s">
        <v>37</v>
      </c>
      <c r="B1060">
        <v>7.7</v>
      </c>
    </row>
    <row r="1061" spans="1:2" x14ac:dyDescent="0.25">
      <c r="A1061" t="s">
        <v>5641</v>
      </c>
      <c r="B1061">
        <v>8.1</v>
      </c>
    </row>
    <row r="1062" spans="1:2" x14ac:dyDescent="0.25">
      <c r="A1062" t="s">
        <v>37</v>
      </c>
      <c r="B1062">
        <v>4.5</v>
      </c>
    </row>
    <row r="1063" spans="1:2" x14ac:dyDescent="0.25">
      <c r="A1063" t="s">
        <v>37</v>
      </c>
      <c r="B1063">
        <v>5.8</v>
      </c>
    </row>
    <row r="1064" spans="1:2" x14ac:dyDescent="0.25">
      <c r="A1064" t="s">
        <v>37</v>
      </c>
      <c r="B1064">
        <v>6.3</v>
      </c>
    </row>
    <row r="1065" spans="1:2" x14ac:dyDescent="0.25">
      <c r="A1065" t="s">
        <v>37</v>
      </c>
      <c r="B1065">
        <v>5.7</v>
      </c>
    </row>
    <row r="1066" spans="1:2" x14ac:dyDescent="0.25">
      <c r="A1066" t="s">
        <v>37</v>
      </c>
      <c r="B1066">
        <v>7.2</v>
      </c>
    </row>
    <row r="1067" spans="1:2" x14ac:dyDescent="0.25">
      <c r="A1067" t="s">
        <v>37</v>
      </c>
      <c r="B1067">
        <v>7.6</v>
      </c>
    </row>
    <row r="1068" spans="1:2" x14ac:dyDescent="0.25">
      <c r="A1068" t="s">
        <v>37</v>
      </c>
      <c r="B1068">
        <v>4.7</v>
      </c>
    </row>
    <row r="1069" spans="1:2" x14ac:dyDescent="0.25">
      <c r="A1069" t="s">
        <v>37</v>
      </c>
      <c r="B1069">
        <v>6.6</v>
      </c>
    </row>
    <row r="1070" spans="1:2" x14ac:dyDescent="0.25">
      <c r="A1070" t="s">
        <v>37</v>
      </c>
      <c r="B1070">
        <v>6.8</v>
      </c>
    </row>
    <row r="1071" spans="1:2" x14ac:dyDescent="0.25">
      <c r="A1071" t="s">
        <v>37</v>
      </c>
      <c r="B1071">
        <v>7.3</v>
      </c>
    </row>
    <row r="1072" spans="1:2" x14ac:dyDescent="0.25">
      <c r="A1072" t="s">
        <v>37</v>
      </c>
      <c r="B1072">
        <v>2.7</v>
      </c>
    </row>
    <row r="1073" spans="1:2" x14ac:dyDescent="0.25">
      <c r="A1073" t="s">
        <v>37</v>
      </c>
      <c r="B1073">
        <v>4.8</v>
      </c>
    </row>
    <row r="1074" spans="1:2" x14ac:dyDescent="0.25">
      <c r="A1074" t="s">
        <v>37</v>
      </c>
      <c r="B1074">
        <v>6.3</v>
      </c>
    </row>
    <row r="1075" spans="1:2" x14ac:dyDescent="0.25">
      <c r="A1075" t="s">
        <v>37</v>
      </c>
      <c r="B1075">
        <v>5.5</v>
      </c>
    </row>
    <row r="1076" spans="1:2" x14ac:dyDescent="0.25">
      <c r="A1076" t="s">
        <v>37</v>
      </c>
      <c r="B1076">
        <v>6.2</v>
      </c>
    </row>
    <row r="1077" spans="1:2" x14ac:dyDescent="0.25">
      <c r="A1077" t="s">
        <v>37</v>
      </c>
      <c r="B1077">
        <v>5.8</v>
      </c>
    </row>
    <row r="1078" spans="1:2" x14ac:dyDescent="0.25">
      <c r="A1078" t="s">
        <v>37</v>
      </c>
      <c r="B1078">
        <v>5.7</v>
      </c>
    </row>
    <row r="1079" spans="1:2" x14ac:dyDescent="0.25">
      <c r="A1079" t="s">
        <v>37</v>
      </c>
      <c r="B1079">
        <v>6.5</v>
      </c>
    </row>
    <row r="1080" spans="1:2" x14ac:dyDescent="0.25">
      <c r="A1080" t="s">
        <v>37</v>
      </c>
      <c r="B1080">
        <v>6.7</v>
      </c>
    </row>
    <row r="1081" spans="1:2" x14ac:dyDescent="0.25">
      <c r="A1081" t="s">
        <v>37</v>
      </c>
      <c r="B1081">
        <v>7.4</v>
      </c>
    </row>
    <row r="1082" spans="1:2" x14ac:dyDescent="0.25">
      <c r="A1082" t="s">
        <v>37</v>
      </c>
      <c r="B1082">
        <v>6.9</v>
      </c>
    </row>
    <row r="1083" spans="1:2" x14ac:dyDescent="0.25">
      <c r="A1083" t="s">
        <v>37</v>
      </c>
      <c r="B1083">
        <v>5.5</v>
      </c>
    </row>
    <row r="1084" spans="1:2" x14ac:dyDescent="0.25">
      <c r="A1084" t="s">
        <v>37</v>
      </c>
      <c r="B1084">
        <v>8.1</v>
      </c>
    </row>
    <row r="1085" spans="1:2" x14ac:dyDescent="0.25">
      <c r="A1085" t="s">
        <v>37</v>
      </c>
      <c r="B1085">
        <v>7.7</v>
      </c>
    </row>
    <row r="1086" spans="1:2" x14ac:dyDescent="0.25">
      <c r="A1086" t="s">
        <v>37</v>
      </c>
      <c r="B1086">
        <v>7.3</v>
      </c>
    </row>
    <row r="1087" spans="1:2" x14ac:dyDescent="0.25">
      <c r="A1087" t="s">
        <v>37</v>
      </c>
      <c r="B1087">
        <v>5.2</v>
      </c>
    </row>
    <row r="1088" spans="1:2" x14ac:dyDescent="0.25">
      <c r="A1088" t="s">
        <v>37</v>
      </c>
      <c r="B1088">
        <v>7.1</v>
      </c>
    </row>
    <row r="1089" spans="1:2" x14ac:dyDescent="0.25">
      <c r="A1089" t="s">
        <v>37</v>
      </c>
      <c r="B1089">
        <v>7.1</v>
      </c>
    </row>
    <row r="1090" spans="1:2" x14ac:dyDescent="0.25">
      <c r="A1090" t="s">
        <v>37</v>
      </c>
      <c r="B1090">
        <v>7.2</v>
      </c>
    </row>
    <row r="1091" spans="1:2" x14ac:dyDescent="0.25">
      <c r="A1091" t="s">
        <v>37</v>
      </c>
      <c r="B1091">
        <v>6.5</v>
      </c>
    </row>
    <row r="1092" spans="1:2" x14ac:dyDescent="0.25">
      <c r="A1092" t="s">
        <v>37</v>
      </c>
      <c r="B1092">
        <v>4.5999999999999996</v>
      </c>
    </row>
    <row r="1093" spans="1:2" x14ac:dyDescent="0.25">
      <c r="A1093" t="s">
        <v>37</v>
      </c>
      <c r="B1093">
        <v>5.6</v>
      </c>
    </row>
    <row r="1094" spans="1:2" x14ac:dyDescent="0.25">
      <c r="A1094" t="s">
        <v>37</v>
      </c>
      <c r="B1094">
        <v>7.7</v>
      </c>
    </row>
    <row r="1095" spans="1:2" x14ac:dyDescent="0.25">
      <c r="A1095" t="s">
        <v>37</v>
      </c>
      <c r="B1095">
        <v>7.2</v>
      </c>
    </row>
    <row r="1096" spans="1:2" x14ac:dyDescent="0.25">
      <c r="A1096" t="s">
        <v>37</v>
      </c>
      <c r="B1096">
        <v>6.8</v>
      </c>
    </row>
    <row r="1097" spans="1:2" x14ac:dyDescent="0.25">
      <c r="A1097" t="s">
        <v>37</v>
      </c>
      <c r="B1097">
        <v>5.4</v>
      </c>
    </row>
    <row r="1098" spans="1:2" x14ac:dyDescent="0.25">
      <c r="A1098" t="s">
        <v>37</v>
      </c>
      <c r="B1098">
        <v>6.3</v>
      </c>
    </row>
    <row r="1099" spans="1:2" x14ac:dyDescent="0.25">
      <c r="A1099" t="s">
        <v>37</v>
      </c>
      <c r="B1099">
        <v>7.2</v>
      </c>
    </row>
    <row r="1100" spans="1:2" x14ac:dyDescent="0.25">
      <c r="A1100" t="s">
        <v>37</v>
      </c>
      <c r="B1100">
        <v>5.6</v>
      </c>
    </row>
    <row r="1101" spans="1:2" x14ac:dyDescent="0.25">
      <c r="A1101" t="s">
        <v>37</v>
      </c>
      <c r="B1101">
        <v>6.8</v>
      </c>
    </row>
    <row r="1102" spans="1:2" x14ac:dyDescent="0.25">
      <c r="A1102" t="s">
        <v>37</v>
      </c>
      <c r="B1102">
        <v>4.3</v>
      </c>
    </row>
    <row r="1103" spans="1:2" x14ac:dyDescent="0.25">
      <c r="A1103" t="s">
        <v>37</v>
      </c>
      <c r="B1103">
        <v>6.3</v>
      </c>
    </row>
    <row r="1104" spans="1:2" x14ac:dyDescent="0.25">
      <c r="A1104" t="s">
        <v>37</v>
      </c>
      <c r="B1104">
        <v>6.5</v>
      </c>
    </row>
    <row r="1105" spans="1:2" x14ac:dyDescent="0.25">
      <c r="A1105" t="s">
        <v>37</v>
      </c>
      <c r="B1105">
        <v>6.4</v>
      </c>
    </row>
    <row r="1106" spans="1:2" x14ac:dyDescent="0.25">
      <c r="A1106" t="s">
        <v>37</v>
      </c>
      <c r="B1106">
        <v>6.3</v>
      </c>
    </row>
    <row r="1107" spans="1:2" x14ac:dyDescent="0.25">
      <c r="A1107" t="s">
        <v>37</v>
      </c>
      <c r="B1107">
        <v>5.9</v>
      </c>
    </row>
    <row r="1108" spans="1:2" x14ac:dyDescent="0.25">
      <c r="A1108" t="s">
        <v>37</v>
      </c>
      <c r="B1108">
        <v>6.5</v>
      </c>
    </row>
    <row r="1109" spans="1:2" x14ac:dyDescent="0.25">
      <c r="A1109" t="s">
        <v>37</v>
      </c>
      <c r="B1109">
        <v>6.5</v>
      </c>
    </row>
    <row r="1110" spans="1:2" x14ac:dyDescent="0.25">
      <c r="A1110" t="s">
        <v>37</v>
      </c>
      <c r="B1110">
        <v>6.1</v>
      </c>
    </row>
    <row r="1111" spans="1:2" x14ac:dyDescent="0.25">
      <c r="A1111" t="s">
        <v>37</v>
      </c>
      <c r="B1111">
        <v>5.9</v>
      </c>
    </row>
    <row r="1112" spans="1:2" x14ac:dyDescent="0.25">
      <c r="A1112" t="s">
        <v>37</v>
      </c>
      <c r="B1112">
        <v>6.6</v>
      </c>
    </row>
    <row r="1113" spans="1:2" x14ac:dyDescent="0.25">
      <c r="A1113" t="s">
        <v>37</v>
      </c>
      <c r="B1113">
        <v>7.4</v>
      </c>
    </row>
    <row r="1114" spans="1:2" x14ac:dyDescent="0.25">
      <c r="A1114" t="s">
        <v>37</v>
      </c>
      <c r="B1114">
        <v>7.3</v>
      </c>
    </row>
    <row r="1115" spans="1:2" x14ac:dyDescent="0.25">
      <c r="A1115" t="s">
        <v>37</v>
      </c>
      <c r="B1115">
        <v>6.6</v>
      </c>
    </row>
    <row r="1116" spans="1:2" x14ac:dyDescent="0.25">
      <c r="A1116" t="s">
        <v>37</v>
      </c>
      <c r="B1116">
        <v>5.6</v>
      </c>
    </row>
    <row r="1117" spans="1:2" x14ac:dyDescent="0.25">
      <c r="A1117" t="s">
        <v>37</v>
      </c>
      <c r="B1117">
        <v>5.3</v>
      </c>
    </row>
    <row r="1118" spans="1:2" x14ac:dyDescent="0.25">
      <c r="A1118" t="s">
        <v>37</v>
      </c>
      <c r="B1118">
        <v>6</v>
      </c>
    </row>
    <row r="1119" spans="1:2" x14ac:dyDescent="0.25">
      <c r="A1119" t="s">
        <v>37</v>
      </c>
      <c r="B1119">
        <v>5.4</v>
      </c>
    </row>
    <row r="1120" spans="1:2" x14ac:dyDescent="0.25">
      <c r="A1120" t="s">
        <v>37</v>
      </c>
      <c r="B1120">
        <v>6.8</v>
      </c>
    </row>
    <row r="1121" spans="1:2" x14ac:dyDescent="0.25">
      <c r="A1121" t="s">
        <v>37</v>
      </c>
      <c r="B1121">
        <v>6.4</v>
      </c>
    </row>
    <row r="1122" spans="1:2" x14ac:dyDescent="0.25">
      <c r="A1122" t="s">
        <v>37</v>
      </c>
      <c r="B1122">
        <v>7.1</v>
      </c>
    </row>
    <row r="1123" spans="1:2" x14ac:dyDescent="0.25">
      <c r="A1123" t="s">
        <v>37</v>
      </c>
      <c r="B1123">
        <v>4.9000000000000004</v>
      </c>
    </row>
    <row r="1124" spans="1:2" x14ac:dyDescent="0.25">
      <c r="A1124" t="s">
        <v>37</v>
      </c>
      <c r="B1124">
        <v>5.8</v>
      </c>
    </row>
    <row r="1125" spans="1:2" x14ac:dyDescent="0.25">
      <c r="A1125" t="s">
        <v>37</v>
      </c>
      <c r="B1125">
        <v>7.1</v>
      </c>
    </row>
    <row r="1126" spans="1:2" x14ac:dyDescent="0.25">
      <c r="A1126" t="s">
        <v>37</v>
      </c>
      <c r="B1126">
        <v>7.2</v>
      </c>
    </row>
    <row r="1127" spans="1:2" x14ac:dyDescent="0.25">
      <c r="A1127" t="s">
        <v>37</v>
      </c>
      <c r="B1127">
        <v>6</v>
      </c>
    </row>
    <row r="1128" spans="1:2" x14ac:dyDescent="0.25">
      <c r="A1128" t="s">
        <v>37</v>
      </c>
      <c r="B1128">
        <v>6</v>
      </c>
    </row>
    <row r="1129" spans="1:2" x14ac:dyDescent="0.25">
      <c r="A1129" t="s">
        <v>1946</v>
      </c>
      <c r="B1129">
        <v>7</v>
      </c>
    </row>
    <row r="1130" spans="1:2" x14ac:dyDescent="0.25">
      <c r="A1130" t="s">
        <v>37</v>
      </c>
      <c r="B1130">
        <v>5.4</v>
      </c>
    </row>
    <row r="1131" spans="1:2" x14ac:dyDescent="0.25">
      <c r="A1131" t="s">
        <v>37</v>
      </c>
      <c r="B1131">
        <v>6.5</v>
      </c>
    </row>
    <row r="1132" spans="1:2" x14ac:dyDescent="0.25">
      <c r="A1132" t="s">
        <v>37</v>
      </c>
      <c r="B1132">
        <v>6.4</v>
      </c>
    </row>
    <row r="1133" spans="1:2" x14ac:dyDescent="0.25">
      <c r="A1133" t="s">
        <v>1464</v>
      </c>
      <c r="B1133">
        <v>8.3000000000000007</v>
      </c>
    </row>
    <row r="1134" spans="1:2" x14ac:dyDescent="0.25">
      <c r="A1134" t="s">
        <v>37</v>
      </c>
      <c r="B1134">
        <v>4.9000000000000004</v>
      </c>
    </row>
    <row r="1135" spans="1:2" x14ac:dyDescent="0.25">
      <c r="A1135" t="s">
        <v>37</v>
      </c>
      <c r="B1135">
        <v>6.3</v>
      </c>
    </row>
    <row r="1136" spans="1:2" x14ac:dyDescent="0.25">
      <c r="A1136" t="s">
        <v>37</v>
      </c>
      <c r="B1136">
        <v>1.7</v>
      </c>
    </row>
    <row r="1137" spans="1:2" x14ac:dyDescent="0.25">
      <c r="A1137" t="s">
        <v>37</v>
      </c>
      <c r="B1137">
        <v>7.7</v>
      </c>
    </row>
    <row r="1138" spans="1:2" x14ac:dyDescent="0.25">
      <c r="A1138" t="s">
        <v>37</v>
      </c>
      <c r="B1138">
        <v>7.8</v>
      </c>
    </row>
    <row r="1139" spans="1:2" x14ac:dyDescent="0.25">
      <c r="A1139" t="s">
        <v>37</v>
      </c>
      <c r="B1139">
        <v>5.5</v>
      </c>
    </row>
    <row r="1140" spans="1:2" x14ac:dyDescent="0.25">
      <c r="A1140" t="s">
        <v>37</v>
      </c>
      <c r="B1140">
        <v>7.5</v>
      </c>
    </row>
    <row r="1141" spans="1:2" x14ac:dyDescent="0.25">
      <c r="A1141" t="s">
        <v>37</v>
      </c>
      <c r="B1141">
        <v>6.4</v>
      </c>
    </row>
    <row r="1142" spans="1:2" x14ac:dyDescent="0.25">
      <c r="A1142" t="s">
        <v>37</v>
      </c>
      <c r="B1142">
        <v>5.6</v>
      </c>
    </row>
    <row r="1143" spans="1:2" x14ac:dyDescent="0.25">
      <c r="A1143" t="s">
        <v>37</v>
      </c>
      <c r="B1143">
        <v>7.5</v>
      </c>
    </row>
    <row r="1144" spans="1:2" x14ac:dyDescent="0.25">
      <c r="A1144" t="s">
        <v>37</v>
      </c>
      <c r="B1144">
        <v>6.8</v>
      </c>
    </row>
    <row r="1145" spans="1:2" x14ac:dyDescent="0.25">
      <c r="A1145" t="s">
        <v>37</v>
      </c>
      <c r="B1145">
        <v>6.8</v>
      </c>
    </row>
    <row r="1146" spans="1:2" x14ac:dyDescent="0.25">
      <c r="A1146" t="s">
        <v>37</v>
      </c>
      <c r="B1146">
        <v>6</v>
      </c>
    </row>
    <row r="1147" spans="1:2" x14ac:dyDescent="0.25">
      <c r="A1147" t="s">
        <v>37</v>
      </c>
      <c r="B1147">
        <v>7.3</v>
      </c>
    </row>
    <row r="1148" spans="1:2" x14ac:dyDescent="0.25">
      <c r="A1148" t="s">
        <v>37</v>
      </c>
      <c r="B1148">
        <v>6</v>
      </c>
    </row>
    <row r="1149" spans="1:2" x14ac:dyDescent="0.25">
      <c r="A1149" t="s">
        <v>37</v>
      </c>
      <c r="B1149">
        <v>7</v>
      </c>
    </row>
    <row r="1150" spans="1:2" x14ac:dyDescent="0.25">
      <c r="A1150" t="s">
        <v>37</v>
      </c>
      <c r="B1150">
        <v>5.0999999999999996</v>
      </c>
    </row>
    <row r="1151" spans="1:2" x14ac:dyDescent="0.25">
      <c r="A1151" t="s">
        <v>37</v>
      </c>
      <c r="B1151">
        <v>6.8</v>
      </c>
    </row>
    <row r="1152" spans="1:2" x14ac:dyDescent="0.25">
      <c r="A1152" t="s">
        <v>37</v>
      </c>
      <c r="B1152">
        <v>6.5</v>
      </c>
    </row>
    <row r="1153" spans="1:2" x14ac:dyDescent="0.25">
      <c r="A1153" t="s">
        <v>37</v>
      </c>
      <c r="B1153">
        <v>6.6</v>
      </c>
    </row>
    <row r="1154" spans="1:2" x14ac:dyDescent="0.25">
      <c r="A1154" t="s">
        <v>37</v>
      </c>
      <c r="B1154">
        <v>7.2</v>
      </c>
    </row>
    <row r="1155" spans="1:2" x14ac:dyDescent="0.25">
      <c r="A1155" t="s">
        <v>37</v>
      </c>
      <c r="B1155">
        <v>7</v>
      </c>
    </row>
    <row r="1156" spans="1:2" x14ac:dyDescent="0.25">
      <c r="A1156" t="s">
        <v>37</v>
      </c>
      <c r="B1156">
        <v>7</v>
      </c>
    </row>
    <row r="1157" spans="1:2" x14ac:dyDescent="0.25">
      <c r="A1157" t="s">
        <v>37</v>
      </c>
      <c r="B1157">
        <v>5.9</v>
      </c>
    </row>
    <row r="1158" spans="1:2" x14ac:dyDescent="0.25">
      <c r="A1158" t="s">
        <v>37</v>
      </c>
      <c r="B1158">
        <v>5.4</v>
      </c>
    </row>
    <row r="1159" spans="1:2" x14ac:dyDescent="0.25">
      <c r="A1159" t="s">
        <v>37</v>
      </c>
      <c r="B1159">
        <v>6.6</v>
      </c>
    </row>
    <row r="1160" spans="1:2" x14ac:dyDescent="0.25">
      <c r="A1160" t="s">
        <v>37</v>
      </c>
      <c r="B1160">
        <v>7</v>
      </c>
    </row>
    <row r="1161" spans="1:2" x14ac:dyDescent="0.25">
      <c r="A1161" t="s">
        <v>37</v>
      </c>
      <c r="B1161">
        <v>6.5</v>
      </c>
    </row>
    <row r="1162" spans="1:2" x14ac:dyDescent="0.25">
      <c r="A1162" t="s">
        <v>37</v>
      </c>
      <c r="B1162">
        <v>6.3</v>
      </c>
    </row>
    <row r="1163" spans="1:2" x14ac:dyDescent="0.25">
      <c r="A1163" t="s">
        <v>37</v>
      </c>
      <c r="B1163">
        <v>6.5</v>
      </c>
    </row>
    <row r="1164" spans="1:2" x14ac:dyDescent="0.25">
      <c r="A1164" t="s">
        <v>37</v>
      </c>
      <c r="B1164">
        <v>6.5</v>
      </c>
    </row>
    <row r="1165" spans="1:2" x14ac:dyDescent="0.25">
      <c r="A1165" t="s">
        <v>37</v>
      </c>
      <c r="B1165">
        <v>5.8</v>
      </c>
    </row>
    <row r="1166" spans="1:2" x14ac:dyDescent="0.25">
      <c r="A1166" t="s">
        <v>37</v>
      </c>
      <c r="B1166">
        <v>6.6</v>
      </c>
    </row>
    <row r="1167" spans="1:2" x14ac:dyDescent="0.25">
      <c r="A1167" t="s">
        <v>37</v>
      </c>
      <c r="B1167">
        <v>5.4</v>
      </c>
    </row>
    <row r="1168" spans="1:2" x14ac:dyDescent="0.25">
      <c r="A1168" t="s">
        <v>37</v>
      </c>
      <c r="B1168">
        <v>6.1</v>
      </c>
    </row>
    <row r="1169" spans="1:2" x14ac:dyDescent="0.25">
      <c r="A1169" t="s">
        <v>37</v>
      </c>
      <c r="B1169">
        <v>4</v>
      </c>
    </row>
    <row r="1170" spans="1:2" x14ac:dyDescent="0.25">
      <c r="A1170" t="s">
        <v>37</v>
      </c>
      <c r="B1170">
        <v>7.6</v>
      </c>
    </row>
    <row r="1171" spans="1:2" x14ac:dyDescent="0.25">
      <c r="A1171" t="s">
        <v>1946</v>
      </c>
      <c r="B1171">
        <v>7.9</v>
      </c>
    </row>
    <row r="1172" spans="1:2" x14ac:dyDescent="0.25">
      <c r="A1172" t="s">
        <v>37</v>
      </c>
      <c r="B1172">
        <v>5.3</v>
      </c>
    </row>
    <row r="1173" spans="1:2" x14ac:dyDescent="0.25">
      <c r="A1173" t="s">
        <v>37</v>
      </c>
      <c r="B1173">
        <v>6.6</v>
      </c>
    </row>
    <row r="1174" spans="1:2" x14ac:dyDescent="0.25">
      <c r="A1174" t="s">
        <v>37</v>
      </c>
      <c r="B1174">
        <v>6.3</v>
      </c>
    </row>
    <row r="1175" spans="1:2" x14ac:dyDescent="0.25">
      <c r="A1175" t="s">
        <v>37</v>
      </c>
      <c r="B1175">
        <v>7.5</v>
      </c>
    </row>
    <row r="1176" spans="1:2" x14ac:dyDescent="0.25">
      <c r="A1176" t="s">
        <v>1464</v>
      </c>
      <c r="B1176">
        <v>7.2</v>
      </c>
    </row>
    <row r="1177" spans="1:2" x14ac:dyDescent="0.25">
      <c r="A1177" t="s">
        <v>37</v>
      </c>
      <c r="B1177">
        <v>7</v>
      </c>
    </row>
    <row r="1178" spans="1:2" x14ac:dyDescent="0.25">
      <c r="A1178" t="s">
        <v>1464</v>
      </c>
      <c r="B1178">
        <v>4.9000000000000004</v>
      </c>
    </row>
    <row r="1179" spans="1:2" x14ac:dyDescent="0.25">
      <c r="A1179" t="s">
        <v>37</v>
      </c>
      <c r="B1179">
        <v>6.9</v>
      </c>
    </row>
    <row r="1180" spans="1:2" x14ac:dyDescent="0.25">
      <c r="A1180" t="s">
        <v>37</v>
      </c>
      <c r="B1180">
        <v>5.2</v>
      </c>
    </row>
    <row r="1181" spans="1:2" x14ac:dyDescent="0.25">
      <c r="A1181" t="s">
        <v>37</v>
      </c>
      <c r="B1181">
        <v>8.1</v>
      </c>
    </row>
    <row r="1182" spans="1:2" x14ac:dyDescent="0.25">
      <c r="A1182" t="s">
        <v>37</v>
      </c>
      <c r="B1182">
        <v>6.6</v>
      </c>
    </row>
    <row r="1183" spans="1:2" x14ac:dyDescent="0.25">
      <c r="A1183" t="s">
        <v>37</v>
      </c>
      <c r="B1183">
        <v>6.2</v>
      </c>
    </row>
    <row r="1184" spans="1:2" x14ac:dyDescent="0.25">
      <c r="A1184" t="s">
        <v>37</v>
      </c>
      <c r="B1184">
        <v>7.2</v>
      </c>
    </row>
    <row r="1185" spans="1:2" x14ac:dyDescent="0.25">
      <c r="A1185" t="s">
        <v>37</v>
      </c>
      <c r="B1185">
        <v>7.3</v>
      </c>
    </row>
    <row r="1186" spans="1:2" x14ac:dyDescent="0.25">
      <c r="A1186" t="s">
        <v>37</v>
      </c>
      <c r="B1186">
        <v>6.7</v>
      </c>
    </row>
    <row r="1187" spans="1:2" x14ac:dyDescent="0.25">
      <c r="A1187" t="s">
        <v>37</v>
      </c>
      <c r="B1187">
        <v>6.4</v>
      </c>
    </row>
    <row r="1188" spans="1:2" x14ac:dyDescent="0.25">
      <c r="A1188" t="s">
        <v>37</v>
      </c>
      <c r="B1188">
        <v>7.8</v>
      </c>
    </row>
    <row r="1189" spans="1:2" x14ac:dyDescent="0.25">
      <c r="A1189" t="s">
        <v>37</v>
      </c>
      <c r="B1189">
        <v>6.4</v>
      </c>
    </row>
    <row r="1190" spans="1:2" x14ac:dyDescent="0.25">
      <c r="A1190" t="s">
        <v>37</v>
      </c>
      <c r="B1190">
        <v>4.0999999999999996</v>
      </c>
    </row>
    <row r="1191" spans="1:2" x14ac:dyDescent="0.25">
      <c r="A1191" t="s">
        <v>37</v>
      </c>
      <c r="B1191">
        <v>4.0999999999999996</v>
      </c>
    </row>
    <row r="1192" spans="1:2" x14ac:dyDescent="0.25">
      <c r="A1192" t="s">
        <v>37</v>
      </c>
      <c r="B1192">
        <v>7.4</v>
      </c>
    </row>
    <row r="1193" spans="1:2" x14ac:dyDescent="0.25">
      <c r="A1193" t="s">
        <v>37</v>
      </c>
      <c r="B1193">
        <v>5.8</v>
      </c>
    </row>
    <row r="1194" spans="1:2" x14ac:dyDescent="0.25">
      <c r="A1194" t="s">
        <v>37</v>
      </c>
      <c r="B1194">
        <v>7.6</v>
      </c>
    </row>
    <row r="1195" spans="1:2" x14ac:dyDescent="0.25">
      <c r="A1195" t="s">
        <v>37</v>
      </c>
      <c r="B1195">
        <v>7.2</v>
      </c>
    </row>
    <row r="1196" spans="1:2" x14ac:dyDescent="0.25">
      <c r="A1196" t="s">
        <v>37</v>
      </c>
      <c r="B1196">
        <v>7.8</v>
      </c>
    </row>
    <row r="1197" spans="1:2" x14ac:dyDescent="0.25">
      <c r="A1197" t="s">
        <v>37</v>
      </c>
      <c r="B1197">
        <v>7.7</v>
      </c>
    </row>
    <row r="1198" spans="1:2" x14ac:dyDescent="0.25">
      <c r="A1198" t="s">
        <v>37</v>
      </c>
      <c r="B1198">
        <v>6.4</v>
      </c>
    </row>
    <row r="1199" spans="1:2" x14ac:dyDescent="0.25">
      <c r="A1199" t="s">
        <v>37</v>
      </c>
      <c r="B1199">
        <v>5.0999999999999996</v>
      </c>
    </row>
    <row r="1200" spans="1:2" x14ac:dyDescent="0.25">
      <c r="A1200" t="s">
        <v>37</v>
      </c>
      <c r="B1200">
        <v>5.5</v>
      </c>
    </row>
    <row r="1201" spans="1:2" x14ac:dyDescent="0.25">
      <c r="A1201" t="s">
        <v>37</v>
      </c>
      <c r="B1201">
        <v>7.4</v>
      </c>
    </row>
    <row r="1202" spans="1:2" x14ac:dyDescent="0.25">
      <c r="A1202" t="s">
        <v>37</v>
      </c>
      <c r="B1202">
        <v>6</v>
      </c>
    </row>
    <row r="1203" spans="1:2" x14ac:dyDescent="0.25">
      <c r="A1203" t="s">
        <v>37</v>
      </c>
      <c r="B1203">
        <v>7.5</v>
      </c>
    </row>
    <row r="1204" spans="1:2" x14ac:dyDescent="0.25">
      <c r="A1204" t="s">
        <v>37</v>
      </c>
      <c r="B1204">
        <v>7</v>
      </c>
    </row>
    <row r="1205" spans="1:2" x14ac:dyDescent="0.25">
      <c r="A1205" t="s">
        <v>37</v>
      </c>
      <c r="B1205">
        <v>7.5</v>
      </c>
    </row>
    <row r="1206" spans="1:2" x14ac:dyDescent="0.25">
      <c r="A1206" t="s">
        <v>37</v>
      </c>
      <c r="B1206">
        <v>7.3</v>
      </c>
    </row>
    <row r="1207" spans="1:2" x14ac:dyDescent="0.25">
      <c r="A1207" t="s">
        <v>37</v>
      </c>
      <c r="B1207">
        <v>5.7</v>
      </c>
    </row>
    <row r="1208" spans="1:2" x14ac:dyDescent="0.25">
      <c r="A1208" t="s">
        <v>37</v>
      </c>
      <c r="B1208">
        <v>7.3</v>
      </c>
    </row>
    <row r="1209" spans="1:2" x14ac:dyDescent="0.25">
      <c r="A1209" t="s">
        <v>37</v>
      </c>
      <c r="B1209">
        <v>7.2</v>
      </c>
    </row>
    <row r="1210" spans="1:2" x14ac:dyDescent="0.25">
      <c r="A1210" t="s">
        <v>37</v>
      </c>
      <c r="B1210">
        <v>5.9</v>
      </c>
    </row>
    <row r="1211" spans="1:2" x14ac:dyDescent="0.25">
      <c r="A1211" t="s">
        <v>37</v>
      </c>
      <c r="B1211">
        <v>7.8</v>
      </c>
    </row>
    <row r="1212" spans="1:2" x14ac:dyDescent="0.25">
      <c r="A1212" t="s">
        <v>37</v>
      </c>
      <c r="B1212">
        <v>7.7</v>
      </c>
    </row>
    <row r="1213" spans="1:2" x14ac:dyDescent="0.25">
      <c r="A1213" t="s">
        <v>37</v>
      </c>
      <c r="B1213">
        <v>8.1</v>
      </c>
    </row>
    <row r="1214" spans="1:2" x14ac:dyDescent="0.25">
      <c r="A1214" t="s">
        <v>37</v>
      </c>
      <c r="B1214">
        <v>6.6</v>
      </c>
    </row>
    <row r="1215" spans="1:2" x14ac:dyDescent="0.25">
      <c r="A1215" t="s">
        <v>37</v>
      </c>
      <c r="B1215">
        <v>7.1</v>
      </c>
    </row>
    <row r="1216" spans="1:2" x14ac:dyDescent="0.25">
      <c r="A1216" t="s">
        <v>37</v>
      </c>
      <c r="B1216">
        <v>5.9</v>
      </c>
    </row>
    <row r="1217" spans="1:2" x14ac:dyDescent="0.25">
      <c r="A1217" t="s">
        <v>37</v>
      </c>
      <c r="B1217">
        <v>8</v>
      </c>
    </row>
    <row r="1218" spans="1:2" x14ac:dyDescent="0.25">
      <c r="A1218" t="s">
        <v>37</v>
      </c>
      <c r="B1218">
        <v>4.5999999999999996</v>
      </c>
    </row>
    <row r="1219" spans="1:2" x14ac:dyDescent="0.25">
      <c r="A1219" t="s">
        <v>37</v>
      </c>
      <c r="B1219">
        <v>6.1</v>
      </c>
    </row>
    <row r="1220" spans="1:2" x14ac:dyDescent="0.25">
      <c r="A1220" t="s">
        <v>37</v>
      </c>
      <c r="B1220">
        <v>7.2</v>
      </c>
    </row>
    <row r="1221" spans="1:2" x14ac:dyDescent="0.25">
      <c r="A1221" t="s">
        <v>37</v>
      </c>
      <c r="B1221">
        <v>6.4</v>
      </c>
    </row>
    <row r="1222" spans="1:2" x14ac:dyDescent="0.25">
      <c r="A1222" t="s">
        <v>37</v>
      </c>
      <c r="B1222">
        <v>6</v>
      </c>
    </row>
    <row r="1223" spans="1:2" x14ac:dyDescent="0.25">
      <c r="A1223" t="s">
        <v>37</v>
      </c>
      <c r="B1223">
        <v>5.2</v>
      </c>
    </row>
    <row r="1224" spans="1:2" x14ac:dyDescent="0.25">
      <c r="A1224" t="s">
        <v>37</v>
      </c>
      <c r="B1224">
        <v>7.6</v>
      </c>
    </row>
    <row r="1225" spans="1:2" x14ac:dyDescent="0.25">
      <c r="A1225" t="s">
        <v>37</v>
      </c>
      <c r="B1225">
        <v>6.4</v>
      </c>
    </row>
    <row r="1226" spans="1:2" x14ac:dyDescent="0.25">
      <c r="A1226" t="s">
        <v>37</v>
      </c>
      <c r="B1226">
        <v>6.4</v>
      </c>
    </row>
    <row r="1227" spans="1:2" x14ac:dyDescent="0.25">
      <c r="A1227" t="s">
        <v>37</v>
      </c>
      <c r="B1227">
        <v>6.1</v>
      </c>
    </row>
    <row r="1228" spans="1:2" x14ac:dyDescent="0.25">
      <c r="A1228" t="s">
        <v>37</v>
      </c>
      <c r="B1228">
        <v>6.1</v>
      </c>
    </row>
    <row r="1229" spans="1:2" x14ac:dyDescent="0.25">
      <c r="A1229" t="s">
        <v>37</v>
      </c>
      <c r="B1229">
        <v>5.2</v>
      </c>
    </row>
    <row r="1230" spans="1:2" x14ac:dyDescent="0.25">
      <c r="A1230" t="s">
        <v>37</v>
      </c>
      <c r="B1230">
        <v>7.7</v>
      </c>
    </row>
    <row r="1231" spans="1:2" x14ac:dyDescent="0.25">
      <c r="A1231" t="s">
        <v>37</v>
      </c>
      <c r="B1231">
        <v>7.3</v>
      </c>
    </row>
    <row r="1232" spans="1:2" x14ac:dyDescent="0.25">
      <c r="A1232" t="s">
        <v>37</v>
      </c>
      <c r="B1232">
        <v>6.9</v>
      </c>
    </row>
    <row r="1233" spans="1:2" x14ac:dyDescent="0.25">
      <c r="A1233" t="s">
        <v>37</v>
      </c>
      <c r="B1233">
        <v>8.5</v>
      </c>
    </row>
    <row r="1234" spans="1:2" x14ac:dyDescent="0.25">
      <c r="A1234" t="s">
        <v>37</v>
      </c>
      <c r="B1234">
        <v>6.3</v>
      </c>
    </row>
    <row r="1235" spans="1:2" x14ac:dyDescent="0.25">
      <c r="A1235" t="s">
        <v>37</v>
      </c>
      <c r="B1235">
        <v>5.9</v>
      </c>
    </row>
    <row r="1236" spans="1:2" x14ac:dyDescent="0.25">
      <c r="A1236" t="s">
        <v>6468</v>
      </c>
      <c r="B1236">
        <v>7.8</v>
      </c>
    </row>
    <row r="1237" spans="1:2" x14ac:dyDescent="0.25">
      <c r="A1237" t="s">
        <v>37</v>
      </c>
      <c r="B1237">
        <v>6.7</v>
      </c>
    </row>
    <row r="1238" spans="1:2" x14ac:dyDescent="0.25">
      <c r="A1238" t="s">
        <v>37</v>
      </c>
      <c r="B1238">
        <v>6.4</v>
      </c>
    </row>
    <row r="1239" spans="1:2" x14ac:dyDescent="0.25">
      <c r="A1239" t="s">
        <v>37</v>
      </c>
      <c r="B1239">
        <v>5.9</v>
      </c>
    </row>
    <row r="1240" spans="1:2" x14ac:dyDescent="0.25">
      <c r="A1240" t="s">
        <v>37</v>
      </c>
      <c r="B1240">
        <v>6.6</v>
      </c>
    </row>
    <row r="1241" spans="1:2" x14ac:dyDescent="0.25">
      <c r="A1241" t="s">
        <v>37</v>
      </c>
      <c r="B1241">
        <v>6.8</v>
      </c>
    </row>
    <row r="1242" spans="1:2" x14ac:dyDescent="0.25">
      <c r="A1242" t="s">
        <v>37</v>
      </c>
      <c r="B1242">
        <v>6.5</v>
      </c>
    </row>
    <row r="1243" spans="1:2" x14ac:dyDescent="0.25">
      <c r="A1243" t="s">
        <v>37</v>
      </c>
      <c r="B1243">
        <v>6.6</v>
      </c>
    </row>
    <row r="1244" spans="1:2" x14ac:dyDescent="0.25">
      <c r="A1244" t="s">
        <v>37</v>
      </c>
      <c r="B1244">
        <v>5.8</v>
      </c>
    </row>
    <row r="1245" spans="1:2" x14ac:dyDescent="0.25">
      <c r="A1245" t="s">
        <v>37</v>
      </c>
      <c r="B1245">
        <v>6.9</v>
      </c>
    </row>
    <row r="1246" spans="1:2" x14ac:dyDescent="0.25">
      <c r="A1246" t="s">
        <v>37</v>
      </c>
      <c r="B1246">
        <v>7.1</v>
      </c>
    </row>
    <row r="1247" spans="1:2" x14ac:dyDescent="0.25">
      <c r="A1247" t="s">
        <v>37</v>
      </c>
      <c r="B1247">
        <v>5.8</v>
      </c>
    </row>
    <row r="1248" spans="1:2" x14ac:dyDescent="0.25">
      <c r="A1248" t="s">
        <v>37</v>
      </c>
      <c r="B1248">
        <v>7.2</v>
      </c>
    </row>
    <row r="1249" spans="1:2" x14ac:dyDescent="0.25">
      <c r="A1249" t="s">
        <v>37</v>
      </c>
      <c r="B1249">
        <v>6</v>
      </c>
    </row>
    <row r="1250" spans="1:2" x14ac:dyDescent="0.25">
      <c r="A1250" t="s">
        <v>37</v>
      </c>
      <c r="B1250">
        <v>4.7</v>
      </c>
    </row>
    <row r="1251" spans="1:2" x14ac:dyDescent="0.25">
      <c r="A1251" t="s">
        <v>37</v>
      </c>
      <c r="B1251">
        <v>5.2</v>
      </c>
    </row>
    <row r="1252" spans="1:2" x14ac:dyDescent="0.25">
      <c r="A1252" t="s">
        <v>37</v>
      </c>
      <c r="B1252">
        <v>5.5</v>
      </c>
    </row>
    <row r="1253" spans="1:2" x14ac:dyDescent="0.25">
      <c r="A1253" t="s">
        <v>37</v>
      </c>
      <c r="B1253">
        <v>6.5</v>
      </c>
    </row>
    <row r="1254" spans="1:2" x14ac:dyDescent="0.25">
      <c r="A1254" t="s">
        <v>37</v>
      </c>
      <c r="B1254">
        <v>7</v>
      </c>
    </row>
    <row r="1255" spans="1:2" x14ac:dyDescent="0.25">
      <c r="A1255" t="s">
        <v>37</v>
      </c>
      <c r="B1255">
        <v>5.8</v>
      </c>
    </row>
    <row r="1256" spans="1:2" x14ac:dyDescent="0.25">
      <c r="A1256" t="s">
        <v>37</v>
      </c>
      <c r="B1256">
        <v>6.2</v>
      </c>
    </row>
    <row r="1257" spans="1:2" x14ac:dyDescent="0.25">
      <c r="A1257" t="s">
        <v>37</v>
      </c>
      <c r="B1257">
        <v>6.5</v>
      </c>
    </row>
    <row r="1258" spans="1:2" x14ac:dyDescent="0.25">
      <c r="A1258" t="s">
        <v>37</v>
      </c>
      <c r="B1258">
        <v>7.2</v>
      </c>
    </row>
    <row r="1259" spans="1:2" x14ac:dyDescent="0.25">
      <c r="A1259" t="s">
        <v>37</v>
      </c>
      <c r="B1259">
        <v>5.0999999999999996</v>
      </c>
    </row>
    <row r="1260" spans="1:2" x14ac:dyDescent="0.25">
      <c r="A1260" t="s">
        <v>37</v>
      </c>
      <c r="B1260">
        <v>4.7</v>
      </c>
    </row>
    <row r="1261" spans="1:2" x14ac:dyDescent="0.25">
      <c r="A1261" t="s">
        <v>37</v>
      </c>
      <c r="B1261">
        <v>5.9</v>
      </c>
    </row>
    <row r="1262" spans="1:2" x14ac:dyDescent="0.25">
      <c r="A1262" t="s">
        <v>37</v>
      </c>
      <c r="B1262">
        <v>5.8</v>
      </c>
    </row>
    <row r="1263" spans="1:2" x14ac:dyDescent="0.25">
      <c r="A1263" t="s">
        <v>37</v>
      </c>
      <c r="B1263">
        <v>7.2</v>
      </c>
    </row>
    <row r="1264" spans="1:2" x14ac:dyDescent="0.25">
      <c r="A1264" t="s">
        <v>37</v>
      </c>
      <c r="B1264">
        <v>6.2</v>
      </c>
    </row>
    <row r="1265" spans="1:2" x14ac:dyDescent="0.25">
      <c r="A1265" t="s">
        <v>37</v>
      </c>
      <c r="B1265">
        <v>7.4</v>
      </c>
    </row>
    <row r="1266" spans="1:2" x14ac:dyDescent="0.25">
      <c r="A1266" t="s">
        <v>37</v>
      </c>
      <c r="B1266">
        <v>5.7</v>
      </c>
    </row>
    <row r="1267" spans="1:2" x14ac:dyDescent="0.25">
      <c r="A1267" t="s">
        <v>37</v>
      </c>
      <c r="B1267">
        <v>6.1</v>
      </c>
    </row>
    <row r="1268" spans="1:2" x14ac:dyDescent="0.25">
      <c r="A1268" t="s">
        <v>37</v>
      </c>
      <c r="B1268">
        <v>6</v>
      </c>
    </row>
    <row r="1269" spans="1:2" x14ac:dyDescent="0.25">
      <c r="A1269" t="s">
        <v>37</v>
      </c>
      <c r="B1269">
        <v>6.9</v>
      </c>
    </row>
    <row r="1270" spans="1:2" x14ac:dyDescent="0.25">
      <c r="A1270" t="s">
        <v>37</v>
      </c>
      <c r="B1270">
        <v>6.5</v>
      </c>
    </row>
    <row r="1271" spans="1:2" x14ac:dyDescent="0.25">
      <c r="A1271" t="s">
        <v>37</v>
      </c>
      <c r="B1271">
        <v>5</v>
      </c>
    </row>
    <row r="1272" spans="1:2" x14ac:dyDescent="0.25">
      <c r="A1272" t="s">
        <v>37</v>
      </c>
      <c r="B1272">
        <v>5.7</v>
      </c>
    </row>
    <row r="1273" spans="1:2" x14ac:dyDescent="0.25">
      <c r="A1273" t="s">
        <v>37</v>
      </c>
      <c r="B1273">
        <v>7</v>
      </c>
    </row>
    <row r="1274" spans="1:2" x14ac:dyDescent="0.25">
      <c r="A1274" t="s">
        <v>37</v>
      </c>
      <c r="B1274">
        <v>5.0999999999999996</v>
      </c>
    </row>
    <row r="1275" spans="1:2" x14ac:dyDescent="0.25">
      <c r="A1275" t="s">
        <v>37</v>
      </c>
      <c r="B1275">
        <v>5.3</v>
      </c>
    </row>
    <row r="1276" spans="1:2" x14ac:dyDescent="0.25">
      <c r="A1276" t="s">
        <v>37</v>
      </c>
      <c r="B1276">
        <v>4.4000000000000004</v>
      </c>
    </row>
    <row r="1277" spans="1:2" x14ac:dyDescent="0.25">
      <c r="A1277" t="s">
        <v>37</v>
      </c>
      <c r="B1277">
        <v>4.7</v>
      </c>
    </row>
    <row r="1278" spans="1:2" x14ac:dyDescent="0.25">
      <c r="A1278" t="s">
        <v>37</v>
      </c>
      <c r="B1278">
        <v>6.7</v>
      </c>
    </row>
    <row r="1279" spans="1:2" x14ac:dyDescent="0.25">
      <c r="A1279" t="s">
        <v>37</v>
      </c>
      <c r="B1279">
        <v>6.7</v>
      </c>
    </row>
    <row r="1280" spans="1:2" x14ac:dyDescent="0.25">
      <c r="A1280" t="s">
        <v>37</v>
      </c>
      <c r="B1280">
        <v>5.7</v>
      </c>
    </row>
    <row r="1281" spans="1:2" x14ac:dyDescent="0.25">
      <c r="A1281" t="s">
        <v>37</v>
      </c>
      <c r="B1281">
        <v>7.4</v>
      </c>
    </row>
    <row r="1282" spans="1:2" x14ac:dyDescent="0.25">
      <c r="A1282" t="s">
        <v>37</v>
      </c>
      <c r="B1282">
        <v>6.1</v>
      </c>
    </row>
    <row r="1283" spans="1:2" x14ac:dyDescent="0.25">
      <c r="A1283" t="s">
        <v>37</v>
      </c>
      <c r="B1283">
        <v>6.4</v>
      </c>
    </row>
    <row r="1284" spans="1:2" x14ac:dyDescent="0.25">
      <c r="A1284" t="s">
        <v>37</v>
      </c>
      <c r="B1284">
        <v>6.2</v>
      </c>
    </row>
    <row r="1285" spans="1:2" x14ac:dyDescent="0.25">
      <c r="A1285" t="s">
        <v>37</v>
      </c>
      <c r="B1285">
        <v>6.2</v>
      </c>
    </row>
    <row r="1286" spans="1:2" x14ac:dyDescent="0.25">
      <c r="A1286" t="s">
        <v>37</v>
      </c>
      <c r="B1286">
        <v>5.9</v>
      </c>
    </row>
    <row r="1287" spans="1:2" x14ac:dyDescent="0.25">
      <c r="A1287" t="s">
        <v>37</v>
      </c>
      <c r="B1287">
        <v>4</v>
      </c>
    </row>
    <row r="1288" spans="1:2" x14ac:dyDescent="0.25">
      <c r="A1288" t="s">
        <v>37</v>
      </c>
      <c r="B1288">
        <v>6.2</v>
      </c>
    </row>
    <row r="1289" spans="1:2" x14ac:dyDescent="0.25">
      <c r="A1289" t="s">
        <v>37</v>
      </c>
      <c r="B1289">
        <v>4.5999999999999996</v>
      </c>
    </row>
    <row r="1290" spans="1:2" x14ac:dyDescent="0.25">
      <c r="A1290" t="s">
        <v>37</v>
      </c>
      <c r="B1290">
        <v>6.4</v>
      </c>
    </row>
    <row r="1291" spans="1:2" x14ac:dyDescent="0.25">
      <c r="A1291" t="s">
        <v>37</v>
      </c>
      <c r="B1291">
        <v>5.9</v>
      </c>
    </row>
    <row r="1292" spans="1:2" x14ac:dyDescent="0.25">
      <c r="A1292" t="s">
        <v>37</v>
      </c>
      <c r="B1292">
        <v>5.0999999999999996</v>
      </c>
    </row>
    <row r="1293" spans="1:2" x14ac:dyDescent="0.25">
      <c r="A1293" t="s">
        <v>37</v>
      </c>
      <c r="B1293">
        <v>7.6</v>
      </c>
    </row>
    <row r="1294" spans="1:2" x14ac:dyDescent="0.25">
      <c r="A1294" t="s">
        <v>37</v>
      </c>
      <c r="B1294">
        <v>4.2</v>
      </c>
    </row>
    <row r="1295" spans="1:2" x14ac:dyDescent="0.25">
      <c r="A1295" t="s">
        <v>37</v>
      </c>
      <c r="B1295">
        <v>7.8</v>
      </c>
    </row>
    <row r="1296" spans="1:2" x14ac:dyDescent="0.25">
      <c r="A1296" t="s">
        <v>37</v>
      </c>
      <c r="B1296">
        <v>5.8</v>
      </c>
    </row>
    <row r="1297" spans="1:2" x14ac:dyDescent="0.25">
      <c r="A1297" t="s">
        <v>37</v>
      </c>
      <c r="B1297">
        <v>5.9</v>
      </c>
    </row>
    <row r="1298" spans="1:2" x14ac:dyDescent="0.25">
      <c r="A1298" t="s">
        <v>1464</v>
      </c>
      <c r="B1298">
        <v>8.4</v>
      </c>
    </row>
    <row r="1299" spans="1:2" x14ac:dyDescent="0.25">
      <c r="A1299" t="s">
        <v>37</v>
      </c>
      <c r="B1299">
        <v>4.8</v>
      </c>
    </row>
    <row r="1300" spans="1:2" x14ac:dyDescent="0.25">
      <c r="A1300" t="s">
        <v>37</v>
      </c>
      <c r="B1300">
        <v>6.2</v>
      </c>
    </row>
    <row r="1301" spans="1:2" x14ac:dyDescent="0.25">
      <c r="A1301" t="s">
        <v>37</v>
      </c>
      <c r="B1301">
        <v>6.5</v>
      </c>
    </row>
    <row r="1302" spans="1:2" x14ac:dyDescent="0.25">
      <c r="A1302" t="s">
        <v>37</v>
      </c>
      <c r="B1302">
        <v>6.3</v>
      </c>
    </row>
    <row r="1303" spans="1:2" x14ac:dyDescent="0.25">
      <c r="A1303" t="s">
        <v>37</v>
      </c>
      <c r="B1303">
        <v>3.3</v>
      </c>
    </row>
    <row r="1304" spans="1:2" x14ac:dyDescent="0.25">
      <c r="A1304" t="s">
        <v>37</v>
      </c>
      <c r="B1304">
        <v>5.9</v>
      </c>
    </row>
    <row r="1305" spans="1:2" x14ac:dyDescent="0.25">
      <c r="A1305" t="s">
        <v>37</v>
      </c>
      <c r="B1305">
        <v>6</v>
      </c>
    </row>
    <row r="1306" spans="1:2" x14ac:dyDescent="0.25">
      <c r="A1306" t="s">
        <v>37</v>
      </c>
      <c r="B1306">
        <v>5.8</v>
      </c>
    </row>
    <row r="1307" spans="1:2" x14ac:dyDescent="0.25">
      <c r="A1307" t="s">
        <v>37</v>
      </c>
      <c r="B1307">
        <v>6.5</v>
      </c>
    </row>
    <row r="1308" spans="1:2" x14ac:dyDescent="0.25">
      <c r="A1308" t="s">
        <v>37</v>
      </c>
      <c r="B1308">
        <v>4.7</v>
      </c>
    </row>
    <row r="1309" spans="1:2" x14ac:dyDescent="0.25">
      <c r="A1309" t="s">
        <v>37</v>
      </c>
      <c r="B1309">
        <v>4.0999999999999996</v>
      </c>
    </row>
    <row r="1310" spans="1:2" x14ac:dyDescent="0.25">
      <c r="A1310" t="s">
        <v>37</v>
      </c>
      <c r="B1310">
        <v>6.8</v>
      </c>
    </row>
    <row r="1311" spans="1:2" x14ac:dyDescent="0.25">
      <c r="A1311" t="s">
        <v>37</v>
      </c>
      <c r="B1311">
        <v>6.2</v>
      </c>
    </row>
    <row r="1312" spans="1:2" x14ac:dyDescent="0.25">
      <c r="A1312" t="s">
        <v>37</v>
      </c>
      <c r="B1312">
        <v>4.5</v>
      </c>
    </row>
    <row r="1313" spans="1:2" x14ac:dyDescent="0.25">
      <c r="A1313" t="s">
        <v>37</v>
      </c>
      <c r="B1313">
        <v>5.8</v>
      </c>
    </row>
    <row r="1314" spans="1:2" x14ac:dyDescent="0.25">
      <c r="A1314" t="s">
        <v>37</v>
      </c>
      <c r="B1314">
        <v>7.3</v>
      </c>
    </row>
    <row r="1315" spans="1:2" x14ac:dyDescent="0.25">
      <c r="A1315" t="s">
        <v>37</v>
      </c>
      <c r="B1315">
        <v>5.9</v>
      </c>
    </row>
    <row r="1316" spans="1:2" x14ac:dyDescent="0.25">
      <c r="A1316" t="s">
        <v>37</v>
      </c>
      <c r="B1316">
        <v>4.4000000000000004</v>
      </c>
    </row>
    <row r="1317" spans="1:2" x14ac:dyDescent="0.25">
      <c r="A1317" t="s">
        <v>37</v>
      </c>
      <c r="B1317">
        <v>5.8</v>
      </c>
    </row>
    <row r="1318" spans="1:2" x14ac:dyDescent="0.25">
      <c r="A1318" t="s">
        <v>37</v>
      </c>
      <c r="B1318">
        <v>5.0999999999999996</v>
      </c>
    </row>
    <row r="1319" spans="1:2" x14ac:dyDescent="0.25">
      <c r="A1319" t="s">
        <v>37</v>
      </c>
      <c r="B1319">
        <v>6.9</v>
      </c>
    </row>
    <row r="1320" spans="1:2" x14ac:dyDescent="0.25">
      <c r="A1320" t="s">
        <v>37</v>
      </c>
      <c r="B1320">
        <v>6.2</v>
      </c>
    </row>
    <row r="1321" spans="1:2" x14ac:dyDescent="0.25">
      <c r="A1321" t="s">
        <v>37</v>
      </c>
      <c r="B1321">
        <v>6.9</v>
      </c>
    </row>
    <row r="1322" spans="1:2" x14ac:dyDescent="0.25">
      <c r="A1322" t="s">
        <v>37</v>
      </c>
      <c r="B1322">
        <v>7.3</v>
      </c>
    </row>
    <row r="1323" spans="1:2" x14ac:dyDescent="0.25">
      <c r="A1323" t="s">
        <v>1946</v>
      </c>
      <c r="B1323">
        <v>7.1</v>
      </c>
    </row>
    <row r="1324" spans="1:2" x14ac:dyDescent="0.25">
      <c r="A1324" t="s">
        <v>6890</v>
      </c>
      <c r="B1324">
        <v>6</v>
      </c>
    </row>
    <row r="1325" spans="1:2" x14ac:dyDescent="0.25">
      <c r="A1325" t="s">
        <v>37</v>
      </c>
      <c r="B1325">
        <v>7</v>
      </c>
    </row>
    <row r="1326" spans="1:2" x14ac:dyDescent="0.25">
      <c r="A1326" t="s">
        <v>1464</v>
      </c>
      <c r="B1326">
        <v>6.8</v>
      </c>
    </row>
    <row r="1327" spans="1:2" x14ac:dyDescent="0.25">
      <c r="A1327" t="s">
        <v>37</v>
      </c>
      <c r="B1327">
        <v>5.7</v>
      </c>
    </row>
    <row r="1328" spans="1:2" x14ac:dyDescent="0.25">
      <c r="A1328" t="s">
        <v>37</v>
      </c>
      <c r="B1328">
        <v>7.6</v>
      </c>
    </row>
    <row r="1329" spans="1:2" x14ac:dyDescent="0.25">
      <c r="A1329" t="s">
        <v>6917</v>
      </c>
      <c r="B1329">
        <v>8.4</v>
      </c>
    </row>
    <row r="1330" spans="1:2" x14ac:dyDescent="0.25">
      <c r="A1330" t="s">
        <v>37</v>
      </c>
      <c r="B1330">
        <v>7.1</v>
      </c>
    </row>
    <row r="1331" spans="1:2" x14ac:dyDescent="0.25">
      <c r="A1331" t="s">
        <v>37</v>
      </c>
      <c r="B1331">
        <v>5.6</v>
      </c>
    </row>
    <row r="1332" spans="1:2" x14ac:dyDescent="0.25">
      <c r="A1332" t="s">
        <v>37</v>
      </c>
      <c r="B1332">
        <v>6.7</v>
      </c>
    </row>
    <row r="1333" spans="1:2" x14ac:dyDescent="0.25">
      <c r="A1333" t="s">
        <v>37</v>
      </c>
      <c r="B1333">
        <v>7</v>
      </c>
    </row>
    <row r="1334" spans="1:2" x14ac:dyDescent="0.25">
      <c r="A1334" t="s">
        <v>37</v>
      </c>
      <c r="B1334">
        <v>8</v>
      </c>
    </row>
    <row r="1335" spans="1:2" x14ac:dyDescent="0.25">
      <c r="A1335" t="s">
        <v>37</v>
      </c>
      <c r="B1335">
        <v>5.3</v>
      </c>
    </row>
    <row r="1336" spans="1:2" x14ac:dyDescent="0.25">
      <c r="A1336" t="s">
        <v>37</v>
      </c>
      <c r="B1336">
        <v>4.9000000000000004</v>
      </c>
    </row>
    <row r="1337" spans="1:2" x14ac:dyDescent="0.25">
      <c r="A1337" t="s">
        <v>37</v>
      </c>
      <c r="B1337">
        <v>6.4</v>
      </c>
    </row>
    <row r="1338" spans="1:2" x14ac:dyDescent="0.25">
      <c r="A1338" t="s">
        <v>1946</v>
      </c>
      <c r="B1338">
        <v>7.4</v>
      </c>
    </row>
    <row r="1339" spans="1:2" x14ac:dyDescent="0.25">
      <c r="A1339" t="s">
        <v>37</v>
      </c>
      <c r="B1339">
        <v>6.1</v>
      </c>
    </row>
    <row r="1340" spans="1:2" x14ac:dyDescent="0.25">
      <c r="A1340" t="s">
        <v>37</v>
      </c>
      <c r="B1340">
        <v>6.5</v>
      </c>
    </row>
    <row r="1341" spans="1:2" x14ac:dyDescent="0.25">
      <c r="A1341" t="s">
        <v>37</v>
      </c>
      <c r="B1341">
        <v>5.7</v>
      </c>
    </row>
    <row r="1342" spans="1:2" x14ac:dyDescent="0.25">
      <c r="A1342" t="s">
        <v>37</v>
      </c>
      <c r="B1342">
        <v>5.0999999999999996</v>
      </c>
    </row>
    <row r="1343" spans="1:2" x14ac:dyDescent="0.25">
      <c r="A1343" t="s">
        <v>37</v>
      </c>
      <c r="B1343">
        <v>6.6</v>
      </c>
    </row>
    <row r="1344" spans="1:2" x14ac:dyDescent="0.25">
      <c r="A1344" t="s">
        <v>1946</v>
      </c>
      <c r="B1344">
        <v>6.5</v>
      </c>
    </row>
    <row r="1345" spans="1:2" x14ac:dyDescent="0.25">
      <c r="A1345" t="s">
        <v>37</v>
      </c>
      <c r="B1345">
        <v>6.9</v>
      </c>
    </row>
    <row r="1346" spans="1:2" x14ac:dyDescent="0.25">
      <c r="A1346" t="s">
        <v>37</v>
      </c>
      <c r="B1346">
        <v>7.8</v>
      </c>
    </row>
    <row r="1347" spans="1:2" x14ac:dyDescent="0.25">
      <c r="A1347" t="s">
        <v>37</v>
      </c>
      <c r="B1347">
        <v>6.4</v>
      </c>
    </row>
    <row r="1348" spans="1:2" x14ac:dyDescent="0.25">
      <c r="A1348" t="s">
        <v>37</v>
      </c>
      <c r="B1348">
        <v>7.6</v>
      </c>
    </row>
    <row r="1349" spans="1:2" x14ac:dyDescent="0.25">
      <c r="A1349" t="s">
        <v>37</v>
      </c>
      <c r="B1349">
        <v>5.6</v>
      </c>
    </row>
    <row r="1350" spans="1:2" x14ac:dyDescent="0.25">
      <c r="A1350" t="s">
        <v>37</v>
      </c>
      <c r="B1350">
        <v>6.2</v>
      </c>
    </row>
    <row r="1351" spans="1:2" x14ac:dyDescent="0.25">
      <c r="A1351" t="s">
        <v>37</v>
      </c>
      <c r="B1351">
        <v>4.4000000000000004</v>
      </c>
    </row>
    <row r="1352" spans="1:2" x14ac:dyDescent="0.25">
      <c r="A1352" t="s">
        <v>37</v>
      </c>
      <c r="B1352">
        <v>5.6</v>
      </c>
    </row>
    <row r="1353" spans="1:2" x14ac:dyDescent="0.25">
      <c r="A1353" t="s">
        <v>37</v>
      </c>
      <c r="B1353">
        <v>5.5</v>
      </c>
    </row>
    <row r="1354" spans="1:2" x14ac:dyDescent="0.25">
      <c r="A1354" t="s">
        <v>37</v>
      </c>
      <c r="B1354">
        <v>6.7</v>
      </c>
    </row>
    <row r="1355" spans="1:2" x14ac:dyDescent="0.25">
      <c r="A1355" t="s">
        <v>37</v>
      </c>
      <c r="B1355">
        <v>6.1</v>
      </c>
    </row>
    <row r="1356" spans="1:2" x14ac:dyDescent="0.25">
      <c r="A1356" t="s">
        <v>37</v>
      </c>
      <c r="B1356">
        <v>6.2</v>
      </c>
    </row>
    <row r="1357" spans="1:2" x14ac:dyDescent="0.25">
      <c r="A1357" t="s">
        <v>37</v>
      </c>
      <c r="B1357">
        <v>7.3</v>
      </c>
    </row>
    <row r="1358" spans="1:2" x14ac:dyDescent="0.25">
      <c r="A1358" t="s">
        <v>37</v>
      </c>
      <c r="B1358">
        <v>6.6</v>
      </c>
    </row>
    <row r="1359" spans="1:2" x14ac:dyDescent="0.25">
      <c r="A1359" t="s">
        <v>37</v>
      </c>
      <c r="B1359">
        <v>8.1999999999999993</v>
      </c>
    </row>
    <row r="1360" spans="1:2" x14ac:dyDescent="0.25">
      <c r="A1360" t="s">
        <v>37</v>
      </c>
      <c r="B1360">
        <v>6.4</v>
      </c>
    </row>
    <row r="1361" spans="1:2" x14ac:dyDescent="0.25">
      <c r="A1361" t="s">
        <v>37</v>
      </c>
      <c r="B1361">
        <v>6.4</v>
      </c>
    </row>
    <row r="1362" spans="1:2" x14ac:dyDescent="0.25">
      <c r="A1362" t="s">
        <v>37</v>
      </c>
      <c r="B1362">
        <v>5.2</v>
      </c>
    </row>
    <row r="1363" spans="1:2" x14ac:dyDescent="0.25">
      <c r="A1363" t="s">
        <v>37</v>
      </c>
      <c r="B1363">
        <v>6.5</v>
      </c>
    </row>
    <row r="1364" spans="1:2" x14ac:dyDescent="0.25">
      <c r="A1364" t="s">
        <v>37</v>
      </c>
      <c r="B1364">
        <v>7.1</v>
      </c>
    </row>
    <row r="1365" spans="1:2" x14ac:dyDescent="0.25">
      <c r="A1365" t="s">
        <v>37</v>
      </c>
      <c r="B1365">
        <v>4.8</v>
      </c>
    </row>
    <row r="1366" spans="1:2" x14ac:dyDescent="0.25">
      <c r="A1366" t="s">
        <v>37</v>
      </c>
      <c r="B1366">
        <v>7.3</v>
      </c>
    </row>
    <row r="1367" spans="1:2" x14ac:dyDescent="0.25">
      <c r="A1367" t="s">
        <v>37</v>
      </c>
      <c r="B1367">
        <v>5.2</v>
      </c>
    </row>
    <row r="1368" spans="1:2" x14ac:dyDescent="0.25">
      <c r="A1368" t="s">
        <v>37</v>
      </c>
      <c r="B1368">
        <v>7.7</v>
      </c>
    </row>
    <row r="1369" spans="1:2" x14ac:dyDescent="0.25">
      <c r="A1369" t="s">
        <v>37</v>
      </c>
      <c r="B1369">
        <v>7.6</v>
      </c>
    </row>
    <row r="1370" spans="1:2" x14ac:dyDescent="0.25">
      <c r="A1370" t="s">
        <v>37</v>
      </c>
      <c r="B1370">
        <v>5.7</v>
      </c>
    </row>
    <row r="1371" spans="1:2" x14ac:dyDescent="0.25">
      <c r="A1371" t="s">
        <v>37</v>
      </c>
      <c r="B1371">
        <v>7</v>
      </c>
    </row>
    <row r="1372" spans="1:2" x14ac:dyDescent="0.25">
      <c r="A1372" t="s">
        <v>37</v>
      </c>
      <c r="B1372">
        <v>6</v>
      </c>
    </row>
    <row r="1373" spans="1:2" x14ac:dyDescent="0.25">
      <c r="A1373" t="s">
        <v>37</v>
      </c>
      <c r="B1373">
        <v>8.1</v>
      </c>
    </row>
    <row r="1374" spans="1:2" x14ac:dyDescent="0.25">
      <c r="A1374" t="s">
        <v>37</v>
      </c>
      <c r="B1374">
        <v>8</v>
      </c>
    </row>
    <row r="1375" spans="1:2" x14ac:dyDescent="0.25">
      <c r="A1375" t="s">
        <v>37</v>
      </c>
      <c r="B1375">
        <v>5.6</v>
      </c>
    </row>
    <row r="1376" spans="1:2" x14ac:dyDescent="0.25">
      <c r="A1376" t="s">
        <v>37</v>
      </c>
      <c r="B1376">
        <v>6.1</v>
      </c>
    </row>
    <row r="1377" spans="1:2" x14ac:dyDescent="0.25">
      <c r="A1377" t="s">
        <v>37</v>
      </c>
      <c r="B1377">
        <v>6.9</v>
      </c>
    </row>
    <row r="1378" spans="1:2" x14ac:dyDescent="0.25">
      <c r="A1378" t="s">
        <v>37</v>
      </c>
      <c r="B1378">
        <v>5.2</v>
      </c>
    </row>
    <row r="1379" spans="1:2" x14ac:dyDescent="0.25">
      <c r="A1379" t="s">
        <v>37</v>
      </c>
      <c r="B1379">
        <v>7</v>
      </c>
    </row>
    <row r="1380" spans="1:2" x14ac:dyDescent="0.25">
      <c r="A1380" t="s">
        <v>37</v>
      </c>
      <c r="B1380">
        <v>6.3</v>
      </c>
    </row>
    <row r="1381" spans="1:2" x14ac:dyDescent="0.25">
      <c r="A1381" t="s">
        <v>37</v>
      </c>
      <c r="B1381">
        <v>7</v>
      </c>
    </row>
    <row r="1382" spans="1:2" x14ac:dyDescent="0.25">
      <c r="A1382" t="s">
        <v>5641</v>
      </c>
      <c r="B1382">
        <v>5.3</v>
      </c>
    </row>
    <row r="1383" spans="1:2" x14ac:dyDescent="0.25">
      <c r="A1383" t="s">
        <v>37</v>
      </c>
      <c r="B1383">
        <v>6.9</v>
      </c>
    </row>
    <row r="1384" spans="1:2" x14ac:dyDescent="0.25">
      <c r="A1384" t="s">
        <v>37</v>
      </c>
      <c r="B1384">
        <v>6.2</v>
      </c>
    </row>
    <row r="1385" spans="1:2" x14ac:dyDescent="0.25">
      <c r="A1385" t="s">
        <v>37</v>
      </c>
      <c r="B1385">
        <v>6.4</v>
      </c>
    </row>
    <row r="1386" spans="1:2" x14ac:dyDescent="0.25">
      <c r="A1386" t="s">
        <v>37</v>
      </c>
      <c r="B1386">
        <v>6.4</v>
      </c>
    </row>
    <row r="1387" spans="1:2" x14ac:dyDescent="0.25">
      <c r="A1387" t="s">
        <v>37</v>
      </c>
      <c r="B1387">
        <v>5.7</v>
      </c>
    </row>
    <row r="1388" spans="1:2" x14ac:dyDescent="0.25">
      <c r="A1388" t="s">
        <v>37</v>
      </c>
      <c r="B1388">
        <v>6.1</v>
      </c>
    </row>
    <row r="1389" spans="1:2" x14ac:dyDescent="0.25">
      <c r="A1389" t="s">
        <v>37</v>
      </c>
      <c r="B1389">
        <v>5.4</v>
      </c>
    </row>
    <row r="1390" spans="1:2" x14ac:dyDescent="0.25">
      <c r="A1390" t="s">
        <v>37</v>
      </c>
      <c r="B1390">
        <v>6.7</v>
      </c>
    </row>
    <row r="1391" spans="1:2" x14ac:dyDescent="0.25">
      <c r="A1391" t="s">
        <v>37</v>
      </c>
      <c r="B1391">
        <v>6.8</v>
      </c>
    </row>
    <row r="1392" spans="1:2" x14ac:dyDescent="0.25">
      <c r="A1392" t="s">
        <v>37</v>
      </c>
      <c r="B1392">
        <v>6</v>
      </c>
    </row>
    <row r="1393" spans="1:2" x14ac:dyDescent="0.25">
      <c r="A1393" t="s">
        <v>37</v>
      </c>
      <c r="B1393">
        <v>7.8</v>
      </c>
    </row>
    <row r="1394" spans="1:2" x14ac:dyDescent="0.25">
      <c r="A1394" t="s">
        <v>37</v>
      </c>
      <c r="B1394">
        <v>5.3</v>
      </c>
    </row>
    <row r="1395" spans="1:2" x14ac:dyDescent="0.25">
      <c r="A1395" t="s">
        <v>37</v>
      </c>
      <c r="B1395">
        <v>4.5</v>
      </c>
    </row>
    <row r="1396" spans="1:2" x14ac:dyDescent="0.25">
      <c r="A1396" t="s">
        <v>37</v>
      </c>
      <c r="B1396">
        <v>5.4</v>
      </c>
    </row>
    <row r="1397" spans="1:2" x14ac:dyDescent="0.25">
      <c r="A1397" t="s">
        <v>37</v>
      </c>
      <c r="B1397">
        <v>7.8</v>
      </c>
    </row>
    <row r="1398" spans="1:2" x14ac:dyDescent="0.25">
      <c r="A1398" t="s">
        <v>7241</v>
      </c>
      <c r="B1398">
        <v>7.2</v>
      </c>
    </row>
    <row r="1399" spans="1:2" x14ac:dyDescent="0.25">
      <c r="A1399" t="s">
        <v>37</v>
      </c>
      <c r="B1399">
        <v>6.6</v>
      </c>
    </row>
    <row r="1400" spans="1:2" x14ac:dyDescent="0.25">
      <c r="A1400" t="s">
        <v>37</v>
      </c>
      <c r="B1400">
        <v>7.6</v>
      </c>
    </row>
    <row r="1401" spans="1:2" x14ac:dyDescent="0.25">
      <c r="A1401" t="s">
        <v>37</v>
      </c>
      <c r="B1401">
        <v>5.9</v>
      </c>
    </row>
    <row r="1402" spans="1:2" x14ac:dyDescent="0.25">
      <c r="A1402" t="s">
        <v>37</v>
      </c>
      <c r="B1402">
        <v>6.7</v>
      </c>
    </row>
    <row r="1403" spans="1:2" x14ac:dyDescent="0.25">
      <c r="A1403" t="s">
        <v>37</v>
      </c>
      <c r="B1403">
        <v>7.7</v>
      </c>
    </row>
    <row r="1404" spans="1:2" x14ac:dyDescent="0.25">
      <c r="A1404" t="s">
        <v>37</v>
      </c>
      <c r="B1404">
        <v>5.8</v>
      </c>
    </row>
    <row r="1405" spans="1:2" x14ac:dyDescent="0.25">
      <c r="A1405" t="s">
        <v>37</v>
      </c>
      <c r="B1405">
        <v>5.4</v>
      </c>
    </row>
    <row r="1406" spans="1:2" x14ac:dyDescent="0.25">
      <c r="A1406" t="s">
        <v>37</v>
      </c>
      <c r="B1406">
        <v>6.9</v>
      </c>
    </row>
    <row r="1407" spans="1:2" x14ac:dyDescent="0.25">
      <c r="A1407" t="s">
        <v>37</v>
      </c>
      <c r="B1407">
        <v>7.7</v>
      </c>
    </row>
    <row r="1408" spans="1:2" x14ac:dyDescent="0.25">
      <c r="A1408" t="s">
        <v>37</v>
      </c>
      <c r="B1408">
        <v>6.8</v>
      </c>
    </row>
    <row r="1409" spans="1:2" x14ac:dyDescent="0.25">
      <c r="A1409" t="s">
        <v>37</v>
      </c>
      <c r="B1409">
        <v>6.4</v>
      </c>
    </row>
    <row r="1410" spans="1:2" x14ac:dyDescent="0.25">
      <c r="A1410" t="s">
        <v>37</v>
      </c>
      <c r="B1410">
        <v>5.7</v>
      </c>
    </row>
    <row r="1411" spans="1:2" x14ac:dyDescent="0.25">
      <c r="A1411" t="s">
        <v>37</v>
      </c>
      <c r="B1411">
        <v>7.3</v>
      </c>
    </row>
    <row r="1412" spans="1:2" x14ac:dyDescent="0.25">
      <c r="A1412" t="s">
        <v>37</v>
      </c>
      <c r="B1412">
        <v>6.8</v>
      </c>
    </row>
    <row r="1413" spans="1:2" x14ac:dyDescent="0.25">
      <c r="A1413" t="s">
        <v>37</v>
      </c>
      <c r="B1413">
        <v>6.3</v>
      </c>
    </row>
    <row r="1414" spans="1:2" x14ac:dyDescent="0.25">
      <c r="A1414" t="s">
        <v>37</v>
      </c>
      <c r="B1414">
        <v>5.9</v>
      </c>
    </row>
    <row r="1415" spans="1:2" x14ac:dyDescent="0.25">
      <c r="A1415" t="s">
        <v>37</v>
      </c>
      <c r="B1415">
        <v>7.4</v>
      </c>
    </row>
    <row r="1416" spans="1:2" x14ac:dyDescent="0.25">
      <c r="A1416" t="s">
        <v>37</v>
      </c>
      <c r="B1416">
        <v>8.3000000000000007</v>
      </c>
    </row>
    <row r="1417" spans="1:2" x14ac:dyDescent="0.25">
      <c r="A1417" t="s">
        <v>37</v>
      </c>
      <c r="B1417">
        <v>6.2</v>
      </c>
    </row>
    <row r="1418" spans="1:2" x14ac:dyDescent="0.25">
      <c r="A1418" t="s">
        <v>37</v>
      </c>
      <c r="B1418">
        <v>6.3</v>
      </c>
    </row>
    <row r="1419" spans="1:2" x14ac:dyDescent="0.25">
      <c r="A1419" t="s">
        <v>37</v>
      </c>
      <c r="B1419">
        <v>5.8</v>
      </c>
    </row>
    <row r="1420" spans="1:2" x14ac:dyDescent="0.25">
      <c r="A1420" t="s">
        <v>37</v>
      </c>
      <c r="B1420">
        <v>7.5</v>
      </c>
    </row>
    <row r="1421" spans="1:2" x14ac:dyDescent="0.25">
      <c r="A1421" t="s">
        <v>37</v>
      </c>
      <c r="B1421">
        <v>6.3</v>
      </c>
    </row>
    <row r="1422" spans="1:2" x14ac:dyDescent="0.25">
      <c r="A1422" t="s">
        <v>37</v>
      </c>
      <c r="B1422">
        <v>6.4</v>
      </c>
    </row>
    <row r="1423" spans="1:2" x14ac:dyDescent="0.25">
      <c r="A1423" t="s">
        <v>37</v>
      </c>
      <c r="B1423">
        <v>7.2</v>
      </c>
    </row>
    <row r="1424" spans="1:2" x14ac:dyDescent="0.25">
      <c r="A1424" t="s">
        <v>37</v>
      </c>
      <c r="B1424">
        <v>6.3</v>
      </c>
    </row>
    <row r="1425" spans="1:2" x14ac:dyDescent="0.25">
      <c r="A1425" t="s">
        <v>37</v>
      </c>
      <c r="B1425">
        <v>6.9</v>
      </c>
    </row>
    <row r="1426" spans="1:2" x14ac:dyDescent="0.25">
      <c r="A1426" t="s">
        <v>37</v>
      </c>
      <c r="B1426">
        <v>6.6</v>
      </c>
    </row>
    <row r="1427" spans="1:2" x14ac:dyDescent="0.25">
      <c r="A1427" t="s">
        <v>37</v>
      </c>
      <c r="B1427">
        <v>6</v>
      </c>
    </row>
    <row r="1428" spans="1:2" x14ac:dyDescent="0.25">
      <c r="A1428" t="s">
        <v>37</v>
      </c>
      <c r="B1428">
        <v>7.5</v>
      </c>
    </row>
    <row r="1429" spans="1:2" x14ac:dyDescent="0.25">
      <c r="A1429" t="s">
        <v>37</v>
      </c>
      <c r="B1429">
        <v>7.7</v>
      </c>
    </row>
    <row r="1430" spans="1:2" x14ac:dyDescent="0.25">
      <c r="A1430" t="s">
        <v>37</v>
      </c>
      <c r="B1430">
        <v>6.2</v>
      </c>
    </row>
    <row r="1431" spans="1:2" x14ac:dyDescent="0.25">
      <c r="A1431" t="s">
        <v>37</v>
      </c>
      <c r="B1431">
        <v>5.4</v>
      </c>
    </row>
    <row r="1432" spans="1:2" x14ac:dyDescent="0.25">
      <c r="A1432" t="s">
        <v>37</v>
      </c>
      <c r="B1432">
        <v>6.6</v>
      </c>
    </row>
    <row r="1433" spans="1:2" x14ac:dyDescent="0.25">
      <c r="A1433" t="s">
        <v>37</v>
      </c>
      <c r="B1433">
        <v>5.3</v>
      </c>
    </row>
    <row r="1434" spans="1:2" x14ac:dyDescent="0.25">
      <c r="A1434" t="s">
        <v>37</v>
      </c>
      <c r="B1434">
        <v>5.6</v>
      </c>
    </row>
    <row r="1435" spans="1:2" x14ac:dyDescent="0.25">
      <c r="A1435" t="s">
        <v>37</v>
      </c>
      <c r="B1435">
        <v>5.9</v>
      </c>
    </row>
    <row r="1436" spans="1:2" x14ac:dyDescent="0.25">
      <c r="A1436" t="s">
        <v>37</v>
      </c>
      <c r="B1436">
        <v>7.8</v>
      </c>
    </row>
    <row r="1437" spans="1:2" x14ac:dyDescent="0.25">
      <c r="A1437" t="s">
        <v>37</v>
      </c>
      <c r="B1437">
        <v>6.7</v>
      </c>
    </row>
    <row r="1438" spans="1:2" x14ac:dyDescent="0.25">
      <c r="A1438" t="s">
        <v>37</v>
      </c>
      <c r="B1438">
        <v>7.4</v>
      </c>
    </row>
    <row r="1439" spans="1:2" x14ac:dyDescent="0.25">
      <c r="A1439" t="s">
        <v>37</v>
      </c>
      <c r="B1439">
        <v>6.2</v>
      </c>
    </row>
    <row r="1440" spans="1:2" x14ac:dyDescent="0.25">
      <c r="A1440" t="s">
        <v>37</v>
      </c>
      <c r="B1440">
        <v>5.4</v>
      </c>
    </row>
    <row r="1441" spans="1:2" x14ac:dyDescent="0.25">
      <c r="A1441" t="s">
        <v>37</v>
      </c>
      <c r="B1441">
        <v>6.7</v>
      </c>
    </row>
    <row r="1442" spans="1:2" x14ac:dyDescent="0.25">
      <c r="A1442" t="s">
        <v>37</v>
      </c>
      <c r="B1442">
        <v>5.3</v>
      </c>
    </row>
    <row r="1443" spans="1:2" x14ac:dyDescent="0.25">
      <c r="A1443" t="s">
        <v>37</v>
      </c>
      <c r="B1443">
        <v>5.9</v>
      </c>
    </row>
    <row r="1444" spans="1:2" x14ac:dyDescent="0.25">
      <c r="A1444" t="s">
        <v>37</v>
      </c>
      <c r="B1444">
        <v>7</v>
      </c>
    </row>
    <row r="1445" spans="1:2" x14ac:dyDescent="0.25">
      <c r="A1445" t="s">
        <v>37</v>
      </c>
      <c r="B1445">
        <v>4.8</v>
      </c>
    </row>
    <row r="1446" spans="1:2" x14ac:dyDescent="0.25">
      <c r="A1446" t="s">
        <v>37</v>
      </c>
      <c r="B1446">
        <v>7.3</v>
      </c>
    </row>
    <row r="1447" spans="1:2" x14ac:dyDescent="0.25">
      <c r="A1447" t="s">
        <v>37</v>
      </c>
      <c r="B1447">
        <v>3.8</v>
      </c>
    </row>
    <row r="1448" spans="1:2" x14ac:dyDescent="0.25">
      <c r="A1448" t="s">
        <v>37</v>
      </c>
      <c r="B1448">
        <v>8.5</v>
      </c>
    </row>
    <row r="1449" spans="1:2" x14ac:dyDescent="0.25">
      <c r="A1449" t="s">
        <v>37</v>
      </c>
      <c r="B1449">
        <v>6.8</v>
      </c>
    </row>
    <row r="1450" spans="1:2" x14ac:dyDescent="0.25">
      <c r="A1450" t="s">
        <v>37</v>
      </c>
      <c r="B1450">
        <v>6.8</v>
      </c>
    </row>
    <row r="1451" spans="1:2" x14ac:dyDescent="0.25">
      <c r="A1451" t="s">
        <v>37</v>
      </c>
      <c r="B1451">
        <v>5.3</v>
      </c>
    </row>
    <row r="1452" spans="1:2" x14ac:dyDescent="0.25">
      <c r="A1452" t="s">
        <v>37</v>
      </c>
      <c r="B1452">
        <v>7.3</v>
      </c>
    </row>
    <row r="1453" spans="1:2" x14ac:dyDescent="0.25">
      <c r="A1453" t="s">
        <v>37</v>
      </c>
      <c r="B1453">
        <v>6.6</v>
      </c>
    </row>
    <row r="1454" spans="1:2" x14ac:dyDescent="0.25">
      <c r="A1454" t="s">
        <v>37</v>
      </c>
      <c r="B1454">
        <v>6.2</v>
      </c>
    </row>
    <row r="1455" spans="1:2" x14ac:dyDescent="0.25">
      <c r="A1455" t="s">
        <v>37</v>
      </c>
      <c r="B1455">
        <v>5.2</v>
      </c>
    </row>
    <row r="1456" spans="1:2" x14ac:dyDescent="0.25">
      <c r="A1456" t="s">
        <v>37</v>
      </c>
      <c r="B1456">
        <v>6.2</v>
      </c>
    </row>
    <row r="1457" spans="1:2" x14ac:dyDescent="0.25">
      <c r="A1457" t="s">
        <v>37</v>
      </c>
      <c r="B1457">
        <v>6.2</v>
      </c>
    </row>
    <row r="1458" spans="1:2" x14ac:dyDescent="0.25">
      <c r="A1458" t="s">
        <v>37</v>
      </c>
      <c r="B1458">
        <v>6.6</v>
      </c>
    </row>
    <row r="1459" spans="1:2" x14ac:dyDescent="0.25">
      <c r="A1459" t="s">
        <v>37</v>
      </c>
      <c r="B1459">
        <v>6.4</v>
      </c>
    </row>
    <row r="1460" spans="1:2" x14ac:dyDescent="0.25">
      <c r="A1460" t="s">
        <v>37</v>
      </c>
      <c r="B1460">
        <v>6.2</v>
      </c>
    </row>
    <row r="1461" spans="1:2" x14ac:dyDescent="0.25">
      <c r="A1461" t="s">
        <v>37</v>
      </c>
      <c r="B1461">
        <v>5.0999999999999996</v>
      </c>
    </row>
    <row r="1462" spans="1:2" x14ac:dyDescent="0.25">
      <c r="A1462" t="s">
        <v>37</v>
      </c>
      <c r="B1462">
        <v>6.6</v>
      </c>
    </row>
    <row r="1463" spans="1:2" x14ac:dyDescent="0.25">
      <c r="A1463" t="s">
        <v>37</v>
      </c>
      <c r="B1463">
        <v>6.1</v>
      </c>
    </row>
    <row r="1464" spans="1:2" x14ac:dyDescent="0.25">
      <c r="A1464" t="s">
        <v>37</v>
      </c>
      <c r="B1464">
        <v>6.1</v>
      </c>
    </row>
    <row r="1465" spans="1:2" x14ac:dyDescent="0.25">
      <c r="A1465" t="s">
        <v>37</v>
      </c>
      <c r="B1465">
        <v>6.6</v>
      </c>
    </row>
    <row r="1466" spans="1:2" x14ac:dyDescent="0.25">
      <c r="A1466" t="s">
        <v>37</v>
      </c>
      <c r="B1466">
        <v>5.9</v>
      </c>
    </row>
    <row r="1467" spans="1:2" x14ac:dyDescent="0.25">
      <c r="A1467" t="s">
        <v>37</v>
      </c>
      <c r="B1467">
        <v>6.3</v>
      </c>
    </row>
    <row r="1468" spans="1:2" x14ac:dyDescent="0.25">
      <c r="A1468" t="s">
        <v>37</v>
      </c>
      <c r="B1468">
        <v>7.1</v>
      </c>
    </row>
    <row r="1469" spans="1:2" x14ac:dyDescent="0.25">
      <c r="A1469" t="s">
        <v>37</v>
      </c>
      <c r="B1469">
        <v>5</v>
      </c>
    </row>
    <row r="1470" spans="1:2" x14ac:dyDescent="0.25">
      <c r="A1470" t="s">
        <v>37</v>
      </c>
      <c r="B1470">
        <v>5.6</v>
      </c>
    </row>
    <row r="1471" spans="1:2" x14ac:dyDescent="0.25">
      <c r="A1471" t="s">
        <v>37</v>
      </c>
      <c r="B1471">
        <v>7.4</v>
      </c>
    </row>
    <row r="1472" spans="1:2" x14ac:dyDescent="0.25">
      <c r="A1472" t="s">
        <v>37</v>
      </c>
      <c r="B1472">
        <v>4.5</v>
      </c>
    </row>
    <row r="1473" spans="1:2" x14ac:dyDescent="0.25">
      <c r="A1473" t="s">
        <v>37</v>
      </c>
      <c r="B1473">
        <v>6.2</v>
      </c>
    </row>
    <row r="1474" spans="1:2" x14ac:dyDescent="0.25">
      <c r="A1474" t="s">
        <v>37</v>
      </c>
      <c r="B1474">
        <v>5</v>
      </c>
    </row>
    <row r="1475" spans="1:2" x14ac:dyDescent="0.25">
      <c r="A1475" t="s">
        <v>37</v>
      </c>
      <c r="B1475">
        <v>6.5</v>
      </c>
    </row>
    <row r="1476" spans="1:2" x14ac:dyDescent="0.25">
      <c r="A1476" t="s">
        <v>37</v>
      </c>
      <c r="B1476">
        <v>5.0999999999999996</v>
      </c>
    </row>
    <row r="1477" spans="1:2" x14ac:dyDescent="0.25">
      <c r="A1477" t="s">
        <v>37</v>
      </c>
      <c r="B1477">
        <v>6.5</v>
      </c>
    </row>
    <row r="1478" spans="1:2" x14ac:dyDescent="0.25">
      <c r="A1478" t="s">
        <v>37</v>
      </c>
      <c r="B1478">
        <v>6.2</v>
      </c>
    </row>
    <row r="1479" spans="1:2" x14ac:dyDescent="0.25">
      <c r="A1479" t="s">
        <v>37</v>
      </c>
      <c r="B1479">
        <v>6.3</v>
      </c>
    </row>
    <row r="1480" spans="1:2" x14ac:dyDescent="0.25">
      <c r="A1480" t="s">
        <v>37</v>
      </c>
      <c r="B1480">
        <v>3.8</v>
      </c>
    </row>
    <row r="1481" spans="1:2" x14ac:dyDescent="0.25">
      <c r="A1481" t="s">
        <v>37</v>
      </c>
      <c r="B1481">
        <v>5.2</v>
      </c>
    </row>
    <row r="1482" spans="1:2" x14ac:dyDescent="0.25">
      <c r="A1482" t="s">
        <v>37</v>
      </c>
      <c r="B1482">
        <v>6</v>
      </c>
    </row>
    <row r="1483" spans="1:2" x14ac:dyDescent="0.25">
      <c r="A1483" t="s">
        <v>37</v>
      </c>
      <c r="B1483">
        <v>6.2</v>
      </c>
    </row>
    <row r="1484" spans="1:2" x14ac:dyDescent="0.25">
      <c r="A1484" t="s">
        <v>37</v>
      </c>
      <c r="B1484">
        <v>5.7</v>
      </c>
    </row>
    <row r="1485" spans="1:2" x14ac:dyDescent="0.25">
      <c r="A1485" t="s">
        <v>37</v>
      </c>
      <c r="B1485">
        <v>6.7</v>
      </c>
    </row>
    <row r="1486" spans="1:2" x14ac:dyDescent="0.25">
      <c r="A1486" t="s">
        <v>37</v>
      </c>
      <c r="B1486">
        <v>6.8</v>
      </c>
    </row>
    <row r="1487" spans="1:2" x14ac:dyDescent="0.25">
      <c r="A1487" t="s">
        <v>37</v>
      </c>
      <c r="B1487">
        <v>6</v>
      </c>
    </row>
    <row r="1488" spans="1:2" x14ac:dyDescent="0.25">
      <c r="A1488" t="s">
        <v>37</v>
      </c>
      <c r="B1488">
        <v>7.3</v>
      </c>
    </row>
    <row r="1489" spans="1:2" x14ac:dyDescent="0.25">
      <c r="A1489" t="s">
        <v>37</v>
      </c>
      <c r="B1489">
        <v>5.5</v>
      </c>
    </row>
    <row r="1490" spans="1:2" x14ac:dyDescent="0.25">
      <c r="A1490" t="s">
        <v>37</v>
      </c>
      <c r="B1490">
        <v>6.7</v>
      </c>
    </row>
    <row r="1491" spans="1:2" x14ac:dyDescent="0.25">
      <c r="A1491" t="s">
        <v>37</v>
      </c>
      <c r="B1491">
        <v>4.8</v>
      </c>
    </row>
    <row r="1492" spans="1:2" x14ac:dyDescent="0.25">
      <c r="A1492" t="s">
        <v>37</v>
      </c>
      <c r="B1492">
        <v>5.7</v>
      </c>
    </row>
    <row r="1493" spans="1:2" x14ac:dyDescent="0.25">
      <c r="A1493" t="s">
        <v>37</v>
      </c>
      <c r="B1493">
        <v>5.0999999999999996</v>
      </c>
    </row>
    <row r="1494" spans="1:2" x14ac:dyDescent="0.25">
      <c r="A1494" t="s">
        <v>37</v>
      </c>
      <c r="B1494">
        <v>6</v>
      </c>
    </row>
    <row r="1495" spans="1:2" x14ac:dyDescent="0.25">
      <c r="A1495" t="s">
        <v>37</v>
      </c>
      <c r="B1495">
        <v>4.2</v>
      </c>
    </row>
    <row r="1496" spans="1:2" x14ac:dyDescent="0.25">
      <c r="A1496" t="s">
        <v>37</v>
      </c>
      <c r="B1496">
        <v>7.4</v>
      </c>
    </row>
    <row r="1497" spans="1:2" x14ac:dyDescent="0.25">
      <c r="A1497" t="s">
        <v>37</v>
      </c>
      <c r="B1497">
        <v>4.5999999999999996</v>
      </c>
    </row>
    <row r="1498" spans="1:2" x14ac:dyDescent="0.25">
      <c r="A1498" t="s">
        <v>37</v>
      </c>
      <c r="B1498">
        <v>6.9</v>
      </c>
    </row>
    <row r="1499" spans="1:2" x14ac:dyDescent="0.25">
      <c r="A1499" t="s">
        <v>37</v>
      </c>
      <c r="B1499">
        <v>8.6</v>
      </c>
    </row>
    <row r="1500" spans="1:2" x14ac:dyDescent="0.25">
      <c r="A1500" t="s">
        <v>37</v>
      </c>
      <c r="B1500">
        <v>6.9</v>
      </c>
    </row>
    <row r="1501" spans="1:2" x14ac:dyDescent="0.25">
      <c r="A1501" t="s">
        <v>37</v>
      </c>
      <c r="B1501">
        <v>8</v>
      </c>
    </row>
    <row r="1502" spans="1:2" x14ac:dyDescent="0.25">
      <c r="A1502" t="s">
        <v>37</v>
      </c>
      <c r="B1502">
        <v>6.4</v>
      </c>
    </row>
    <row r="1503" spans="1:2" x14ac:dyDescent="0.25">
      <c r="A1503" t="s">
        <v>37</v>
      </c>
      <c r="B1503">
        <v>6.3</v>
      </c>
    </row>
    <row r="1504" spans="1:2" x14ac:dyDescent="0.25">
      <c r="A1504" t="s">
        <v>37</v>
      </c>
      <c r="B1504">
        <v>8.4</v>
      </c>
    </row>
    <row r="1505" spans="1:2" x14ac:dyDescent="0.25">
      <c r="A1505" t="s">
        <v>1464</v>
      </c>
      <c r="B1505">
        <v>7.1</v>
      </c>
    </row>
    <row r="1506" spans="1:2" x14ac:dyDescent="0.25">
      <c r="A1506" t="s">
        <v>37</v>
      </c>
      <c r="B1506">
        <v>6.8</v>
      </c>
    </row>
    <row r="1507" spans="1:2" x14ac:dyDescent="0.25">
      <c r="A1507" t="s">
        <v>2778</v>
      </c>
      <c r="B1507">
        <v>7.5</v>
      </c>
    </row>
    <row r="1508" spans="1:2" x14ac:dyDescent="0.25">
      <c r="A1508" t="s">
        <v>37</v>
      </c>
      <c r="B1508">
        <v>4.5</v>
      </c>
    </row>
    <row r="1509" spans="1:2" x14ac:dyDescent="0.25">
      <c r="A1509" t="s">
        <v>37</v>
      </c>
      <c r="B1509">
        <v>5.7</v>
      </c>
    </row>
    <row r="1510" spans="1:2" x14ac:dyDescent="0.25">
      <c r="A1510" t="s">
        <v>37</v>
      </c>
      <c r="B1510">
        <v>7.2</v>
      </c>
    </row>
    <row r="1511" spans="1:2" x14ac:dyDescent="0.25">
      <c r="A1511" t="s">
        <v>37</v>
      </c>
      <c r="B1511">
        <v>6.8</v>
      </c>
    </row>
    <row r="1512" spans="1:2" x14ac:dyDescent="0.25">
      <c r="A1512" t="s">
        <v>37</v>
      </c>
      <c r="B1512">
        <v>5.4</v>
      </c>
    </row>
    <row r="1513" spans="1:2" x14ac:dyDescent="0.25">
      <c r="A1513" t="s">
        <v>37</v>
      </c>
      <c r="B1513">
        <v>7.2</v>
      </c>
    </row>
    <row r="1514" spans="1:2" x14ac:dyDescent="0.25">
      <c r="A1514" t="s">
        <v>37</v>
      </c>
      <c r="B1514">
        <v>7.3</v>
      </c>
    </row>
    <row r="1515" spans="1:2" x14ac:dyDescent="0.25">
      <c r="A1515" t="s">
        <v>37</v>
      </c>
      <c r="B1515">
        <v>5.2</v>
      </c>
    </row>
    <row r="1516" spans="1:2" x14ac:dyDescent="0.25">
      <c r="A1516" t="s">
        <v>37</v>
      </c>
      <c r="B1516">
        <v>5.5</v>
      </c>
    </row>
    <row r="1517" spans="1:2" x14ac:dyDescent="0.25">
      <c r="A1517" t="s">
        <v>676</v>
      </c>
      <c r="B1517">
        <v>7.7</v>
      </c>
    </row>
    <row r="1518" spans="1:2" x14ac:dyDescent="0.25">
      <c r="A1518" t="s">
        <v>37</v>
      </c>
      <c r="B1518">
        <v>7.1</v>
      </c>
    </row>
    <row r="1519" spans="1:2" x14ac:dyDescent="0.25">
      <c r="A1519" t="s">
        <v>37</v>
      </c>
      <c r="B1519">
        <v>5.3</v>
      </c>
    </row>
    <row r="1520" spans="1:2" x14ac:dyDescent="0.25">
      <c r="A1520" t="s">
        <v>37</v>
      </c>
      <c r="B1520">
        <v>5.6</v>
      </c>
    </row>
    <row r="1521" spans="1:2" x14ac:dyDescent="0.25">
      <c r="A1521" t="s">
        <v>37</v>
      </c>
      <c r="B1521">
        <v>5.7</v>
      </c>
    </row>
    <row r="1522" spans="1:2" x14ac:dyDescent="0.25">
      <c r="A1522" t="s">
        <v>37</v>
      </c>
      <c r="B1522">
        <v>7.1</v>
      </c>
    </row>
    <row r="1523" spans="1:2" x14ac:dyDescent="0.25">
      <c r="A1523" t="s">
        <v>37</v>
      </c>
      <c r="B1523">
        <v>7.5</v>
      </c>
    </row>
    <row r="1524" spans="1:2" x14ac:dyDescent="0.25">
      <c r="A1524" t="s">
        <v>37</v>
      </c>
      <c r="B1524">
        <v>7.6</v>
      </c>
    </row>
    <row r="1525" spans="1:2" x14ac:dyDescent="0.25">
      <c r="A1525" t="s">
        <v>37</v>
      </c>
      <c r="B1525">
        <v>5.5</v>
      </c>
    </row>
    <row r="1526" spans="1:2" x14ac:dyDescent="0.25">
      <c r="A1526" t="s">
        <v>37</v>
      </c>
      <c r="B1526">
        <v>5.0999999999999996</v>
      </c>
    </row>
    <row r="1527" spans="1:2" x14ac:dyDescent="0.25">
      <c r="A1527" t="s">
        <v>37</v>
      </c>
      <c r="B1527">
        <v>6.3</v>
      </c>
    </row>
    <row r="1528" spans="1:2" x14ac:dyDescent="0.25">
      <c r="A1528" t="s">
        <v>37</v>
      </c>
      <c r="B1528">
        <v>4.9000000000000004</v>
      </c>
    </row>
    <row r="1529" spans="1:2" x14ac:dyDescent="0.25">
      <c r="A1529" t="s">
        <v>37</v>
      </c>
      <c r="B1529">
        <v>6.5</v>
      </c>
    </row>
    <row r="1530" spans="1:2" x14ac:dyDescent="0.25">
      <c r="A1530" t="s">
        <v>37</v>
      </c>
      <c r="B1530">
        <v>5.6</v>
      </c>
    </row>
    <row r="1531" spans="1:2" x14ac:dyDescent="0.25">
      <c r="A1531" t="s">
        <v>37</v>
      </c>
      <c r="B1531">
        <v>5.3</v>
      </c>
    </row>
    <row r="1532" spans="1:2" x14ac:dyDescent="0.25">
      <c r="A1532" t="s">
        <v>37</v>
      </c>
      <c r="B1532">
        <v>6.5</v>
      </c>
    </row>
    <row r="1533" spans="1:2" x14ac:dyDescent="0.25">
      <c r="A1533" t="s">
        <v>37</v>
      </c>
      <c r="B1533">
        <v>6.8</v>
      </c>
    </row>
    <row r="1534" spans="1:2" x14ac:dyDescent="0.25">
      <c r="A1534" t="s">
        <v>37</v>
      </c>
      <c r="B1534">
        <v>6.5</v>
      </c>
    </row>
    <row r="1535" spans="1:2" x14ac:dyDescent="0.25">
      <c r="A1535" t="s">
        <v>37</v>
      </c>
      <c r="B1535">
        <v>6</v>
      </c>
    </row>
    <row r="1536" spans="1:2" x14ac:dyDescent="0.25">
      <c r="A1536" t="s">
        <v>37</v>
      </c>
      <c r="B1536">
        <v>8.4</v>
      </c>
    </row>
    <row r="1537" spans="1:2" x14ac:dyDescent="0.25">
      <c r="A1537" t="s">
        <v>37</v>
      </c>
      <c r="B1537">
        <v>6</v>
      </c>
    </row>
    <row r="1538" spans="1:2" x14ac:dyDescent="0.25">
      <c r="A1538" t="s">
        <v>37</v>
      </c>
      <c r="B1538">
        <v>7.6</v>
      </c>
    </row>
    <row r="1539" spans="1:2" x14ac:dyDescent="0.25">
      <c r="A1539" t="s">
        <v>37</v>
      </c>
      <c r="B1539">
        <v>5.6</v>
      </c>
    </row>
    <row r="1540" spans="1:2" x14ac:dyDescent="0.25">
      <c r="A1540" t="s">
        <v>37</v>
      </c>
      <c r="B1540">
        <v>6.9</v>
      </c>
    </row>
    <row r="1541" spans="1:2" x14ac:dyDescent="0.25">
      <c r="A1541" t="s">
        <v>37</v>
      </c>
      <c r="B1541">
        <v>6.4</v>
      </c>
    </row>
    <row r="1542" spans="1:2" x14ac:dyDescent="0.25">
      <c r="A1542" t="s">
        <v>37</v>
      </c>
      <c r="B1542">
        <v>5.0999999999999996</v>
      </c>
    </row>
    <row r="1543" spans="1:2" x14ac:dyDescent="0.25">
      <c r="A1543" t="s">
        <v>37</v>
      </c>
      <c r="B1543">
        <v>7</v>
      </c>
    </row>
    <row r="1544" spans="1:2" x14ac:dyDescent="0.25">
      <c r="A1544" t="s">
        <v>37</v>
      </c>
      <c r="B1544">
        <v>5.7</v>
      </c>
    </row>
    <row r="1545" spans="1:2" x14ac:dyDescent="0.25">
      <c r="A1545" t="s">
        <v>37</v>
      </c>
      <c r="B1545">
        <v>6.8</v>
      </c>
    </row>
    <row r="1546" spans="1:2" x14ac:dyDescent="0.25">
      <c r="A1546" t="s">
        <v>37</v>
      </c>
      <c r="B1546">
        <v>6.7</v>
      </c>
    </row>
    <row r="1547" spans="1:2" x14ac:dyDescent="0.25">
      <c r="A1547" t="s">
        <v>37</v>
      </c>
      <c r="B1547">
        <v>6.2</v>
      </c>
    </row>
    <row r="1548" spans="1:2" x14ac:dyDescent="0.25">
      <c r="A1548" t="s">
        <v>37</v>
      </c>
      <c r="B1548">
        <v>7.2</v>
      </c>
    </row>
    <row r="1549" spans="1:2" x14ac:dyDescent="0.25">
      <c r="A1549" t="s">
        <v>37</v>
      </c>
      <c r="B1549">
        <v>6.2</v>
      </c>
    </row>
    <row r="1550" spans="1:2" x14ac:dyDescent="0.25">
      <c r="A1550" t="s">
        <v>37</v>
      </c>
      <c r="B1550">
        <v>5.6</v>
      </c>
    </row>
    <row r="1551" spans="1:2" x14ac:dyDescent="0.25">
      <c r="A1551" t="s">
        <v>37</v>
      </c>
      <c r="B1551">
        <v>4.4000000000000004</v>
      </c>
    </row>
    <row r="1552" spans="1:2" x14ac:dyDescent="0.25">
      <c r="A1552" t="s">
        <v>37</v>
      </c>
      <c r="B1552">
        <v>7.5</v>
      </c>
    </row>
    <row r="1553" spans="1:2" x14ac:dyDescent="0.25">
      <c r="A1553" t="s">
        <v>37</v>
      </c>
      <c r="B1553">
        <v>7.1</v>
      </c>
    </row>
    <row r="1554" spans="1:2" x14ac:dyDescent="0.25">
      <c r="A1554" t="s">
        <v>37</v>
      </c>
      <c r="B1554">
        <v>6.4</v>
      </c>
    </row>
    <row r="1555" spans="1:2" x14ac:dyDescent="0.25">
      <c r="A1555" t="s">
        <v>37</v>
      </c>
      <c r="B1555">
        <v>7.1</v>
      </c>
    </row>
    <row r="1556" spans="1:2" x14ac:dyDescent="0.25">
      <c r="A1556" t="s">
        <v>37</v>
      </c>
      <c r="B1556">
        <v>5.9</v>
      </c>
    </row>
    <row r="1557" spans="1:2" x14ac:dyDescent="0.25">
      <c r="A1557" t="s">
        <v>37</v>
      </c>
      <c r="B1557">
        <v>6.9</v>
      </c>
    </row>
    <row r="1558" spans="1:2" x14ac:dyDescent="0.25">
      <c r="A1558" t="s">
        <v>37</v>
      </c>
      <c r="B1558">
        <v>7.5</v>
      </c>
    </row>
    <row r="1559" spans="1:2" x14ac:dyDescent="0.25">
      <c r="A1559" t="s">
        <v>37</v>
      </c>
      <c r="B1559">
        <v>6.3</v>
      </c>
    </row>
    <row r="1560" spans="1:2" x14ac:dyDescent="0.25">
      <c r="A1560" t="s">
        <v>37</v>
      </c>
      <c r="B1560">
        <v>6.4</v>
      </c>
    </row>
    <row r="1561" spans="1:2" x14ac:dyDescent="0.25">
      <c r="A1561" t="s">
        <v>37</v>
      </c>
      <c r="B1561">
        <v>5.9</v>
      </c>
    </row>
    <row r="1562" spans="1:2" x14ac:dyDescent="0.25">
      <c r="A1562" t="s">
        <v>37</v>
      </c>
      <c r="B1562">
        <v>6.8</v>
      </c>
    </row>
    <row r="1563" spans="1:2" x14ac:dyDescent="0.25">
      <c r="A1563" t="s">
        <v>37</v>
      </c>
      <c r="B1563">
        <v>6.3</v>
      </c>
    </row>
    <row r="1564" spans="1:2" x14ac:dyDescent="0.25">
      <c r="A1564" t="s">
        <v>37</v>
      </c>
      <c r="B1564">
        <v>3.6</v>
      </c>
    </row>
    <row r="1565" spans="1:2" x14ac:dyDescent="0.25">
      <c r="A1565" t="s">
        <v>37</v>
      </c>
      <c r="B1565">
        <v>5.3</v>
      </c>
    </row>
    <row r="1566" spans="1:2" x14ac:dyDescent="0.25">
      <c r="A1566" t="s">
        <v>37</v>
      </c>
      <c r="B1566">
        <v>5.9</v>
      </c>
    </row>
    <row r="1567" spans="1:2" x14ac:dyDescent="0.25">
      <c r="A1567" t="s">
        <v>37</v>
      </c>
      <c r="B1567">
        <v>6.9</v>
      </c>
    </row>
    <row r="1568" spans="1:2" x14ac:dyDescent="0.25">
      <c r="A1568" t="s">
        <v>37</v>
      </c>
      <c r="B1568">
        <v>6.9</v>
      </c>
    </row>
    <row r="1569" spans="1:2" x14ac:dyDescent="0.25">
      <c r="A1569" t="s">
        <v>37</v>
      </c>
      <c r="B1569">
        <v>6.1</v>
      </c>
    </row>
    <row r="1570" spans="1:2" x14ac:dyDescent="0.25">
      <c r="A1570" t="s">
        <v>37</v>
      </c>
      <c r="B1570">
        <v>5.7</v>
      </c>
    </row>
    <row r="1571" spans="1:2" x14ac:dyDescent="0.25">
      <c r="A1571" t="s">
        <v>37</v>
      </c>
      <c r="B1571">
        <v>8.5</v>
      </c>
    </row>
    <row r="1572" spans="1:2" x14ac:dyDescent="0.25">
      <c r="A1572" t="s">
        <v>37</v>
      </c>
      <c r="B1572">
        <v>6.3</v>
      </c>
    </row>
    <row r="1573" spans="1:2" x14ac:dyDescent="0.25">
      <c r="A1573" t="s">
        <v>37</v>
      </c>
      <c r="B1573">
        <v>7.3</v>
      </c>
    </row>
    <row r="1574" spans="1:2" x14ac:dyDescent="0.25">
      <c r="A1574" t="s">
        <v>37</v>
      </c>
      <c r="B1574">
        <v>6.3</v>
      </c>
    </row>
    <row r="1575" spans="1:2" x14ac:dyDescent="0.25">
      <c r="A1575" t="s">
        <v>37</v>
      </c>
      <c r="B1575">
        <v>7.2</v>
      </c>
    </row>
    <row r="1576" spans="1:2" x14ac:dyDescent="0.25">
      <c r="A1576" t="s">
        <v>37</v>
      </c>
      <c r="B1576">
        <v>7.3</v>
      </c>
    </row>
    <row r="1577" spans="1:2" x14ac:dyDescent="0.25">
      <c r="A1577" t="s">
        <v>37</v>
      </c>
      <c r="B1577">
        <v>6.3</v>
      </c>
    </row>
    <row r="1578" spans="1:2" x14ac:dyDescent="0.25">
      <c r="A1578" t="s">
        <v>37</v>
      </c>
      <c r="B1578">
        <v>8.1</v>
      </c>
    </row>
    <row r="1579" spans="1:2" x14ac:dyDescent="0.25">
      <c r="A1579" t="s">
        <v>37</v>
      </c>
      <c r="B1579">
        <v>6.9</v>
      </c>
    </row>
    <row r="1580" spans="1:2" x14ac:dyDescent="0.25">
      <c r="A1580" t="s">
        <v>37</v>
      </c>
      <c r="B1580">
        <v>6.3</v>
      </c>
    </row>
    <row r="1581" spans="1:2" x14ac:dyDescent="0.25">
      <c r="A1581" t="s">
        <v>37</v>
      </c>
      <c r="B1581">
        <v>7.3</v>
      </c>
    </row>
    <row r="1582" spans="1:2" x14ac:dyDescent="0.25">
      <c r="A1582" t="s">
        <v>37</v>
      </c>
      <c r="B1582">
        <v>5.5</v>
      </c>
    </row>
    <row r="1583" spans="1:2" x14ac:dyDescent="0.25">
      <c r="A1583" t="s">
        <v>37</v>
      </c>
      <c r="B1583">
        <v>6.1</v>
      </c>
    </row>
    <row r="1584" spans="1:2" x14ac:dyDescent="0.25">
      <c r="A1584" t="s">
        <v>37</v>
      </c>
      <c r="B1584">
        <v>6.9</v>
      </c>
    </row>
    <row r="1585" spans="1:2" x14ac:dyDescent="0.25">
      <c r="A1585" t="s">
        <v>37</v>
      </c>
      <c r="B1585">
        <v>7.2</v>
      </c>
    </row>
    <row r="1586" spans="1:2" x14ac:dyDescent="0.25">
      <c r="A1586" t="s">
        <v>37</v>
      </c>
      <c r="B1586">
        <v>6.4</v>
      </c>
    </row>
    <row r="1587" spans="1:2" x14ac:dyDescent="0.25">
      <c r="A1587" t="s">
        <v>37</v>
      </c>
      <c r="B1587">
        <v>6.4</v>
      </c>
    </row>
    <row r="1588" spans="1:2" x14ac:dyDescent="0.25">
      <c r="A1588" t="s">
        <v>37</v>
      </c>
      <c r="B1588">
        <v>8.3000000000000007</v>
      </c>
    </row>
    <row r="1589" spans="1:2" x14ac:dyDescent="0.25">
      <c r="A1589" t="s">
        <v>37</v>
      </c>
      <c r="B1589">
        <v>7.2</v>
      </c>
    </row>
    <row r="1590" spans="1:2" x14ac:dyDescent="0.25">
      <c r="A1590" t="s">
        <v>37</v>
      </c>
      <c r="B1590">
        <v>6.8</v>
      </c>
    </row>
    <row r="1591" spans="1:2" x14ac:dyDescent="0.25">
      <c r="A1591" t="s">
        <v>37</v>
      </c>
      <c r="B1591">
        <v>6.5</v>
      </c>
    </row>
    <row r="1592" spans="1:2" x14ac:dyDescent="0.25">
      <c r="A1592" t="s">
        <v>37</v>
      </c>
      <c r="B1592">
        <v>7.8</v>
      </c>
    </row>
    <row r="1593" spans="1:2" x14ac:dyDescent="0.25">
      <c r="A1593" t="s">
        <v>37</v>
      </c>
      <c r="B1593">
        <v>7.6</v>
      </c>
    </row>
    <row r="1594" spans="1:2" x14ac:dyDescent="0.25">
      <c r="A1594" t="s">
        <v>37</v>
      </c>
      <c r="B1594">
        <v>7.2</v>
      </c>
    </row>
    <row r="1595" spans="1:2" x14ac:dyDescent="0.25">
      <c r="A1595" t="s">
        <v>37</v>
      </c>
      <c r="B1595">
        <v>6.7</v>
      </c>
    </row>
    <row r="1596" spans="1:2" x14ac:dyDescent="0.25">
      <c r="A1596" t="s">
        <v>37</v>
      </c>
      <c r="B1596">
        <v>6.8</v>
      </c>
    </row>
    <row r="1597" spans="1:2" x14ac:dyDescent="0.25">
      <c r="A1597" t="s">
        <v>37</v>
      </c>
      <c r="B1597">
        <v>6.3</v>
      </c>
    </row>
    <row r="1598" spans="1:2" x14ac:dyDescent="0.25">
      <c r="A1598" t="s">
        <v>37</v>
      </c>
      <c r="B1598">
        <v>6.2</v>
      </c>
    </row>
    <row r="1599" spans="1:2" x14ac:dyDescent="0.25">
      <c r="A1599" t="s">
        <v>37</v>
      </c>
      <c r="B1599">
        <v>6.2</v>
      </c>
    </row>
    <row r="1600" spans="1:2" x14ac:dyDescent="0.25">
      <c r="A1600" t="s">
        <v>37</v>
      </c>
      <c r="B1600">
        <v>8.6</v>
      </c>
    </row>
    <row r="1601" spans="1:2" x14ac:dyDescent="0.25">
      <c r="A1601" t="s">
        <v>37</v>
      </c>
      <c r="B1601">
        <v>8</v>
      </c>
    </row>
    <row r="1602" spans="1:2" x14ac:dyDescent="0.25">
      <c r="A1602" t="s">
        <v>37</v>
      </c>
      <c r="B1602">
        <v>7</v>
      </c>
    </row>
    <row r="1603" spans="1:2" x14ac:dyDescent="0.25">
      <c r="A1603" t="s">
        <v>37</v>
      </c>
      <c r="B1603">
        <v>8</v>
      </c>
    </row>
    <row r="1604" spans="1:2" x14ac:dyDescent="0.25">
      <c r="A1604" t="s">
        <v>37</v>
      </c>
      <c r="B1604">
        <v>8.1</v>
      </c>
    </row>
    <row r="1605" spans="1:2" x14ac:dyDescent="0.25">
      <c r="A1605" t="s">
        <v>37</v>
      </c>
      <c r="B1605">
        <v>6.7</v>
      </c>
    </row>
    <row r="1606" spans="1:2" x14ac:dyDescent="0.25">
      <c r="A1606" t="s">
        <v>37</v>
      </c>
      <c r="B1606">
        <v>7.9</v>
      </c>
    </row>
    <row r="1607" spans="1:2" x14ac:dyDescent="0.25">
      <c r="A1607" t="s">
        <v>37</v>
      </c>
      <c r="B1607">
        <v>6.1</v>
      </c>
    </row>
    <row r="1608" spans="1:2" x14ac:dyDescent="0.25">
      <c r="A1608" t="s">
        <v>37</v>
      </c>
      <c r="B1608">
        <v>4.2</v>
      </c>
    </row>
    <row r="1609" spans="1:2" x14ac:dyDescent="0.25">
      <c r="A1609" t="s">
        <v>37</v>
      </c>
      <c r="B1609">
        <v>6.1</v>
      </c>
    </row>
    <row r="1610" spans="1:2" x14ac:dyDescent="0.25">
      <c r="A1610" t="s">
        <v>37</v>
      </c>
      <c r="B1610">
        <v>6.6</v>
      </c>
    </row>
    <row r="1611" spans="1:2" x14ac:dyDescent="0.25">
      <c r="A1611" t="s">
        <v>37</v>
      </c>
      <c r="B1611">
        <v>7.5</v>
      </c>
    </row>
    <row r="1612" spans="1:2" x14ac:dyDescent="0.25">
      <c r="A1612" t="s">
        <v>37</v>
      </c>
      <c r="B1612">
        <v>7.4</v>
      </c>
    </row>
    <row r="1613" spans="1:2" x14ac:dyDescent="0.25">
      <c r="A1613" t="s">
        <v>37</v>
      </c>
      <c r="B1613">
        <v>7.2</v>
      </c>
    </row>
    <row r="1614" spans="1:2" x14ac:dyDescent="0.25">
      <c r="A1614" t="s">
        <v>37</v>
      </c>
      <c r="B1614">
        <v>6.9</v>
      </c>
    </row>
    <row r="1615" spans="1:2" x14ac:dyDescent="0.25">
      <c r="A1615" t="s">
        <v>37</v>
      </c>
      <c r="B1615">
        <v>7.4</v>
      </c>
    </row>
    <row r="1616" spans="1:2" x14ac:dyDescent="0.25">
      <c r="A1616" t="s">
        <v>37</v>
      </c>
      <c r="B1616">
        <v>5.4</v>
      </c>
    </row>
    <row r="1617" spans="1:2" x14ac:dyDescent="0.25">
      <c r="A1617" t="s">
        <v>37</v>
      </c>
      <c r="B1617">
        <v>6.8</v>
      </c>
    </row>
    <row r="1618" spans="1:2" x14ac:dyDescent="0.25">
      <c r="A1618" t="s">
        <v>37</v>
      </c>
      <c r="B1618">
        <v>6.3</v>
      </c>
    </row>
    <row r="1619" spans="1:2" x14ac:dyDescent="0.25">
      <c r="A1619" t="s">
        <v>37</v>
      </c>
      <c r="B1619">
        <v>7.2</v>
      </c>
    </row>
    <row r="1620" spans="1:2" x14ac:dyDescent="0.25">
      <c r="A1620" t="s">
        <v>37</v>
      </c>
      <c r="B1620">
        <v>8.6999999999999993</v>
      </c>
    </row>
    <row r="1621" spans="1:2" x14ac:dyDescent="0.25">
      <c r="A1621" t="s">
        <v>37</v>
      </c>
      <c r="B1621">
        <v>6.9</v>
      </c>
    </row>
    <row r="1622" spans="1:2" x14ac:dyDescent="0.25">
      <c r="A1622" t="s">
        <v>37</v>
      </c>
      <c r="B1622">
        <v>6</v>
      </c>
    </row>
    <row r="1623" spans="1:2" x14ac:dyDescent="0.25">
      <c r="A1623" t="s">
        <v>37</v>
      </c>
      <c r="B1623">
        <v>5.9</v>
      </c>
    </row>
    <row r="1624" spans="1:2" x14ac:dyDescent="0.25">
      <c r="A1624" t="s">
        <v>37</v>
      </c>
      <c r="B1624">
        <v>5.4</v>
      </c>
    </row>
    <row r="1625" spans="1:2" x14ac:dyDescent="0.25">
      <c r="A1625" t="s">
        <v>37</v>
      </c>
      <c r="B1625">
        <v>5.9</v>
      </c>
    </row>
    <row r="1626" spans="1:2" x14ac:dyDescent="0.25">
      <c r="A1626" t="s">
        <v>37</v>
      </c>
      <c r="B1626">
        <v>6.1</v>
      </c>
    </row>
    <row r="1627" spans="1:2" x14ac:dyDescent="0.25">
      <c r="A1627" t="s">
        <v>37</v>
      </c>
      <c r="B1627">
        <v>7.7</v>
      </c>
    </row>
    <row r="1628" spans="1:2" x14ac:dyDescent="0.25">
      <c r="A1628" t="s">
        <v>37</v>
      </c>
      <c r="B1628">
        <v>5.8</v>
      </c>
    </row>
    <row r="1629" spans="1:2" x14ac:dyDescent="0.25">
      <c r="A1629" t="s">
        <v>37</v>
      </c>
      <c r="B1629">
        <v>7.6</v>
      </c>
    </row>
    <row r="1630" spans="1:2" x14ac:dyDescent="0.25">
      <c r="A1630" t="s">
        <v>37</v>
      </c>
      <c r="B1630">
        <v>6.1</v>
      </c>
    </row>
    <row r="1631" spans="1:2" x14ac:dyDescent="0.25">
      <c r="A1631" t="s">
        <v>37</v>
      </c>
      <c r="B1631">
        <v>5.4</v>
      </c>
    </row>
    <row r="1632" spans="1:2" x14ac:dyDescent="0.25">
      <c r="A1632" t="s">
        <v>37</v>
      </c>
      <c r="B1632">
        <v>5.0999999999999996</v>
      </c>
    </row>
    <row r="1633" spans="1:2" x14ac:dyDescent="0.25">
      <c r="A1633" t="s">
        <v>37</v>
      </c>
      <c r="B1633">
        <v>6.4</v>
      </c>
    </row>
    <row r="1634" spans="1:2" x14ac:dyDescent="0.25">
      <c r="A1634" t="s">
        <v>37</v>
      </c>
      <c r="B1634">
        <v>6.3</v>
      </c>
    </row>
    <row r="1635" spans="1:2" x14ac:dyDescent="0.25">
      <c r="A1635" t="s">
        <v>37</v>
      </c>
      <c r="B1635">
        <v>7.5</v>
      </c>
    </row>
    <row r="1636" spans="1:2" x14ac:dyDescent="0.25">
      <c r="A1636" t="s">
        <v>37</v>
      </c>
      <c r="B1636">
        <v>7.1</v>
      </c>
    </row>
    <row r="1637" spans="1:2" x14ac:dyDescent="0.25">
      <c r="A1637" t="s">
        <v>37</v>
      </c>
      <c r="B1637">
        <v>5.2</v>
      </c>
    </row>
    <row r="1638" spans="1:2" x14ac:dyDescent="0.25">
      <c r="A1638" t="s">
        <v>37</v>
      </c>
      <c r="B1638">
        <v>7.8</v>
      </c>
    </row>
    <row r="1639" spans="1:2" x14ac:dyDescent="0.25">
      <c r="A1639" t="s">
        <v>37</v>
      </c>
      <c r="B1639">
        <v>6.5</v>
      </c>
    </row>
    <row r="1640" spans="1:2" x14ac:dyDescent="0.25">
      <c r="A1640" t="s">
        <v>37</v>
      </c>
      <c r="B1640">
        <v>6.6</v>
      </c>
    </row>
    <row r="1641" spans="1:2" x14ac:dyDescent="0.25">
      <c r="A1641" t="s">
        <v>37</v>
      </c>
      <c r="B1641">
        <v>5.0999999999999996</v>
      </c>
    </row>
    <row r="1642" spans="1:2" x14ac:dyDescent="0.25">
      <c r="A1642" t="s">
        <v>37</v>
      </c>
      <c r="B1642">
        <v>7.4</v>
      </c>
    </row>
    <row r="1643" spans="1:2" x14ac:dyDescent="0.25">
      <c r="A1643" t="s">
        <v>37</v>
      </c>
      <c r="B1643">
        <v>7.2</v>
      </c>
    </row>
    <row r="1644" spans="1:2" x14ac:dyDescent="0.25">
      <c r="A1644" t="s">
        <v>37</v>
      </c>
      <c r="B1644">
        <v>7.6</v>
      </c>
    </row>
    <row r="1645" spans="1:2" x14ac:dyDescent="0.25">
      <c r="A1645" t="s">
        <v>37</v>
      </c>
      <c r="B1645">
        <v>7.5</v>
      </c>
    </row>
    <row r="1646" spans="1:2" x14ac:dyDescent="0.25">
      <c r="A1646" t="s">
        <v>37</v>
      </c>
      <c r="B1646">
        <v>6.6</v>
      </c>
    </row>
    <row r="1647" spans="1:2" x14ac:dyDescent="0.25">
      <c r="A1647" t="s">
        <v>37</v>
      </c>
      <c r="B1647">
        <v>7.2</v>
      </c>
    </row>
    <row r="1648" spans="1:2" x14ac:dyDescent="0.25">
      <c r="A1648" t="s">
        <v>37</v>
      </c>
      <c r="B1648">
        <v>7.6</v>
      </c>
    </row>
    <row r="1649" spans="1:2" x14ac:dyDescent="0.25">
      <c r="A1649" t="s">
        <v>37</v>
      </c>
      <c r="B1649">
        <v>6.2</v>
      </c>
    </row>
    <row r="1650" spans="1:2" x14ac:dyDescent="0.25">
      <c r="A1650" t="s">
        <v>37</v>
      </c>
      <c r="B1650">
        <v>5.6</v>
      </c>
    </row>
    <row r="1651" spans="1:2" x14ac:dyDescent="0.25">
      <c r="A1651" t="s">
        <v>37</v>
      </c>
      <c r="B1651">
        <v>7.6</v>
      </c>
    </row>
    <row r="1652" spans="1:2" x14ac:dyDescent="0.25">
      <c r="A1652" t="s">
        <v>37</v>
      </c>
      <c r="B1652">
        <v>6.6</v>
      </c>
    </row>
    <row r="1653" spans="1:2" x14ac:dyDescent="0.25">
      <c r="A1653" t="s">
        <v>37</v>
      </c>
      <c r="B1653">
        <v>7</v>
      </c>
    </row>
    <row r="1654" spans="1:2" x14ac:dyDescent="0.25">
      <c r="A1654" t="s">
        <v>37</v>
      </c>
      <c r="B1654">
        <v>2.7</v>
      </c>
    </row>
    <row r="1655" spans="1:2" x14ac:dyDescent="0.25">
      <c r="A1655" t="s">
        <v>37</v>
      </c>
      <c r="B1655">
        <v>7.6</v>
      </c>
    </row>
    <row r="1656" spans="1:2" x14ac:dyDescent="0.25">
      <c r="A1656" t="s">
        <v>37</v>
      </c>
      <c r="B1656">
        <v>6.6</v>
      </c>
    </row>
    <row r="1657" spans="1:2" x14ac:dyDescent="0.25">
      <c r="A1657" t="s">
        <v>37</v>
      </c>
      <c r="B1657">
        <v>6.9</v>
      </c>
    </row>
    <row r="1658" spans="1:2" x14ac:dyDescent="0.25">
      <c r="A1658" t="s">
        <v>37</v>
      </c>
      <c r="B1658">
        <v>6.8</v>
      </c>
    </row>
    <row r="1659" spans="1:2" x14ac:dyDescent="0.25">
      <c r="A1659" t="s">
        <v>37</v>
      </c>
      <c r="B1659">
        <v>7.5</v>
      </c>
    </row>
    <row r="1660" spans="1:2" x14ac:dyDescent="0.25">
      <c r="A1660" t="s">
        <v>37</v>
      </c>
      <c r="B1660">
        <v>3.7</v>
      </c>
    </row>
    <row r="1661" spans="1:2" x14ac:dyDescent="0.25">
      <c r="A1661" t="s">
        <v>37</v>
      </c>
      <c r="B1661">
        <v>6.1</v>
      </c>
    </row>
    <row r="1662" spans="1:2" x14ac:dyDescent="0.25">
      <c r="A1662" t="s">
        <v>37</v>
      </c>
      <c r="B1662">
        <v>5.9</v>
      </c>
    </row>
    <row r="1663" spans="1:2" x14ac:dyDescent="0.25">
      <c r="A1663" t="s">
        <v>37</v>
      </c>
      <c r="B1663">
        <v>6.7</v>
      </c>
    </row>
    <row r="1664" spans="1:2" x14ac:dyDescent="0.25">
      <c r="A1664" t="s">
        <v>37</v>
      </c>
      <c r="B1664">
        <v>8.5</v>
      </c>
    </row>
    <row r="1665" spans="1:2" x14ac:dyDescent="0.25">
      <c r="A1665" t="s">
        <v>37</v>
      </c>
      <c r="B1665">
        <v>6.9</v>
      </c>
    </row>
    <row r="1666" spans="1:2" x14ac:dyDescent="0.25">
      <c r="A1666" t="s">
        <v>37</v>
      </c>
      <c r="B1666">
        <v>5.5</v>
      </c>
    </row>
    <row r="1667" spans="1:2" x14ac:dyDescent="0.25">
      <c r="A1667" t="s">
        <v>37</v>
      </c>
      <c r="B1667">
        <v>7.1</v>
      </c>
    </row>
    <row r="1668" spans="1:2" x14ac:dyDescent="0.25">
      <c r="A1668" t="s">
        <v>37</v>
      </c>
      <c r="B1668">
        <v>7.1</v>
      </c>
    </row>
    <row r="1669" spans="1:2" x14ac:dyDescent="0.25">
      <c r="A1669" t="s">
        <v>37</v>
      </c>
      <c r="B1669">
        <v>5.9</v>
      </c>
    </row>
    <row r="1670" spans="1:2" x14ac:dyDescent="0.25">
      <c r="A1670" t="s">
        <v>37</v>
      </c>
      <c r="B1670">
        <v>7.3</v>
      </c>
    </row>
    <row r="1671" spans="1:2" x14ac:dyDescent="0.25">
      <c r="A1671" t="s">
        <v>37</v>
      </c>
      <c r="B1671">
        <v>3.4</v>
      </c>
    </row>
    <row r="1672" spans="1:2" x14ac:dyDescent="0.25">
      <c r="A1672" t="s">
        <v>37</v>
      </c>
      <c r="B1672">
        <v>6.8</v>
      </c>
    </row>
    <row r="1673" spans="1:2" x14ac:dyDescent="0.25">
      <c r="A1673" t="s">
        <v>37</v>
      </c>
      <c r="B1673">
        <v>6.9</v>
      </c>
    </row>
    <row r="1674" spans="1:2" x14ac:dyDescent="0.25">
      <c r="A1674" t="s">
        <v>37</v>
      </c>
      <c r="B1674">
        <v>7</v>
      </c>
    </row>
    <row r="1675" spans="1:2" x14ac:dyDescent="0.25">
      <c r="A1675" t="s">
        <v>37</v>
      </c>
      <c r="B1675">
        <v>5.5</v>
      </c>
    </row>
    <row r="1676" spans="1:2" x14ac:dyDescent="0.25">
      <c r="A1676" t="s">
        <v>37</v>
      </c>
      <c r="B1676">
        <v>5.0999999999999996</v>
      </c>
    </row>
    <row r="1677" spans="1:2" x14ac:dyDescent="0.25">
      <c r="A1677" t="s">
        <v>37</v>
      </c>
      <c r="B1677">
        <v>6.2</v>
      </c>
    </row>
    <row r="1678" spans="1:2" x14ac:dyDescent="0.25">
      <c r="A1678" t="s">
        <v>37</v>
      </c>
      <c r="B1678">
        <v>5.9</v>
      </c>
    </row>
    <row r="1679" spans="1:2" x14ac:dyDescent="0.25">
      <c r="A1679" t="s">
        <v>37</v>
      </c>
      <c r="B1679">
        <v>5.2</v>
      </c>
    </row>
    <row r="1680" spans="1:2" x14ac:dyDescent="0.25">
      <c r="A1680" t="s">
        <v>37</v>
      </c>
      <c r="B1680">
        <v>6.2</v>
      </c>
    </row>
    <row r="1681" spans="1:2" x14ac:dyDescent="0.25">
      <c r="A1681" t="s">
        <v>37</v>
      </c>
      <c r="B1681">
        <v>5.5</v>
      </c>
    </row>
    <row r="1682" spans="1:2" x14ac:dyDescent="0.25">
      <c r="A1682" t="s">
        <v>37</v>
      </c>
      <c r="B1682">
        <v>7.4</v>
      </c>
    </row>
    <row r="1683" spans="1:2" x14ac:dyDescent="0.25">
      <c r="A1683" t="s">
        <v>37</v>
      </c>
      <c r="B1683">
        <v>4.4000000000000004</v>
      </c>
    </row>
    <row r="1684" spans="1:2" x14ac:dyDescent="0.25">
      <c r="A1684" t="s">
        <v>37</v>
      </c>
      <c r="B1684">
        <v>6.3</v>
      </c>
    </row>
    <row r="1685" spans="1:2" x14ac:dyDescent="0.25">
      <c r="A1685" t="s">
        <v>37</v>
      </c>
      <c r="B1685">
        <v>6.1</v>
      </c>
    </row>
    <row r="1686" spans="1:2" x14ac:dyDescent="0.25">
      <c r="A1686" t="s">
        <v>37</v>
      </c>
      <c r="B1686">
        <v>5.3</v>
      </c>
    </row>
    <row r="1687" spans="1:2" x14ac:dyDescent="0.25">
      <c r="A1687" t="s">
        <v>37</v>
      </c>
      <c r="B1687">
        <v>5.4</v>
      </c>
    </row>
    <row r="1688" spans="1:2" x14ac:dyDescent="0.25">
      <c r="A1688" t="s">
        <v>37</v>
      </c>
      <c r="B1688">
        <v>6.7</v>
      </c>
    </row>
    <row r="1689" spans="1:2" x14ac:dyDescent="0.25">
      <c r="A1689" t="s">
        <v>37</v>
      </c>
      <c r="B1689">
        <v>5.9</v>
      </c>
    </row>
    <row r="1690" spans="1:2" x14ac:dyDescent="0.25">
      <c r="A1690" t="s">
        <v>37</v>
      </c>
      <c r="B1690">
        <v>7.3</v>
      </c>
    </row>
    <row r="1691" spans="1:2" x14ac:dyDescent="0.25">
      <c r="A1691" t="s">
        <v>37</v>
      </c>
      <c r="B1691">
        <v>5.5</v>
      </c>
    </row>
    <row r="1692" spans="1:2" x14ac:dyDescent="0.25">
      <c r="A1692" t="s">
        <v>37</v>
      </c>
      <c r="B1692">
        <v>5.8</v>
      </c>
    </row>
    <row r="1693" spans="1:2" x14ac:dyDescent="0.25">
      <c r="A1693" t="s">
        <v>37</v>
      </c>
      <c r="B1693">
        <v>4.5999999999999996</v>
      </c>
    </row>
    <row r="1694" spans="1:2" x14ac:dyDescent="0.25">
      <c r="A1694" t="s">
        <v>37</v>
      </c>
      <c r="B1694">
        <v>6.7</v>
      </c>
    </row>
    <row r="1695" spans="1:2" x14ac:dyDescent="0.25">
      <c r="A1695" t="s">
        <v>37</v>
      </c>
      <c r="B1695">
        <v>5.0999999999999996</v>
      </c>
    </row>
    <row r="1696" spans="1:2" x14ac:dyDescent="0.25">
      <c r="A1696" t="s">
        <v>37</v>
      </c>
      <c r="B1696">
        <v>5.6</v>
      </c>
    </row>
    <row r="1697" spans="1:2" x14ac:dyDescent="0.25">
      <c r="A1697" t="s">
        <v>37</v>
      </c>
      <c r="B1697">
        <v>7</v>
      </c>
    </row>
    <row r="1698" spans="1:2" x14ac:dyDescent="0.25">
      <c r="A1698" t="s">
        <v>37</v>
      </c>
      <c r="B1698">
        <v>6.4</v>
      </c>
    </row>
    <row r="1699" spans="1:2" x14ac:dyDescent="0.25">
      <c r="A1699" t="s">
        <v>37</v>
      </c>
      <c r="B1699">
        <v>6.7</v>
      </c>
    </row>
    <row r="1700" spans="1:2" x14ac:dyDescent="0.25">
      <c r="A1700" t="s">
        <v>37</v>
      </c>
      <c r="B1700">
        <v>4.0999999999999996</v>
      </c>
    </row>
    <row r="1701" spans="1:2" x14ac:dyDescent="0.25">
      <c r="A1701" t="s">
        <v>37</v>
      </c>
      <c r="B1701">
        <v>5.5</v>
      </c>
    </row>
    <row r="1702" spans="1:2" x14ac:dyDescent="0.25">
      <c r="A1702" t="s">
        <v>37</v>
      </c>
      <c r="B1702">
        <v>2.7</v>
      </c>
    </row>
    <row r="1703" spans="1:2" x14ac:dyDescent="0.25">
      <c r="A1703" t="s">
        <v>37</v>
      </c>
      <c r="B1703">
        <v>6.4</v>
      </c>
    </row>
    <row r="1704" spans="1:2" x14ac:dyDescent="0.25">
      <c r="A1704" t="s">
        <v>37</v>
      </c>
      <c r="B1704">
        <v>4.8</v>
      </c>
    </row>
    <row r="1705" spans="1:2" x14ac:dyDescent="0.25">
      <c r="A1705" t="s">
        <v>37</v>
      </c>
      <c r="B1705">
        <v>6.1</v>
      </c>
    </row>
    <row r="1706" spans="1:2" x14ac:dyDescent="0.25">
      <c r="A1706" t="s">
        <v>37</v>
      </c>
      <c r="B1706">
        <v>4.8</v>
      </c>
    </row>
    <row r="1707" spans="1:2" x14ac:dyDescent="0.25">
      <c r="A1707" t="s">
        <v>37</v>
      </c>
      <c r="B1707">
        <v>7</v>
      </c>
    </row>
    <row r="1708" spans="1:2" x14ac:dyDescent="0.25">
      <c r="A1708" t="s">
        <v>37</v>
      </c>
      <c r="B1708">
        <v>6.8</v>
      </c>
    </row>
    <row r="1709" spans="1:2" x14ac:dyDescent="0.25">
      <c r="A1709" t="s">
        <v>37</v>
      </c>
      <c r="B1709">
        <v>7.3</v>
      </c>
    </row>
    <row r="1710" spans="1:2" x14ac:dyDescent="0.25">
      <c r="A1710" t="s">
        <v>8649</v>
      </c>
      <c r="B1710">
        <v>8.1999999999999993</v>
      </c>
    </row>
    <row r="1711" spans="1:2" x14ac:dyDescent="0.25">
      <c r="A1711" t="s">
        <v>37</v>
      </c>
      <c r="B1711">
        <v>5.6</v>
      </c>
    </row>
    <row r="1712" spans="1:2" x14ac:dyDescent="0.25">
      <c r="A1712" t="s">
        <v>37</v>
      </c>
      <c r="B1712">
        <v>6.1</v>
      </c>
    </row>
    <row r="1713" spans="1:2" x14ac:dyDescent="0.25">
      <c r="A1713" t="s">
        <v>37</v>
      </c>
      <c r="B1713">
        <v>7.9</v>
      </c>
    </row>
    <row r="1714" spans="1:2" x14ac:dyDescent="0.25">
      <c r="A1714" t="s">
        <v>37</v>
      </c>
      <c r="B1714">
        <v>8.4</v>
      </c>
    </row>
    <row r="1715" spans="1:2" x14ac:dyDescent="0.25">
      <c r="A1715" t="s">
        <v>37</v>
      </c>
      <c r="B1715">
        <v>6.5</v>
      </c>
    </row>
    <row r="1716" spans="1:2" x14ac:dyDescent="0.25">
      <c r="A1716" t="s">
        <v>37</v>
      </c>
      <c r="B1716">
        <v>7.1</v>
      </c>
    </row>
    <row r="1717" spans="1:2" x14ac:dyDescent="0.25">
      <c r="A1717" t="s">
        <v>37</v>
      </c>
      <c r="B1717">
        <v>6.6</v>
      </c>
    </row>
    <row r="1718" spans="1:2" x14ac:dyDescent="0.25">
      <c r="A1718" t="s">
        <v>37</v>
      </c>
      <c r="B1718">
        <v>4</v>
      </c>
    </row>
    <row r="1719" spans="1:2" x14ac:dyDescent="0.25">
      <c r="A1719" t="s">
        <v>37</v>
      </c>
      <c r="B1719">
        <v>7</v>
      </c>
    </row>
    <row r="1720" spans="1:2" x14ac:dyDescent="0.25">
      <c r="A1720" t="s">
        <v>1946</v>
      </c>
      <c r="B1720">
        <v>5.6</v>
      </c>
    </row>
    <row r="1721" spans="1:2" x14ac:dyDescent="0.25">
      <c r="A1721" t="s">
        <v>37</v>
      </c>
      <c r="B1721">
        <v>4.8</v>
      </c>
    </row>
    <row r="1722" spans="1:2" x14ac:dyDescent="0.25">
      <c r="A1722" t="s">
        <v>37</v>
      </c>
      <c r="B1722">
        <v>7.5</v>
      </c>
    </row>
    <row r="1723" spans="1:2" x14ac:dyDescent="0.25">
      <c r="A1723" t="s">
        <v>1946</v>
      </c>
      <c r="B1723">
        <v>6</v>
      </c>
    </row>
    <row r="1724" spans="1:2" x14ac:dyDescent="0.25">
      <c r="A1724" t="s">
        <v>1464</v>
      </c>
      <c r="B1724">
        <v>7.2</v>
      </c>
    </row>
    <row r="1725" spans="1:2" x14ac:dyDescent="0.25">
      <c r="A1725" t="s">
        <v>37</v>
      </c>
      <c r="B1725">
        <v>5.6</v>
      </c>
    </row>
    <row r="1726" spans="1:2" x14ac:dyDescent="0.25">
      <c r="A1726" t="s">
        <v>37</v>
      </c>
      <c r="B1726">
        <v>6.8</v>
      </c>
    </row>
    <row r="1727" spans="1:2" x14ac:dyDescent="0.25">
      <c r="A1727" t="s">
        <v>8731</v>
      </c>
      <c r="B1727">
        <v>4.9000000000000004</v>
      </c>
    </row>
    <row r="1728" spans="1:2" x14ac:dyDescent="0.25">
      <c r="A1728" t="s">
        <v>37</v>
      </c>
      <c r="B1728">
        <v>7.1</v>
      </c>
    </row>
    <row r="1729" spans="1:2" x14ac:dyDescent="0.25">
      <c r="A1729" t="s">
        <v>37</v>
      </c>
      <c r="B1729">
        <v>2</v>
      </c>
    </row>
    <row r="1730" spans="1:2" x14ac:dyDescent="0.25">
      <c r="A1730" t="s">
        <v>37</v>
      </c>
      <c r="B1730">
        <v>5.7</v>
      </c>
    </row>
    <row r="1731" spans="1:2" x14ac:dyDescent="0.25">
      <c r="A1731" t="s">
        <v>5641</v>
      </c>
      <c r="B1731">
        <v>4.0999999999999996</v>
      </c>
    </row>
    <row r="1732" spans="1:2" x14ac:dyDescent="0.25">
      <c r="A1732" t="s">
        <v>37</v>
      </c>
      <c r="B1732">
        <v>6.7</v>
      </c>
    </row>
    <row r="1733" spans="1:2" x14ac:dyDescent="0.25">
      <c r="A1733" t="s">
        <v>37</v>
      </c>
      <c r="B1733">
        <v>7.5</v>
      </c>
    </row>
    <row r="1734" spans="1:2" x14ac:dyDescent="0.25">
      <c r="A1734" t="s">
        <v>37</v>
      </c>
      <c r="B1734">
        <v>6.5</v>
      </c>
    </row>
    <row r="1735" spans="1:2" x14ac:dyDescent="0.25">
      <c r="A1735" t="s">
        <v>37</v>
      </c>
      <c r="B1735">
        <v>7.9</v>
      </c>
    </row>
    <row r="1736" spans="1:2" x14ac:dyDescent="0.25">
      <c r="A1736" t="s">
        <v>37</v>
      </c>
      <c r="B1736">
        <v>7.6</v>
      </c>
    </row>
    <row r="1737" spans="1:2" x14ac:dyDescent="0.25">
      <c r="A1737" t="s">
        <v>37</v>
      </c>
      <c r="B1737">
        <v>6.4</v>
      </c>
    </row>
    <row r="1738" spans="1:2" x14ac:dyDescent="0.25">
      <c r="A1738" t="s">
        <v>37</v>
      </c>
      <c r="B1738">
        <v>5.8</v>
      </c>
    </row>
    <row r="1739" spans="1:2" x14ac:dyDescent="0.25">
      <c r="A1739" t="s">
        <v>37</v>
      </c>
      <c r="B1739">
        <v>7.7</v>
      </c>
    </row>
    <row r="1740" spans="1:2" x14ac:dyDescent="0.25">
      <c r="A1740" t="s">
        <v>37</v>
      </c>
      <c r="B1740">
        <v>7.1</v>
      </c>
    </row>
    <row r="1741" spans="1:2" x14ac:dyDescent="0.25">
      <c r="A1741" t="s">
        <v>37</v>
      </c>
      <c r="B1741">
        <v>5.3</v>
      </c>
    </row>
    <row r="1742" spans="1:2" x14ac:dyDescent="0.25">
      <c r="A1742" t="s">
        <v>37</v>
      </c>
      <c r="B1742">
        <v>5.3</v>
      </c>
    </row>
    <row r="1743" spans="1:2" x14ac:dyDescent="0.25">
      <c r="A1743" t="s">
        <v>37</v>
      </c>
      <c r="B1743">
        <v>7.5</v>
      </c>
    </row>
    <row r="1744" spans="1:2" x14ac:dyDescent="0.25">
      <c r="A1744" t="s">
        <v>37</v>
      </c>
      <c r="B1744">
        <v>6.9</v>
      </c>
    </row>
    <row r="1745" spans="1:2" x14ac:dyDescent="0.25">
      <c r="A1745" t="s">
        <v>37</v>
      </c>
      <c r="B1745">
        <v>4.9000000000000004</v>
      </c>
    </row>
    <row r="1746" spans="1:2" x14ac:dyDescent="0.25">
      <c r="A1746" t="s">
        <v>37</v>
      </c>
      <c r="B1746">
        <v>7.1</v>
      </c>
    </row>
    <row r="1747" spans="1:2" x14ac:dyDescent="0.25">
      <c r="A1747" t="s">
        <v>37</v>
      </c>
      <c r="B1747">
        <v>8</v>
      </c>
    </row>
    <row r="1748" spans="1:2" x14ac:dyDescent="0.25">
      <c r="A1748" t="s">
        <v>37</v>
      </c>
      <c r="B1748">
        <v>7.9</v>
      </c>
    </row>
    <row r="1749" spans="1:2" x14ac:dyDescent="0.25">
      <c r="A1749" t="s">
        <v>37</v>
      </c>
      <c r="B1749">
        <v>7.6</v>
      </c>
    </row>
    <row r="1750" spans="1:2" x14ac:dyDescent="0.25">
      <c r="A1750" t="s">
        <v>37</v>
      </c>
      <c r="B1750">
        <v>5.9</v>
      </c>
    </row>
    <row r="1751" spans="1:2" x14ac:dyDescent="0.25">
      <c r="A1751" t="s">
        <v>37</v>
      </c>
      <c r="B1751">
        <v>6.3</v>
      </c>
    </row>
    <row r="1752" spans="1:2" x14ac:dyDescent="0.25">
      <c r="A1752" t="s">
        <v>37</v>
      </c>
      <c r="B1752">
        <v>7.1</v>
      </c>
    </row>
    <row r="1753" spans="1:2" x14ac:dyDescent="0.25">
      <c r="A1753" t="s">
        <v>37</v>
      </c>
      <c r="B1753">
        <v>6.4</v>
      </c>
    </row>
    <row r="1754" spans="1:2" x14ac:dyDescent="0.25">
      <c r="A1754" t="s">
        <v>37</v>
      </c>
      <c r="B1754">
        <v>8.1999999999999993</v>
      </c>
    </row>
    <row r="1755" spans="1:2" x14ac:dyDescent="0.25">
      <c r="A1755" t="s">
        <v>37</v>
      </c>
      <c r="B1755">
        <v>6.9</v>
      </c>
    </row>
    <row r="1756" spans="1:2" x14ac:dyDescent="0.25">
      <c r="A1756" t="s">
        <v>37</v>
      </c>
      <c r="B1756">
        <v>7.8</v>
      </c>
    </row>
    <row r="1757" spans="1:2" x14ac:dyDescent="0.25">
      <c r="A1757" t="s">
        <v>37</v>
      </c>
      <c r="B1757">
        <v>6.7</v>
      </c>
    </row>
    <row r="1758" spans="1:2" x14ac:dyDescent="0.25">
      <c r="A1758" t="s">
        <v>37</v>
      </c>
      <c r="B1758">
        <v>7.5</v>
      </c>
    </row>
    <row r="1759" spans="1:2" x14ac:dyDescent="0.25">
      <c r="A1759" t="s">
        <v>37</v>
      </c>
      <c r="B1759">
        <v>7.4</v>
      </c>
    </row>
    <row r="1760" spans="1:2" x14ac:dyDescent="0.25">
      <c r="A1760" t="s">
        <v>37</v>
      </c>
      <c r="B1760">
        <v>5.2</v>
      </c>
    </row>
    <row r="1761" spans="1:2" x14ac:dyDescent="0.25">
      <c r="A1761" t="s">
        <v>676</v>
      </c>
      <c r="B1761">
        <v>6.5</v>
      </c>
    </row>
    <row r="1762" spans="1:2" x14ac:dyDescent="0.25">
      <c r="A1762" t="s">
        <v>37</v>
      </c>
      <c r="B1762">
        <v>7.6</v>
      </c>
    </row>
    <row r="1763" spans="1:2" x14ac:dyDescent="0.25">
      <c r="A1763" t="s">
        <v>37</v>
      </c>
      <c r="B1763">
        <v>7.3</v>
      </c>
    </row>
    <row r="1764" spans="1:2" x14ac:dyDescent="0.25">
      <c r="A1764" t="s">
        <v>37</v>
      </c>
      <c r="B1764">
        <v>6.6</v>
      </c>
    </row>
    <row r="1765" spans="1:2" x14ac:dyDescent="0.25">
      <c r="A1765" t="s">
        <v>37</v>
      </c>
      <c r="B1765">
        <v>6.8</v>
      </c>
    </row>
    <row r="1766" spans="1:2" x14ac:dyDescent="0.25">
      <c r="A1766" t="s">
        <v>37</v>
      </c>
      <c r="B1766">
        <v>6.9</v>
      </c>
    </row>
    <row r="1767" spans="1:2" x14ac:dyDescent="0.25">
      <c r="A1767" t="s">
        <v>37</v>
      </c>
      <c r="B1767">
        <v>5.8</v>
      </c>
    </row>
    <row r="1768" spans="1:2" x14ac:dyDescent="0.25">
      <c r="A1768" t="s">
        <v>37</v>
      </c>
      <c r="B1768">
        <v>6.6</v>
      </c>
    </row>
    <row r="1769" spans="1:2" x14ac:dyDescent="0.25">
      <c r="A1769" t="s">
        <v>37</v>
      </c>
      <c r="B1769">
        <v>6.7</v>
      </c>
    </row>
    <row r="1770" spans="1:2" x14ac:dyDescent="0.25">
      <c r="A1770" t="s">
        <v>37</v>
      </c>
      <c r="B1770">
        <v>6.7</v>
      </c>
    </row>
    <row r="1771" spans="1:2" x14ac:dyDescent="0.25">
      <c r="A1771" t="s">
        <v>37</v>
      </c>
      <c r="B1771">
        <v>6.3</v>
      </c>
    </row>
    <row r="1772" spans="1:2" x14ac:dyDescent="0.25">
      <c r="A1772" t="s">
        <v>37</v>
      </c>
      <c r="B1772">
        <v>7.7</v>
      </c>
    </row>
    <row r="1773" spans="1:2" x14ac:dyDescent="0.25">
      <c r="A1773" t="s">
        <v>37</v>
      </c>
      <c r="B1773">
        <v>6.1</v>
      </c>
    </row>
    <row r="1774" spans="1:2" x14ac:dyDescent="0.25">
      <c r="A1774" t="s">
        <v>37</v>
      </c>
      <c r="B1774">
        <v>4.9000000000000004</v>
      </c>
    </row>
    <row r="1775" spans="1:2" x14ac:dyDescent="0.25">
      <c r="A1775" t="s">
        <v>37</v>
      </c>
      <c r="B1775">
        <v>6.2</v>
      </c>
    </row>
    <row r="1776" spans="1:2" x14ac:dyDescent="0.25">
      <c r="A1776" t="s">
        <v>37</v>
      </c>
      <c r="B1776">
        <v>7.8</v>
      </c>
    </row>
    <row r="1777" spans="1:2" x14ac:dyDescent="0.25">
      <c r="A1777" t="s">
        <v>37</v>
      </c>
      <c r="B1777">
        <v>8.1999999999999993</v>
      </c>
    </row>
    <row r="1778" spans="1:2" x14ac:dyDescent="0.25">
      <c r="A1778" t="s">
        <v>37</v>
      </c>
      <c r="B1778">
        <v>6.9</v>
      </c>
    </row>
    <row r="1779" spans="1:2" x14ac:dyDescent="0.25">
      <c r="A1779" t="s">
        <v>37</v>
      </c>
      <c r="B1779">
        <v>6.2</v>
      </c>
    </row>
    <row r="1780" spans="1:2" x14ac:dyDescent="0.25">
      <c r="A1780" t="s">
        <v>37</v>
      </c>
      <c r="B1780">
        <v>6.9</v>
      </c>
    </row>
    <row r="1781" spans="1:2" x14ac:dyDescent="0.25">
      <c r="A1781" t="s">
        <v>37</v>
      </c>
      <c r="B1781">
        <v>4.8</v>
      </c>
    </row>
    <row r="1782" spans="1:2" x14ac:dyDescent="0.25">
      <c r="A1782" t="s">
        <v>37</v>
      </c>
      <c r="B1782">
        <v>8</v>
      </c>
    </row>
    <row r="1783" spans="1:2" x14ac:dyDescent="0.25">
      <c r="A1783" t="s">
        <v>37</v>
      </c>
      <c r="B1783">
        <v>5.3</v>
      </c>
    </row>
    <row r="1784" spans="1:2" x14ac:dyDescent="0.25">
      <c r="A1784" t="s">
        <v>37</v>
      </c>
      <c r="B1784">
        <v>6.7</v>
      </c>
    </row>
    <row r="1785" spans="1:2" x14ac:dyDescent="0.25">
      <c r="A1785" t="s">
        <v>37</v>
      </c>
      <c r="B1785">
        <v>5.4</v>
      </c>
    </row>
    <row r="1786" spans="1:2" x14ac:dyDescent="0.25">
      <c r="A1786" t="s">
        <v>37</v>
      </c>
      <c r="B1786">
        <v>5.4</v>
      </c>
    </row>
    <row r="1787" spans="1:2" x14ac:dyDescent="0.25">
      <c r="A1787" t="s">
        <v>37</v>
      </c>
      <c r="B1787">
        <v>4.9000000000000004</v>
      </c>
    </row>
    <row r="1788" spans="1:2" x14ac:dyDescent="0.25">
      <c r="A1788" t="s">
        <v>37</v>
      </c>
      <c r="B1788">
        <v>6.1</v>
      </c>
    </row>
    <row r="1789" spans="1:2" x14ac:dyDescent="0.25">
      <c r="A1789" t="s">
        <v>37</v>
      </c>
      <c r="B1789">
        <v>5.8</v>
      </c>
    </row>
    <row r="1790" spans="1:2" x14ac:dyDescent="0.25">
      <c r="A1790" t="s">
        <v>37</v>
      </c>
      <c r="B1790">
        <v>7</v>
      </c>
    </row>
    <row r="1791" spans="1:2" x14ac:dyDescent="0.25">
      <c r="A1791" t="s">
        <v>37</v>
      </c>
      <c r="B1791">
        <v>6.5</v>
      </c>
    </row>
    <row r="1792" spans="1:2" x14ac:dyDescent="0.25">
      <c r="A1792" t="s">
        <v>37</v>
      </c>
      <c r="B1792">
        <v>6.6</v>
      </c>
    </row>
    <row r="1793" spans="1:2" x14ac:dyDescent="0.25">
      <c r="A1793" t="s">
        <v>2778</v>
      </c>
      <c r="B1793">
        <v>6.1</v>
      </c>
    </row>
    <row r="1794" spans="1:2" x14ac:dyDescent="0.25">
      <c r="A1794" t="s">
        <v>37</v>
      </c>
      <c r="B1794">
        <v>5.7</v>
      </c>
    </row>
    <row r="1795" spans="1:2" x14ac:dyDescent="0.25">
      <c r="A1795" t="s">
        <v>37</v>
      </c>
      <c r="B1795">
        <v>6.6</v>
      </c>
    </row>
    <row r="1796" spans="1:2" x14ac:dyDescent="0.25">
      <c r="A1796" t="s">
        <v>37</v>
      </c>
      <c r="B1796">
        <v>7</v>
      </c>
    </row>
    <row r="1797" spans="1:2" x14ac:dyDescent="0.25">
      <c r="A1797" t="s">
        <v>37</v>
      </c>
      <c r="B1797">
        <v>7.4</v>
      </c>
    </row>
    <row r="1798" spans="1:2" x14ac:dyDescent="0.25">
      <c r="A1798" t="s">
        <v>37</v>
      </c>
      <c r="B1798">
        <v>5.3</v>
      </c>
    </row>
    <row r="1799" spans="1:2" x14ac:dyDescent="0.25">
      <c r="A1799" t="s">
        <v>37</v>
      </c>
      <c r="B1799">
        <v>7.4</v>
      </c>
    </row>
    <row r="1800" spans="1:2" x14ac:dyDescent="0.25">
      <c r="A1800" t="s">
        <v>37</v>
      </c>
      <c r="B1800">
        <v>7.4</v>
      </c>
    </row>
    <row r="1801" spans="1:2" x14ac:dyDescent="0.25">
      <c r="A1801" t="s">
        <v>37</v>
      </c>
      <c r="B1801">
        <v>6.8</v>
      </c>
    </row>
    <row r="1802" spans="1:2" x14ac:dyDescent="0.25">
      <c r="A1802" t="s">
        <v>37</v>
      </c>
      <c r="B1802">
        <v>7.9</v>
      </c>
    </row>
    <row r="1803" spans="1:2" x14ac:dyDescent="0.25">
      <c r="A1803" t="s">
        <v>37</v>
      </c>
      <c r="B1803">
        <v>7.2</v>
      </c>
    </row>
    <row r="1804" spans="1:2" x14ac:dyDescent="0.25">
      <c r="A1804" t="s">
        <v>37</v>
      </c>
      <c r="B1804">
        <v>6</v>
      </c>
    </row>
    <row r="1805" spans="1:2" x14ac:dyDescent="0.25">
      <c r="A1805" t="s">
        <v>37</v>
      </c>
      <c r="B1805">
        <v>7.8</v>
      </c>
    </row>
    <row r="1806" spans="1:2" x14ac:dyDescent="0.25">
      <c r="A1806" t="s">
        <v>37</v>
      </c>
      <c r="B1806">
        <v>6.6</v>
      </c>
    </row>
    <row r="1807" spans="1:2" x14ac:dyDescent="0.25">
      <c r="A1807" t="s">
        <v>37</v>
      </c>
      <c r="B1807">
        <v>7.9</v>
      </c>
    </row>
    <row r="1808" spans="1:2" x14ac:dyDescent="0.25">
      <c r="A1808" t="s">
        <v>37</v>
      </c>
      <c r="B1808">
        <v>6.2</v>
      </c>
    </row>
    <row r="1809" spans="1:2" x14ac:dyDescent="0.25">
      <c r="A1809" t="s">
        <v>37</v>
      </c>
      <c r="B1809">
        <v>5.7</v>
      </c>
    </row>
    <row r="1810" spans="1:2" x14ac:dyDescent="0.25">
      <c r="A1810" t="s">
        <v>37</v>
      </c>
      <c r="B1810">
        <v>7.1</v>
      </c>
    </row>
    <row r="1811" spans="1:2" x14ac:dyDescent="0.25">
      <c r="A1811" t="s">
        <v>37</v>
      </c>
      <c r="B1811">
        <v>5.6</v>
      </c>
    </row>
    <row r="1812" spans="1:2" x14ac:dyDescent="0.25">
      <c r="A1812" t="s">
        <v>37</v>
      </c>
      <c r="B1812">
        <v>7.8</v>
      </c>
    </row>
    <row r="1813" spans="1:2" x14ac:dyDescent="0.25">
      <c r="A1813" t="s">
        <v>37</v>
      </c>
      <c r="B1813">
        <v>7.9</v>
      </c>
    </row>
    <row r="1814" spans="1:2" x14ac:dyDescent="0.25">
      <c r="A1814" t="s">
        <v>37</v>
      </c>
      <c r="B1814">
        <v>6.9</v>
      </c>
    </row>
    <row r="1815" spans="1:2" x14ac:dyDescent="0.25">
      <c r="A1815" t="s">
        <v>37</v>
      </c>
      <c r="B1815">
        <v>7.4</v>
      </c>
    </row>
    <row r="1816" spans="1:2" x14ac:dyDescent="0.25">
      <c r="A1816" t="s">
        <v>37</v>
      </c>
      <c r="B1816">
        <v>7.7</v>
      </c>
    </row>
    <row r="1817" spans="1:2" x14ac:dyDescent="0.25">
      <c r="A1817" t="s">
        <v>37</v>
      </c>
      <c r="B1817">
        <v>6.9</v>
      </c>
    </row>
    <row r="1818" spans="1:2" x14ac:dyDescent="0.25">
      <c r="A1818" t="s">
        <v>37</v>
      </c>
      <c r="B1818">
        <v>8.6999999999999993</v>
      </c>
    </row>
    <row r="1819" spans="1:2" x14ac:dyDescent="0.25">
      <c r="A1819" t="s">
        <v>37</v>
      </c>
      <c r="B1819">
        <v>6.7</v>
      </c>
    </row>
    <row r="1820" spans="1:2" x14ac:dyDescent="0.25">
      <c r="A1820" t="s">
        <v>37</v>
      </c>
      <c r="B1820">
        <v>6</v>
      </c>
    </row>
    <row r="1821" spans="1:2" x14ac:dyDescent="0.25">
      <c r="A1821" t="s">
        <v>37</v>
      </c>
      <c r="B1821">
        <v>6.2</v>
      </c>
    </row>
    <row r="1822" spans="1:2" x14ac:dyDescent="0.25">
      <c r="A1822" t="s">
        <v>37</v>
      </c>
      <c r="B1822">
        <v>5.9</v>
      </c>
    </row>
    <row r="1823" spans="1:2" x14ac:dyDescent="0.25">
      <c r="A1823" t="s">
        <v>37</v>
      </c>
      <c r="B1823">
        <v>6.8</v>
      </c>
    </row>
    <row r="1824" spans="1:2" x14ac:dyDescent="0.25">
      <c r="A1824" t="s">
        <v>37</v>
      </c>
      <c r="B1824">
        <v>3.6</v>
      </c>
    </row>
    <row r="1825" spans="1:2" x14ac:dyDescent="0.25">
      <c r="A1825" t="s">
        <v>37</v>
      </c>
      <c r="B1825">
        <v>6.7</v>
      </c>
    </row>
    <row r="1826" spans="1:2" x14ac:dyDescent="0.25">
      <c r="A1826" t="s">
        <v>37</v>
      </c>
      <c r="B1826">
        <v>6.3</v>
      </c>
    </row>
    <row r="1827" spans="1:2" x14ac:dyDescent="0.25">
      <c r="A1827" t="s">
        <v>37</v>
      </c>
      <c r="B1827">
        <v>6.4</v>
      </c>
    </row>
    <row r="1828" spans="1:2" x14ac:dyDescent="0.25">
      <c r="A1828" t="s">
        <v>37</v>
      </c>
      <c r="B1828">
        <v>6.4</v>
      </c>
    </row>
    <row r="1829" spans="1:2" x14ac:dyDescent="0.25">
      <c r="A1829" t="s">
        <v>37</v>
      </c>
      <c r="B1829">
        <v>5.7</v>
      </c>
    </row>
    <row r="1830" spans="1:2" x14ac:dyDescent="0.25">
      <c r="A1830" t="s">
        <v>37</v>
      </c>
      <c r="B1830">
        <v>6.2</v>
      </c>
    </row>
    <row r="1831" spans="1:2" x14ac:dyDescent="0.25">
      <c r="A1831" t="s">
        <v>37</v>
      </c>
      <c r="B1831">
        <v>6.6</v>
      </c>
    </row>
    <row r="1832" spans="1:2" x14ac:dyDescent="0.25">
      <c r="A1832" t="s">
        <v>37</v>
      </c>
      <c r="B1832">
        <v>5.2</v>
      </c>
    </row>
    <row r="1833" spans="1:2" x14ac:dyDescent="0.25">
      <c r="A1833" t="s">
        <v>37</v>
      </c>
      <c r="B1833">
        <v>6.1</v>
      </c>
    </row>
    <row r="1834" spans="1:2" x14ac:dyDescent="0.25">
      <c r="A1834" t="s">
        <v>37</v>
      </c>
      <c r="B1834">
        <v>7.1</v>
      </c>
    </row>
    <row r="1835" spans="1:2" x14ac:dyDescent="0.25">
      <c r="A1835" t="s">
        <v>37</v>
      </c>
      <c r="B1835">
        <v>7.2</v>
      </c>
    </row>
    <row r="1836" spans="1:2" x14ac:dyDescent="0.25">
      <c r="A1836" t="s">
        <v>37</v>
      </c>
      <c r="B1836">
        <v>6.5</v>
      </c>
    </row>
    <row r="1837" spans="1:2" x14ac:dyDescent="0.25">
      <c r="A1837" t="s">
        <v>37</v>
      </c>
      <c r="B1837">
        <v>6</v>
      </c>
    </row>
    <row r="1838" spans="1:2" x14ac:dyDescent="0.25">
      <c r="A1838" t="s">
        <v>37</v>
      </c>
      <c r="B1838">
        <v>7</v>
      </c>
    </row>
    <row r="1839" spans="1:2" x14ac:dyDescent="0.25">
      <c r="A1839" t="s">
        <v>37</v>
      </c>
      <c r="B1839">
        <v>7</v>
      </c>
    </row>
    <row r="1840" spans="1:2" x14ac:dyDescent="0.25">
      <c r="A1840" t="s">
        <v>37</v>
      </c>
      <c r="B1840">
        <v>7.5</v>
      </c>
    </row>
    <row r="1841" spans="1:2" x14ac:dyDescent="0.25">
      <c r="A1841" t="s">
        <v>37</v>
      </c>
      <c r="B1841">
        <v>6.6</v>
      </c>
    </row>
    <row r="1842" spans="1:2" x14ac:dyDescent="0.25">
      <c r="A1842" t="s">
        <v>37</v>
      </c>
      <c r="B1842">
        <v>8.8000000000000007</v>
      </c>
    </row>
    <row r="1843" spans="1:2" x14ac:dyDescent="0.25">
      <c r="A1843" t="s">
        <v>37</v>
      </c>
      <c r="B1843">
        <v>7.4</v>
      </c>
    </row>
    <row r="1844" spans="1:2" x14ac:dyDescent="0.25">
      <c r="A1844" t="s">
        <v>37</v>
      </c>
      <c r="B1844">
        <v>6.5</v>
      </c>
    </row>
    <row r="1845" spans="1:2" x14ac:dyDescent="0.25">
      <c r="A1845" t="s">
        <v>37</v>
      </c>
      <c r="B1845">
        <v>6.2</v>
      </c>
    </row>
    <row r="1846" spans="1:2" x14ac:dyDescent="0.25">
      <c r="A1846" t="s">
        <v>37</v>
      </c>
      <c r="B1846">
        <v>7.8</v>
      </c>
    </row>
    <row r="1847" spans="1:2" x14ac:dyDescent="0.25">
      <c r="A1847" t="s">
        <v>37</v>
      </c>
      <c r="B1847">
        <v>5.2</v>
      </c>
    </row>
    <row r="1848" spans="1:2" x14ac:dyDescent="0.25">
      <c r="A1848" t="s">
        <v>37</v>
      </c>
      <c r="B1848">
        <v>6.5</v>
      </c>
    </row>
    <row r="1849" spans="1:2" x14ac:dyDescent="0.25">
      <c r="A1849" t="s">
        <v>37</v>
      </c>
      <c r="B1849">
        <v>6.5</v>
      </c>
    </row>
    <row r="1850" spans="1:2" x14ac:dyDescent="0.25">
      <c r="A1850" t="s">
        <v>37</v>
      </c>
      <c r="B1850">
        <v>5.2</v>
      </c>
    </row>
    <row r="1851" spans="1:2" x14ac:dyDescent="0.25">
      <c r="A1851" t="s">
        <v>37</v>
      </c>
      <c r="B1851">
        <v>7.2</v>
      </c>
    </row>
    <row r="1852" spans="1:2" x14ac:dyDescent="0.25">
      <c r="A1852" t="s">
        <v>37</v>
      </c>
      <c r="B1852">
        <v>7.1</v>
      </c>
    </row>
    <row r="1853" spans="1:2" x14ac:dyDescent="0.25">
      <c r="A1853" t="s">
        <v>37</v>
      </c>
      <c r="B1853">
        <v>4.5</v>
      </c>
    </row>
    <row r="1854" spans="1:2" x14ac:dyDescent="0.25">
      <c r="A1854" t="s">
        <v>37</v>
      </c>
      <c r="B1854">
        <v>5.7</v>
      </c>
    </row>
    <row r="1855" spans="1:2" x14ac:dyDescent="0.25">
      <c r="A1855" t="s">
        <v>37</v>
      </c>
      <c r="B1855">
        <v>6</v>
      </c>
    </row>
    <row r="1856" spans="1:2" x14ac:dyDescent="0.25">
      <c r="A1856" t="s">
        <v>37</v>
      </c>
      <c r="B1856">
        <v>6.4</v>
      </c>
    </row>
    <row r="1857" spans="1:2" x14ac:dyDescent="0.25">
      <c r="A1857" t="s">
        <v>37</v>
      </c>
      <c r="B1857">
        <v>5.2</v>
      </c>
    </row>
    <row r="1858" spans="1:2" x14ac:dyDescent="0.25">
      <c r="A1858" t="s">
        <v>37</v>
      </c>
      <c r="B1858">
        <v>4.3</v>
      </c>
    </row>
    <row r="1859" spans="1:2" x14ac:dyDescent="0.25">
      <c r="A1859" t="s">
        <v>37</v>
      </c>
      <c r="B1859">
        <v>6.1</v>
      </c>
    </row>
    <row r="1860" spans="1:2" x14ac:dyDescent="0.25">
      <c r="A1860" t="s">
        <v>37</v>
      </c>
      <c r="B1860">
        <v>6.3</v>
      </c>
    </row>
    <row r="1861" spans="1:2" x14ac:dyDescent="0.25">
      <c r="A1861" t="s">
        <v>37</v>
      </c>
      <c r="B1861">
        <v>6.8</v>
      </c>
    </row>
    <row r="1862" spans="1:2" x14ac:dyDescent="0.25">
      <c r="A1862" t="s">
        <v>37</v>
      </c>
      <c r="B1862">
        <v>4</v>
      </c>
    </row>
    <row r="1863" spans="1:2" x14ac:dyDescent="0.25">
      <c r="A1863" t="s">
        <v>37</v>
      </c>
      <c r="B1863">
        <v>5.2</v>
      </c>
    </row>
    <row r="1864" spans="1:2" x14ac:dyDescent="0.25">
      <c r="A1864" t="s">
        <v>37</v>
      </c>
      <c r="B1864">
        <v>6.5</v>
      </c>
    </row>
    <row r="1865" spans="1:2" x14ac:dyDescent="0.25">
      <c r="A1865" t="s">
        <v>37</v>
      </c>
      <c r="B1865">
        <v>7.5</v>
      </c>
    </row>
    <row r="1866" spans="1:2" x14ac:dyDescent="0.25">
      <c r="A1866" t="s">
        <v>9373</v>
      </c>
      <c r="B1866">
        <v>7.1</v>
      </c>
    </row>
    <row r="1867" spans="1:2" x14ac:dyDescent="0.25">
      <c r="A1867" t="s">
        <v>37</v>
      </c>
      <c r="B1867">
        <v>6.9</v>
      </c>
    </row>
    <row r="1868" spans="1:2" x14ac:dyDescent="0.25">
      <c r="A1868" t="s">
        <v>37</v>
      </c>
      <c r="B1868">
        <v>8</v>
      </c>
    </row>
    <row r="1869" spans="1:2" x14ac:dyDescent="0.25">
      <c r="A1869" t="s">
        <v>37</v>
      </c>
      <c r="B1869">
        <v>8.1999999999999993</v>
      </c>
    </row>
    <row r="1870" spans="1:2" x14ac:dyDescent="0.25">
      <c r="A1870" t="s">
        <v>37</v>
      </c>
      <c r="B1870">
        <v>6.4</v>
      </c>
    </row>
    <row r="1871" spans="1:2" x14ac:dyDescent="0.25">
      <c r="A1871" t="s">
        <v>37</v>
      </c>
      <c r="B1871">
        <v>7.9</v>
      </c>
    </row>
    <row r="1872" spans="1:2" x14ac:dyDescent="0.25">
      <c r="A1872" t="s">
        <v>37</v>
      </c>
      <c r="B1872">
        <v>6.7</v>
      </c>
    </row>
    <row r="1873" spans="1:2" x14ac:dyDescent="0.25">
      <c r="A1873" t="s">
        <v>37</v>
      </c>
      <c r="B1873">
        <v>6.1</v>
      </c>
    </row>
    <row r="1874" spans="1:2" x14ac:dyDescent="0.25">
      <c r="A1874" t="s">
        <v>37</v>
      </c>
      <c r="B1874">
        <v>8.9</v>
      </c>
    </row>
    <row r="1875" spans="1:2" x14ac:dyDescent="0.25">
      <c r="A1875" t="s">
        <v>37</v>
      </c>
      <c r="B1875">
        <v>8.1</v>
      </c>
    </row>
    <row r="1876" spans="1:2" x14ac:dyDescent="0.25">
      <c r="A1876" t="s">
        <v>37</v>
      </c>
      <c r="B1876">
        <v>6.2</v>
      </c>
    </row>
    <row r="1877" spans="1:2" x14ac:dyDescent="0.25">
      <c r="A1877" t="s">
        <v>37</v>
      </c>
      <c r="B1877">
        <v>4.9000000000000004</v>
      </c>
    </row>
    <row r="1878" spans="1:2" x14ac:dyDescent="0.25">
      <c r="A1878" t="s">
        <v>5641</v>
      </c>
      <c r="B1878">
        <v>5.4</v>
      </c>
    </row>
    <row r="1879" spans="1:2" x14ac:dyDescent="0.25">
      <c r="A1879" t="s">
        <v>37</v>
      </c>
      <c r="B1879">
        <v>5.8</v>
      </c>
    </row>
    <row r="1880" spans="1:2" x14ac:dyDescent="0.25">
      <c r="A1880" t="s">
        <v>37</v>
      </c>
      <c r="B1880">
        <v>4.7</v>
      </c>
    </row>
    <row r="1881" spans="1:2" x14ac:dyDescent="0.25">
      <c r="A1881" t="s">
        <v>37</v>
      </c>
      <c r="B1881">
        <v>6</v>
      </c>
    </row>
    <row r="1882" spans="1:2" x14ac:dyDescent="0.25">
      <c r="A1882" t="s">
        <v>37</v>
      </c>
      <c r="B1882">
        <v>7</v>
      </c>
    </row>
    <row r="1883" spans="1:2" x14ac:dyDescent="0.25">
      <c r="A1883" t="s">
        <v>37</v>
      </c>
      <c r="B1883">
        <v>6</v>
      </c>
    </row>
    <row r="1884" spans="1:2" x14ac:dyDescent="0.25">
      <c r="A1884" t="s">
        <v>37</v>
      </c>
      <c r="B1884">
        <v>7.9</v>
      </c>
    </row>
    <row r="1885" spans="1:2" x14ac:dyDescent="0.25">
      <c r="A1885" t="s">
        <v>37</v>
      </c>
      <c r="B1885">
        <v>8.1</v>
      </c>
    </row>
    <row r="1886" spans="1:2" x14ac:dyDescent="0.25">
      <c r="A1886" t="s">
        <v>37</v>
      </c>
      <c r="B1886">
        <v>6.2</v>
      </c>
    </row>
    <row r="1887" spans="1:2" x14ac:dyDescent="0.25">
      <c r="A1887" t="s">
        <v>37</v>
      </c>
      <c r="B1887">
        <v>6.7</v>
      </c>
    </row>
    <row r="1888" spans="1:2" x14ac:dyDescent="0.25">
      <c r="A1888" t="s">
        <v>37</v>
      </c>
      <c r="B1888">
        <v>7.3</v>
      </c>
    </row>
    <row r="1889" spans="1:2" x14ac:dyDescent="0.25">
      <c r="A1889" t="s">
        <v>37</v>
      </c>
      <c r="B1889">
        <v>4.5999999999999996</v>
      </c>
    </row>
    <row r="1890" spans="1:2" x14ac:dyDescent="0.25">
      <c r="A1890" t="s">
        <v>37</v>
      </c>
      <c r="B1890">
        <v>6.1</v>
      </c>
    </row>
    <row r="1891" spans="1:2" x14ac:dyDescent="0.25">
      <c r="A1891" t="s">
        <v>37</v>
      </c>
      <c r="B1891">
        <v>6.2</v>
      </c>
    </row>
    <row r="1892" spans="1:2" x14ac:dyDescent="0.25">
      <c r="A1892" t="s">
        <v>37</v>
      </c>
      <c r="B1892">
        <v>7.8</v>
      </c>
    </row>
    <row r="1893" spans="1:2" x14ac:dyDescent="0.25">
      <c r="A1893" t="s">
        <v>37</v>
      </c>
      <c r="B1893">
        <v>6.1</v>
      </c>
    </row>
    <row r="1894" spans="1:2" x14ac:dyDescent="0.25">
      <c r="A1894" t="s">
        <v>37</v>
      </c>
      <c r="B1894">
        <v>7.6</v>
      </c>
    </row>
    <row r="1895" spans="1:2" x14ac:dyDescent="0.25">
      <c r="A1895" t="s">
        <v>37</v>
      </c>
      <c r="B1895">
        <v>5.8</v>
      </c>
    </row>
    <row r="1896" spans="1:2" x14ac:dyDescent="0.25">
      <c r="A1896" t="s">
        <v>37</v>
      </c>
      <c r="B1896">
        <v>6.5</v>
      </c>
    </row>
    <row r="1897" spans="1:2" x14ac:dyDescent="0.25">
      <c r="A1897" t="s">
        <v>37</v>
      </c>
      <c r="B1897">
        <v>7.2</v>
      </c>
    </row>
    <row r="1898" spans="1:2" x14ac:dyDescent="0.25">
      <c r="A1898" t="s">
        <v>37</v>
      </c>
      <c r="B1898">
        <v>7.8</v>
      </c>
    </row>
    <row r="1899" spans="1:2" x14ac:dyDescent="0.25">
      <c r="A1899" t="s">
        <v>37</v>
      </c>
      <c r="B1899">
        <v>4.7</v>
      </c>
    </row>
    <row r="1900" spans="1:2" x14ac:dyDescent="0.25">
      <c r="A1900" t="s">
        <v>37</v>
      </c>
      <c r="B1900">
        <v>6.8</v>
      </c>
    </row>
    <row r="1901" spans="1:2" x14ac:dyDescent="0.25">
      <c r="A1901" t="s">
        <v>37</v>
      </c>
      <c r="B1901">
        <v>5.9</v>
      </c>
    </row>
    <row r="1902" spans="1:2" x14ac:dyDescent="0.25">
      <c r="A1902" t="s">
        <v>37</v>
      </c>
      <c r="B1902">
        <v>7.2</v>
      </c>
    </row>
    <row r="1903" spans="1:2" x14ac:dyDescent="0.25">
      <c r="A1903" t="s">
        <v>37</v>
      </c>
      <c r="B1903">
        <v>8.6999999999999993</v>
      </c>
    </row>
    <row r="1904" spans="1:2" x14ac:dyDescent="0.25">
      <c r="A1904" t="s">
        <v>37</v>
      </c>
      <c r="B1904">
        <v>5</v>
      </c>
    </row>
    <row r="1905" spans="1:2" x14ac:dyDescent="0.25">
      <c r="A1905" t="s">
        <v>37</v>
      </c>
      <c r="B1905">
        <v>6.6</v>
      </c>
    </row>
    <row r="1906" spans="1:2" x14ac:dyDescent="0.25">
      <c r="A1906" t="s">
        <v>37</v>
      </c>
      <c r="B1906">
        <v>8.3000000000000007</v>
      </c>
    </row>
    <row r="1907" spans="1:2" x14ac:dyDescent="0.25">
      <c r="A1907" t="s">
        <v>37</v>
      </c>
      <c r="B1907">
        <v>6.7</v>
      </c>
    </row>
    <row r="1908" spans="1:2" x14ac:dyDescent="0.25">
      <c r="A1908" t="s">
        <v>37</v>
      </c>
      <c r="B1908">
        <v>7.8</v>
      </c>
    </row>
    <row r="1909" spans="1:2" x14ac:dyDescent="0.25">
      <c r="A1909" t="s">
        <v>37</v>
      </c>
      <c r="B1909">
        <v>6.5</v>
      </c>
    </row>
    <row r="1910" spans="1:2" x14ac:dyDescent="0.25">
      <c r="A1910" t="s">
        <v>37</v>
      </c>
      <c r="B1910">
        <v>6.1</v>
      </c>
    </row>
    <row r="1911" spans="1:2" x14ac:dyDescent="0.25">
      <c r="A1911" t="s">
        <v>37</v>
      </c>
      <c r="B1911">
        <v>8.1</v>
      </c>
    </row>
    <row r="1912" spans="1:2" x14ac:dyDescent="0.25">
      <c r="A1912" t="s">
        <v>37</v>
      </c>
      <c r="B1912">
        <v>5.2</v>
      </c>
    </row>
    <row r="1913" spans="1:2" x14ac:dyDescent="0.25">
      <c r="A1913" t="s">
        <v>37</v>
      </c>
      <c r="B1913">
        <v>5.6</v>
      </c>
    </row>
    <row r="1914" spans="1:2" x14ac:dyDescent="0.25">
      <c r="A1914" t="s">
        <v>37</v>
      </c>
      <c r="B1914">
        <v>5.8</v>
      </c>
    </row>
    <row r="1915" spans="1:2" x14ac:dyDescent="0.25">
      <c r="A1915" t="s">
        <v>37</v>
      </c>
      <c r="B1915">
        <v>6.6</v>
      </c>
    </row>
    <row r="1916" spans="1:2" x14ac:dyDescent="0.25">
      <c r="A1916" t="s">
        <v>37</v>
      </c>
      <c r="B1916">
        <v>6.6</v>
      </c>
    </row>
    <row r="1917" spans="1:2" x14ac:dyDescent="0.25">
      <c r="A1917" t="s">
        <v>37</v>
      </c>
      <c r="B1917">
        <v>5.5</v>
      </c>
    </row>
    <row r="1918" spans="1:2" x14ac:dyDescent="0.25">
      <c r="A1918" t="s">
        <v>37</v>
      </c>
      <c r="B1918">
        <v>5.5</v>
      </c>
    </row>
    <row r="1919" spans="1:2" x14ac:dyDescent="0.25">
      <c r="A1919" t="s">
        <v>37</v>
      </c>
      <c r="B1919">
        <v>7</v>
      </c>
    </row>
    <row r="1920" spans="1:2" x14ac:dyDescent="0.25">
      <c r="A1920" t="s">
        <v>37</v>
      </c>
      <c r="B1920">
        <v>6.5</v>
      </c>
    </row>
    <row r="1921" spans="1:2" x14ac:dyDescent="0.25">
      <c r="A1921" t="s">
        <v>37</v>
      </c>
      <c r="B1921">
        <v>5.8</v>
      </c>
    </row>
    <row r="1922" spans="1:2" x14ac:dyDescent="0.25">
      <c r="A1922" t="s">
        <v>37</v>
      </c>
      <c r="B1922">
        <v>5.6</v>
      </c>
    </row>
    <row r="1923" spans="1:2" x14ac:dyDescent="0.25">
      <c r="A1923" t="s">
        <v>37</v>
      </c>
      <c r="B1923">
        <v>5.6</v>
      </c>
    </row>
    <row r="1924" spans="1:2" x14ac:dyDescent="0.25">
      <c r="A1924" t="s">
        <v>37</v>
      </c>
      <c r="B1924">
        <v>5.8</v>
      </c>
    </row>
    <row r="1925" spans="1:2" x14ac:dyDescent="0.25">
      <c r="A1925" t="s">
        <v>37</v>
      </c>
      <c r="B1925">
        <v>7.6</v>
      </c>
    </row>
    <row r="1926" spans="1:2" x14ac:dyDescent="0.25">
      <c r="A1926" t="s">
        <v>37</v>
      </c>
      <c r="B1926">
        <v>6.4</v>
      </c>
    </row>
    <row r="1927" spans="1:2" x14ac:dyDescent="0.25">
      <c r="A1927" t="s">
        <v>37</v>
      </c>
      <c r="B1927">
        <v>6.3</v>
      </c>
    </row>
    <row r="1928" spans="1:2" x14ac:dyDescent="0.25">
      <c r="A1928" t="s">
        <v>37</v>
      </c>
      <c r="B1928">
        <v>4.5999999999999996</v>
      </c>
    </row>
    <row r="1929" spans="1:2" x14ac:dyDescent="0.25">
      <c r="A1929" t="s">
        <v>37</v>
      </c>
      <c r="B1929">
        <v>6.5</v>
      </c>
    </row>
    <row r="1930" spans="1:2" x14ac:dyDescent="0.25">
      <c r="A1930" t="s">
        <v>37</v>
      </c>
      <c r="B1930">
        <v>7.5</v>
      </c>
    </row>
    <row r="1931" spans="1:2" x14ac:dyDescent="0.25">
      <c r="A1931" t="s">
        <v>37</v>
      </c>
      <c r="B1931">
        <v>7.5</v>
      </c>
    </row>
    <row r="1932" spans="1:2" x14ac:dyDescent="0.25">
      <c r="A1932" t="s">
        <v>37</v>
      </c>
      <c r="B1932">
        <v>5.3</v>
      </c>
    </row>
    <row r="1933" spans="1:2" x14ac:dyDescent="0.25">
      <c r="A1933" t="s">
        <v>37</v>
      </c>
      <c r="B1933">
        <v>7.5</v>
      </c>
    </row>
    <row r="1934" spans="1:2" x14ac:dyDescent="0.25">
      <c r="A1934" t="s">
        <v>37</v>
      </c>
      <c r="B1934">
        <v>3.3</v>
      </c>
    </row>
    <row r="1935" spans="1:2" x14ac:dyDescent="0.25">
      <c r="A1935" t="s">
        <v>37</v>
      </c>
      <c r="B1935">
        <v>5.7</v>
      </c>
    </row>
    <row r="1936" spans="1:2" x14ac:dyDescent="0.25">
      <c r="A1936" t="s">
        <v>37</v>
      </c>
      <c r="B1936">
        <v>3.5</v>
      </c>
    </row>
    <row r="1937" spans="1:2" x14ac:dyDescent="0.25">
      <c r="A1937" t="s">
        <v>37</v>
      </c>
      <c r="B1937">
        <v>9.3000000000000007</v>
      </c>
    </row>
    <row r="1938" spans="1:2" x14ac:dyDescent="0.25">
      <c r="A1938" t="s">
        <v>37</v>
      </c>
      <c r="B1938">
        <v>4.8</v>
      </c>
    </row>
    <row r="1939" spans="1:2" x14ac:dyDescent="0.25">
      <c r="A1939" t="s">
        <v>37</v>
      </c>
      <c r="B1939">
        <v>6.9</v>
      </c>
    </row>
    <row r="1940" spans="1:2" x14ac:dyDescent="0.25">
      <c r="A1940" t="s">
        <v>37</v>
      </c>
      <c r="B1940">
        <v>6</v>
      </c>
    </row>
    <row r="1941" spans="1:2" x14ac:dyDescent="0.25">
      <c r="A1941" t="s">
        <v>37</v>
      </c>
      <c r="B1941">
        <v>7.3</v>
      </c>
    </row>
    <row r="1942" spans="1:2" x14ac:dyDescent="0.25">
      <c r="A1942" t="s">
        <v>37</v>
      </c>
      <c r="B1942">
        <v>6</v>
      </c>
    </row>
    <row r="1943" spans="1:2" x14ac:dyDescent="0.25">
      <c r="A1943" t="s">
        <v>37</v>
      </c>
      <c r="B1943">
        <v>6.6</v>
      </c>
    </row>
    <row r="1944" spans="1:2" x14ac:dyDescent="0.25">
      <c r="A1944" t="s">
        <v>37</v>
      </c>
      <c r="B1944">
        <v>7.5</v>
      </c>
    </row>
    <row r="1945" spans="1:2" x14ac:dyDescent="0.25">
      <c r="A1945" t="s">
        <v>37</v>
      </c>
      <c r="B1945">
        <v>6.9</v>
      </c>
    </row>
    <row r="1946" spans="1:2" x14ac:dyDescent="0.25">
      <c r="A1946" t="s">
        <v>37</v>
      </c>
      <c r="B1946">
        <v>6.8</v>
      </c>
    </row>
    <row r="1947" spans="1:2" x14ac:dyDescent="0.25">
      <c r="A1947" t="s">
        <v>37</v>
      </c>
      <c r="B1947">
        <v>8.3000000000000007</v>
      </c>
    </row>
    <row r="1948" spans="1:2" x14ac:dyDescent="0.25">
      <c r="A1948" t="s">
        <v>37</v>
      </c>
      <c r="B1948">
        <v>6.3</v>
      </c>
    </row>
    <row r="1949" spans="1:2" x14ac:dyDescent="0.25">
      <c r="A1949" t="s">
        <v>37</v>
      </c>
      <c r="B1949">
        <v>6.4</v>
      </c>
    </row>
    <row r="1950" spans="1:2" x14ac:dyDescent="0.25">
      <c r="A1950" t="s">
        <v>37</v>
      </c>
      <c r="B1950">
        <v>5.6</v>
      </c>
    </row>
    <row r="1951" spans="1:2" x14ac:dyDescent="0.25">
      <c r="A1951" t="s">
        <v>37</v>
      </c>
      <c r="B1951">
        <v>6.3</v>
      </c>
    </row>
    <row r="1952" spans="1:2" x14ac:dyDescent="0.25">
      <c r="A1952" t="s">
        <v>37</v>
      </c>
      <c r="B1952">
        <v>7.3</v>
      </c>
    </row>
    <row r="1953" spans="1:2" x14ac:dyDescent="0.25">
      <c r="A1953" t="s">
        <v>37</v>
      </c>
      <c r="B1953">
        <v>6.6</v>
      </c>
    </row>
    <row r="1954" spans="1:2" x14ac:dyDescent="0.25">
      <c r="A1954" t="s">
        <v>37</v>
      </c>
      <c r="B1954">
        <v>4.5999999999999996</v>
      </c>
    </row>
    <row r="1955" spans="1:2" x14ac:dyDescent="0.25">
      <c r="A1955" t="s">
        <v>37</v>
      </c>
      <c r="B1955">
        <v>5.0999999999999996</v>
      </c>
    </row>
    <row r="1956" spans="1:2" x14ac:dyDescent="0.25">
      <c r="A1956" t="s">
        <v>37</v>
      </c>
      <c r="B1956">
        <v>5.6</v>
      </c>
    </row>
    <row r="1957" spans="1:2" x14ac:dyDescent="0.25">
      <c r="A1957" t="s">
        <v>9795</v>
      </c>
      <c r="B1957">
        <v>5.3</v>
      </c>
    </row>
    <row r="1958" spans="1:2" x14ac:dyDescent="0.25">
      <c r="A1958" t="s">
        <v>37</v>
      </c>
      <c r="B1958">
        <v>7.5</v>
      </c>
    </row>
    <row r="1959" spans="1:2" x14ac:dyDescent="0.25">
      <c r="A1959" t="s">
        <v>37</v>
      </c>
      <c r="B1959">
        <v>5.6</v>
      </c>
    </row>
    <row r="1960" spans="1:2" x14ac:dyDescent="0.25">
      <c r="A1960" t="s">
        <v>37</v>
      </c>
      <c r="B1960">
        <v>5.9</v>
      </c>
    </row>
    <row r="1961" spans="1:2" x14ac:dyDescent="0.25">
      <c r="A1961" t="s">
        <v>37</v>
      </c>
      <c r="B1961">
        <v>4.7</v>
      </c>
    </row>
    <row r="1962" spans="1:2" x14ac:dyDescent="0.25">
      <c r="A1962" t="s">
        <v>37</v>
      </c>
      <c r="B1962">
        <v>4.8</v>
      </c>
    </row>
    <row r="1963" spans="1:2" x14ac:dyDescent="0.25">
      <c r="A1963" t="s">
        <v>37</v>
      </c>
      <c r="B1963">
        <v>6.8</v>
      </c>
    </row>
    <row r="1964" spans="1:2" x14ac:dyDescent="0.25">
      <c r="A1964" t="s">
        <v>37</v>
      </c>
      <c r="B1964">
        <v>5.4</v>
      </c>
    </row>
    <row r="1965" spans="1:2" x14ac:dyDescent="0.25">
      <c r="A1965" t="s">
        <v>37</v>
      </c>
      <c r="B1965">
        <v>5.0999999999999996</v>
      </c>
    </row>
    <row r="1966" spans="1:2" x14ac:dyDescent="0.25">
      <c r="A1966" t="s">
        <v>37</v>
      </c>
      <c r="B1966">
        <v>7</v>
      </c>
    </row>
    <row r="1967" spans="1:2" x14ac:dyDescent="0.25">
      <c r="A1967" t="s">
        <v>37</v>
      </c>
      <c r="B1967">
        <v>6.7</v>
      </c>
    </row>
    <row r="1968" spans="1:2" x14ac:dyDescent="0.25">
      <c r="A1968" t="s">
        <v>37</v>
      </c>
      <c r="B1968">
        <v>4</v>
      </c>
    </row>
    <row r="1969" spans="1:2" x14ac:dyDescent="0.25">
      <c r="A1969" t="s">
        <v>37</v>
      </c>
      <c r="B1969">
        <v>7.3</v>
      </c>
    </row>
    <row r="1970" spans="1:2" x14ac:dyDescent="0.25">
      <c r="A1970" t="s">
        <v>37</v>
      </c>
      <c r="B1970">
        <v>6.8</v>
      </c>
    </row>
    <row r="1971" spans="1:2" x14ac:dyDescent="0.25">
      <c r="A1971" t="s">
        <v>37</v>
      </c>
      <c r="B1971">
        <v>6.1</v>
      </c>
    </row>
    <row r="1972" spans="1:2" x14ac:dyDescent="0.25">
      <c r="A1972" t="s">
        <v>37</v>
      </c>
      <c r="B1972">
        <v>7.2</v>
      </c>
    </row>
    <row r="1973" spans="1:2" x14ac:dyDescent="0.25">
      <c r="A1973" t="s">
        <v>37</v>
      </c>
      <c r="B1973">
        <v>7</v>
      </c>
    </row>
    <row r="1974" spans="1:2" x14ac:dyDescent="0.25">
      <c r="A1974" t="s">
        <v>37</v>
      </c>
      <c r="B1974">
        <v>7.1</v>
      </c>
    </row>
    <row r="1975" spans="1:2" x14ac:dyDescent="0.25">
      <c r="A1975" t="s">
        <v>37</v>
      </c>
      <c r="B1975">
        <v>6.9</v>
      </c>
    </row>
    <row r="1976" spans="1:2" x14ac:dyDescent="0.25">
      <c r="A1976" t="s">
        <v>37</v>
      </c>
      <c r="B1976">
        <v>7.3</v>
      </c>
    </row>
    <row r="1977" spans="1:2" x14ac:dyDescent="0.25">
      <c r="A1977" t="s">
        <v>1464</v>
      </c>
      <c r="B1977">
        <v>6.3</v>
      </c>
    </row>
    <row r="1978" spans="1:2" x14ac:dyDescent="0.25">
      <c r="A1978" t="s">
        <v>37</v>
      </c>
      <c r="B1978">
        <v>8.1999999999999993</v>
      </c>
    </row>
    <row r="1979" spans="1:2" x14ac:dyDescent="0.25">
      <c r="A1979" t="s">
        <v>37</v>
      </c>
      <c r="B1979">
        <v>7.1</v>
      </c>
    </row>
    <row r="1980" spans="1:2" x14ac:dyDescent="0.25">
      <c r="A1980" t="s">
        <v>37</v>
      </c>
      <c r="B1980">
        <v>7.7</v>
      </c>
    </row>
    <row r="1981" spans="1:2" x14ac:dyDescent="0.25">
      <c r="A1981" t="s">
        <v>37</v>
      </c>
      <c r="B1981">
        <v>6.5</v>
      </c>
    </row>
    <row r="1982" spans="1:2" x14ac:dyDescent="0.25">
      <c r="A1982" t="s">
        <v>37</v>
      </c>
      <c r="B1982">
        <v>4.9000000000000004</v>
      </c>
    </row>
    <row r="1983" spans="1:2" x14ac:dyDescent="0.25">
      <c r="A1983" t="s">
        <v>37</v>
      </c>
      <c r="B1983">
        <v>6.4</v>
      </c>
    </row>
    <row r="1984" spans="1:2" x14ac:dyDescent="0.25">
      <c r="A1984" t="s">
        <v>37</v>
      </c>
      <c r="B1984">
        <v>5.9</v>
      </c>
    </row>
    <row r="1985" spans="1:2" x14ac:dyDescent="0.25">
      <c r="A1985" t="s">
        <v>37</v>
      </c>
      <c r="B1985">
        <v>6.2</v>
      </c>
    </row>
    <row r="1986" spans="1:2" x14ac:dyDescent="0.25">
      <c r="A1986" t="s">
        <v>37</v>
      </c>
      <c r="B1986">
        <v>5.8</v>
      </c>
    </row>
    <row r="1987" spans="1:2" x14ac:dyDescent="0.25">
      <c r="A1987" t="s">
        <v>37</v>
      </c>
      <c r="B1987">
        <v>6.7</v>
      </c>
    </row>
    <row r="1988" spans="1:2" x14ac:dyDescent="0.25">
      <c r="A1988" t="s">
        <v>37</v>
      </c>
      <c r="B1988">
        <v>5.9</v>
      </c>
    </row>
    <row r="1989" spans="1:2" x14ac:dyDescent="0.25">
      <c r="A1989" t="s">
        <v>37</v>
      </c>
      <c r="B1989">
        <v>7.3</v>
      </c>
    </row>
    <row r="1990" spans="1:2" x14ac:dyDescent="0.25">
      <c r="A1990" t="s">
        <v>37</v>
      </c>
      <c r="B1990">
        <v>4.8</v>
      </c>
    </row>
    <row r="1991" spans="1:2" x14ac:dyDescent="0.25">
      <c r="A1991" t="s">
        <v>37</v>
      </c>
      <c r="B1991">
        <v>4.0999999999999996</v>
      </c>
    </row>
    <row r="1992" spans="1:2" x14ac:dyDescent="0.25">
      <c r="A1992" t="s">
        <v>37</v>
      </c>
      <c r="B1992">
        <v>4.9000000000000004</v>
      </c>
    </row>
    <row r="1993" spans="1:2" x14ac:dyDescent="0.25">
      <c r="A1993" t="s">
        <v>37</v>
      </c>
      <c r="B1993">
        <v>7.9</v>
      </c>
    </row>
    <row r="1994" spans="1:2" x14ac:dyDescent="0.25">
      <c r="A1994" t="s">
        <v>37</v>
      </c>
      <c r="B1994">
        <v>5.6</v>
      </c>
    </row>
    <row r="1995" spans="1:2" x14ac:dyDescent="0.25">
      <c r="A1995" t="s">
        <v>37</v>
      </c>
      <c r="B1995">
        <v>5.2</v>
      </c>
    </row>
    <row r="1996" spans="1:2" x14ac:dyDescent="0.25">
      <c r="A1996" t="s">
        <v>37</v>
      </c>
      <c r="B1996">
        <v>4.0999999999999996</v>
      </c>
    </row>
    <row r="1997" spans="1:2" x14ac:dyDescent="0.25">
      <c r="A1997" t="s">
        <v>37</v>
      </c>
      <c r="B1997">
        <v>6.6</v>
      </c>
    </row>
    <row r="1998" spans="1:2" x14ac:dyDescent="0.25">
      <c r="A1998" t="s">
        <v>37</v>
      </c>
      <c r="B1998">
        <v>2.9</v>
      </c>
    </row>
    <row r="1999" spans="1:2" x14ac:dyDescent="0.25">
      <c r="A1999" t="s">
        <v>37</v>
      </c>
      <c r="B1999">
        <v>7.2</v>
      </c>
    </row>
    <row r="2000" spans="1:2" x14ac:dyDescent="0.25">
      <c r="A2000" t="s">
        <v>37</v>
      </c>
      <c r="B2000">
        <v>6.5</v>
      </c>
    </row>
    <row r="2001" spans="1:2" x14ac:dyDescent="0.25">
      <c r="A2001" t="s">
        <v>37</v>
      </c>
      <c r="B2001">
        <v>6.8</v>
      </c>
    </row>
    <row r="2002" spans="1:2" x14ac:dyDescent="0.25">
      <c r="A2002" t="s">
        <v>37</v>
      </c>
      <c r="B2002">
        <v>7.2</v>
      </c>
    </row>
    <row r="2003" spans="1:2" x14ac:dyDescent="0.25">
      <c r="A2003" t="s">
        <v>37</v>
      </c>
      <c r="B2003">
        <v>6.8</v>
      </c>
    </row>
    <row r="2004" spans="1:2" x14ac:dyDescent="0.25">
      <c r="A2004" t="s">
        <v>37</v>
      </c>
      <c r="B2004">
        <v>7.8</v>
      </c>
    </row>
    <row r="2005" spans="1:2" x14ac:dyDescent="0.25">
      <c r="A2005" t="s">
        <v>37</v>
      </c>
      <c r="B2005">
        <v>6.7</v>
      </c>
    </row>
    <row r="2006" spans="1:2" x14ac:dyDescent="0.25">
      <c r="A2006" t="s">
        <v>37</v>
      </c>
      <c r="B2006">
        <v>6.1</v>
      </c>
    </row>
    <row r="2007" spans="1:2" x14ac:dyDescent="0.25">
      <c r="A2007" t="s">
        <v>1464</v>
      </c>
      <c r="B2007">
        <v>7.1</v>
      </c>
    </row>
    <row r="2008" spans="1:2" x14ac:dyDescent="0.25">
      <c r="A2008" t="s">
        <v>37</v>
      </c>
      <c r="B2008">
        <v>5.7</v>
      </c>
    </row>
    <row r="2009" spans="1:2" x14ac:dyDescent="0.25">
      <c r="A2009" t="s">
        <v>37</v>
      </c>
      <c r="B2009">
        <v>2.9</v>
      </c>
    </row>
    <row r="2010" spans="1:2" x14ac:dyDescent="0.25">
      <c r="A2010" t="s">
        <v>5641</v>
      </c>
      <c r="B2010">
        <v>5.2</v>
      </c>
    </row>
    <row r="2011" spans="1:2" x14ac:dyDescent="0.25">
      <c r="A2011" t="s">
        <v>37</v>
      </c>
      <c r="B2011">
        <v>5.3</v>
      </c>
    </row>
    <row r="2012" spans="1:2" x14ac:dyDescent="0.25">
      <c r="A2012" t="s">
        <v>37</v>
      </c>
      <c r="B2012">
        <v>6.2</v>
      </c>
    </row>
    <row r="2013" spans="1:2" x14ac:dyDescent="0.25">
      <c r="A2013" t="s">
        <v>37</v>
      </c>
      <c r="B2013">
        <v>7.3</v>
      </c>
    </row>
    <row r="2014" spans="1:2" x14ac:dyDescent="0.25">
      <c r="A2014" t="s">
        <v>7241</v>
      </c>
      <c r="B2014">
        <v>6.5</v>
      </c>
    </row>
    <row r="2015" spans="1:2" x14ac:dyDescent="0.25">
      <c r="A2015" t="s">
        <v>37</v>
      </c>
      <c r="B2015">
        <v>4.0999999999999996</v>
      </c>
    </row>
    <row r="2016" spans="1:2" x14ac:dyDescent="0.25">
      <c r="A2016" t="s">
        <v>37</v>
      </c>
      <c r="B2016">
        <v>7.7</v>
      </c>
    </row>
    <row r="2017" spans="1:2" x14ac:dyDescent="0.25">
      <c r="A2017" t="s">
        <v>37</v>
      </c>
      <c r="B2017">
        <v>6.1</v>
      </c>
    </row>
    <row r="2018" spans="1:2" x14ac:dyDescent="0.25">
      <c r="A2018" t="s">
        <v>37</v>
      </c>
      <c r="B2018">
        <v>7.3</v>
      </c>
    </row>
    <row r="2019" spans="1:2" x14ac:dyDescent="0.25">
      <c r="A2019" t="s">
        <v>37</v>
      </c>
      <c r="B2019">
        <v>7.2</v>
      </c>
    </row>
    <row r="2020" spans="1:2" x14ac:dyDescent="0.25">
      <c r="A2020" t="s">
        <v>37</v>
      </c>
      <c r="B2020">
        <v>5.3</v>
      </c>
    </row>
    <row r="2021" spans="1:2" x14ac:dyDescent="0.25">
      <c r="A2021" t="s">
        <v>37</v>
      </c>
      <c r="B2021">
        <v>6.1</v>
      </c>
    </row>
    <row r="2022" spans="1:2" x14ac:dyDescent="0.25">
      <c r="A2022" t="s">
        <v>37</v>
      </c>
      <c r="B2022">
        <v>5.8</v>
      </c>
    </row>
    <row r="2023" spans="1:2" x14ac:dyDescent="0.25">
      <c r="A2023" t="s">
        <v>37</v>
      </c>
      <c r="B2023">
        <v>5.7</v>
      </c>
    </row>
    <row r="2024" spans="1:2" x14ac:dyDescent="0.25">
      <c r="A2024" t="s">
        <v>37</v>
      </c>
      <c r="B2024">
        <v>6.7</v>
      </c>
    </row>
    <row r="2025" spans="1:2" x14ac:dyDescent="0.25">
      <c r="A2025" t="s">
        <v>37</v>
      </c>
      <c r="B2025">
        <v>6.5</v>
      </c>
    </row>
    <row r="2026" spans="1:2" x14ac:dyDescent="0.25">
      <c r="A2026" t="s">
        <v>37</v>
      </c>
      <c r="B2026">
        <v>7.2</v>
      </c>
    </row>
    <row r="2027" spans="1:2" x14ac:dyDescent="0.25">
      <c r="A2027" t="s">
        <v>37</v>
      </c>
      <c r="B2027">
        <v>7.6</v>
      </c>
    </row>
    <row r="2028" spans="1:2" x14ac:dyDescent="0.25">
      <c r="A2028" t="s">
        <v>37</v>
      </c>
      <c r="B2028">
        <v>4.5999999999999996</v>
      </c>
    </row>
    <row r="2029" spans="1:2" x14ac:dyDescent="0.25">
      <c r="A2029" t="s">
        <v>37</v>
      </c>
      <c r="B2029">
        <v>6.9</v>
      </c>
    </row>
    <row r="2030" spans="1:2" x14ac:dyDescent="0.25">
      <c r="A2030" t="s">
        <v>37</v>
      </c>
      <c r="B2030">
        <v>6.6</v>
      </c>
    </row>
    <row r="2031" spans="1:2" x14ac:dyDescent="0.25">
      <c r="A2031" t="s">
        <v>37</v>
      </c>
      <c r="B2031">
        <v>6.3</v>
      </c>
    </row>
    <row r="2032" spans="1:2" x14ac:dyDescent="0.25">
      <c r="A2032" t="s">
        <v>37</v>
      </c>
      <c r="B2032">
        <v>6.2</v>
      </c>
    </row>
    <row r="2033" spans="1:2" x14ac:dyDescent="0.25">
      <c r="A2033" t="s">
        <v>37</v>
      </c>
      <c r="B2033">
        <v>5.3</v>
      </c>
    </row>
    <row r="2034" spans="1:2" x14ac:dyDescent="0.25">
      <c r="A2034" t="s">
        <v>37</v>
      </c>
      <c r="B2034">
        <v>7.3</v>
      </c>
    </row>
    <row r="2035" spans="1:2" x14ac:dyDescent="0.25">
      <c r="A2035" t="s">
        <v>37</v>
      </c>
      <c r="B2035">
        <v>5.6</v>
      </c>
    </row>
    <row r="2036" spans="1:2" x14ac:dyDescent="0.25">
      <c r="A2036" t="s">
        <v>37</v>
      </c>
      <c r="B2036">
        <v>6.2</v>
      </c>
    </row>
    <row r="2037" spans="1:2" x14ac:dyDescent="0.25">
      <c r="A2037" t="s">
        <v>37</v>
      </c>
      <c r="B2037">
        <v>5.2</v>
      </c>
    </row>
    <row r="2038" spans="1:2" x14ac:dyDescent="0.25">
      <c r="A2038" t="s">
        <v>37</v>
      </c>
      <c r="B2038">
        <v>5.3</v>
      </c>
    </row>
    <row r="2039" spans="1:2" x14ac:dyDescent="0.25">
      <c r="A2039" t="s">
        <v>37</v>
      </c>
      <c r="B2039">
        <v>5.4</v>
      </c>
    </row>
    <row r="2040" spans="1:2" x14ac:dyDescent="0.25">
      <c r="A2040" t="s">
        <v>37</v>
      </c>
      <c r="B2040">
        <v>4.9000000000000004</v>
      </c>
    </row>
    <row r="2041" spans="1:2" x14ac:dyDescent="0.25">
      <c r="A2041" t="s">
        <v>37</v>
      </c>
      <c r="B2041">
        <v>5.5</v>
      </c>
    </row>
    <row r="2042" spans="1:2" x14ac:dyDescent="0.25">
      <c r="A2042" t="s">
        <v>37</v>
      </c>
      <c r="B2042">
        <v>6.7</v>
      </c>
    </row>
    <row r="2043" spans="1:2" x14ac:dyDescent="0.25">
      <c r="A2043" t="s">
        <v>37</v>
      </c>
      <c r="B2043">
        <v>3.9</v>
      </c>
    </row>
    <row r="2044" spans="1:2" x14ac:dyDescent="0.25">
      <c r="A2044" t="s">
        <v>37</v>
      </c>
      <c r="B2044">
        <v>7.2</v>
      </c>
    </row>
    <row r="2045" spans="1:2" x14ac:dyDescent="0.25">
      <c r="A2045" t="s">
        <v>37</v>
      </c>
      <c r="B2045">
        <v>5.0999999999999996</v>
      </c>
    </row>
    <row r="2046" spans="1:2" x14ac:dyDescent="0.25">
      <c r="A2046" t="s">
        <v>37</v>
      </c>
      <c r="B2046">
        <v>6.5</v>
      </c>
    </row>
    <row r="2047" spans="1:2" x14ac:dyDescent="0.25">
      <c r="A2047" t="s">
        <v>676</v>
      </c>
      <c r="B2047">
        <v>8.1999999999999993</v>
      </c>
    </row>
    <row r="2048" spans="1:2" x14ac:dyDescent="0.25">
      <c r="A2048" t="s">
        <v>37</v>
      </c>
      <c r="B2048">
        <v>7.7</v>
      </c>
    </row>
    <row r="2049" spans="1:2" x14ac:dyDescent="0.25">
      <c r="A2049" t="s">
        <v>37</v>
      </c>
      <c r="B2049">
        <v>7.2</v>
      </c>
    </row>
    <row r="2050" spans="1:2" x14ac:dyDescent="0.25">
      <c r="A2050" t="s">
        <v>37</v>
      </c>
      <c r="B2050">
        <v>6.1</v>
      </c>
    </row>
    <row r="2051" spans="1:2" x14ac:dyDescent="0.25">
      <c r="A2051" t="s">
        <v>37</v>
      </c>
      <c r="B2051">
        <v>8.8000000000000007</v>
      </c>
    </row>
    <row r="2052" spans="1:2" x14ac:dyDescent="0.25">
      <c r="A2052" t="s">
        <v>37</v>
      </c>
      <c r="B2052">
        <v>6.8</v>
      </c>
    </row>
    <row r="2053" spans="1:2" x14ac:dyDescent="0.25">
      <c r="A2053" t="s">
        <v>37</v>
      </c>
      <c r="B2053">
        <v>6.8</v>
      </c>
    </row>
    <row r="2054" spans="1:2" x14ac:dyDescent="0.25">
      <c r="A2054" t="s">
        <v>37</v>
      </c>
      <c r="B2054">
        <v>6.7</v>
      </c>
    </row>
    <row r="2055" spans="1:2" x14ac:dyDescent="0.25">
      <c r="A2055" t="s">
        <v>37</v>
      </c>
      <c r="B2055">
        <v>7.1</v>
      </c>
    </row>
    <row r="2056" spans="1:2" x14ac:dyDescent="0.25">
      <c r="A2056" t="s">
        <v>37</v>
      </c>
      <c r="B2056">
        <v>7.1</v>
      </c>
    </row>
    <row r="2057" spans="1:2" x14ac:dyDescent="0.25">
      <c r="A2057" t="s">
        <v>37</v>
      </c>
      <c r="B2057">
        <v>6.1</v>
      </c>
    </row>
    <row r="2058" spans="1:2" x14ac:dyDescent="0.25">
      <c r="A2058" t="s">
        <v>37</v>
      </c>
      <c r="B2058">
        <v>8</v>
      </c>
    </row>
    <row r="2059" spans="1:2" x14ac:dyDescent="0.25">
      <c r="A2059" t="s">
        <v>37</v>
      </c>
      <c r="B2059">
        <v>7.5</v>
      </c>
    </row>
    <row r="2060" spans="1:2" x14ac:dyDescent="0.25">
      <c r="A2060" t="s">
        <v>37</v>
      </c>
      <c r="B2060">
        <v>6.6</v>
      </c>
    </row>
    <row r="2061" spans="1:2" x14ac:dyDescent="0.25">
      <c r="A2061" t="s">
        <v>37</v>
      </c>
      <c r="B2061">
        <v>5.4</v>
      </c>
    </row>
    <row r="2062" spans="1:2" x14ac:dyDescent="0.25">
      <c r="A2062" t="s">
        <v>37</v>
      </c>
      <c r="B2062">
        <v>6.1</v>
      </c>
    </row>
    <row r="2063" spans="1:2" x14ac:dyDescent="0.25">
      <c r="A2063" t="s">
        <v>37</v>
      </c>
      <c r="B2063">
        <v>6.1</v>
      </c>
    </row>
    <row r="2064" spans="1:2" x14ac:dyDescent="0.25">
      <c r="A2064" t="s">
        <v>37</v>
      </c>
      <c r="B2064">
        <v>5.6</v>
      </c>
    </row>
    <row r="2065" spans="1:2" x14ac:dyDescent="0.25">
      <c r="A2065" t="s">
        <v>37</v>
      </c>
      <c r="B2065">
        <v>5.8</v>
      </c>
    </row>
    <row r="2066" spans="1:2" x14ac:dyDescent="0.25">
      <c r="A2066" t="s">
        <v>37</v>
      </c>
      <c r="B2066">
        <v>2.8</v>
      </c>
    </row>
    <row r="2067" spans="1:2" x14ac:dyDescent="0.25">
      <c r="A2067" t="s">
        <v>37</v>
      </c>
      <c r="B2067">
        <v>6.7</v>
      </c>
    </row>
    <row r="2068" spans="1:2" x14ac:dyDescent="0.25">
      <c r="A2068" t="s">
        <v>37</v>
      </c>
      <c r="B2068">
        <v>5.0999999999999996</v>
      </c>
    </row>
    <row r="2069" spans="1:2" x14ac:dyDescent="0.25">
      <c r="A2069" t="s">
        <v>37</v>
      </c>
      <c r="B2069">
        <v>7.2</v>
      </c>
    </row>
    <row r="2070" spans="1:2" x14ac:dyDescent="0.25">
      <c r="A2070" t="s">
        <v>37</v>
      </c>
      <c r="B2070">
        <v>6</v>
      </c>
    </row>
    <row r="2071" spans="1:2" x14ac:dyDescent="0.25">
      <c r="A2071" t="s">
        <v>37</v>
      </c>
      <c r="B2071">
        <v>7.2</v>
      </c>
    </row>
    <row r="2072" spans="1:2" x14ac:dyDescent="0.25">
      <c r="A2072" t="s">
        <v>1464</v>
      </c>
      <c r="B2072">
        <v>6.7</v>
      </c>
    </row>
    <row r="2073" spans="1:2" x14ac:dyDescent="0.25">
      <c r="A2073" t="s">
        <v>37</v>
      </c>
      <c r="B2073">
        <v>6.3</v>
      </c>
    </row>
    <row r="2074" spans="1:2" x14ac:dyDescent="0.25">
      <c r="A2074" t="s">
        <v>37</v>
      </c>
      <c r="B2074">
        <v>6.2</v>
      </c>
    </row>
    <row r="2075" spans="1:2" x14ac:dyDescent="0.25">
      <c r="A2075" t="s">
        <v>37</v>
      </c>
      <c r="B2075">
        <v>6.8</v>
      </c>
    </row>
    <row r="2076" spans="1:2" x14ac:dyDescent="0.25">
      <c r="A2076" t="s">
        <v>37</v>
      </c>
      <c r="B2076">
        <v>6.2</v>
      </c>
    </row>
    <row r="2077" spans="1:2" x14ac:dyDescent="0.25">
      <c r="A2077" t="s">
        <v>1946</v>
      </c>
      <c r="B2077">
        <v>6.9</v>
      </c>
    </row>
    <row r="2078" spans="1:2" x14ac:dyDescent="0.25">
      <c r="A2078" t="s">
        <v>37</v>
      </c>
      <c r="B2078">
        <v>6.8</v>
      </c>
    </row>
    <row r="2079" spans="1:2" x14ac:dyDescent="0.25">
      <c r="A2079" t="s">
        <v>37</v>
      </c>
      <c r="B2079">
        <v>7.1</v>
      </c>
    </row>
    <row r="2080" spans="1:2" x14ac:dyDescent="0.25">
      <c r="A2080" t="s">
        <v>37</v>
      </c>
      <c r="B2080">
        <v>7.1</v>
      </c>
    </row>
    <row r="2081" spans="1:2" x14ac:dyDescent="0.25">
      <c r="A2081" t="s">
        <v>37</v>
      </c>
      <c r="B2081">
        <v>7</v>
      </c>
    </row>
    <row r="2082" spans="1:2" x14ac:dyDescent="0.25">
      <c r="A2082" t="s">
        <v>37</v>
      </c>
      <c r="B2082">
        <v>7.1</v>
      </c>
    </row>
    <row r="2083" spans="1:2" x14ac:dyDescent="0.25">
      <c r="A2083" t="s">
        <v>37</v>
      </c>
      <c r="B2083">
        <v>6.4</v>
      </c>
    </row>
    <row r="2084" spans="1:2" x14ac:dyDescent="0.25">
      <c r="A2084" t="s">
        <v>37</v>
      </c>
      <c r="B2084">
        <v>7</v>
      </c>
    </row>
    <row r="2085" spans="1:2" x14ac:dyDescent="0.25">
      <c r="A2085" t="s">
        <v>37</v>
      </c>
      <c r="B2085">
        <v>6.2</v>
      </c>
    </row>
    <row r="2086" spans="1:2" x14ac:dyDescent="0.25">
      <c r="A2086" t="s">
        <v>37</v>
      </c>
      <c r="B2086">
        <v>7.5</v>
      </c>
    </row>
    <row r="2087" spans="1:2" x14ac:dyDescent="0.25">
      <c r="A2087" t="s">
        <v>37</v>
      </c>
      <c r="B2087">
        <v>4.8</v>
      </c>
    </row>
    <row r="2088" spans="1:2" x14ac:dyDescent="0.25">
      <c r="A2088" t="s">
        <v>37</v>
      </c>
      <c r="B2088">
        <v>8.1</v>
      </c>
    </row>
    <row r="2089" spans="1:2" x14ac:dyDescent="0.25">
      <c r="A2089" t="s">
        <v>37</v>
      </c>
      <c r="B2089">
        <v>7.3</v>
      </c>
    </row>
    <row r="2090" spans="1:2" x14ac:dyDescent="0.25">
      <c r="A2090" t="s">
        <v>37</v>
      </c>
      <c r="B2090">
        <v>5.8</v>
      </c>
    </row>
    <row r="2091" spans="1:2" x14ac:dyDescent="0.25">
      <c r="A2091" t="s">
        <v>37</v>
      </c>
      <c r="B2091">
        <v>7.6</v>
      </c>
    </row>
    <row r="2092" spans="1:2" x14ac:dyDescent="0.25">
      <c r="A2092" t="s">
        <v>37</v>
      </c>
      <c r="B2092">
        <v>5.6</v>
      </c>
    </row>
    <row r="2093" spans="1:2" x14ac:dyDescent="0.25">
      <c r="A2093" t="s">
        <v>37</v>
      </c>
      <c r="B2093">
        <v>7</v>
      </c>
    </row>
    <row r="2094" spans="1:2" x14ac:dyDescent="0.25">
      <c r="A2094" t="s">
        <v>37</v>
      </c>
      <c r="B2094">
        <v>6.6</v>
      </c>
    </row>
    <row r="2095" spans="1:2" x14ac:dyDescent="0.25">
      <c r="A2095" t="s">
        <v>37</v>
      </c>
      <c r="B2095">
        <v>6.5</v>
      </c>
    </row>
    <row r="2096" spans="1:2" x14ac:dyDescent="0.25">
      <c r="A2096" t="s">
        <v>37</v>
      </c>
      <c r="B2096">
        <v>7.4</v>
      </c>
    </row>
    <row r="2097" spans="1:2" x14ac:dyDescent="0.25">
      <c r="A2097" t="s">
        <v>37</v>
      </c>
      <c r="B2097">
        <v>4.5999999999999996</v>
      </c>
    </row>
    <row r="2098" spans="1:2" x14ac:dyDescent="0.25">
      <c r="A2098" t="s">
        <v>37</v>
      </c>
      <c r="B2098">
        <v>6.4</v>
      </c>
    </row>
    <row r="2099" spans="1:2" x14ac:dyDescent="0.25">
      <c r="A2099" t="s">
        <v>37</v>
      </c>
      <c r="B2099">
        <v>6</v>
      </c>
    </row>
    <row r="2100" spans="1:2" x14ac:dyDescent="0.25">
      <c r="A2100" t="s">
        <v>37</v>
      </c>
      <c r="B2100">
        <v>6.4</v>
      </c>
    </row>
    <row r="2101" spans="1:2" x14ac:dyDescent="0.25">
      <c r="A2101" t="s">
        <v>37</v>
      </c>
      <c r="B2101">
        <v>5.9</v>
      </c>
    </row>
    <row r="2102" spans="1:2" x14ac:dyDescent="0.25">
      <c r="A2102" t="s">
        <v>37</v>
      </c>
      <c r="B2102">
        <v>6.4</v>
      </c>
    </row>
    <row r="2103" spans="1:2" x14ac:dyDescent="0.25">
      <c r="A2103" t="s">
        <v>37</v>
      </c>
      <c r="B2103">
        <v>6.6</v>
      </c>
    </row>
    <row r="2104" spans="1:2" x14ac:dyDescent="0.25">
      <c r="A2104" t="s">
        <v>37</v>
      </c>
      <c r="B2104">
        <v>6.9</v>
      </c>
    </row>
    <row r="2105" spans="1:2" x14ac:dyDescent="0.25">
      <c r="A2105" t="s">
        <v>37</v>
      </c>
      <c r="B2105">
        <v>6.9</v>
      </c>
    </row>
    <row r="2106" spans="1:2" x14ac:dyDescent="0.25">
      <c r="A2106" t="s">
        <v>37</v>
      </c>
      <c r="B2106">
        <v>5.8</v>
      </c>
    </row>
    <row r="2107" spans="1:2" x14ac:dyDescent="0.25">
      <c r="A2107" t="s">
        <v>37</v>
      </c>
      <c r="B2107">
        <v>6.4</v>
      </c>
    </row>
    <row r="2108" spans="1:2" x14ac:dyDescent="0.25">
      <c r="A2108" t="s">
        <v>37</v>
      </c>
      <c r="B2108">
        <v>5.3</v>
      </c>
    </row>
    <row r="2109" spans="1:2" x14ac:dyDescent="0.25">
      <c r="A2109" t="s">
        <v>37</v>
      </c>
      <c r="B2109">
        <v>6.5</v>
      </c>
    </row>
    <row r="2110" spans="1:2" x14ac:dyDescent="0.25">
      <c r="A2110" t="s">
        <v>37</v>
      </c>
      <c r="B2110">
        <v>5.7</v>
      </c>
    </row>
    <row r="2111" spans="1:2" x14ac:dyDescent="0.25">
      <c r="A2111" t="s">
        <v>37</v>
      </c>
      <c r="B2111">
        <v>6.7</v>
      </c>
    </row>
    <row r="2112" spans="1:2" x14ac:dyDescent="0.25">
      <c r="A2112" t="s">
        <v>37</v>
      </c>
      <c r="B2112">
        <v>3.9</v>
      </c>
    </row>
    <row r="2113" spans="1:2" x14ac:dyDescent="0.25">
      <c r="A2113" t="s">
        <v>37</v>
      </c>
      <c r="B2113">
        <v>4.0999999999999996</v>
      </c>
    </row>
    <row r="2114" spans="1:2" x14ac:dyDescent="0.25">
      <c r="A2114" t="s">
        <v>37</v>
      </c>
      <c r="B2114">
        <v>6.2</v>
      </c>
    </row>
    <row r="2115" spans="1:2" x14ac:dyDescent="0.25">
      <c r="A2115" t="s">
        <v>37</v>
      </c>
      <c r="B2115">
        <v>3.8</v>
      </c>
    </row>
    <row r="2116" spans="1:2" x14ac:dyDescent="0.25">
      <c r="A2116" t="s">
        <v>37</v>
      </c>
      <c r="B2116">
        <v>5.0999999999999996</v>
      </c>
    </row>
    <row r="2117" spans="1:2" x14ac:dyDescent="0.25">
      <c r="A2117" t="s">
        <v>37</v>
      </c>
      <c r="B2117">
        <v>6.4</v>
      </c>
    </row>
    <row r="2118" spans="1:2" x14ac:dyDescent="0.25">
      <c r="A2118" t="s">
        <v>10490</v>
      </c>
      <c r="B2118">
        <v>7.8</v>
      </c>
    </row>
    <row r="2119" spans="1:2" x14ac:dyDescent="0.25">
      <c r="A2119" t="s">
        <v>1464</v>
      </c>
      <c r="B2119">
        <v>7.8</v>
      </c>
    </row>
    <row r="2120" spans="1:2" x14ac:dyDescent="0.25">
      <c r="A2120" t="s">
        <v>37</v>
      </c>
      <c r="B2120">
        <v>6.1</v>
      </c>
    </row>
    <row r="2121" spans="1:2" x14ac:dyDescent="0.25">
      <c r="A2121" t="s">
        <v>37</v>
      </c>
      <c r="B2121">
        <v>5.8</v>
      </c>
    </row>
    <row r="2122" spans="1:2" x14ac:dyDescent="0.25">
      <c r="A2122" t="s">
        <v>37</v>
      </c>
      <c r="B2122">
        <v>6.3</v>
      </c>
    </row>
    <row r="2123" spans="1:2" x14ac:dyDescent="0.25">
      <c r="A2123" t="s">
        <v>37</v>
      </c>
      <c r="B2123">
        <v>7.7</v>
      </c>
    </row>
    <row r="2124" spans="1:2" x14ac:dyDescent="0.25">
      <c r="A2124" t="s">
        <v>37</v>
      </c>
      <c r="B2124">
        <v>5.4</v>
      </c>
    </row>
    <row r="2125" spans="1:2" x14ac:dyDescent="0.25">
      <c r="A2125" t="s">
        <v>1464</v>
      </c>
      <c r="B2125">
        <v>7.3</v>
      </c>
    </row>
    <row r="2126" spans="1:2" x14ac:dyDescent="0.25">
      <c r="A2126" t="s">
        <v>37</v>
      </c>
      <c r="B2126">
        <v>6.8</v>
      </c>
    </row>
    <row r="2127" spans="1:2" x14ac:dyDescent="0.25">
      <c r="A2127" t="s">
        <v>37</v>
      </c>
      <c r="B2127">
        <v>7.3</v>
      </c>
    </row>
    <row r="2128" spans="1:2" x14ac:dyDescent="0.25">
      <c r="A2128" t="s">
        <v>37</v>
      </c>
      <c r="B2128">
        <v>6.5</v>
      </c>
    </row>
    <row r="2129" spans="1:2" x14ac:dyDescent="0.25">
      <c r="A2129" t="s">
        <v>37</v>
      </c>
      <c r="B2129">
        <v>7.2</v>
      </c>
    </row>
    <row r="2130" spans="1:2" x14ac:dyDescent="0.25">
      <c r="A2130" t="s">
        <v>2778</v>
      </c>
      <c r="B2130">
        <v>6.7</v>
      </c>
    </row>
    <row r="2131" spans="1:2" x14ac:dyDescent="0.25">
      <c r="A2131" t="s">
        <v>37</v>
      </c>
      <c r="B2131">
        <v>6.3</v>
      </c>
    </row>
    <row r="2132" spans="1:2" x14ac:dyDescent="0.25">
      <c r="A2132" t="s">
        <v>37</v>
      </c>
      <c r="B2132">
        <v>5.9</v>
      </c>
    </row>
    <row r="2133" spans="1:2" x14ac:dyDescent="0.25">
      <c r="A2133" t="s">
        <v>37</v>
      </c>
      <c r="B2133">
        <v>7.8</v>
      </c>
    </row>
    <row r="2134" spans="1:2" x14ac:dyDescent="0.25">
      <c r="A2134" t="s">
        <v>37</v>
      </c>
      <c r="B2134">
        <v>7.4</v>
      </c>
    </row>
    <row r="2135" spans="1:2" x14ac:dyDescent="0.25">
      <c r="A2135" t="s">
        <v>37</v>
      </c>
      <c r="B2135">
        <v>4.8</v>
      </c>
    </row>
    <row r="2136" spans="1:2" x14ac:dyDescent="0.25">
      <c r="A2136" t="s">
        <v>37</v>
      </c>
      <c r="B2136">
        <v>6.3</v>
      </c>
    </row>
    <row r="2137" spans="1:2" x14ac:dyDescent="0.25">
      <c r="A2137" t="s">
        <v>37</v>
      </c>
      <c r="B2137">
        <v>7.8</v>
      </c>
    </row>
    <row r="2138" spans="1:2" x14ac:dyDescent="0.25">
      <c r="A2138" t="s">
        <v>37</v>
      </c>
      <c r="B2138">
        <v>7.5</v>
      </c>
    </row>
    <row r="2139" spans="1:2" x14ac:dyDescent="0.25">
      <c r="A2139" t="s">
        <v>37</v>
      </c>
      <c r="B2139">
        <v>6</v>
      </c>
    </row>
    <row r="2140" spans="1:2" x14ac:dyDescent="0.25">
      <c r="A2140" t="s">
        <v>37</v>
      </c>
      <c r="B2140">
        <v>6.8</v>
      </c>
    </row>
    <row r="2141" spans="1:2" x14ac:dyDescent="0.25">
      <c r="A2141" t="s">
        <v>37</v>
      </c>
      <c r="B2141">
        <v>6.6</v>
      </c>
    </row>
    <row r="2142" spans="1:2" x14ac:dyDescent="0.25">
      <c r="A2142" t="s">
        <v>37</v>
      </c>
      <c r="B2142">
        <v>4.5999999999999996</v>
      </c>
    </row>
    <row r="2143" spans="1:2" x14ac:dyDescent="0.25">
      <c r="A2143" t="s">
        <v>37</v>
      </c>
      <c r="B2143">
        <v>2.9</v>
      </c>
    </row>
    <row r="2144" spans="1:2" x14ac:dyDescent="0.25">
      <c r="A2144" t="s">
        <v>37</v>
      </c>
      <c r="B2144">
        <v>7.1</v>
      </c>
    </row>
    <row r="2145" spans="1:2" x14ac:dyDescent="0.25">
      <c r="A2145" t="s">
        <v>37</v>
      </c>
      <c r="B2145">
        <v>6.1</v>
      </c>
    </row>
    <row r="2146" spans="1:2" x14ac:dyDescent="0.25">
      <c r="A2146" t="s">
        <v>37</v>
      </c>
      <c r="B2146">
        <v>6.7</v>
      </c>
    </row>
    <row r="2147" spans="1:2" x14ac:dyDescent="0.25">
      <c r="A2147" t="s">
        <v>37</v>
      </c>
      <c r="B2147">
        <v>7.1</v>
      </c>
    </row>
    <row r="2148" spans="1:2" x14ac:dyDescent="0.25">
      <c r="A2148" t="s">
        <v>37</v>
      </c>
      <c r="B2148">
        <v>5.8</v>
      </c>
    </row>
    <row r="2149" spans="1:2" x14ac:dyDescent="0.25">
      <c r="A2149" t="s">
        <v>37</v>
      </c>
      <c r="B2149">
        <v>6.7</v>
      </c>
    </row>
    <row r="2150" spans="1:2" x14ac:dyDescent="0.25">
      <c r="A2150" t="s">
        <v>37</v>
      </c>
      <c r="B2150">
        <v>5.8</v>
      </c>
    </row>
    <row r="2151" spans="1:2" x14ac:dyDescent="0.25">
      <c r="A2151" t="s">
        <v>37</v>
      </c>
      <c r="B2151">
        <v>6.8</v>
      </c>
    </row>
    <row r="2152" spans="1:2" x14ac:dyDescent="0.25">
      <c r="A2152" t="s">
        <v>37</v>
      </c>
      <c r="B2152">
        <v>8.5</v>
      </c>
    </row>
    <row r="2153" spans="1:2" x14ac:dyDescent="0.25">
      <c r="A2153" t="s">
        <v>37</v>
      </c>
      <c r="B2153">
        <v>6.6</v>
      </c>
    </row>
    <row r="2154" spans="1:2" x14ac:dyDescent="0.25">
      <c r="A2154" t="s">
        <v>37</v>
      </c>
      <c r="B2154">
        <v>7.7</v>
      </c>
    </row>
    <row r="2155" spans="1:2" x14ac:dyDescent="0.25">
      <c r="A2155" t="s">
        <v>37</v>
      </c>
      <c r="B2155">
        <v>4.7</v>
      </c>
    </row>
    <row r="2156" spans="1:2" x14ac:dyDescent="0.25">
      <c r="A2156" t="s">
        <v>37</v>
      </c>
      <c r="B2156">
        <v>6.4</v>
      </c>
    </row>
    <row r="2157" spans="1:2" x14ac:dyDescent="0.25">
      <c r="A2157" t="s">
        <v>37</v>
      </c>
      <c r="B2157">
        <v>5.5</v>
      </c>
    </row>
    <row r="2158" spans="1:2" x14ac:dyDescent="0.25">
      <c r="A2158" t="s">
        <v>37</v>
      </c>
      <c r="B2158">
        <v>8.6</v>
      </c>
    </row>
    <row r="2159" spans="1:2" x14ac:dyDescent="0.25">
      <c r="A2159" t="s">
        <v>37</v>
      </c>
      <c r="B2159">
        <v>7</v>
      </c>
    </row>
    <row r="2160" spans="1:2" x14ac:dyDescent="0.25">
      <c r="A2160" t="s">
        <v>37</v>
      </c>
      <c r="B2160">
        <v>7.1</v>
      </c>
    </row>
    <row r="2161" spans="1:2" x14ac:dyDescent="0.25">
      <c r="A2161" t="s">
        <v>37</v>
      </c>
      <c r="B2161">
        <v>5.7</v>
      </c>
    </row>
    <row r="2162" spans="1:2" x14ac:dyDescent="0.25">
      <c r="A2162" t="s">
        <v>37</v>
      </c>
      <c r="B2162">
        <v>3.7</v>
      </c>
    </row>
    <row r="2163" spans="1:2" x14ac:dyDescent="0.25">
      <c r="A2163" t="s">
        <v>37</v>
      </c>
      <c r="B2163">
        <v>7.5</v>
      </c>
    </row>
    <row r="2164" spans="1:2" x14ac:dyDescent="0.25">
      <c r="A2164" t="s">
        <v>37</v>
      </c>
      <c r="B2164">
        <v>4.5999999999999996</v>
      </c>
    </row>
    <row r="2165" spans="1:2" x14ac:dyDescent="0.25">
      <c r="A2165" t="s">
        <v>37</v>
      </c>
      <c r="B2165">
        <v>4.9000000000000004</v>
      </c>
    </row>
    <row r="2166" spans="1:2" x14ac:dyDescent="0.25">
      <c r="A2166" t="s">
        <v>37</v>
      </c>
      <c r="B2166">
        <v>6.9</v>
      </c>
    </row>
    <row r="2167" spans="1:2" x14ac:dyDescent="0.25">
      <c r="A2167" t="s">
        <v>37</v>
      </c>
      <c r="B2167">
        <v>7.1</v>
      </c>
    </row>
    <row r="2168" spans="1:2" x14ac:dyDescent="0.25">
      <c r="A2168" t="s">
        <v>37</v>
      </c>
      <c r="B2168">
        <v>5.8</v>
      </c>
    </row>
    <row r="2169" spans="1:2" x14ac:dyDescent="0.25">
      <c r="A2169" t="s">
        <v>37</v>
      </c>
      <c r="B2169">
        <v>7</v>
      </c>
    </row>
    <row r="2170" spans="1:2" x14ac:dyDescent="0.25">
      <c r="A2170" t="s">
        <v>37</v>
      </c>
      <c r="B2170">
        <v>5.4</v>
      </c>
    </row>
    <row r="2171" spans="1:2" x14ac:dyDescent="0.25">
      <c r="A2171" t="s">
        <v>37</v>
      </c>
      <c r="B2171">
        <v>7.3</v>
      </c>
    </row>
    <row r="2172" spans="1:2" x14ac:dyDescent="0.25">
      <c r="A2172" t="s">
        <v>37</v>
      </c>
      <c r="B2172">
        <v>7.1</v>
      </c>
    </row>
    <row r="2173" spans="1:2" x14ac:dyDescent="0.25">
      <c r="A2173" t="s">
        <v>37</v>
      </c>
      <c r="B2173">
        <v>5.8</v>
      </c>
    </row>
    <row r="2174" spans="1:2" x14ac:dyDescent="0.25">
      <c r="A2174" t="s">
        <v>37</v>
      </c>
      <c r="B2174">
        <v>8.1</v>
      </c>
    </row>
    <row r="2175" spans="1:2" x14ac:dyDescent="0.25">
      <c r="A2175" t="s">
        <v>37</v>
      </c>
      <c r="B2175">
        <v>5.7</v>
      </c>
    </row>
    <row r="2176" spans="1:2" x14ac:dyDescent="0.25">
      <c r="A2176" t="s">
        <v>37</v>
      </c>
      <c r="B2176">
        <v>4.4000000000000004</v>
      </c>
    </row>
    <row r="2177" spans="1:2" x14ac:dyDescent="0.25">
      <c r="A2177" t="s">
        <v>37</v>
      </c>
      <c r="B2177">
        <v>7.9</v>
      </c>
    </row>
    <row r="2178" spans="1:2" x14ac:dyDescent="0.25">
      <c r="A2178" t="s">
        <v>37</v>
      </c>
      <c r="B2178">
        <v>7.6</v>
      </c>
    </row>
    <row r="2179" spans="1:2" x14ac:dyDescent="0.25">
      <c r="A2179" t="s">
        <v>37</v>
      </c>
      <c r="B2179">
        <v>4.8</v>
      </c>
    </row>
    <row r="2180" spans="1:2" x14ac:dyDescent="0.25">
      <c r="A2180" t="s">
        <v>37</v>
      </c>
      <c r="B2180">
        <v>7.8</v>
      </c>
    </row>
    <row r="2181" spans="1:2" x14ac:dyDescent="0.25">
      <c r="A2181" t="s">
        <v>37</v>
      </c>
      <c r="B2181">
        <v>6.7</v>
      </c>
    </row>
    <row r="2182" spans="1:2" x14ac:dyDescent="0.25">
      <c r="A2182" t="s">
        <v>37</v>
      </c>
      <c r="B2182">
        <v>2.7</v>
      </c>
    </row>
    <row r="2183" spans="1:2" x14ac:dyDescent="0.25">
      <c r="A2183" t="s">
        <v>37</v>
      </c>
      <c r="B2183">
        <v>5.8</v>
      </c>
    </row>
    <row r="2184" spans="1:2" x14ac:dyDescent="0.25">
      <c r="A2184" t="s">
        <v>37</v>
      </c>
      <c r="B2184">
        <v>7.5</v>
      </c>
    </row>
    <row r="2185" spans="1:2" x14ac:dyDescent="0.25">
      <c r="A2185" t="s">
        <v>37</v>
      </c>
      <c r="B2185">
        <v>5.4</v>
      </c>
    </row>
    <row r="2186" spans="1:2" x14ac:dyDescent="0.25">
      <c r="A2186" t="s">
        <v>37</v>
      </c>
      <c r="B2186">
        <v>4.0999999999999996</v>
      </c>
    </row>
    <row r="2187" spans="1:2" x14ac:dyDescent="0.25">
      <c r="A2187" t="s">
        <v>37</v>
      </c>
      <c r="B2187">
        <v>5.9</v>
      </c>
    </row>
    <row r="2188" spans="1:2" x14ac:dyDescent="0.25">
      <c r="A2188" t="s">
        <v>37</v>
      </c>
      <c r="B2188">
        <v>6.3</v>
      </c>
    </row>
    <row r="2189" spans="1:2" x14ac:dyDescent="0.25">
      <c r="A2189" t="s">
        <v>37</v>
      </c>
      <c r="B2189">
        <v>7</v>
      </c>
    </row>
    <row r="2190" spans="1:2" x14ac:dyDescent="0.25">
      <c r="A2190" t="s">
        <v>37</v>
      </c>
      <c r="B2190">
        <v>6.8</v>
      </c>
    </row>
    <row r="2191" spans="1:2" x14ac:dyDescent="0.25">
      <c r="A2191" t="s">
        <v>37</v>
      </c>
      <c r="B2191">
        <v>3.5</v>
      </c>
    </row>
    <row r="2192" spans="1:2" x14ac:dyDescent="0.25">
      <c r="A2192" t="s">
        <v>37</v>
      </c>
      <c r="B2192">
        <v>2.2999999999999998</v>
      </c>
    </row>
    <row r="2193" spans="1:2" x14ac:dyDescent="0.25">
      <c r="A2193" t="s">
        <v>37</v>
      </c>
      <c r="B2193">
        <v>6.9</v>
      </c>
    </row>
    <row r="2194" spans="1:2" x14ac:dyDescent="0.25">
      <c r="A2194" t="s">
        <v>37</v>
      </c>
      <c r="B2194">
        <v>8.1</v>
      </c>
    </row>
    <row r="2195" spans="1:2" x14ac:dyDescent="0.25">
      <c r="A2195" t="s">
        <v>37</v>
      </c>
      <c r="B2195">
        <v>6.1</v>
      </c>
    </row>
    <row r="2196" spans="1:2" x14ac:dyDescent="0.25">
      <c r="A2196" t="s">
        <v>37</v>
      </c>
      <c r="B2196">
        <v>5</v>
      </c>
    </row>
    <row r="2197" spans="1:2" x14ac:dyDescent="0.25">
      <c r="A2197" t="s">
        <v>37</v>
      </c>
      <c r="B2197">
        <v>5.5</v>
      </c>
    </row>
    <row r="2198" spans="1:2" x14ac:dyDescent="0.25">
      <c r="A2198" t="s">
        <v>37</v>
      </c>
      <c r="B2198">
        <v>6.2</v>
      </c>
    </row>
    <row r="2199" spans="1:2" x14ac:dyDescent="0.25">
      <c r="A2199" t="s">
        <v>37</v>
      </c>
      <c r="B2199">
        <v>6.2</v>
      </c>
    </row>
    <row r="2200" spans="1:2" x14ac:dyDescent="0.25">
      <c r="A2200" t="s">
        <v>37</v>
      </c>
      <c r="B2200">
        <v>5.9</v>
      </c>
    </row>
    <row r="2201" spans="1:2" x14ac:dyDescent="0.25">
      <c r="A2201" t="s">
        <v>37</v>
      </c>
      <c r="B2201">
        <v>6.3</v>
      </c>
    </row>
    <row r="2202" spans="1:2" x14ac:dyDescent="0.25">
      <c r="A2202" t="s">
        <v>37</v>
      </c>
      <c r="B2202">
        <v>6.7</v>
      </c>
    </row>
    <row r="2203" spans="1:2" x14ac:dyDescent="0.25">
      <c r="A2203" t="s">
        <v>37</v>
      </c>
      <c r="B2203">
        <v>3.5</v>
      </c>
    </row>
    <row r="2204" spans="1:2" x14ac:dyDescent="0.25">
      <c r="A2204" t="s">
        <v>37</v>
      </c>
      <c r="B2204">
        <v>7.5</v>
      </c>
    </row>
    <row r="2205" spans="1:2" x14ac:dyDescent="0.25">
      <c r="A2205" t="s">
        <v>37</v>
      </c>
      <c r="B2205">
        <v>6.6</v>
      </c>
    </row>
    <row r="2206" spans="1:2" x14ac:dyDescent="0.25">
      <c r="A2206" t="s">
        <v>37</v>
      </c>
      <c r="B2206">
        <v>7.5</v>
      </c>
    </row>
    <row r="2207" spans="1:2" x14ac:dyDescent="0.25">
      <c r="A2207" t="s">
        <v>37</v>
      </c>
      <c r="B2207">
        <v>7.2</v>
      </c>
    </row>
    <row r="2208" spans="1:2" x14ac:dyDescent="0.25">
      <c r="A2208" t="s">
        <v>37</v>
      </c>
      <c r="B2208">
        <v>4.8</v>
      </c>
    </row>
    <row r="2209" spans="1:2" x14ac:dyDescent="0.25">
      <c r="A2209" t="s">
        <v>37</v>
      </c>
      <c r="B2209">
        <v>6.6</v>
      </c>
    </row>
    <row r="2210" spans="1:2" x14ac:dyDescent="0.25">
      <c r="A2210" t="s">
        <v>37</v>
      </c>
      <c r="B2210">
        <v>3.5</v>
      </c>
    </row>
    <row r="2211" spans="1:2" x14ac:dyDescent="0.25">
      <c r="A2211" t="s">
        <v>37</v>
      </c>
      <c r="B2211">
        <v>6.7</v>
      </c>
    </row>
    <row r="2212" spans="1:2" x14ac:dyDescent="0.25">
      <c r="A2212" t="s">
        <v>37</v>
      </c>
      <c r="B2212">
        <v>7.6</v>
      </c>
    </row>
    <row r="2213" spans="1:2" x14ac:dyDescent="0.25">
      <c r="A2213" t="s">
        <v>37</v>
      </c>
      <c r="B2213">
        <v>6.3</v>
      </c>
    </row>
    <row r="2214" spans="1:2" x14ac:dyDescent="0.25">
      <c r="A2214" t="s">
        <v>37</v>
      </c>
      <c r="B2214">
        <v>5.5</v>
      </c>
    </row>
    <row r="2215" spans="1:2" x14ac:dyDescent="0.25">
      <c r="A2215" t="s">
        <v>37</v>
      </c>
      <c r="B2215">
        <v>6.3</v>
      </c>
    </row>
    <row r="2216" spans="1:2" x14ac:dyDescent="0.25">
      <c r="A2216" t="s">
        <v>37</v>
      </c>
      <c r="B2216">
        <v>6.5</v>
      </c>
    </row>
    <row r="2217" spans="1:2" x14ac:dyDescent="0.25">
      <c r="A2217" t="s">
        <v>37</v>
      </c>
      <c r="B2217">
        <v>5.6</v>
      </c>
    </row>
    <row r="2218" spans="1:2" x14ac:dyDescent="0.25">
      <c r="A2218" t="s">
        <v>37</v>
      </c>
      <c r="B2218">
        <v>6.9</v>
      </c>
    </row>
    <row r="2219" spans="1:2" x14ac:dyDescent="0.25">
      <c r="A2219" t="s">
        <v>37</v>
      </c>
      <c r="B2219">
        <v>7.6</v>
      </c>
    </row>
    <row r="2220" spans="1:2" x14ac:dyDescent="0.25">
      <c r="A2220" t="s">
        <v>37</v>
      </c>
      <c r="B2220">
        <v>3.9</v>
      </c>
    </row>
    <row r="2221" spans="1:2" x14ac:dyDescent="0.25">
      <c r="A2221" t="s">
        <v>37</v>
      </c>
      <c r="B2221">
        <v>6.1</v>
      </c>
    </row>
    <row r="2222" spans="1:2" x14ac:dyDescent="0.25">
      <c r="A2222" t="s">
        <v>37</v>
      </c>
      <c r="B2222">
        <v>7.3</v>
      </c>
    </row>
    <row r="2223" spans="1:2" x14ac:dyDescent="0.25">
      <c r="A2223" t="s">
        <v>37</v>
      </c>
      <c r="B2223">
        <v>8.3000000000000007</v>
      </c>
    </row>
    <row r="2224" spans="1:2" x14ac:dyDescent="0.25">
      <c r="A2224" t="s">
        <v>37</v>
      </c>
      <c r="B2224">
        <v>5.8</v>
      </c>
    </row>
    <row r="2225" spans="1:2" x14ac:dyDescent="0.25">
      <c r="A2225" t="s">
        <v>37</v>
      </c>
      <c r="B2225">
        <v>6.8</v>
      </c>
    </row>
    <row r="2226" spans="1:2" x14ac:dyDescent="0.25">
      <c r="A2226" t="s">
        <v>37</v>
      </c>
      <c r="B2226">
        <v>7</v>
      </c>
    </row>
    <row r="2227" spans="1:2" x14ac:dyDescent="0.25">
      <c r="A2227" t="s">
        <v>37</v>
      </c>
      <c r="B2227">
        <v>5.9</v>
      </c>
    </row>
    <row r="2228" spans="1:2" x14ac:dyDescent="0.25">
      <c r="A2228" t="s">
        <v>37</v>
      </c>
      <c r="B2228">
        <v>6.5</v>
      </c>
    </row>
    <row r="2229" spans="1:2" x14ac:dyDescent="0.25">
      <c r="A2229" t="s">
        <v>37</v>
      </c>
      <c r="B2229">
        <v>6.4</v>
      </c>
    </row>
    <row r="2230" spans="1:2" x14ac:dyDescent="0.25">
      <c r="A2230" t="s">
        <v>37</v>
      </c>
      <c r="B2230">
        <v>5.8</v>
      </c>
    </row>
    <row r="2231" spans="1:2" x14ac:dyDescent="0.25">
      <c r="A2231" t="s">
        <v>37</v>
      </c>
      <c r="B2231">
        <v>5.0999999999999996</v>
      </c>
    </row>
    <row r="2232" spans="1:2" x14ac:dyDescent="0.25">
      <c r="A2232" t="s">
        <v>37</v>
      </c>
      <c r="B2232">
        <v>6.8</v>
      </c>
    </row>
    <row r="2233" spans="1:2" x14ac:dyDescent="0.25">
      <c r="A2233" t="s">
        <v>37</v>
      </c>
      <c r="B2233">
        <v>5.3</v>
      </c>
    </row>
    <row r="2234" spans="1:2" x14ac:dyDescent="0.25">
      <c r="A2234" t="s">
        <v>37</v>
      </c>
      <c r="B2234">
        <v>5.3</v>
      </c>
    </row>
    <row r="2235" spans="1:2" x14ac:dyDescent="0.25">
      <c r="A2235" t="s">
        <v>37</v>
      </c>
      <c r="B2235">
        <v>6.4</v>
      </c>
    </row>
    <row r="2236" spans="1:2" x14ac:dyDescent="0.25">
      <c r="A2236" t="s">
        <v>37</v>
      </c>
      <c r="B2236">
        <v>4.9000000000000004</v>
      </c>
    </row>
    <row r="2237" spans="1:2" x14ac:dyDescent="0.25">
      <c r="A2237" t="s">
        <v>37</v>
      </c>
      <c r="B2237">
        <v>6.8</v>
      </c>
    </row>
    <row r="2238" spans="1:2" x14ac:dyDescent="0.25">
      <c r="A2238" t="s">
        <v>37</v>
      </c>
      <c r="B2238">
        <v>7.1</v>
      </c>
    </row>
    <row r="2239" spans="1:2" x14ac:dyDescent="0.25">
      <c r="A2239" t="s">
        <v>37</v>
      </c>
      <c r="B2239">
        <v>6.8</v>
      </c>
    </row>
    <row r="2240" spans="1:2" x14ac:dyDescent="0.25">
      <c r="A2240" t="s">
        <v>37</v>
      </c>
      <c r="B2240">
        <v>6.1</v>
      </c>
    </row>
    <row r="2241" spans="1:2" x14ac:dyDescent="0.25">
      <c r="A2241" t="s">
        <v>676</v>
      </c>
      <c r="B2241">
        <v>7</v>
      </c>
    </row>
    <row r="2242" spans="1:2" x14ac:dyDescent="0.25">
      <c r="A2242" t="s">
        <v>37</v>
      </c>
      <c r="B2242">
        <v>8.5</v>
      </c>
    </row>
    <row r="2243" spans="1:2" x14ac:dyDescent="0.25">
      <c r="A2243" t="s">
        <v>37</v>
      </c>
      <c r="B2243">
        <v>5.9</v>
      </c>
    </row>
    <row r="2244" spans="1:2" x14ac:dyDescent="0.25">
      <c r="A2244" t="s">
        <v>37</v>
      </c>
      <c r="B2244">
        <v>6.3</v>
      </c>
    </row>
    <row r="2245" spans="1:2" x14ac:dyDescent="0.25">
      <c r="A2245" t="s">
        <v>37</v>
      </c>
      <c r="B2245">
        <v>5.9</v>
      </c>
    </row>
    <row r="2246" spans="1:2" x14ac:dyDescent="0.25">
      <c r="A2246" t="s">
        <v>37</v>
      </c>
      <c r="B2246">
        <v>5.4</v>
      </c>
    </row>
    <row r="2247" spans="1:2" x14ac:dyDescent="0.25">
      <c r="A2247" t="s">
        <v>37</v>
      </c>
      <c r="B2247">
        <v>7</v>
      </c>
    </row>
    <row r="2248" spans="1:2" x14ac:dyDescent="0.25">
      <c r="A2248" t="s">
        <v>37</v>
      </c>
      <c r="B2248">
        <v>6.9</v>
      </c>
    </row>
    <row r="2249" spans="1:2" x14ac:dyDescent="0.25">
      <c r="A2249" t="s">
        <v>37</v>
      </c>
      <c r="B2249">
        <v>7.5</v>
      </c>
    </row>
    <row r="2250" spans="1:2" x14ac:dyDescent="0.25">
      <c r="A2250" t="s">
        <v>37</v>
      </c>
      <c r="B2250">
        <v>8.1999999999999993</v>
      </c>
    </row>
    <row r="2251" spans="1:2" x14ac:dyDescent="0.25">
      <c r="A2251" t="s">
        <v>37</v>
      </c>
      <c r="B2251">
        <v>5.9</v>
      </c>
    </row>
    <row r="2252" spans="1:2" x14ac:dyDescent="0.25">
      <c r="A2252" t="s">
        <v>37</v>
      </c>
      <c r="B2252">
        <v>5</v>
      </c>
    </row>
    <row r="2253" spans="1:2" x14ac:dyDescent="0.25">
      <c r="A2253" t="s">
        <v>37</v>
      </c>
      <c r="B2253">
        <v>7.3</v>
      </c>
    </row>
    <row r="2254" spans="1:2" x14ac:dyDescent="0.25">
      <c r="A2254" t="s">
        <v>37</v>
      </c>
      <c r="B2254">
        <v>6.4</v>
      </c>
    </row>
    <row r="2255" spans="1:2" x14ac:dyDescent="0.25">
      <c r="A2255" t="s">
        <v>37</v>
      </c>
      <c r="B2255">
        <v>6.6</v>
      </c>
    </row>
    <row r="2256" spans="1:2" x14ac:dyDescent="0.25">
      <c r="A2256" t="s">
        <v>7241</v>
      </c>
      <c r="B2256">
        <v>7.8</v>
      </c>
    </row>
    <row r="2257" spans="1:2" x14ac:dyDescent="0.25">
      <c r="A2257" t="s">
        <v>37</v>
      </c>
      <c r="B2257">
        <v>6.7</v>
      </c>
    </row>
    <row r="2258" spans="1:2" x14ac:dyDescent="0.25">
      <c r="A2258" t="s">
        <v>37</v>
      </c>
      <c r="B2258">
        <v>4</v>
      </c>
    </row>
    <row r="2259" spans="1:2" x14ac:dyDescent="0.25">
      <c r="A2259" t="s">
        <v>11117</v>
      </c>
      <c r="B2259">
        <v>7.6</v>
      </c>
    </row>
    <row r="2260" spans="1:2" x14ac:dyDescent="0.25">
      <c r="A2260" t="s">
        <v>37</v>
      </c>
      <c r="B2260">
        <v>7.7</v>
      </c>
    </row>
    <row r="2261" spans="1:2" x14ac:dyDescent="0.25">
      <c r="A2261" t="s">
        <v>37</v>
      </c>
      <c r="B2261">
        <v>5.8</v>
      </c>
    </row>
    <row r="2262" spans="1:2" x14ac:dyDescent="0.25">
      <c r="A2262" t="s">
        <v>37</v>
      </c>
      <c r="B2262">
        <v>5.2</v>
      </c>
    </row>
    <row r="2263" spans="1:2" x14ac:dyDescent="0.25">
      <c r="A2263" t="s">
        <v>37</v>
      </c>
      <c r="B2263">
        <v>5.6</v>
      </c>
    </row>
    <row r="2264" spans="1:2" x14ac:dyDescent="0.25">
      <c r="A2264" t="s">
        <v>37</v>
      </c>
      <c r="B2264">
        <v>5.3</v>
      </c>
    </row>
    <row r="2265" spans="1:2" x14ac:dyDescent="0.25">
      <c r="A2265" t="s">
        <v>37</v>
      </c>
      <c r="B2265">
        <v>7.4</v>
      </c>
    </row>
    <row r="2266" spans="1:2" x14ac:dyDescent="0.25">
      <c r="A2266" t="s">
        <v>37</v>
      </c>
      <c r="B2266">
        <v>6.6</v>
      </c>
    </row>
    <row r="2267" spans="1:2" x14ac:dyDescent="0.25">
      <c r="A2267" t="s">
        <v>37</v>
      </c>
      <c r="B2267">
        <v>6.2</v>
      </c>
    </row>
    <row r="2268" spans="1:2" x14ac:dyDescent="0.25">
      <c r="A2268" t="s">
        <v>37</v>
      </c>
      <c r="B2268">
        <v>1.9</v>
      </c>
    </row>
    <row r="2269" spans="1:2" x14ac:dyDescent="0.25">
      <c r="A2269" t="s">
        <v>37</v>
      </c>
      <c r="B2269">
        <v>5.7</v>
      </c>
    </row>
    <row r="2270" spans="1:2" x14ac:dyDescent="0.25">
      <c r="A2270" t="s">
        <v>37</v>
      </c>
      <c r="B2270">
        <v>6.6</v>
      </c>
    </row>
    <row r="2271" spans="1:2" x14ac:dyDescent="0.25">
      <c r="A2271" t="s">
        <v>37</v>
      </c>
      <c r="B2271">
        <v>6</v>
      </c>
    </row>
    <row r="2272" spans="1:2" x14ac:dyDescent="0.25">
      <c r="A2272" t="s">
        <v>37</v>
      </c>
      <c r="B2272">
        <v>6.1</v>
      </c>
    </row>
    <row r="2273" spans="1:2" x14ac:dyDescent="0.25">
      <c r="A2273" t="s">
        <v>37</v>
      </c>
      <c r="B2273">
        <v>4.8</v>
      </c>
    </row>
    <row r="2274" spans="1:2" x14ac:dyDescent="0.25">
      <c r="A2274" t="s">
        <v>37</v>
      </c>
      <c r="B2274">
        <v>6.2</v>
      </c>
    </row>
    <row r="2275" spans="1:2" x14ac:dyDescent="0.25">
      <c r="A2275" t="s">
        <v>37</v>
      </c>
      <c r="B2275">
        <v>7.5</v>
      </c>
    </row>
    <row r="2276" spans="1:2" x14ac:dyDescent="0.25">
      <c r="A2276" t="s">
        <v>37</v>
      </c>
      <c r="B2276">
        <v>6.3</v>
      </c>
    </row>
    <row r="2277" spans="1:2" x14ac:dyDescent="0.25">
      <c r="A2277" t="s">
        <v>37</v>
      </c>
      <c r="B2277">
        <v>7.1</v>
      </c>
    </row>
    <row r="2278" spans="1:2" x14ac:dyDescent="0.25">
      <c r="A2278" t="s">
        <v>37</v>
      </c>
      <c r="B2278">
        <v>6.6</v>
      </c>
    </row>
    <row r="2279" spans="1:2" x14ac:dyDescent="0.25">
      <c r="A2279" t="s">
        <v>37</v>
      </c>
      <c r="B2279">
        <v>6.1</v>
      </c>
    </row>
    <row r="2280" spans="1:2" x14ac:dyDescent="0.25">
      <c r="A2280" t="s">
        <v>37</v>
      </c>
      <c r="B2280">
        <v>6.7</v>
      </c>
    </row>
    <row r="2281" spans="1:2" x14ac:dyDescent="0.25">
      <c r="A2281" t="s">
        <v>37</v>
      </c>
      <c r="B2281">
        <v>5.6</v>
      </c>
    </row>
    <row r="2282" spans="1:2" x14ac:dyDescent="0.25">
      <c r="A2282" t="s">
        <v>37</v>
      </c>
      <c r="B2282">
        <v>7.2</v>
      </c>
    </row>
    <row r="2283" spans="1:2" x14ac:dyDescent="0.25">
      <c r="A2283" t="s">
        <v>37</v>
      </c>
      <c r="B2283">
        <v>4.3</v>
      </c>
    </row>
    <row r="2284" spans="1:2" x14ac:dyDescent="0.25">
      <c r="A2284" t="s">
        <v>37</v>
      </c>
      <c r="B2284">
        <v>6.4</v>
      </c>
    </row>
    <row r="2285" spans="1:2" x14ac:dyDescent="0.25">
      <c r="A2285" t="s">
        <v>37</v>
      </c>
      <c r="B2285">
        <v>7.1</v>
      </c>
    </row>
    <row r="2286" spans="1:2" x14ac:dyDescent="0.25">
      <c r="A2286" t="s">
        <v>37</v>
      </c>
      <c r="B2286">
        <v>6.3</v>
      </c>
    </row>
    <row r="2287" spans="1:2" x14ac:dyDescent="0.25">
      <c r="A2287" t="s">
        <v>37</v>
      </c>
      <c r="B2287">
        <v>7.4</v>
      </c>
    </row>
    <row r="2288" spans="1:2" x14ac:dyDescent="0.25">
      <c r="A2288" t="s">
        <v>37</v>
      </c>
      <c r="B2288">
        <v>6.1</v>
      </c>
    </row>
    <row r="2289" spans="1:2" x14ac:dyDescent="0.25">
      <c r="A2289" t="s">
        <v>37</v>
      </c>
      <c r="B2289">
        <v>6.6</v>
      </c>
    </row>
    <row r="2290" spans="1:2" x14ac:dyDescent="0.25">
      <c r="A2290" t="s">
        <v>37</v>
      </c>
      <c r="B2290">
        <v>6</v>
      </c>
    </row>
    <row r="2291" spans="1:2" x14ac:dyDescent="0.25">
      <c r="A2291" t="s">
        <v>37</v>
      </c>
      <c r="B2291">
        <v>6.8</v>
      </c>
    </row>
    <row r="2292" spans="1:2" x14ac:dyDescent="0.25">
      <c r="A2292" t="s">
        <v>37</v>
      </c>
      <c r="B2292">
        <v>7.4</v>
      </c>
    </row>
    <row r="2293" spans="1:2" x14ac:dyDescent="0.25">
      <c r="A2293" t="s">
        <v>37</v>
      </c>
      <c r="B2293">
        <v>6.8</v>
      </c>
    </row>
    <row r="2294" spans="1:2" x14ac:dyDescent="0.25">
      <c r="A2294" t="s">
        <v>37</v>
      </c>
      <c r="B2294">
        <v>7.2</v>
      </c>
    </row>
    <row r="2295" spans="1:2" x14ac:dyDescent="0.25">
      <c r="A2295" t="s">
        <v>37</v>
      </c>
      <c r="B2295">
        <v>1.9</v>
      </c>
    </row>
    <row r="2296" spans="1:2" x14ac:dyDescent="0.25">
      <c r="A2296" t="s">
        <v>37</v>
      </c>
      <c r="B2296">
        <v>5.5</v>
      </c>
    </row>
    <row r="2297" spans="1:2" x14ac:dyDescent="0.25">
      <c r="A2297" t="s">
        <v>37</v>
      </c>
      <c r="B2297">
        <v>4.5</v>
      </c>
    </row>
    <row r="2298" spans="1:2" x14ac:dyDescent="0.25">
      <c r="A2298" t="s">
        <v>37</v>
      </c>
      <c r="B2298">
        <v>6.3</v>
      </c>
    </row>
    <row r="2299" spans="1:2" x14ac:dyDescent="0.25">
      <c r="A2299" t="s">
        <v>37</v>
      </c>
      <c r="B2299">
        <v>7</v>
      </c>
    </row>
    <row r="2300" spans="1:2" x14ac:dyDescent="0.25">
      <c r="A2300" t="s">
        <v>37</v>
      </c>
      <c r="B2300">
        <v>6.7</v>
      </c>
    </row>
    <row r="2301" spans="1:2" x14ac:dyDescent="0.25">
      <c r="A2301" t="s">
        <v>37</v>
      </c>
      <c r="B2301">
        <v>2.8</v>
      </c>
    </row>
    <row r="2302" spans="1:2" x14ac:dyDescent="0.25">
      <c r="A2302" t="s">
        <v>37</v>
      </c>
      <c r="B2302">
        <v>5</v>
      </c>
    </row>
    <row r="2303" spans="1:2" x14ac:dyDescent="0.25">
      <c r="A2303" t="s">
        <v>37</v>
      </c>
      <c r="B2303">
        <v>7.5</v>
      </c>
    </row>
    <row r="2304" spans="1:2" x14ac:dyDescent="0.25">
      <c r="A2304" t="s">
        <v>37</v>
      </c>
      <c r="B2304">
        <v>4.3</v>
      </c>
    </row>
    <row r="2305" spans="1:2" x14ac:dyDescent="0.25">
      <c r="A2305" t="s">
        <v>37</v>
      </c>
      <c r="B2305">
        <v>5.6</v>
      </c>
    </row>
    <row r="2306" spans="1:2" x14ac:dyDescent="0.25">
      <c r="A2306" t="s">
        <v>37</v>
      </c>
      <c r="B2306">
        <v>6.2</v>
      </c>
    </row>
    <row r="2307" spans="1:2" x14ac:dyDescent="0.25">
      <c r="A2307" t="s">
        <v>37</v>
      </c>
      <c r="B2307">
        <v>5.3</v>
      </c>
    </row>
    <row r="2308" spans="1:2" x14ac:dyDescent="0.25">
      <c r="A2308" t="s">
        <v>37</v>
      </c>
      <c r="B2308">
        <v>7.4</v>
      </c>
    </row>
    <row r="2309" spans="1:2" x14ac:dyDescent="0.25">
      <c r="A2309" t="s">
        <v>37</v>
      </c>
      <c r="B2309">
        <v>7.4</v>
      </c>
    </row>
    <row r="2310" spans="1:2" x14ac:dyDescent="0.25">
      <c r="A2310" t="s">
        <v>37</v>
      </c>
      <c r="B2310">
        <v>6.5</v>
      </c>
    </row>
    <row r="2311" spans="1:2" x14ac:dyDescent="0.25">
      <c r="A2311" t="s">
        <v>37</v>
      </c>
      <c r="B2311">
        <v>7.1</v>
      </c>
    </row>
    <row r="2312" spans="1:2" x14ac:dyDescent="0.25">
      <c r="A2312" t="s">
        <v>37</v>
      </c>
      <c r="B2312">
        <v>7.2</v>
      </c>
    </row>
    <row r="2313" spans="1:2" x14ac:dyDescent="0.25">
      <c r="A2313" t="s">
        <v>37</v>
      </c>
      <c r="B2313">
        <v>2.2999999999999998</v>
      </c>
    </row>
    <row r="2314" spans="1:2" x14ac:dyDescent="0.25">
      <c r="A2314" t="s">
        <v>37</v>
      </c>
      <c r="B2314">
        <v>6.4</v>
      </c>
    </row>
    <row r="2315" spans="1:2" x14ac:dyDescent="0.25">
      <c r="A2315" t="s">
        <v>37</v>
      </c>
      <c r="B2315">
        <v>6.1</v>
      </c>
    </row>
    <row r="2316" spans="1:2" x14ac:dyDescent="0.25">
      <c r="A2316" t="s">
        <v>37</v>
      </c>
      <c r="B2316">
        <v>7</v>
      </c>
    </row>
    <row r="2317" spans="1:2" x14ac:dyDescent="0.25">
      <c r="A2317" t="s">
        <v>37</v>
      </c>
      <c r="B2317">
        <v>6.5</v>
      </c>
    </row>
    <row r="2318" spans="1:2" x14ac:dyDescent="0.25">
      <c r="A2318" t="s">
        <v>37</v>
      </c>
      <c r="B2318">
        <v>7</v>
      </c>
    </row>
    <row r="2319" spans="1:2" x14ac:dyDescent="0.25">
      <c r="A2319" t="s">
        <v>37</v>
      </c>
      <c r="B2319">
        <v>7</v>
      </c>
    </row>
    <row r="2320" spans="1:2" x14ac:dyDescent="0.25">
      <c r="A2320" t="s">
        <v>37</v>
      </c>
      <c r="B2320">
        <v>4.9000000000000004</v>
      </c>
    </row>
    <row r="2321" spans="1:2" x14ac:dyDescent="0.25">
      <c r="A2321" t="s">
        <v>37</v>
      </c>
      <c r="B2321">
        <v>6.9</v>
      </c>
    </row>
    <row r="2322" spans="1:2" x14ac:dyDescent="0.25">
      <c r="A2322" t="s">
        <v>37</v>
      </c>
      <c r="B2322">
        <v>7.5</v>
      </c>
    </row>
    <row r="2323" spans="1:2" x14ac:dyDescent="0.25">
      <c r="A2323" t="s">
        <v>676</v>
      </c>
      <c r="B2323">
        <v>8.4</v>
      </c>
    </row>
    <row r="2324" spans="1:2" x14ac:dyDescent="0.25">
      <c r="A2324" t="s">
        <v>1464</v>
      </c>
      <c r="B2324">
        <v>6.9</v>
      </c>
    </row>
    <row r="2325" spans="1:2" x14ac:dyDescent="0.25">
      <c r="A2325" t="s">
        <v>37</v>
      </c>
      <c r="B2325">
        <v>4.5</v>
      </c>
    </row>
    <row r="2326" spans="1:2" x14ac:dyDescent="0.25">
      <c r="A2326" t="s">
        <v>37</v>
      </c>
      <c r="B2326">
        <v>7.4</v>
      </c>
    </row>
    <row r="2327" spans="1:2" x14ac:dyDescent="0.25">
      <c r="A2327" t="s">
        <v>37</v>
      </c>
      <c r="B2327">
        <v>7</v>
      </c>
    </row>
    <row r="2328" spans="1:2" x14ac:dyDescent="0.25">
      <c r="A2328" t="s">
        <v>37</v>
      </c>
      <c r="B2328">
        <v>2.8</v>
      </c>
    </row>
    <row r="2329" spans="1:2" x14ac:dyDescent="0.25">
      <c r="A2329" t="s">
        <v>37</v>
      </c>
      <c r="B2329">
        <v>7.5</v>
      </c>
    </row>
    <row r="2330" spans="1:2" x14ac:dyDescent="0.25">
      <c r="A2330" t="s">
        <v>37</v>
      </c>
      <c r="B2330">
        <v>7.1</v>
      </c>
    </row>
    <row r="2331" spans="1:2" x14ac:dyDescent="0.25">
      <c r="A2331" t="s">
        <v>37</v>
      </c>
      <c r="B2331">
        <v>6.4</v>
      </c>
    </row>
    <row r="2332" spans="1:2" x14ac:dyDescent="0.25">
      <c r="A2332" t="s">
        <v>37</v>
      </c>
      <c r="B2332">
        <v>6.7</v>
      </c>
    </row>
    <row r="2333" spans="1:2" x14ac:dyDescent="0.25">
      <c r="A2333" t="s">
        <v>37</v>
      </c>
      <c r="B2333">
        <v>5.3</v>
      </c>
    </row>
    <row r="2334" spans="1:2" x14ac:dyDescent="0.25">
      <c r="A2334" t="s">
        <v>676</v>
      </c>
      <c r="B2334">
        <v>6.9</v>
      </c>
    </row>
    <row r="2335" spans="1:2" x14ac:dyDescent="0.25">
      <c r="A2335" t="s">
        <v>37</v>
      </c>
      <c r="B2335">
        <v>6.2</v>
      </c>
    </row>
    <row r="2336" spans="1:2" x14ac:dyDescent="0.25">
      <c r="A2336" t="s">
        <v>37</v>
      </c>
      <c r="B2336">
        <v>6.3</v>
      </c>
    </row>
    <row r="2337" spans="1:2" x14ac:dyDescent="0.25">
      <c r="A2337" t="s">
        <v>37</v>
      </c>
      <c r="B2337">
        <v>6.4</v>
      </c>
    </row>
    <row r="2338" spans="1:2" x14ac:dyDescent="0.25">
      <c r="A2338" t="s">
        <v>7241</v>
      </c>
      <c r="B2338">
        <v>6.5</v>
      </c>
    </row>
    <row r="2339" spans="1:2" x14ac:dyDescent="0.25">
      <c r="A2339" t="s">
        <v>1464</v>
      </c>
      <c r="B2339">
        <v>6</v>
      </c>
    </row>
    <row r="2340" spans="1:2" x14ac:dyDescent="0.25">
      <c r="A2340" t="s">
        <v>37</v>
      </c>
      <c r="B2340">
        <v>5.0999999999999996</v>
      </c>
    </row>
    <row r="2341" spans="1:2" x14ac:dyDescent="0.25">
      <c r="A2341" t="s">
        <v>37</v>
      </c>
      <c r="B2341">
        <v>5.5</v>
      </c>
    </row>
    <row r="2342" spans="1:2" x14ac:dyDescent="0.25">
      <c r="A2342" t="s">
        <v>37</v>
      </c>
      <c r="B2342">
        <v>7.2</v>
      </c>
    </row>
    <row r="2343" spans="1:2" x14ac:dyDescent="0.25">
      <c r="A2343" t="s">
        <v>37</v>
      </c>
      <c r="B2343">
        <v>5.4</v>
      </c>
    </row>
    <row r="2344" spans="1:2" x14ac:dyDescent="0.25">
      <c r="A2344" t="s">
        <v>37</v>
      </c>
      <c r="B2344">
        <v>5.7</v>
      </c>
    </row>
    <row r="2345" spans="1:2" x14ac:dyDescent="0.25">
      <c r="A2345" t="s">
        <v>37</v>
      </c>
      <c r="B2345">
        <v>5.2</v>
      </c>
    </row>
    <row r="2346" spans="1:2" x14ac:dyDescent="0.25">
      <c r="A2346" t="s">
        <v>1946</v>
      </c>
      <c r="B2346">
        <v>6.2</v>
      </c>
    </row>
    <row r="2347" spans="1:2" x14ac:dyDescent="0.25">
      <c r="A2347" t="s">
        <v>37</v>
      </c>
      <c r="B2347">
        <v>6.7</v>
      </c>
    </row>
    <row r="2348" spans="1:2" x14ac:dyDescent="0.25">
      <c r="A2348" t="s">
        <v>37</v>
      </c>
      <c r="B2348">
        <v>5.8</v>
      </c>
    </row>
    <row r="2349" spans="1:2" x14ac:dyDescent="0.25">
      <c r="A2349" t="s">
        <v>37</v>
      </c>
      <c r="B2349">
        <v>7</v>
      </c>
    </row>
    <row r="2350" spans="1:2" x14ac:dyDescent="0.25">
      <c r="A2350" t="s">
        <v>37</v>
      </c>
      <c r="B2350">
        <v>4.8</v>
      </c>
    </row>
    <row r="2351" spans="1:2" x14ac:dyDescent="0.25">
      <c r="A2351" t="s">
        <v>37</v>
      </c>
      <c r="B2351">
        <v>7.2</v>
      </c>
    </row>
    <row r="2352" spans="1:2" x14ac:dyDescent="0.25">
      <c r="A2352" t="s">
        <v>37</v>
      </c>
      <c r="B2352">
        <v>5.6</v>
      </c>
    </row>
    <row r="2353" spans="1:2" x14ac:dyDescent="0.25">
      <c r="A2353" t="s">
        <v>37</v>
      </c>
      <c r="B2353">
        <v>6.4</v>
      </c>
    </row>
    <row r="2354" spans="1:2" x14ac:dyDescent="0.25">
      <c r="A2354" t="s">
        <v>1946</v>
      </c>
      <c r="B2354">
        <v>7.5</v>
      </c>
    </row>
    <row r="2355" spans="1:2" x14ac:dyDescent="0.25">
      <c r="A2355" t="s">
        <v>8731</v>
      </c>
      <c r="B2355">
        <v>7.4</v>
      </c>
    </row>
    <row r="2356" spans="1:2" x14ac:dyDescent="0.25">
      <c r="A2356" t="s">
        <v>37</v>
      </c>
      <c r="B2356">
        <v>8</v>
      </c>
    </row>
    <row r="2357" spans="1:2" x14ac:dyDescent="0.25">
      <c r="A2357" t="s">
        <v>37</v>
      </c>
      <c r="B2357">
        <v>5.7</v>
      </c>
    </row>
    <row r="2358" spans="1:2" x14ac:dyDescent="0.25">
      <c r="A2358" t="s">
        <v>37</v>
      </c>
      <c r="B2358">
        <v>6.8</v>
      </c>
    </row>
    <row r="2359" spans="1:2" x14ac:dyDescent="0.25">
      <c r="A2359" t="s">
        <v>37</v>
      </c>
      <c r="B2359">
        <v>5.9</v>
      </c>
    </row>
    <row r="2360" spans="1:2" x14ac:dyDescent="0.25">
      <c r="A2360" t="s">
        <v>37</v>
      </c>
      <c r="B2360">
        <v>7.2</v>
      </c>
    </row>
    <row r="2361" spans="1:2" x14ac:dyDescent="0.25">
      <c r="A2361" t="s">
        <v>37</v>
      </c>
      <c r="B2361">
        <v>5.5</v>
      </c>
    </row>
    <row r="2362" spans="1:2" x14ac:dyDescent="0.25">
      <c r="A2362" t="s">
        <v>37</v>
      </c>
      <c r="B2362">
        <v>8.4</v>
      </c>
    </row>
    <row r="2363" spans="1:2" x14ac:dyDescent="0.25">
      <c r="A2363" t="s">
        <v>37</v>
      </c>
      <c r="B2363">
        <v>8.5</v>
      </c>
    </row>
    <row r="2364" spans="1:2" x14ac:dyDescent="0.25">
      <c r="A2364" t="s">
        <v>37</v>
      </c>
      <c r="B2364">
        <v>5.6</v>
      </c>
    </row>
    <row r="2365" spans="1:2" x14ac:dyDescent="0.25">
      <c r="A2365" t="s">
        <v>37</v>
      </c>
      <c r="B2365">
        <v>4.0999999999999996</v>
      </c>
    </row>
    <row r="2366" spans="1:2" x14ac:dyDescent="0.25">
      <c r="A2366" t="s">
        <v>37</v>
      </c>
      <c r="B2366">
        <v>5</v>
      </c>
    </row>
    <row r="2367" spans="1:2" x14ac:dyDescent="0.25">
      <c r="A2367" t="s">
        <v>37</v>
      </c>
      <c r="B2367">
        <v>6.1</v>
      </c>
    </row>
    <row r="2368" spans="1:2" x14ac:dyDescent="0.25">
      <c r="A2368" t="s">
        <v>37</v>
      </c>
      <c r="B2368">
        <v>5.4</v>
      </c>
    </row>
    <row r="2369" spans="1:2" x14ac:dyDescent="0.25">
      <c r="A2369" t="s">
        <v>37</v>
      </c>
      <c r="B2369">
        <v>7.1</v>
      </c>
    </row>
    <row r="2370" spans="1:2" x14ac:dyDescent="0.25">
      <c r="A2370" t="s">
        <v>37</v>
      </c>
      <c r="B2370">
        <v>6.6</v>
      </c>
    </row>
    <row r="2371" spans="1:2" x14ac:dyDescent="0.25">
      <c r="A2371" t="s">
        <v>37</v>
      </c>
      <c r="B2371">
        <v>3.6</v>
      </c>
    </row>
    <row r="2372" spans="1:2" x14ac:dyDescent="0.25">
      <c r="A2372" t="s">
        <v>37</v>
      </c>
      <c r="B2372">
        <v>6.5</v>
      </c>
    </row>
    <row r="2373" spans="1:2" x14ac:dyDescent="0.25">
      <c r="A2373" t="s">
        <v>676</v>
      </c>
      <c r="B2373">
        <v>8.6</v>
      </c>
    </row>
    <row r="2374" spans="1:2" x14ac:dyDescent="0.25">
      <c r="A2374" t="s">
        <v>1946</v>
      </c>
      <c r="B2374">
        <v>6.2</v>
      </c>
    </row>
    <row r="2375" spans="1:2" x14ac:dyDescent="0.25">
      <c r="A2375" t="s">
        <v>37</v>
      </c>
      <c r="B2375">
        <v>7</v>
      </c>
    </row>
    <row r="2376" spans="1:2" x14ac:dyDescent="0.25">
      <c r="A2376" t="s">
        <v>37</v>
      </c>
      <c r="B2376">
        <v>7.6</v>
      </c>
    </row>
    <row r="2377" spans="1:2" x14ac:dyDescent="0.25">
      <c r="A2377" t="s">
        <v>37</v>
      </c>
      <c r="B2377">
        <v>6.5</v>
      </c>
    </row>
    <row r="2378" spans="1:2" x14ac:dyDescent="0.25">
      <c r="A2378" t="s">
        <v>37</v>
      </c>
      <c r="B2378">
        <v>6.4</v>
      </c>
    </row>
    <row r="2379" spans="1:2" x14ac:dyDescent="0.25">
      <c r="A2379" t="s">
        <v>37</v>
      </c>
      <c r="B2379">
        <v>6.7</v>
      </c>
    </row>
    <row r="2380" spans="1:2" x14ac:dyDescent="0.25">
      <c r="A2380" t="s">
        <v>37</v>
      </c>
      <c r="B2380">
        <v>6.3</v>
      </c>
    </row>
    <row r="2381" spans="1:2" x14ac:dyDescent="0.25">
      <c r="A2381" t="s">
        <v>37</v>
      </c>
      <c r="B2381">
        <v>6.4</v>
      </c>
    </row>
    <row r="2382" spans="1:2" x14ac:dyDescent="0.25">
      <c r="A2382" t="s">
        <v>37</v>
      </c>
      <c r="B2382">
        <v>5.7</v>
      </c>
    </row>
    <row r="2383" spans="1:2" x14ac:dyDescent="0.25">
      <c r="A2383" t="s">
        <v>37</v>
      </c>
      <c r="B2383">
        <v>6.3</v>
      </c>
    </row>
    <row r="2384" spans="1:2" x14ac:dyDescent="0.25">
      <c r="A2384" t="s">
        <v>11690</v>
      </c>
      <c r="B2384">
        <v>7.8</v>
      </c>
    </row>
    <row r="2385" spans="1:2" x14ac:dyDescent="0.25">
      <c r="A2385" t="s">
        <v>37</v>
      </c>
      <c r="B2385">
        <v>6</v>
      </c>
    </row>
    <row r="2386" spans="1:2" x14ac:dyDescent="0.25">
      <c r="A2386" t="s">
        <v>37</v>
      </c>
      <c r="B2386">
        <v>7.7</v>
      </c>
    </row>
    <row r="2387" spans="1:2" x14ac:dyDescent="0.25">
      <c r="A2387" t="s">
        <v>37</v>
      </c>
      <c r="B2387">
        <v>6.2</v>
      </c>
    </row>
    <row r="2388" spans="1:2" x14ac:dyDescent="0.25">
      <c r="A2388" t="s">
        <v>11707</v>
      </c>
      <c r="B2388">
        <v>5.7</v>
      </c>
    </row>
    <row r="2389" spans="1:2" x14ac:dyDescent="0.25">
      <c r="A2389" t="s">
        <v>37</v>
      </c>
      <c r="B2389">
        <v>7.7</v>
      </c>
    </row>
    <row r="2390" spans="1:2" x14ac:dyDescent="0.25">
      <c r="A2390" t="s">
        <v>37</v>
      </c>
      <c r="B2390">
        <v>6.4</v>
      </c>
    </row>
    <row r="2391" spans="1:2" x14ac:dyDescent="0.25">
      <c r="A2391" t="s">
        <v>37</v>
      </c>
      <c r="B2391">
        <v>6.4</v>
      </c>
    </row>
    <row r="2392" spans="1:2" x14ac:dyDescent="0.25">
      <c r="A2392" t="s">
        <v>37</v>
      </c>
      <c r="B2392">
        <v>6.9</v>
      </c>
    </row>
    <row r="2393" spans="1:2" x14ac:dyDescent="0.25">
      <c r="A2393" t="s">
        <v>37</v>
      </c>
      <c r="B2393">
        <v>7.3</v>
      </c>
    </row>
    <row r="2394" spans="1:2" x14ac:dyDescent="0.25">
      <c r="A2394" t="s">
        <v>37</v>
      </c>
      <c r="B2394">
        <v>7.3</v>
      </c>
    </row>
    <row r="2395" spans="1:2" x14ac:dyDescent="0.25">
      <c r="A2395" t="s">
        <v>37</v>
      </c>
      <c r="B2395">
        <v>6.2</v>
      </c>
    </row>
    <row r="2396" spans="1:2" x14ac:dyDescent="0.25">
      <c r="A2396" t="s">
        <v>37</v>
      </c>
      <c r="B2396">
        <v>6.6</v>
      </c>
    </row>
    <row r="2397" spans="1:2" x14ac:dyDescent="0.25">
      <c r="A2397" t="s">
        <v>37</v>
      </c>
      <c r="B2397">
        <v>6.7</v>
      </c>
    </row>
    <row r="2398" spans="1:2" x14ac:dyDescent="0.25">
      <c r="A2398" t="s">
        <v>37</v>
      </c>
      <c r="B2398">
        <v>5.7</v>
      </c>
    </row>
    <row r="2399" spans="1:2" x14ac:dyDescent="0.25">
      <c r="A2399" t="s">
        <v>37</v>
      </c>
      <c r="B2399">
        <v>3.1</v>
      </c>
    </row>
    <row r="2400" spans="1:2" x14ac:dyDescent="0.25">
      <c r="A2400" t="s">
        <v>37</v>
      </c>
      <c r="B2400">
        <v>6.3</v>
      </c>
    </row>
    <row r="2401" spans="1:2" x14ac:dyDescent="0.25">
      <c r="A2401" t="s">
        <v>37</v>
      </c>
      <c r="B2401">
        <v>5.7</v>
      </c>
    </row>
    <row r="2402" spans="1:2" x14ac:dyDescent="0.25">
      <c r="A2402" t="s">
        <v>37</v>
      </c>
      <c r="B2402">
        <v>7.1</v>
      </c>
    </row>
    <row r="2403" spans="1:2" x14ac:dyDescent="0.25">
      <c r="A2403" t="s">
        <v>37</v>
      </c>
      <c r="B2403">
        <v>7</v>
      </c>
    </row>
    <row r="2404" spans="1:2" x14ac:dyDescent="0.25">
      <c r="A2404" t="s">
        <v>37</v>
      </c>
      <c r="B2404">
        <v>6.1</v>
      </c>
    </row>
    <row r="2405" spans="1:2" x14ac:dyDescent="0.25">
      <c r="A2405" t="s">
        <v>37</v>
      </c>
      <c r="B2405">
        <v>6.6</v>
      </c>
    </row>
    <row r="2406" spans="1:2" x14ac:dyDescent="0.25">
      <c r="A2406" t="s">
        <v>37</v>
      </c>
      <c r="B2406">
        <v>7.8</v>
      </c>
    </row>
    <row r="2407" spans="1:2" x14ac:dyDescent="0.25">
      <c r="A2407" t="s">
        <v>37</v>
      </c>
      <c r="B2407">
        <v>8.3000000000000007</v>
      </c>
    </row>
    <row r="2408" spans="1:2" x14ac:dyDescent="0.25">
      <c r="A2408" t="s">
        <v>37</v>
      </c>
      <c r="B2408">
        <v>3.9</v>
      </c>
    </row>
    <row r="2409" spans="1:2" x14ac:dyDescent="0.25">
      <c r="A2409" t="s">
        <v>37</v>
      </c>
      <c r="B2409">
        <v>7</v>
      </c>
    </row>
    <row r="2410" spans="1:2" x14ac:dyDescent="0.25">
      <c r="A2410" t="s">
        <v>37</v>
      </c>
      <c r="B2410">
        <v>6.7</v>
      </c>
    </row>
    <row r="2411" spans="1:2" x14ac:dyDescent="0.25">
      <c r="A2411" t="s">
        <v>37</v>
      </c>
      <c r="B2411">
        <v>7.3</v>
      </c>
    </row>
    <row r="2412" spans="1:2" x14ac:dyDescent="0.25">
      <c r="A2412" t="s">
        <v>37</v>
      </c>
      <c r="B2412">
        <v>7.5</v>
      </c>
    </row>
    <row r="2413" spans="1:2" x14ac:dyDescent="0.25">
      <c r="A2413" t="s">
        <v>37</v>
      </c>
      <c r="B2413">
        <v>6.3</v>
      </c>
    </row>
    <row r="2414" spans="1:2" x14ac:dyDescent="0.25">
      <c r="A2414" t="s">
        <v>37</v>
      </c>
      <c r="B2414">
        <v>7.8</v>
      </c>
    </row>
    <row r="2415" spans="1:2" x14ac:dyDescent="0.25">
      <c r="A2415" t="s">
        <v>37</v>
      </c>
      <c r="B2415">
        <v>7.3</v>
      </c>
    </row>
    <row r="2416" spans="1:2" x14ac:dyDescent="0.25">
      <c r="A2416" t="s">
        <v>37</v>
      </c>
      <c r="B2416">
        <v>7.6</v>
      </c>
    </row>
    <row r="2417" spans="1:2" x14ac:dyDescent="0.25">
      <c r="A2417" t="s">
        <v>37</v>
      </c>
      <c r="B2417">
        <v>5.3</v>
      </c>
    </row>
    <row r="2418" spans="1:2" x14ac:dyDescent="0.25">
      <c r="A2418" t="s">
        <v>37</v>
      </c>
      <c r="B2418">
        <v>7.9</v>
      </c>
    </row>
    <row r="2419" spans="1:2" x14ac:dyDescent="0.25">
      <c r="A2419" t="s">
        <v>37</v>
      </c>
      <c r="B2419">
        <v>5.3</v>
      </c>
    </row>
    <row r="2420" spans="1:2" x14ac:dyDescent="0.25">
      <c r="A2420" t="s">
        <v>37</v>
      </c>
      <c r="B2420">
        <v>6.8</v>
      </c>
    </row>
    <row r="2421" spans="1:2" x14ac:dyDescent="0.25">
      <c r="A2421" t="s">
        <v>37</v>
      </c>
      <c r="B2421">
        <v>7.1</v>
      </c>
    </row>
    <row r="2422" spans="1:2" x14ac:dyDescent="0.25">
      <c r="A2422" t="s">
        <v>37</v>
      </c>
      <c r="B2422">
        <v>7.2</v>
      </c>
    </row>
    <row r="2423" spans="1:2" x14ac:dyDescent="0.25">
      <c r="A2423" t="s">
        <v>37</v>
      </c>
      <c r="B2423">
        <v>5.8</v>
      </c>
    </row>
    <row r="2424" spans="1:2" x14ac:dyDescent="0.25">
      <c r="A2424" t="s">
        <v>37</v>
      </c>
      <c r="B2424">
        <v>5.8</v>
      </c>
    </row>
    <row r="2425" spans="1:2" x14ac:dyDescent="0.25">
      <c r="A2425" t="s">
        <v>37</v>
      </c>
      <c r="B2425">
        <v>8.3000000000000007</v>
      </c>
    </row>
    <row r="2426" spans="1:2" x14ac:dyDescent="0.25">
      <c r="A2426" t="s">
        <v>37</v>
      </c>
      <c r="B2426">
        <v>5.6</v>
      </c>
    </row>
    <row r="2427" spans="1:2" x14ac:dyDescent="0.25">
      <c r="A2427" t="s">
        <v>37</v>
      </c>
      <c r="B2427">
        <v>6.8</v>
      </c>
    </row>
    <row r="2428" spans="1:2" x14ac:dyDescent="0.25">
      <c r="A2428" t="s">
        <v>37</v>
      </c>
      <c r="B2428">
        <v>5</v>
      </c>
    </row>
    <row r="2429" spans="1:2" x14ac:dyDescent="0.25">
      <c r="A2429" t="s">
        <v>37</v>
      </c>
      <c r="B2429">
        <v>7.6</v>
      </c>
    </row>
    <row r="2430" spans="1:2" x14ac:dyDescent="0.25">
      <c r="A2430" t="s">
        <v>37</v>
      </c>
      <c r="B2430">
        <v>6.7</v>
      </c>
    </row>
    <row r="2431" spans="1:2" x14ac:dyDescent="0.25">
      <c r="A2431" t="s">
        <v>37</v>
      </c>
      <c r="B2431">
        <v>6.7</v>
      </c>
    </row>
    <row r="2432" spans="1:2" x14ac:dyDescent="0.25">
      <c r="A2432" t="s">
        <v>37</v>
      </c>
      <c r="B2432">
        <v>5.7</v>
      </c>
    </row>
    <row r="2433" spans="1:2" x14ac:dyDescent="0.25">
      <c r="A2433" t="s">
        <v>37</v>
      </c>
      <c r="B2433">
        <v>5.2</v>
      </c>
    </row>
    <row r="2434" spans="1:2" x14ac:dyDescent="0.25">
      <c r="A2434" t="s">
        <v>37</v>
      </c>
      <c r="B2434">
        <v>7.5</v>
      </c>
    </row>
    <row r="2435" spans="1:2" x14ac:dyDescent="0.25">
      <c r="A2435" t="s">
        <v>37</v>
      </c>
      <c r="B2435">
        <v>7.2</v>
      </c>
    </row>
    <row r="2436" spans="1:2" x14ac:dyDescent="0.25">
      <c r="A2436" t="s">
        <v>37</v>
      </c>
      <c r="B2436">
        <v>5.3</v>
      </c>
    </row>
    <row r="2437" spans="1:2" x14ac:dyDescent="0.25">
      <c r="A2437" t="s">
        <v>37</v>
      </c>
      <c r="B2437">
        <v>6.5</v>
      </c>
    </row>
    <row r="2438" spans="1:2" x14ac:dyDescent="0.25">
      <c r="A2438" t="s">
        <v>37</v>
      </c>
      <c r="B2438">
        <v>5</v>
      </c>
    </row>
    <row r="2439" spans="1:2" x14ac:dyDescent="0.25">
      <c r="A2439" t="s">
        <v>37</v>
      </c>
      <c r="B2439">
        <v>6.1</v>
      </c>
    </row>
    <row r="2440" spans="1:2" x14ac:dyDescent="0.25">
      <c r="A2440" t="s">
        <v>37</v>
      </c>
      <c r="B2440">
        <v>7.4</v>
      </c>
    </row>
    <row r="2441" spans="1:2" x14ac:dyDescent="0.25">
      <c r="A2441" t="s">
        <v>37</v>
      </c>
      <c r="B2441">
        <v>4.4000000000000004</v>
      </c>
    </row>
    <row r="2442" spans="1:2" x14ac:dyDescent="0.25">
      <c r="A2442" t="s">
        <v>37</v>
      </c>
      <c r="B2442">
        <v>7.5</v>
      </c>
    </row>
    <row r="2443" spans="1:2" x14ac:dyDescent="0.25">
      <c r="A2443" t="s">
        <v>37</v>
      </c>
      <c r="B2443">
        <v>5.7</v>
      </c>
    </row>
    <row r="2444" spans="1:2" x14ac:dyDescent="0.25">
      <c r="A2444" t="s">
        <v>37</v>
      </c>
      <c r="B2444">
        <v>5.5</v>
      </c>
    </row>
    <row r="2445" spans="1:2" x14ac:dyDescent="0.25">
      <c r="A2445" t="s">
        <v>37</v>
      </c>
      <c r="B2445">
        <v>7.1</v>
      </c>
    </row>
    <row r="2446" spans="1:2" x14ac:dyDescent="0.25">
      <c r="A2446" t="s">
        <v>37</v>
      </c>
      <c r="B2446">
        <v>5.9</v>
      </c>
    </row>
    <row r="2447" spans="1:2" x14ac:dyDescent="0.25">
      <c r="A2447" t="s">
        <v>37</v>
      </c>
      <c r="B2447">
        <v>6.7</v>
      </c>
    </row>
    <row r="2448" spans="1:2" x14ac:dyDescent="0.25">
      <c r="A2448" t="s">
        <v>37</v>
      </c>
      <c r="B2448">
        <v>7</v>
      </c>
    </row>
    <row r="2449" spans="1:2" x14ac:dyDescent="0.25">
      <c r="A2449" t="s">
        <v>37</v>
      </c>
      <c r="B2449">
        <v>7.9</v>
      </c>
    </row>
    <row r="2450" spans="1:2" x14ac:dyDescent="0.25">
      <c r="A2450" t="s">
        <v>37</v>
      </c>
      <c r="B2450">
        <v>6.9</v>
      </c>
    </row>
    <row r="2451" spans="1:2" x14ac:dyDescent="0.25">
      <c r="A2451" t="s">
        <v>11980</v>
      </c>
      <c r="B2451">
        <v>7.3</v>
      </c>
    </row>
    <row r="2452" spans="1:2" x14ac:dyDescent="0.25">
      <c r="A2452" t="s">
        <v>37</v>
      </c>
      <c r="B2452">
        <v>7.3</v>
      </c>
    </row>
    <row r="2453" spans="1:2" x14ac:dyDescent="0.25">
      <c r="A2453" t="s">
        <v>37</v>
      </c>
      <c r="B2453">
        <v>3.5</v>
      </c>
    </row>
    <row r="2454" spans="1:2" x14ac:dyDescent="0.25">
      <c r="A2454" t="s">
        <v>37</v>
      </c>
      <c r="B2454">
        <v>7.8</v>
      </c>
    </row>
    <row r="2455" spans="1:2" x14ac:dyDescent="0.25">
      <c r="A2455" t="s">
        <v>37</v>
      </c>
      <c r="B2455">
        <v>7.4</v>
      </c>
    </row>
    <row r="2456" spans="1:2" x14ac:dyDescent="0.25">
      <c r="A2456" t="s">
        <v>37</v>
      </c>
      <c r="B2456">
        <v>6.7</v>
      </c>
    </row>
    <row r="2457" spans="1:2" x14ac:dyDescent="0.25">
      <c r="A2457" t="s">
        <v>37</v>
      </c>
      <c r="B2457">
        <v>6.4</v>
      </c>
    </row>
    <row r="2458" spans="1:2" x14ac:dyDescent="0.25">
      <c r="A2458" t="s">
        <v>37</v>
      </c>
      <c r="B2458">
        <v>7.1</v>
      </c>
    </row>
    <row r="2459" spans="1:2" x14ac:dyDescent="0.25">
      <c r="A2459" t="s">
        <v>8731</v>
      </c>
      <c r="B2459">
        <v>7.8</v>
      </c>
    </row>
    <row r="2460" spans="1:2" x14ac:dyDescent="0.25">
      <c r="A2460" t="s">
        <v>37</v>
      </c>
      <c r="B2460">
        <v>4</v>
      </c>
    </row>
    <row r="2461" spans="1:2" x14ac:dyDescent="0.25">
      <c r="A2461" t="s">
        <v>37</v>
      </c>
      <c r="B2461">
        <v>5.9</v>
      </c>
    </row>
    <row r="2462" spans="1:2" x14ac:dyDescent="0.25">
      <c r="A2462" t="s">
        <v>37</v>
      </c>
      <c r="B2462">
        <v>7.2</v>
      </c>
    </row>
    <row r="2463" spans="1:2" x14ac:dyDescent="0.25">
      <c r="A2463" t="s">
        <v>37</v>
      </c>
      <c r="B2463">
        <v>7.2</v>
      </c>
    </row>
    <row r="2464" spans="1:2" x14ac:dyDescent="0.25">
      <c r="A2464" t="s">
        <v>37</v>
      </c>
      <c r="B2464">
        <v>5.0999999999999996</v>
      </c>
    </row>
    <row r="2465" spans="1:2" x14ac:dyDescent="0.25">
      <c r="A2465" t="s">
        <v>37</v>
      </c>
      <c r="B2465">
        <v>7.7</v>
      </c>
    </row>
    <row r="2466" spans="1:2" x14ac:dyDescent="0.25">
      <c r="A2466" t="s">
        <v>37</v>
      </c>
      <c r="B2466">
        <v>5.5</v>
      </c>
    </row>
    <row r="2467" spans="1:2" x14ac:dyDescent="0.25">
      <c r="A2467" t="s">
        <v>37</v>
      </c>
      <c r="B2467">
        <v>6.2</v>
      </c>
    </row>
    <row r="2468" spans="1:2" x14ac:dyDescent="0.25">
      <c r="A2468" t="s">
        <v>37</v>
      </c>
      <c r="B2468">
        <v>7.2</v>
      </c>
    </row>
    <row r="2469" spans="1:2" x14ac:dyDescent="0.25">
      <c r="A2469" t="s">
        <v>37</v>
      </c>
      <c r="B2469">
        <v>5.2</v>
      </c>
    </row>
    <row r="2470" spans="1:2" x14ac:dyDescent="0.25">
      <c r="A2470" t="s">
        <v>37</v>
      </c>
      <c r="B2470">
        <v>6.7</v>
      </c>
    </row>
    <row r="2471" spans="1:2" x14ac:dyDescent="0.25">
      <c r="A2471" t="s">
        <v>37</v>
      </c>
      <c r="B2471">
        <v>6.3</v>
      </c>
    </row>
    <row r="2472" spans="1:2" x14ac:dyDescent="0.25">
      <c r="A2472" t="s">
        <v>37</v>
      </c>
      <c r="B2472">
        <v>5</v>
      </c>
    </row>
    <row r="2473" spans="1:2" x14ac:dyDescent="0.25">
      <c r="A2473" t="s">
        <v>37</v>
      </c>
      <c r="B2473">
        <v>6.2</v>
      </c>
    </row>
    <row r="2474" spans="1:2" x14ac:dyDescent="0.25">
      <c r="A2474" t="s">
        <v>37</v>
      </c>
      <c r="B2474">
        <v>7.6</v>
      </c>
    </row>
    <row r="2475" spans="1:2" x14ac:dyDescent="0.25">
      <c r="A2475" t="s">
        <v>37</v>
      </c>
      <c r="B2475">
        <v>4.0999999999999996</v>
      </c>
    </row>
    <row r="2476" spans="1:2" x14ac:dyDescent="0.25">
      <c r="A2476" t="s">
        <v>37</v>
      </c>
      <c r="B2476">
        <v>5.3</v>
      </c>
    </row>
    <row r="2477" spans="1:2" x14ac:dyDescent="0.25">
      <c r="A2477" t="s">
        <v>37</v>
      </c>
      <c r="B2477">
        <v>6.2</v>
      </c>
    </row>
    <row r="2478" spans="1:2" x14ac:dyDescent="0.25">
      <c r="A2478" t="s">
        <v>37</v>
      </c>
      <c r="B2478">
        <v>6.5</v>
      </c>
    </row>
    <row r="2479" spans="1:2" x14ac:dyDescent="0.25">
      <c r="A2479" t="s">
        <v>37</v>
      </c>
      <c r="B2479">
        <v>8.1</v>
      </c>
    </row>
    <row r="2480" spans="1:2" x14ac:dyDescent="0.25">
      <c r="A2480" t="s">
        <v>37</v>
      </c>
      <c r="B2480">
        <v>6.3</v>
      </c>
    </row>
    <row r="2481" spans="1:2" x14ac:dyDescent="0.25">
      <c r="A2481" t="s">
        <v>37</v>
      </c>
      <c r="B2481">
        <v>4.4000000000000004</v>
      </c>
    </row>
    <row r="2482" spans="1:2" x14ac:dyDescent="0.25">
      <c r="A2482" t="s">
        <v>37</v>
      </c>
      <c r="B2482">
        <v>4.5999999999999996</v>
      </c>
    </row>
    <row r="2483" spans="1:2" x14ac:dyDescent="0.25">
      <c r="A2483" t="s">
        <v>37</v>
      </c>
      <c r="B2483">
        <v>6</v>
      </c>
    </row>
    <row r="2484" spans="1:2" x14ac:dyDescent="0.25">
      <c r="A2484" t="s">
        <v>37</v>
      </c>
      <c r="B2484">
        <v>7.6</v>
      </c>
    </row>
    <row r="2485" spans="1:2" x14ac:dyDescent="0.25">
      <c r="A2485" t="s">
        <v>37</v>
      </c>
      <c r="B2485">
        <v>8.4</v>
      </c>
    </row>
    <row r="2486" spans="1:2" x14ac:dyDescent="0.25">
      <c r="A2486" t="s">
        <v>37</v>
      </c>
      <c r="B2486">
        <v>7.9</v>
      </c>
    </row>
    <row r="2487" spans="1:2" x14ac:dyDescent="0.25">
      <c r="A2487" t="s">
        <v>37</v>
      </c>
      <c r="B2487">
        <v>5.6</v>
      </c>
    </row>
    <row r="2488" spans="1:2" x14ac:dyDescent="0.25">
      <c r="A2488" t="s">
        <v>37</v>
      </c>
      <c r="B2488">
        <v>6.5</v>
      </c>
    </row>
    <row r="2489" spans="1:2" x14ac:dyDescent="0.25">
      <c r="A2489" t="s">
        <v>37</v>
      </c>
      <c r="B2489">
        <v>7.5</v>
      </c>
    </row>
    <row r="2490" spans="1:2" x14ac:dyDescent="0.25">
      <c r="A2490" t="s">
        <v>37</v>
      </c>
      <c r="B2490">
        <v>6.3</v>
      </c>
    </row>
    <row r="2491" spans="1:2" x14ac:dyDescent="0.25">
      <c r="A2491" t="s">
        <v>37</v>
      </c>
      <c r="B2491">
        <v>7.9</v>
      </c>
    </row>
    <row r="2492" spans="1:2" x14ac:dyDescent="0.25">
      <c r="A2492" t="s">
        <v>1946</v>
      </c>
      <c r="B2492">
        <v>7.9</v>
      </c>
    </row>
    <row r="2493" spans="1:2" x14ac:dyDescent="0.25">
      <c r="A2493" t="s">
        <v>37</v>
      </c>
      <c r="B2493">
        <v>5.0999999999999996</v>
      </c>
    </row>
    <row r="2494" spans="1:2" x14ac:dyDescent="0.25">
      <c r="A2494" t="s">
        <v>37</v>
      </c>
      <c r="B2494">
        <v>6.7</v>
      </c>
    </row>
    <row r="2495" spans="1:2" x14ac:dyDescent="0.25">
      <c r="A2495" t="s">
        <v>37</v>
      </c>
      <c r="B2495">
        <v>6.7</v>
      </c>
    </row>
    <row r="2496" spans="1:2" x14ac:dyDescent="0.25">
      <c r="A2496" t="s">
        <v>37</v>
      </c>
      <c r="B2496">
        <v>5.6</v>
      </c>
    </row>
    <row r="2497" spans="1:2" x14ac:dyDescent="0.25">
      <c r="A2497" t="s">
        <v>37</v>
      </c>
      <c r="B2497">
        <v>5.6</v>
      </c>
    </row>
    <row r="2498" spans="1:2" x14ac:dyDescent="0.25">
      <c r="A2498" t="s">
        <v>37</v>
      </c>
      <c r="B2498">
        <v>6.8</v>
      </c>
    </row>
    <row r="2499" spans="1:2" x14ac:dyDescent="0.25">
      <c r="A2499" t="s">
        <v>37</v>
      </c>
      <c r="B2499">
        <v>6.2</v>
      </c>
    </row>
    <row r="2500" spans="1:2" x14ac:dyDescent="0.25">
      <c r="A2500" t="s">
        <v>37</v>
      </c>
      <c r="B2500">
        <v>5.6</v>
      </c>
    </row>
    <row r="2501" spans="1:2" x14ac:dyDescent="0.25">
      <c r="A2501" t="s">
        <v>37</v>
      </c>
      <c r="B2501">
        <v>6.4</v>
      </c>
    </row>
    <row r="2502" spans="1:2" x14ac:dyDescent="0.25">
      <c r="A2502" t="s">
        <v>37</v>
      </c>
      <c r="B2502">
        <v>5.6</v>
      </c>
    </row>
    <row r="2503" spans="1:2" x14ac:dyDescent="0.25">
      <c r="A2503" t="s">
        <v>37</v>
      </c>
      <c r="B2503">
        <v>7.4</v>
      </c>
    </row>
    <row r="2504" spans="1:2" x14ac:dyDescent="0.25">
      <c r="A2504" t="s">
        <v>37</v>
      </c>
      <c r="B2504">
        <v>4.9000000000000004</v>
      </c>
    </row>
    <row r="2505" spans="1:2" x14ac:dyDescent="0.25">
      <c r="A2505" t="s">
        <v>37</v>
      </c>
      <c r="B2505">
        <v>6</v>
      </c>
    </row>
    <row r="2506" spans="1:2" x14ac:dyDescent="0.25">
      <c r="A2506" t="s">
        <v>37</v>
      </c>
      <c r="B2506">
        <v>7.2</v>
      </c>
    </row>
    <row r="2507" spans="1:2" x14ac:dyDescent="0.25">
      <c r="A2507" t="s">
        <v>37</v>
      </c>
      <c r="B2507">
        <v>4.9000000000000004</v>
      </c>
    </row>
    <row r="2508" spans="1:2" x14ac:dyDescent="0.25">
      <c r="A2508" t="s">
        <v>37</v>
      </c>
      <c r="B2508">
        <v>7.5</v>
      </c>
    </row>
    <row r="2509" spans="1:2" x14ac:dyDescent="0.25">
      <c r="A2509" t="s">
        <v>37</v>
      </c>
      <c r="B2509">
        <v>4.8</v>
      </c>
    </row>
    <row r="2510" spans="1:2" x14ac:dyDescent="0.25">
      <c r="A2510" t="s">
        <v>37</v>
      </c>
      <c r="B2510">
        <v>3.1</v>
      </c>
    </row>
    <row r="2511" spans="1:2" x14ac:dyDescent="0.25">
      <c r="A2511" t="s">
        <v>37</v>
      </c>
      <c r="B2511">
        <v>5.8</v>
      </c>
    </row>
    <row r="2512" spans="1:2" x14ac:dyDescent="0.25">
      <c r="A2512" t="s">
        <v>37</v>
      </c>
      <c r="B2512">
        <v>6.7</v>
      </c>
    </row>
    <row r="2513" spans="1:2" x14ac:dyDescent="0.25">
      <c r="A2513" t="s">
        <v>37</v>
      </c>
      <c r="B2513">
        <v>6.8</v>
      </c>
    </row>
    <row r="2514" spans="1:2" x14ac:dyDescent="0.25">
      <c r="A2514" t="s">
        <v>37</v>
      </c>
      <c r="B2514">
        <v>6.5</v>
      </c>
    </row>
    <row r="2515" spans="1:2" x14ac:dyDescent="0.25">
      <c r="A2515" t="s">
        <v>37</v>
      </c>
      <c r="B2515">
        <v>5.9</v>
      </c>
    </row>
    <row r="2516" spans="1:2" x14ac:dyDescent="0.25">
      <c r="A2516" t="s">
        <v>37</v>
      </c>
      <c r="B2516">
        <v>5.5</v>
      </c>
    </row>
    <row r="2517" spans="1:2" x14ac:dyDescent="0.25">
      <c r="A2517" t="s">
        <v>37</v>
      </c>
      <c r="B2517">
        <v>3.6</v>
      </c>
    </row>
    <row r="2518" spans="1:2" x14ac:dyDescent="0.25">
      <c r="A2518" t="s">
        <v>37</v>
      </c>
      <c r="B2518">
        <v>3.3</v>
      </c>
    </row>
    <row r="2519" spans="1:2" x14ac:dyDescent="0.25">
      <c r="A2519" t="s">
        <v>37</v>
      </c>
      <c r="B2519">
        <v>7.4</v>
      </c>
    </row>
    <row r="2520" spans="1:2" x14ac:dyDescent="0.25">
      <c r="A2520" t="s">
        <v>37</v>
      </c>
      <c r="B2520">
        <v>6.7</v>
      </c>
    </row>
    <row r="2521" spans="1:2" x14ac:dyDescent="0.25">
      <c r="A2521" t="s">
        <v>37</v>
      </c>
      <c r="B2521">
        <v>3</v>
      </c>
    </row>
    <row r="2522" spans="1:2" x14ac:dyDescent="0.25">
      <c r="A2522" t="s">
        <v>37</v>
      </c>
      <c r="B2522">
        <v>7.6</v>
      </c>
    </row>
    <row r="2523" spans="1:2" x14ac:dyDescent="0.25">
      <c r="A2523" t="s">
        <v>37</v>
      </c>
      <c r="B2523">
        <v>6.4</v>
      </c>
    </row>
    <row r="2524" spans="1:2" x14ac:dyDescent="0.25">
      <c r="A2524" t="s">
        <v>37</v>
      </c>
      <c r="B2524">
        <v>6.9</v>
      </c>
    </row>
    <row r="2525" spans="1:2" x14ac:dyDescent="0.25">
      <c r="A2525" t="s">
        <v>37</v>
      </c>
      <c r="B2525">
        <v>6.6</v>
      </c>
    </row>
    <row r="2526" spans="1:2" x14ac:dyDescent="0.25">
      <c r="A2526" t="s">
        <v>37</v>
      </c>
      <c r="B2526">
        <v>5.5</v>
      </c>
    </row>
    <row r="2527" spans="1:2" x14ac:dyDescent="0.25">
      <c r="A2527" t="s">
        <v>1464</v>
      </c>
      <c r="B2527">
        <v>6.6</v>
      </c>
    </row>
    <row r="2528" spans="1:2" x14ac:dyDescent="0.25">
      <c r="A2528" t="s">
        <v>37</v>
      </c>
      <c r="B2528">
        <v>5.2</v>
      </c>
    </row>
    <row r="2529" spans="1:2" x14ac:dyDescent="0.25">
      <c r="A2529" t="s">
        <v>37</v>
      </c>
      <c r="B2529">
        <v>4.0999999999999996</v>
      </c>
    </row>
    <row r="2530" spans="1:2" x14ac:dyDescent="0.25">
      <c r="A2530" t="s">
        <v>37</v>
      </c>
      <c r="B2530">
        <v>6.8</v>
      </c>
    </row>
    <row r="2531" spans="1:2" x14ac:dyDescent="0.25">
      <c r="A2531" t="s">
        <v>37</v>
      </c>
      <c r="B2531">
        <v>6.5</v>
      </c>
    </row>
    <row r="2532" spans="1:2" x14ac:dyDescent="0.25">
      <c r="A2532" t="s">
        <v>37</v>
      </c>
      <c r="B2532">
        <v>7.6</v>
      </c>
    </row>
    <row r="2533" spans="1:2" x14ac:dyDescent="0.25">
      <c r="A2533" t="s">
        <v>37</v>
      </c>
      <c r="B2533">
        <v>7.4</v>
      </c>
    </row>
    <row r="2534" spans="1:2" x14ac:dyDescent="0.25">
      <c r="A2534" t="s">
        <v>37</v>
      </c>
      <c r="B2534">
        <v>7.7</v>
      </c>
    </row>
    <row r="2535" spans="1:2" x14ac:dyDescent="0.25">
      <c r="A2535" t="s">
        <v>37</v>
      </c>
      <c r="B2535">
        <v>7.1</v>
      </c>
    </row>
    <row r="2536" spans="1:2" x14ac:dyDescent="0.25">
      <c r="A2536" t="s">
        <v>37</v>
      </c>
      <c r="B2536">
        <v>6.3</v>
      </c>
    </row>
    <row r="2537" spans="1:2" x14ac:dyDescent="0.25">
      <c r="A2537" t="s">
        <v>37</v>
      </c>
      <c r="B2537">
        <v>7.6</v>
      </c>
    </row>
    <row r="2538" spans="1:2" x14ac:dyDescent="0.25">
      <c r="A2538" t="s">
        <v>37</v>
      </c>
      <c r="B2538">
        <v>8</v>
      </c>
    </row>
    <row r="2539" spans="1:2" x14ac:dyDescent="0.25">
      <c r="A2539" t="s">
        <v>37</v>
      </c>
      <c r="B2539">
        <v>7.3</v>
      </c>
    </row>
    <row r="2540" spans="1:2" x14ac:dyDescent="0.25">
      <c r="A2540" t="s">
        <v>37</v>
      </c>
      <c r="B2540">
        <v>7.6</v>
      </c>
    </row>
    <row r="2541" spans="1:2" x14ac:dyDescent="0.25">
      <c r="A2541" t="s">
        <v>37</v>
      </c>
      <c r="B2541">
        <v>7.8</v>
      </c>
    </row>
    <row r="2542" spans="1:2" x14ac:dyDescent="0.25">
      <c r="A2542" t="s">
        <v>37</v>
      </c>
      <c r="B2542">
        <v>6.5</v>
      </c>
    </row>
    <row r="2543" spans="1:2" x14ac:dyDescent="0.25">
      <c r="A2543" t="s">
        <v>37</v>
      </c>
      <c r="B2543">
        <v>6.4</v>
      </c>
    </row>
    <row r="2544" spans="1:2" x14ac:dyDescent="0.25">
      <c r="A2544" t="s">
        <v>37</v>
      </c>
      <c r="B2544">
        <v>8</v>
      </c>
    </row>
    <row r="2545" spans="1:2" x14ac:dyDescent="0.25">
      <c r="A2545" t="s">
        <v>37</v>
      </c>
      <c r="B2545">
        <v>4.8</v>
      </c>
    </row>
    <row r="2546" spans="1:2" x14ac:dyDescent="0.25">
      <c r="A2546" t="s">
        <v>37</v>
      </c>
      <c r="B2546">
        <v>7.8</v>
      </c>
    </row>
    <row r="2547" spans="1:2" x14ac:dyDescent="0.25">
      <c r="A2547" t="s">
        <v>37</v>
      </c>
      <c r="B2547">
        <v>5.9</v>
      </c>
    </row>
    <row r="2548" spans="1:2" x14ac:dyDescent="0.25">
      <c r="A2548" t="s">
        <v>37</v>
      </c>
      <c r="B2548">
        <v>5.4</v>
      </c>
    </row>
    <row r="2549" spans="1:2" x14ac:dyDescent="0.25">
      <c r="A2549" t="s">
        <v>37</v>
      </c>
      <c r="B2549">
        <v>3.3</v>
      </c>
    </row>
    <row r="2550" spans="1:2" x14ac:dyDescent="0.25">
      <c r="A2550" t="s">
        <v>2778</v>
      </c>
      <c r="B2550">
        <v>8.1999999999999993</v>
      </c>
    </row>
    <row r="2551" spans="1:2" x14ac:dyDescent="0.25">
      <c r="A2551" t="s">
        <v>37</v>
      </c>
      <c r="B2551">
        <v>6.6</v>
      </c>
    </row>
    <row r="2552" spans="1:2" x14ac:dyDescent="0.25">
      <c r="A2552" t="s">
        <v>37</v>
      </c>
      <c r="B2552">
        <v>5.4</v>
      </c>
    </row>
    <row r="2553" spans="1:2" x14ac:dyDescent="0.25">
      <c r="A2553" t="s">
        <v>37</v>
      </c>
      <c r="B2553">
        <v>6.4</v>
      </c>
    </row>
    <row r="2554" spans="1:2" x14ac:dyDescent="0.25">
      <c r="A2554" t="s">
        <v>37</v>
      </c>
      <c r="B2554">
        <v>4.8</v>
      </c>
    </row>
    <row r="2555" spans="1:2" x14ac:dyDescent="0.25">
      <c r="A2555" t="s">
        <v>37</v>
      </c>
      <c r="B2555">
        <v>5.9</v>
      </c>
    </row>
    <row r="2556" spans="1:2" x14ac:dyDescent="0.25">
      <c r="A2556" t="s">
        <v>37</v>
      </c>
      <c r="B2556">
        <v>5.5</v>
      </c>
    </row>
    <row r="2557" spans="1:2" x14ac:dyDescent="0.25">
      <c r="A2557" t="s">
        <v>37</v>
      </c>
      <c r="B2557">
        <v>7.9</v>
      </c>
    </row>
    <row r="2558" spans="1:2" x14ac:dyDescent="0.25">
      <c r="A2558" t="s">
        <v>37</v>
      </c>
      <c r="B2558">
        <v>4.9000000000000004</v>
      </c>
    </row>
    <row r="2559" spans="1:2" x14ac:dyDescent="0.25">
      <c r="A2559" t="s">
        <v>37</v>
      </c>
      <c r="B2559">
        <v>7.2</v>
      </c>
    </row>
    <row r="2560" spans="1:2" x14ac:dyDescent="0.25">
      <c r="A2560" t="s">
        <v>12472</v>
      </c>
      <c r="B2560">
        <v>6.6</v>
      </c>
    </row>
    <row r="2561" spans="1:2" x14ac:dyDescent="0.25">
      <c r="A2561" t="s">
        <v>37</v>
      </c>
      <c r="B2561">
        <v>6.7</v>
      </c>
    </row>
    <row r="2562" spans="1:2" x14ac:dyDescent="0.25">
      <c r="A2562" t="s">
        <v>37</v>
      </c>
      <c r="B2562">
        <v>5.3</v>
      </c>
    </row>
    <row r="2563" spans="1:2" x14ac:dyDescent="0.25">
      <c r="A2563" t="s">
        <v>37</v>
      </c>
      <c r="B2563">
        <v>7.2</v>
      </c>
    </row>
    <row r="2564" spans="1:2" x14ac:dyDescent="0.25">
      <c r="A2564" t="s">
        <v>37</v>
      </c>
      <c r="B2564">
        <v>5.0999999999999996</v>
      </c>
    </row>
    <row r="2565" spans="1:2" x14ac:dyDescent="0.25">
      <c r="A2565" t="s">
        <v>37</v>
      </c>
      <c r="B2565">
        <v>5.6</v>
      </c>
    </row>
    <row r="2566" spans="1:2" x14ac:dyDescent="0.25">
      <c r="A2566" t="s">
        <v>37</v>
      </c>
      <c r="B2566">
        <v>7.6</v>
      </c>
    </row>
    <row r="2567" spans="1:2" x14ac:dyDescent="0.25">
      <c r="A2567" t="s">
        <v>37</v>
      </c>
      <c r="B2567">
        <v>3.1</v>
      </c>
    </row>
    <row r="2568" spans="1:2" x14ac:dyDescent="0.25">
      <c r="A2568" t="s">
        <v>37</v>
      </c>
      <c r="B2568">
        <v>7.2</v>
      </c>
    </row>
    <row r="2569" spans="1:2" x14ac:dyDescent="0.25">
      <c r="A2569" t="s">
        <v>37</v>
      </c>
      <c r="B2569">
        <v>5.7</v>
      </c>
    </row>
    <row r="2570" spans="1:2" x14ac:dyDescent="0.25">
      <c r="A2570" t="s">
        <v>37</v>
      </c>
      <c r="B2570">
        <v>5.2</v>
      </c>
    </row>
    <row r="2571" spans="1:2" x14ac:dyDescent="0.25">
      <c r="A2571" t="s">
        <v>37</v>
      </c>
      <c r="B2571">
        <v>7.7</v>
      </c>
    </row>
    <row r="2572" spans="1:2" x14ac:dyDescent="0.25">
      <c r="A2572" t="s">
        <v>37</v>
      </c>
      <c r="B2572">
        <v>7</v>
      </c>
    </row>
    <row r="2573" spans="1:2" x14ac:dyDescent="0.25">
      <c r="A2573" t="s">
        <v>37</v>
      </c>
      <c r="B2573">
        <v>3.6</v>
      </c>
    </row>
    <row r="2574" spans="1:2" x14ac:dyDescent="0.25">
      <c r="A2574" t="s">
        <v>37</v>
      </c>
      <c r="B2574">
        <v>4.9000000000000004</v>
      </c>
    </row>
    <row r="2575" spans="1:2" x14ac:dyDescent="0.25">
      <c r="A2575" t="s">
        <v>37</v>
      </c>
      <c r="B2575">
        <v>6</v>
      </c>
    </row>
    <row r="2576" spans="1:2" x14ac:dyDescent="0.25">
      <c r="A2576" t="s">
        <v>37</v>
      </c>
      <c r="B2576">
        <v>6.6</v>
      </c>
    </row>
    <row r="2577" spans="1:2" x14ac:dyDescent="0.25">
      <c r="A2577" t="s">
        <v>37</v>
      </c>
      <c r="B2577">
        <v>6.8</v>
      </c>
    </row>
    <row r="2578" spans="1:2" x14ac:dyDescent="0.25">
      <c r="A2578" t="s">
        <v>37</v>
      </c>
      <c r="B2578">
        <v>7.2</v>
      </c>
    </row>
    <row r="2579" spans="1:2" x14ac:dyDescent="0.25">
      <c r="A2579" t="s">
        <v>37</v>
      </c>
      <c r="B2579">
        <v>7.2</v>
      </c>
    </row>
    <row r="2580" spans="1:2" x14ac:dyDescent="0.25">
      <c r="A2580" t="s">
        <v>37</v>
      </c>
      <c r="B2580">
        <v>2.8</v>
      </c>
    </row>
    <row r="2581" spans="1:2" x14ac:dyDescent="0.25">
      <c r="A2581" t="s">
        <v>37</v>
      </c>
      <c r="B2581">
        <v>6.6</v>
      </c>
    </row>
    <row r="2582" spans="1:2" x14ac:dyDescent="0.25">
      <c r="A2582" t="s">
        <v>37</v>
      </c>
      <c r="B2582">
        <v>6.7</v>
      </c>
    </row>
    <row r="2583" spans="1:2" x14ac:dyDescent="0.25">
      <c r="A2583" t="s">
        <v>37</v>
      </c>
      <c r="B2583">
        <v>7</v>
      </c>
    </row>
    <row r="2584" spans="1:2" x14ac:dyDescent="0.25">
      <c r="A2584" t="s">
        <v>37</v>
      </c>
      <c r="B2584">
        <v>4.4000000000000004</v>
      </c>
    </row>
    <row r="2585" spans="1:2" x14ac:dyDescent="0.25">
      <c r="A2585" t="s">
        <v>1464</v>
      </c>
      <c r="B2585">
        <v>7.1</v>
      </c>
    </row>
    <row r="2586" spans="1:2" x14ac:dyDescent="0.25">
      <c r="A2586" t="s">
        <v>37</v>
      </c>
      <c r="B2586">
        <v>6.2</v>
      </c>
    </row>
    <row r="2587" spans="1:2" x14ac:dyDescent="0.25">
      <c r="A2587" t="s">
        <v>37</v>
      </c>
      <c r="B2587">
        <v>7.3</v>
      </c>
    </row>
    <row r="2588" spans="1:2" x14ac:dyDescent="0.25">
      <c r="A2588" t="s">
        <v>37</v>
      </c>
      <c r="B2588">
        <v>5.0999999999999996</v>
      </c>
    </row>
    <row r="2589" spans="1:2" x14ac:dyDescent="0.25">
      <c r="A2589" t="s">
        <v>37</v>
      </c>
      <c r="B2589">
        <v>8.1</v>
      </c>
    </row>
    <row r="2590" spans="1:2" x14ac:dyDescent="0.25">
      <c r="A2590" t="s">
        <v>37</v>
      </c>
      <c r="B2590">
        <v>6.7</v>
      </c>
    </row>
    <row r="2591" spans="1:2" x14ac:dyDescent="0.25">
      <c r="A2591" t="s">
        <v>37</v>
      </c>
      <c r="B2591">
        <v>6.6</v>
      </c>
    </row>
    <row r="2592" spans="1:2" x14ac:dyDescent="0.25">
      <c r="A2592" t="s">
        <v>37</v>
      </c>
      <c r="B2592">
        <v>4.5</v>
      </c>
    </row>
    <row r="2593" spans="1:2" x14ac:dyDescent="0.25">
      <c r="A2593" t="s">
        <v>37</v>
      </c>
      <c r="B2593">
        <v>8.1</v>
      </c>
    </row>
    <row r="2594" spans="1:2" x14ac:dyDescent="0.25">
      <c r="A2594" t="s">
        <v>37</v>
      </c>
      <c r="B2594">
        <v>6.6</v>
      </c>
    </row>
    <row r="2595" spans="1:2" x14ac:dyDescent="0.25">
      <c r="A2595" t="s">
        <v>37</v>
      </c>
      <c r="B2595">
        <v>6.5</v>
      </c>
    </row>
    <row r="2596" spans="1:2" x14ac:dyDescent="0.25">
      <c r="A2596" t="s">
        <v>37</v>
      </c>
      <c r="B2596">
        <v>5.9</v>
      </c>
    </row>
    <row r="2597" spans="1:2" x14ac:dyDescent="0.25">
      <c r="A2597" t="s">
        <v>1464</v>
      </c>
      <c r="B2597">
        <v>6.6</v>
      </c>
    </row>
    <row r="2598" spans="1:2" x14ac:dyDescent="0.25">
      <c r="A2598" t="s">
        <v>37</v>
      </c>
      <c r="B2598">
        <v>6.5</v>
      </c>
    </row>
    <row r="2599" spans="1:2" x14ac:dyDescent="0.25">
      <c r="A2599" t="s">
        <v>37</v>
      </c>
      <c r="B2599">
        <v>7.3</v>
      </c>
    </row>
    <row r="2600" spans="1:2" x14ac:dyDescent="0.25">
      <c r="A2600" t="s">
        <v>37</v>
      </c>
      <c r="B2600">
        <v>7.5</v>
      </c>
    </row>
    <row r="2601" spans="1:2" x14ac:dyDescent="0.25">
      <c r="A2601" t="s">
        <v>37</v>
      </c>
      <c r="B2601">
        <v>5.9</v>
      </c>
    </row>
    <row r="2602" spans="1:2" x14ac:dyDescent="0.25">
      <c r="A2602" t="s">
        <v>37</v>
      </c>
      <c r="B2602">
        <v>7.4</v>
      </c>
    </row>
    <row r="2603" spans="1:2" x14ac:dyDescent="0.25">
      <c r="A2603" t="s">
        <v>37</v>
      </c>
      <c r="B2603">
        <v>6.9</v>
      </c>
    </row>
    <row r="2604" spans="1:2" x14ac:dyDescent="0.25">
      <c r="A2604" t="s">
        <v>1946</v>
      </c>
      <c r="B2604">
        <v>7.9</v>
      </c>
    </row>
    <row r="2605" spans="1:2" x14ac:dyDescent="0.25">
      <c r="A2605" t="s">
        <v>37</v>
      </c>
      <c r="B2605">
        <v>8.4</v>
      </c>
    </row>
    <row r="2606" spans="1:2" x14ac:dyDescent="0.25">
      <c r="A2606" t="s">
        <v>37</v>
      </c>
      <c r="B2606">
        <v>8</v>
      </c>
    </row>
    <row r="2607" spans="1:2" x14ac:dyDescent="0.25">
      <c r="A2607" t="s">
        <v>37</v>
      </c>
      <c r="B2607">
        <v>6</v>
      </c>
    </row>
    <row r="2608" spans="1:2" x14ac:dyDescent="0.25">
      <c r="A2608" t="s">
        <v>37</v>
      </c>
      <c r="B2608">
        <v>7.3</v>
      </c>
    </row>
    <row r="2609" spans="1:2" x14ac:dyDescent="0.25">
      <c r="A2609" t="s">
        <v>37</v>
      </c>
      <c r="B2609">
        <v>6.8</v>
      </c>
    </row>
    <row r="2610" spans="1:2" x14ac:dyDescent="0.25">
      <c r="A2610" t="s">
        <v>37</v>
      </c>
      <c r="B2610">
        <v>7.8</v>
      </c>
    </row>
    <row r="2611" spans="1:2" x14ac:dyDescent="0.25">
      <c r="A2611" t="s">
        <v>12700</v>
      </c>
      <c r="B2611">
        <v>5.7</v>
      </c>
    </row>
    <row r="2612" spans="1:2" x14ac:dyDescent="0.25">
      <c r="A2612" t="s">
        <v>37</v>
      </c>
      <c r="B2612">
        <v>6.1</v>
      </c>
    </row>
    <row r="2613" spans="1:2" x14ac:dyDescent="0.25">
      <c r="A2613" t="s">
        <v>37</v>
      </c>
      <c r="B2613">
        <v>8.1</v>
      </c>
    </row>
    <row r="2614" spans="1:2" x14ac:dyDescent="0.25">
      <c r="A2614" t="s">
        <v>37</v>
      </c>
      <c r="B2614">
        <v>6.1</v>
      </c>
    </row>
    <row r="2615" spans="1:2" x14ac:dyDescent="0.25">
      <c r="A2615" t="s">
        <v>37</v>
      </c>
      <c r="B2615">
        <v>7.5</v>
      </c>
    </row>
    <row r="2616" spans="1:2" x14ac:dyDescent="0.25">
      <c r="A2616" t="s">
        <v>37</v>
      </c>
      <c r="B2616">
        <v>6.2</v>
      </c>
    </row>
    <row r="2617" spans="1:2" x14ac:dyDescent="0.25">
      <c r="A2617" t="s">
        <v>37</v>
      </c>
      <c r="B2617">
        <v>6.2</v>
      </c>
    </row>
    <row r="2618" spans="1:2" x14ac:dyDescent="0.25">
      <c r="A2618" t="s">
        <v>37</v>
      </c>
      <c r="B2618">
        <v>7.9</v>
      </c>
    </row>
    <row r="2619" spans="1:2" x14ac:dyDescent="0.25">
      <c r="A2619" t="s">
        <v>37</v>
      </c>
      <c r="B2619">
        <v>7.4</v>
      </c>
    </row>
    <row r="2620" spans="1:2" x14ac:dyDescent="0.25">
      <c r="A2620" t="s">
        <v>37</v>
      </c>
      <c r="B2620">
        <v>6.6</v>
      </c>
    </row>
    <row r="2621" spans="1:2" x14ac:dyDescent="0.25">
      <c r="A2621" t="s">
        <v>37</v>
      </c>
      <c r="B2621">
        <v>7.3</v>
      </c>
    </row>
    <row r="2622" spans="1:2" x14ac:dyDescent="0.25">
      <c r="A2622" t="s">
        <v>37</v>
      </c>
      <c r="B2622">
        <v>7.5</v>
      </c>
    </row>
    <row r="2623" spans="1:2" x14ac:dyDescent="0.25">
      <c r="A2623" t="s">
        <v>37</v>
      </c>
      <c r="B2623">
        <v>5.6</v>
      </c>
    </row>
    <row r="2624" spans="1:2" x14ac:dyDescent="0.25">
      <c r="A2624" t="s">
        <v>37</v>
      </c>
      <c r="B2624">
        <v>7.3</v>
      </c>
    </row>
    <row r="2625" spans="1:2" x14ac:dyDescent="0.25">
      <c r="A2625" t="s">
        <v>37</v>
      </c>
      <c r="B2625">
        <v>6.4</v>
      </c>
    </row>
    <row r="2626" spans="1:2" x14ac:dyDescent="0.25">
      <c r="A2626" t="s">
        <v>37</v>
      </c>
      <c r="B2626">
        <v>5</v>
      </c>
    </row>
    <row r="2627" spans="1:2" x14ac:dyDescent="0.25">
      <c r="A2627" t="s">
        <v>37</v>
      </c>
      <c r="B2627">
        <v>5.4</v>
      </c>
    </row>
    <row r="2628" spans="1:2" x14ac:dyDescent="0.25">
      <c r="A2628" t="s">
        <v>37</v>
      </c>
      <c r="B2628">
        <v>8.1999999999999993</v>
      </c>
    </row>
    <row r="2629" spans="1:2" x14ac:dyDescent="0.25">
      <c r="A2629" t="s">
        <v>37</v>
      </c>
      <c r="B2629">
        <v>7.1</v>
      </c>
    </row>
    <row r="2630" spans="1:2" x14ac:dyDescent="0.25">
      <c r="A2630" t="s">
        <v>37</v>
      </c>
      <c r="B2630">
        <v>5.3</v>
      </c>
    </row>
    <row r="2631" spans="1:2" x14ac:dyDescent="0.25">
      <c r="A2631" t="s">
        <v>37</v>
      </c>
      <c r="B2631">
        <v>6.5</v>
      </c>
    </row>
    <row r="2632" spans="1:2" x14ac:dyDescent="0.25">
      <c r="A2632" t="s">
        <v>37</v>
      </c>
      <c r="B2632">
        <v>6.2</v>
      </c>
    </row>
    <row r="2633" spans="1:2" x14ac:dyDescent="0.25">
      <c r="A2633" t="s">
        <v>37</v>
      </c>
      <c r="B2633">
        <v>6.4</v>
      </c>
    </row>
    <row r="2634" spans="1:2" x14ac:dyDescent="0.25">
      <c r="A2634" t="s">
        <v>37</v>
      </c>
      <c r="B2634">
        <v>7.2</v>
      </c>
    </row>
    <row r="2635" spans="1:2" x14ac:dyDescent="0.25">
      <c r="A2635" t="s">
        <v>37</v>
      </c>
      <c r="B2635">
        <v>6.9</v>
      </c>
    </row>
    <row r="2636" spans="1:2" x14ac:dyDescent="0.25">
      <c r="A2636" t="s">
        <v>37</v>
      </c>
      <c r="B2636">
        <v>5.7</v>
      </c>
    </row>
    <row r="2637" spans="1:2" x14ac:dyDescent="0.25">
      <c r="A2637" t="s">
        <v>37</v>
      </c>
      <c r="B2637">
        <v>7.7</v>
      </c>
    </row>
    <row r="2638" spans="1:2" x14ac:dyDescent="0.25">
      <c r="A2638" t="s">
        <v>37</v>
      </c>
      <c r="B2638">
        <v>5.4</v>
      </c>
    </row>
    <row r="2639" spans="1:2" x14ac:dyDescent="0.25">
      <c r="A2639" t="s">
        <v>37</v>
      </c>
      <c r="B2639">
        <v>5.6</v>
      </c>
    </row>
    <row r="2640" spans="1:2" x14ac:dyDescent="0.25">
      <c r="A2640" t="s">
        <v>37</v>
      </c>
      <c r="B2640">
        <v>7.7</v>
      </c>
    </row>
    <row r="2641" spans="1:2" x14ac:dyDescent="0.25">
      <c r="A2641" t="s">
        <v>37</v>
      </c>
      <c r="B2641">
        <v>5.0999999999999996</v>
      </c>
    </row>
    <row r="2642" spans="1:2" x14ac:dyDescent="0.25">
      <c r="A2642" t="s">
        <v>37</v>
      </c>
      <c r="B2642">
        <v>6.8</v>
      </c>
    </row>
    <row r="2643" spans="1:2" x14ac:dyDescent="0.25">
      <c r="A2643" t="s">
        <v>37</v>
      </c>
      <c r="B2643">
        <v>8.4</v>
      </c>
    </row>
    <row r="2644" spans="1:2" x14ac:dyDescent="0.25">
      <c r="A2644" t="s">
        <v>37</v>
      </c>
      <c r="B2644">
        <v>4.9000000000000004</v>
      </c>
    </row>
    <row r="2645" spans="1:2" x14ac:dyDescent="0.25">
      <c r="A2645" t="s">
        <v>37</v>
      </c>
      <c r="B2645">
        <v>7.1</v>
      </c>
    </row>
    <row r="2646" spans="1:2" x14ac:dyDescent="0.25">
      <c r="A2646" t="s">
        <v>37</v>
      </c>
      <c r="B2646">
        <v>6.6</v>
      </c>
    </row>
    <row r="2647" spans="1:2" x14ac:dyDescent="0.25">
      <c r="A2647" t="s">
        <v>37</v>
      </c>
      <c r="B2647">
        <v>6.1</v>
      </c>
    </row>
    <row r="2648" spans="1:2" x14ac:dyDescent="0.25">
      <c r="A2648" t="s">
        <v>37</v>
      </c>
      <c r="B2648">
        <v>4.0999999999999996</v>
      </c>
    </row>
    <row r="2649" spans="1:2" x14ac:dyDescent="0.25">
      <c r="A2649" t="s">
        <v>37</v>
      </c>
      <c r="B2649">
        <v>5.8</v>
      </c>
    </row>
    <row r="2650" spans="1:2" x14ac:dyDescent="0.25">
      <c r="A2650" t="s">
        <v>37</v>
      </c>
      <c r="B2650">
        <v>8.1</v>
      </c>
    </row>
    <row r="2651" spans="1:2" x14ac:dyDescent="0.25">
      <c r="A2651" t="s">
        <v>37</v>
      </c>
      <c r="B2651">
        <v>7.6</v>
      </c>
    </row>
    <row r="2652" spans="1:2" x14ac:dyDescent="0.25">
      <c r="A2652" t="s">
        <v>37</v>
      </c>
      <c r="B2652">
        <v>7.8</v>
      </c>
    </row>
    <row r="2653" spans="1:2" x14ac:dyDescent="0.25">
      <c r="A2653" t="s">
        <v>37</v>
      </c>
      <c r="B2653">
        <v>4.5999999999999996</v>
      </c>
    </row>
    <row r="2654" spans="1:2" x14ac:dyDescent="0.25">
      <c r="A2654" t="s">
        <v>37</v>
      </c>
      <c r="B2654">
        <v>6</v>
      </c>
    </row>
    <row r="2655" spans="1:2" x14ac:dyDescent="0.25">
      <c r="A2655" t="s">
        <v>37</v>
      </c>
      <c r="B2655">
        <v>7</v>
      </c>
    </row>
    <row r="2656" spans="1:2" x14ac:dyDescent="0.25">
      <c r="A2656" t="s">
        <v>37</v>
      </c>
      <c r="B2656">
        <v>6.7</v>
      </c>
    </row>
    <row r="2657" spans="1:2" x14ac:dyDescent="0.25">
      <c r="A2657" t="s">
        <v>37</v>
      </c>
      <c r="B2657">
        <v>6.4</v>
      </c>
    </row>
    <row r="2658" spans="1:2" x14ac:dyDescent="0.25">
      <c r="A2658" t="s">
        <v>37</v>
      </c>
      <c r="B2658">
        <v>7.2</v>
      </c>
    </row>
    <row r="2659" spans="1:2" x14ac:dyDescent="0.25">
      <c r="A2659" t="s">
        <v>37</v>
      </c>
      <c r="B2659">
        <v>7.4</v>
      </c>
    </row>
    <row r="2660" spans="1:2" x14ac:dyDescent="0.25">
      <c r="A2660" t="s">
        <v>37</v>
      </c>
      <c r="B2660">
        <v>4.8</v>
      </c>
    </row>
    <row r="2661" spans="1:2" x14ac:dyDescent="0.25">
      <c r="A2661" t="s">
        <v>37</v>
      </c>
      <c r="B2661">
        <v>4</v>
      </c>
    </row>
    <row r="2662" spans="1:2" x14ac:dyDescent="0.25">
      <c r="A2662" t="s">
        <v>37</v>
      </c>
      <c r="B2662">
        <v>6.2</v>
      </c>
    </row>
    <row r="2663" spans="1:2" x14ac:dyDescent="0.25">
      <c r="A2663" t="s">
        <v>37</v>
      </c>
      <c r="B2663">
        <v>7.7</v>
      </c>
    </row>
    <row r="2664" spans="1:2" x14ac:dyDescent="0.25">
      <c r="A2664" t="s">
        <v>37</v>
      </c>
      <c r="B2664">
        <v>6.7</v>
      </c>
    </row>
    <row r="2665" spans="1:2" x14ac:dyDescent="0.25">
      <c r="A2665" t="s">
        <v>37</v>
      </c>
      <c r="B2665">
        <v>7.9</v>
      </c>
    </row>
    <row r="2666" spans="1:2" x14ac:dyDescent="0.25">
      <c r="A2666" t="s">
        <v>37</v>
      </c>
      <c r="B2666">
        <v>7.9</v>
      </c>
    </row>
    <row r="2667" spans="1:2" x14ac:dyDescent="0.25">
      <c r="A2667" t="s">
        <v>37</v>
      </c>
      <c r="B2667">
        <v>5.5</v>
      </c>
    </row>
    <row r="2668" spans="1:2" x14ac:dyDescent="0.25">
      <c r="A2668" t="s">
        <v>37</v>
      </c>
      <c r="B2668">
        <v>6.2</v>
      </c>
    </row>
    <row r="2669" spans="1:2" x14ac:dyDescent="0.25">
      <c r="A2669" t="s">
        <v>37</v>
      </c>
      <c r="B2669">
        <v>5.0999999999999996</v>
      </c>
    </row>
    <row r="2670" spans="1:2" x14ac:dyDescent="0.25">
      <c r="A2670" t="s">
        <v>37</v>
      </c>
      <c r="B2670">
        <v>4.0999999999999996</v>
      </c>
    </row>
    <row r="2671" spans="1:2" x14ac:dyDescent="0.25">
      <c r="A2671" t="s">
        <v>37</v>
      </c>
      <c r="B2671">
        <v>6.7</v>
      </c>
    </row>
    <row r="2672" spans="1:2" x14ac:dyDescent="0.25">
      <c r="A2672" t="s">
        <v>37</v>
      </c>
      <c r="B2672">
        <v>4.7</v>
      </c>
    </row>
    <row r="2673" spans="1:2" x14ac:dyDescent="0.25">
      <c r="A2673" t="s">
        <v>37</v>
      </c>
      <c r="B2673">
        <v>6.4</v>
      </c>
    </row>
    <row r="2674" spans="1:2" x14ac:dyDescent="0.25">
      <c r="A2674" t="s">
        <v>37</v>
      </c>
      <c r="B2674">
        <v>6.3</v>
      </c>
    </row>
    <row r="2675" spans="1:2" x14ac:dyDescent="0.25">
      <c r="A2675" t="s">
        <v>37</v>
      </c>
      <c r="B2675">
        <v>5.5</v>
      </c>
    </row>
    <row r="2676" spans="1:2" x14ac:dyDescent="0.25">
      <c r="A2676" t="s">
        <v>37</v>
      </c>
      <c r="B2676">
        <v>7.3</v>
      </c>
    </row>
    <row r="2677" spans="1:2" x14ac:dyDescent="0.25">
      <c r="A2677" t="s">
        <v>37</v>
      </c>
      <c r="B2677">
        <v>6.3</v>
      </c>
    </row>
    <row r="2678" spans="1:2" x14ac:dyDescent="0.25">
      <c r="A2678" t="s">
        <v>37</v>
      </c>
      <c r="B2678">
        <v>4.9000000000000004</v>
      </c>
    </row>
    <row r="2679" spans="1:2" x14ac:dyDescent="0.25">
      <c r="A2679" t="s">
        <v>37</v>
      </c>
      <c r="B2679">
        <v>7.6</v>
      </c>
    </row>
    <row r="2680" spans="1:2" x14ac:dyDescent="0.25">
      <c r="A2680" t="s">
        <v>37</v>
      </c>
      <c r="B2680">
        <v>6</v>
      </c>
    </row>
    <row r="2681" spans="1:2" x14ac:dyDescent="0.25">
      <c r="A2681" t="s">
        <v>37</v>
      </c>
      <c r="B2681">
        <v>6.2</v>
      </c>
    </row>
    <row r="2682" spans="1:2" x14ac:dyDescent="0.25">
      <c r="A2682" t="s">
        <v>37</v>
      </c>
      <c r="B2682">
        <v>6.8</v>
      </c>
    </row>
    <row r="2683" spans="1:2" x14ac:dyDescent="0.25">
      <c r="A2683" t="s">
        <v>37</v>
      </c>
      <c r="B2683">
        <v>4.5</v>
      </c>
    </row>
    <row r="2684" spans="1:2" x14ac:dyDescent="0.25">
      <c r="A2684" t="s">
        <v>37</v>
      </c>
      <c r="B2684">
        <v>5.7</v>
      </c>
    </row>
    <row r="2685" spans="1:2" x14ac:dyDescent="0.25">
      <c r="A2685" t="s">
        <v>37</v>
      </c>
      <c r="B2685">
        <v>8.4</v>
      </c>
    </row>
    <row r="2686" spans="1:2" x14ac:dyDescent="0.25">
      <c r="A2686" t="s">
        <v>37</v>
      </c>
      <c r="B2686">
        <v>4.5999999999999996</v>
      </c>
    </row>
    <row r="2687" spans="1:2" x14ac:dyDescent="0.25">
      <c r="A2687" t="s">
        <v>37</v>
      </c>
      <c r="B2687">
        <v>6.2</v>
      </c>
    </row>
    <row r="2688" spans="1:2" x14ac:dyDescent="0.25">
      <c r="A2688" t="s">
        <v>37</v>
      </c>
      <c r="B2688">
        <v>7</v>
      </c>
    </row>
    <row r="2689" spans="1:2" x14ac:dyDescent="0.25">
      <c r="A2689" t="s">
        <v>37</v>
      </c>
      <c r="B2689">
        <v>6.9</v>
      </c>
    </row>
    <row r="2690" spans="1:2" x14ac:dyDescent="0.25">
      <c r="A2690" t="s">
        <v>37</v>
      </c>
      <c r="B2690">
        <v>6.1</v>
      </c>
    </row>
    <row r="2691" spans="1:2" x14ac:dyDescent="0.25">
      <c r="A2691" t="s">
        <v>37</v>
      </c>
      <c r="B2691">
        <v>6.7</v>
      </c>
    </row>
    <row r="2692" spans="1:2" x14ac:dyDescent="0.25">
      <c r="A2692" t="s">
        <v>37</v>
      </c>
      <c r="B2692">
        <v>5.6</v>
      </c>
    </row>
    <row r="2693" spans="1:2" x14ac:dyDescent="0.25">
      <c r="A2693" t="s">
        <v>37</v>
      </c>
      <c r="B2693">
        <v>6.6</v>
      </c>
    </row>
    <row r="2694" spans="1:2" x14ac:dyDescent="0.25">
      <c r="A2694" t="s">
        <v>37</v>
      </c>
      <c r="B2694">
        <v>6.4</v>
      </c>
    </row>
    <row r="2695" spans="1:2" x14ac:dyDescent="0.25">
      <c r="A2695" t="s">
        <v>37</v>
      </c>
      <c r="B2695">
        <v>2.8</v>
      </c>
    </row>
    <row r="2696" spans="1:2" x14ac:dyDescent="0.25">
      <c r="A2696" t="s">
        <v>37</v>
      </c>
      <c r="B2696">
        <v>5.4</v>
      </c>
    </row>
    <row r="2697" spans="1:2" x14ac:dyDescent="0.25">
      <c r="A2697" t="s">
        <v>37</v>
      </c>
      <c r="B2697">
        <v>5</v>
      </c>
    </row>
    <row r="2698" spans="1:2" x14ac:dyDescent="0.25">
      <c r="A2698" t="s">
        <v>37</v>
      </c>
      <c r="B2698">
        <v>5.0999999999999996</v>
      </c>
    </row>
    <row r="2699" spans="1:2" x14ac:dyDescent="0.25">
      <c r="A2699" t="s">
        <v>37</v>
      </c>
      <c r="B2699">
        <v>8</v>
      </c>
    </row>
    <row r="2700" spans="1:2" x14ac:dyDescent="0.25">
      <c r="A2700" t="s">
        <v>37</v>
      </c>
      <c r="B2700">
        <v>5.9</v>
      </c>
    </row>
    <row r="2701" spans="1:2" x14ac:dyDescent="0.25">
      <c r="A2701" t="s">
        <v>37</v>
      </c>
      <c r="B2701">
        <v>7.5</v>
      </c>
    </row>
    <row r="2702" spans="1:2" x14ac:dyDescent="0.25">
      <c r="A2702" t="s">
        <v>37</v>
      </c>
      <c r="B2702">
        <v>8.1999999999999993</v>
      </c>
    </row>
    <row r="2703" spans="1:2" x14ac:dyDescent="0.25">
      <c r="A2703" t="s">
        <v>37</v>
      </c>
      <c r="B2703">
        <v>7</v>
      </c>
    </row>
    <row r="2704" spans="1:2" x14ac:dyDescent="0.25">
      <c r="A2704" t="s">
        <v>37</v>
      </c>
      <c r="B2704">
        <v>6.6</v>
      </c>
    </row>
    <row r="2705" spans="1:2" x14ac:dyDescent="0.25">
      <c r="A2705" t="s">
        <v>37</v>
      </c>
      <c r="B2705">
        <v>6.7</v>
      </c>
    </row>
    <row r="2706" spans="1:2" x14ac:dyDescent="0.25">
      <c r="A2706" t="s">
        <v>37</v>
      </c>
      <c r="B2706">
        <v>5.5</v>
      </c>
    </row>
    <row r="2707" spans="1:2" x14ac:dyDescent="0.25">
      <c r="A2707" t="s">
        <v>37</v>
      </c>
      <c r="B2707">
        <v>4.9000000000000004</v>
      </c>
    </row>
    <row r="2708" spans="1:2" x14ac:dyDescent="0.25">
      <c r="A2708" t="s">
        <v>37</v>
      </c>
      <c r="B2708">
        <v>6.9</v>
      </c>
    </row>
    <row r="2709" spans="1:2" x14ac:dyDescent="0.25">
      <c r="A2709" t="s">
        <v>37</v>
      </c>
      <c r="B2709">
        <v>7.4</v>
      </c>
    </row>
    <row r="2710" spans="1:2" x14ac:dyDescent="0.25">
      <c r="A2710" t="s">
        <v>37</v>
      </c>
      <c r="B2710">
        <v>5.6</v>
      </c>
    </row>
    <row r="2711" spans="1:2" x14ac:dyDescent="0.25">
      <c r="A2711" t="s">
        <v>37</v>
      </c>
      <c r="B2711">
        <v>8</v>
      </c>
    </row>
    <row r="2712" spans="1:2" x14ac:dyDescent="0.25">
      <c r="A2712" t="s">
        <v>37</v>
      </c>
      <c r="B2712">
        <v>5.3</v>
      </c>
    </row>
    <row r="2713" spans="1:2" x14ac:dyDescent="0.25">
      <c r="A2713" t="s">
        <v>37</v>
      </c>
      <c r="B2713">
        <v>6.2</v>
      </c>
    </row>
    <row r="2714" spans="1:2" x14ac:dyDescent="0.25">
      <c r="A2714" t="s">
        <v>37</v>
      </c>
      <c r="B2714">
        <v>5.3</v>
      </c>
    </row>
    <row r="2715" spans="1:2" x14ac:dyDescent="0.25">
      <c r="A2715" t="s">
        <v>37</v>
      </c>
      <c r="B2715">
        <v>6.6</v>
      </c>
    </row>
    <row r="2716" spans="1:2" x14ac:dyDescent="0.25">
      <c r="A2716" t="s">
        <v>37</v>
      </c>
      <c r="B2716">
        <v>7.2</v>
      </c>
    </row>
    <row r="2717" spans="1:2" x14ac:dyDescent="0.25">
      <c r="A2717" t="s">
        <v>37</v>
      </c>
      <c r="B2717">
        <v>4.5999999999999996</v>
      </c>
    </row>
    <row r="2718" spans="1:2" x14ac:dyDescent="0.25">
      <c r="A2718" t="s">
        <v>37</v>
      </c>
      <c r="B2718">
        <v>7.5</v>
      </c>
    </row>
    <row r="2719" spans="1:2" x14ac:dyDescent="0.25">
      <c r="A2719" t="s">
        <v>37</v>
      </c>
      <c r="B2719">
        <v>6.5</v>
      </c>
    </row>
    <row r="2720" spans="1:2" x14ac:dyDescent="0.25">
      <c r="A2720" t="s">
        <v>37</v>
      </c>
      <c r="B2720">
        <v>7.6</v>
      </c>
    </row>
    <row r="2721" spans="1:2" x14ac:dyDescent="0.25">
      <c r="A2721" t="s">
        <v>37</v>
      </c>
      <c r="B2721">
        <v>6.2</v>
      </c>
    </row>
    <row r="2722" spans="1:2" x14ac:dyDescent="0.25">
      <c r="A2722" t="s">
        <v>37</v>
      </c>
      <c r="B2722">
        <v>8</v>
      </c>
    </row>
    <row r="2723" spans="1:2" x14ac:dyDescent="0.25">
      <c r="A2723" t="s">
        <v>37</v>
      </c>
      <c r="B2723">
        <v>5.5</v>
      </c>
    </row>
    <row r="2724" spans="1:2" x14ac:dyDescent="0.25">
      <c r="A2724" t="s">
        <v>37</v>
      </c>
      <c r="B2724">
        <v>6.3</v>
      </c>
    </row>
    <row r="2725" spans="1:2" x14ac:dyDescent="0.25">
      <c r="A2725" t="s">
        <v>37</v>
      </c>
      <c r="B2725">
        <v>7.2</v>
      </c>
    </row>
    <row r="2726" spans="1:2" x14ac:dyDescent="0.25">
      <c r="A2726" t="s">
        <v>37</v>
      </c>
      <c r="B2726">
        <v>7.9</v>
      </c>
    </row>
    <row r="2727" spans="1:2" x14ac:dyDescent="0.25">
      <c r="A2727" t="s">
        <v>37</v>
      </c>
      <c r="B2727">
        <v>6.7</v>
      </c>
    </row>
    <row r="2728" spans="1:2" x14ac:dyDescent="0.25">
      <c r="A2728" t="s">
        <v>37</v>
      </c>
      <c r="B2728">
        <v>5.3</v>
      </c>
    </row>
    <row r="2729" spans="1:2" x14ac:dyDescent="0.25">
      <c r="A2729" t="s">
        <v>37</v>
      </c>
      <c r="B2729">
        <v>6.3</v>
      </c>
    </row>
    <row r="2730" spans="1:2" x14ac:dyDescent="0.25">
      <c r="A2730" t="s">
        <v>37</v>
      </c>
      <c r="B2730">
        <v>6.5</v>
      </c>
    </row>
    <row r="2731" spans="1:2" x14ac:dyDescent="0.25">
      <c r="A2731" t="s">
        <v>37</v>
      </c>
      <c r="B2731">
        <v>5.6</v>
      </c>
    </row>
    <row r="2732" spans="1:2" x14ac:dyDescent="0.25">
      <c r="A2732" t="s">
        <v>37</v>
      </c>
      <c r="B2732">
        <v>7</v>
      </c>
    </row>
    <row r="2733" spans="1:2" x14ac:dyDescent="0.25">
      <c r="A2733" t="s">
        <v>8731</v>
      </c>
      <c r="B2733">
        <v>8.3000000000000007</v>
      </c>
    </row>
    <row r="2734" spans="1:2" x14ac:dyDescent="0.25">
      <c r="A2734" t="s">
        <v>1464</v>
      </c>
      <c r="B2734">
        <v>7.2</v>
      </c>
    </row>
    <row r="2735" spans="1:2" x14ac:dyDescent="0.25">
      <c r="A2735" t="s">
        <v>37</v>
      </c>
      <c r="B2735">
        <v>6.8</v>
      </c>
    </row>
    <row r="2736" spans="1:2" x14ac:dyDescent="0.25">
      <c r="A2736" t="s">
        <v>1946</v>
      </c>
      <c r="B2736">
        <v>6.4</v>
      </c>
    </row>
    <row r="2737" spans="1:2" x14ac:dyDescent="0.25">
      <c r="A2737" t="s">
        <v>37</v>
      </c>
      <c r="B2737">
        <v>6.9</v>
      </c>
    </row>
    <row r="2738" spans="1:2" x14ac:dyDescent="0.25">
      <c r="A2738" t="s">
        <v>5641</v>
      </c>
      <c r="B2738">
        <v>8</v>
      </c>
    </row>
    <row r="2739" spans="1:2" x14ac:dyDescent="0.25">
      <c r="A2739" t="s">
        <v>13246</v>
      </c>
      <c r="B2739">
        <v>6.2</v>
      </c>
    </row>
    <row r="2740" spans="1:2" x14ac:dyDescent="0.25">
      <c r="A2740" t="s">
        <v>37</v>
      </c>
      <c r="B2740">
        <v>6.4</v>
      </c>
    </row>
    <row r="2741" spans="1:2" x14ac:dyDescent="0.25">
      <c r="A2741" t="s">
        <v>37</v>
      </c>
      <c r="B2741">
        <v>5.6</v>
      </c>
    </row>
    <row r="2742" spans="1:2" x14ac:dyDescent="0.25">
      <c r="A2742" t="s">
        <v>37</v>
      </c>
      <c r="B2742">
        <v>6.1</v>
      </c>
    </row>
    <row r="2743" spans="1:2" x14ac:dyDescent="0.25">
      <c r="A2743" t="s">
        <v>37</v>
      </c>
      <c r="B2743">
        <v>6</v>
      </c>
    </row>
    <row r="2744" spans="1:2" x14ac:dyDescent="0.25">
      <c r="A2744" t="s">
        <v>37</v>
      </c>
      <c r="B2744">
        <v>5.0999999999999996</v>
      </c>
    </row>
    <row r="2745" spans="1:2" x14ac:dyDescent="0.25">
      <c r="A2745" t="s">
        <v>37</v>
      </c>
      <c r="B2745">
        <v>4.5</v>
      </c>
    </row>
    <row r="2746" spans="1:2" x14ac:dyDescent="0.25">
      <c r="A2746" t="s">
        <v>37</v>
      </c>
      <c r="B2746">
        <v>5.9</v>
      </c>
    </row>
    <row r="2747" spans="1:2" x14ac:dyDescent="0.25">
      <c r="A2747" t="s">
        <v>37</v>
      </c>
      <c r="B2747">
        <v>6</v>
      </c>
    </row>
    <row r="2748" spans="1:2" x14ac:dyDescent="0.25">
      <c r="A2748" t="s">
        <v>37</v>
      </c>
      <c r="B2748">
        <v>5.8</v>
      </c>
    </row>
    <row r="2749" spans="1:2" x14ac:dyDescent="0.25">
      <c r="A2749" t="s">
        <v>37</v>
      </c>
      <c r="B2749">
        <v>6.1</v>
      </c>
    </row>
    <row r="2750" spans="1:2" x14ac:dyDescent="0.25">
      <c r="A2750" t="s">
        <v>37</v>
      </c>
      <c r="B2750">
        <v>4.9000000000000004</v>
      </c>
    </row>
    <row r="2751" spans="1:2" x14ac:dyDescent="0.25">
      <c r="A2751" t="s">
        <v>2778</v>
      </c>
      <c r="B2751">
        <v>5.7</v>
      </c>
    </row>
    <row r="2752" spans="1:2" x14ac:dyDescent="0.25">
      <c r="A2752" t="s">
        <v>1946</v>
      </c>
      <c r="B2752">
        <v>7.1</v>
      </c>
    </row>
    <row r="2753" spans="1:2" x14ac:dyDescent="0.25">
      <c r="A2753" t="s">
        <v>37</v>
      </c>
      <c r="B2753">
        <v>6.6</v>
      </c>
    </row>
    <row r="2754" spans="1:2" x14ac:dyDescent="0.25">
      <c r="A2754" t="s">
        <v>37</v>
      </c>
      <c r="B2754">
        <v>8.1</v>
      </c>
    </row>
    <row r="2755" spans="1:2" x14ac:dyDescent="0.25">
      <c r="A2755" t="s">
        <v>37</v>
      </c>
      <c r="B2755">
        <v>5.7</v>
      </c>
    </row>
    <row r="2756" spans="1:2" x14ac:dyDescent="0.25">
      <c r="A2756" t="s">
        <v>37</v>
      </c>
      <c r="B2756">
        <v>6.8</v>
      </c>
    </row>
    <row r="2757" spans="1:2" x14ac:dyDescent="0.25">
      <c r="A2757" t="s">
        <v>1464</v>
      </c>
      <c r="B2757">
        <v>7.5</v>
      </c>
    </row>
    <row r="2758" spans="1:2" x14ac:dyDescent="0.25">
      <c r="A2758" t="s">
        <v>37</v>
      </c>
      <c r="B2758">
        <v>6.2</v>
      </c>
    </row>
    <row r="2759" spans="1:2" x14ac:dyDescent="0.25">
      <c r="A2759" t="s">
        <v>37</v>
      </c>
      <c r="B2759">
        <v>8.3000000000000007</v>
      </c>
    </row>
    <row r="2760" spans="1:2" x14ac:dyDescent="0.25">
      <c r="A2760" t="s">
        <v>37</v>
      </c>
      <c r="B2760">
        <v>7.4</v>
      </c>
    </row>
    <row r="2761" spans="1:2" x14ac:dyDescent="0.25">
      <c r="A2761" t="s">
        <v>37</v>
      </c>
      <c r="B2761">
        <v>8</v>
      </c>
    </row>
    <row r="2762" spans="1:2" x14ac:dyDescent="0.25">
      <c r="A2762" t="s">
        <v>37</v>
      </c>
      <c r="B2762">
        <v>6.9</v>
      </c>
    </row>
    <row r="2763" spans="1:2" x14ac:dyDescent="0.25">
      <c r="A2763" t="s">
        <v>37</v>
      </c>
      <c r="B2763">
        <v>6.9</v>
      </c>
    </row>
    <row r="2764" spans="1:2" x14ac:dyDescent="0.25">
      <c r="A2764" t="s">
        <v>37</v>
      </c>
      <c r="B2764">
        <v>9.5</v>
      </c>
    </row>
    <row r="2765" spans="1:2" x14ac:dyDescent="0.25">
      <c r="A2765" t="s">
        <v>37</v>
      </c>
      <c r="B2765">
        <v>5.5</v>
      </c>
    </row>
    <row r="2766" spans="1:2" x14ac:dyDescent="0.25">
      <c r="A2766" t="s">
        <v>37</v>
      </c>
      <c r="B2766">
        <v>5.7</v>
      </c>
    </row>
    <row r="2767" spans="1:2" x14ac:dyDescent="0.25">
      <c r="A2767" t="s">
        <v>37</v>
      </c>
      <c r="B2767">
        <v>7.2</v>
      </c>
    </row>
    <row r="2768" spans="1:2" x14ac:dyDescent="0.25">
      <c r="A2768" t="s">
        <v>37</v>
      </c>
      <c r="B2768">
        <v>6.9</v>
      </c>
    </row>
    <row r="2769" spans="1:2" x14ac:dyDescent="0.25">
      <c r="A2769" t="s">
        <v>37</v>
      </c>
      <c r="B2769">
        <v>5.5</v>
      </c>
    </row>
    <row r="2770" spans="1:2" x14ac:dyDescent="0.25">
      <c r="A2770" t="s">
        <v>37</v>
      </c>
      <c r="B2770">
        <v>5.9</v>
      </c>
    </row>
    <row r="2771" spans="1:2" x14ac:dyDescent="0.25">
      <c r="A2771" t="s">
        <v>37</v>
      </c>
      <c r="B2771">
        <v>7.7</v>
      </c>
    </row>
    <row r="2772" spans="1:2" x14ac:dyDescent="0.25">
      <c r="A2772" t="s">
        <v>37</v>
      </c>
      <c r="B2772">
        <v>5.2</v>
      </c>
    </row>
    <row r="2773" spans="1:2" x14ac:dyDescent="0.25">
      <c r="A2773" t="s">
        <v>37</v>
      </c>
      <c r="B2773">
        <v>7.1</v>
      </c>
    </row>
    <row r="2774" spans="1:2" x14ac:dyDescent="0.25">
      <c r="A2774" t="s">
        <v>37</v>
      </c>
      <c r="B2774">
        <v>6.6</v>
      </c>
    </row>
    <row r="2775" spans="1:2" x14ac:dyDescent="0.25">
      <c r="A2775" t="s">
        <v>37</v>
      </c>
      <c r="B2775">
        <v>5.5</v>
      </c>
    </row>
    <row r="2776" spans="1:2" x14ac:dyDescent="0.25">
      <c r="A2776" t="s">
        <v>37</v>
      </c>
      <c r="B2776">
        <v>7.7</v>
      </c>
    </row>
    <row r="2777" spans="1:2" x14ac:dyDescent="0.25">
      <c r="A2777" t="s">
        <v>37</v>
      </c>
      <c r="B2777">
        <v>5.4</v>
      </c>
    </row>
    <row r="2778" spans="1:2" x14ac:dyDescent="0.25">
      <c r="A2778" t="s">
        <v>37</v>
      </c>
      <c r="B2778">
        <v>6.7</v>
      </c>
    </row>
    <row r="2779" spans="1:2" x14ac:dyDescent="0.25">
      <c r="A2779" t="s">
        <v>37</v>
      </c>
      <c r="B2779">
        <v>5</v>
      </c>
    </row>
    <row r="2780" spans="1:2" x14ac:dyDescent="0.25">
      <c r="A2780" t="s">
        <v>37</v>
      </c>
      <c r="B2780">
        <v>6.4</v>
      </c>
    </row>
    <row r="2781" spans="1:2" x14ac:dyDescent="0.25">
      <c r="A2781" t="s">
        <v>37</v>
      </c>
      <c r="B2781">
        <v>6.6</v>
      </c>
    </row>
    <row r="2782" spans="1:2" x14ac:dyDescent="0.25">
      <c r="A2782" t="s">
        <v>37</v>
      </c>
      <c r="B2782">
        <v>5.9</v>
      </c>
    </row>
    <row r="2783" spans="1:2" x14ac:dyDescent="0.25">
      <c r="A2783" t="s">
        <v>37</v>
      </c>
      <c r="B2783">
        <v>5.7</v>
      </c>
    </row>
    <row r="2784" spans="1:2" x14ac:dyDescent="0.25">
      <c r="A2784" t="s">
        <v>37</v>
      </c>
      <c r="B2784">
        <v>4.5</v>
      </c>
    </row>
    <row r="2785" spans="1:2" x14ac:dyDescent="0.25">
      <c r="A2785" t="s">
        <v>37</v>
      </c>
      <c r="B2785">
        <v>3.7</v>
      </c>
    </row>
    <row r="2786" spans="1:2" x14ac:dyDescent="0.25">
      <c r="A2786" t="s">
        <v>37</v>
      </c>
      <c r="B2786">
        <v>5</v>
      </c>
    </row>
    <row r="2787" spans="1:2" x14ac:dyDescent="0.25">
      <c r="A2787" t="s">
        <v>37</v>
      </c>
      <c r="B2787">
        <v>4.5999999999999996</v>
      </c>
    </row>
    <row r="2788" spans="1:2" x14ac:dyDescent="0.25">
      <c r="A2788" t="s">
        <v>37</v>
      </c>
      <c r="B2788">
        <v>6.5</v>
      </c>
    </row>
    <row r="2789" spans="1:2" x14ac:dyDescent="0.25">
      <c r="A2789" t="s">
        <v>37</v>
      </c>
      <c r="B2789">
        <v>4.9000000000000004</v>
      </c>
    </row>
    <row r="2790" spans="1:2" x14ac:dyDescent="0.25">
      <c r="A2790" t="s">
        <v>37</v>
      </c>
      <c r="B2790">
        <v>6</v>
      </c>
    </row>
    <row r="2791" spans="1:2" x14ac:dyDescent="0.25">
      <c r="A2791" t="s">
        <v>37</v>
      </c>
      <c r="B2791">
        <v>6.9</v>
      </c>
    </row>
    <row r="2792" spans="1:2" x14ac:dyDescent="0.25">
      <c r="A2792" t="s">
        <v>37</v>
      </c>
      <c r="B2792">
        <v>5.7</v>
      </c>
    </row>
    <row r="2793" spans="1:2" x14ac:dyDescent="0.25">
      <c r="A2793" t="s">
        <v>37</v>
      </c>
      <c r="B2793">
        <v>6.7</v>
      </c>
    </row>
    <row r="2794" spans="1:2" x14ac:dyDescent="0.25">
      <c r="A2794" t="s">
        <v>37</v>
      </c>
      <c r="B2794">
        <v>6.9</v>
      </c>
    </row>
    <row r="2795" spans="1:2" x14ac:dyDescent="0.25">
      <c r="A2795" t="s">
        <v>37</v>
      </c>
      <c r="B2795">
        <v>5.5</v>
      </c>
    </row>
    <row r="2796" spans="1:2" x14ac:dyDescent="0.25">
      <c r="A2796" t="s">
        <v>37</v>
      </c>
      <c r="B2796">
        <v>4.4000000000000004</v>
      </c>
    </row>
    <row r="2797" spans="1:2" x14ac:dyDescent="0.25">
      <c r="A2797" t="s">
        <v>37</v>
      </c>
      <c r="B2797">
        <v>5.4</v>
      </c>
    </row>
    <row r="2798" spans="1:2" x14ac:dyDescent="0.25">
      <c r="A2798" t="s">
        <v>37</v>
      </c>
      <c r="B2798">
        <v>7</v>
      </c>
    </row>
    <row r="2799" spans="1:2" x14ac:dyDescent="0.25">
      <c r="A2799" t="s">
        <v>37</v>
      </c>
      <c r="B2799">
        <v>5.4</v>
      </c>
    </row>
    <row r="2800" spans="1:2" x14ac:dyDescent="0.25">
      <c r="A2800" t="s">
        <v>37</v>
      </c>
      <c r="B2800">
        <v>5.4</v>
      </c>
    </row>
    <row r="2801" spans="1:2" x14ac:dyDescent="0.25">
      <c r="A2801" t="s">
        <v>1464</v>
      </c>
      <c r="B2801">
        <v>8</v>
      </c>
    </row>
    <row r="2802" spans="1:2" x14ac:dyDescent="0.25">
      <c r="A2802" t="s">
        <v>37</v>
      </c>
      <c r="B2802">
        <v>7.6</v>
      </c>
    </row>
    <row r="2803" spans="1:2" x14ac:dyDescent="0.25">
      <c r="A2803" t="s">
        <v>37</v>
      </c>
      <c r="B2803">
        <v>5.9</v>
      </c>
    </row>
    <row r="2804" spans="1:2" x14ac:dyDescent="0.25">
      <c r="A2804" t="s">
        <v>37</v>
      </c>
      <c r="B2804">
        <v>6.6</v>
      </c>
    </row>
    <row r="2805" spans="1:2" x14ac:dyDescent="0.25">
      <c r="A2805" t="s">
        <v>37</v>
      </c>
      <c r="B2805">
        <v>6.7</v>
      </c>
    </row>
    <row r="2806" spans="1:2" x14ac:dyDescent="0.25">
      <c r="A2806" t="s">
        <v>37</v>
      </c>
      <c r="B2806">
        <v>3.9</v>
      </c>
    </row>
    <row r="2807" spans="1:2" x14ac:dyDescent="0.25">
      <c r="A2807" t="s">
        <v>37</v>
      </c>
      <c r="B2807">
        <v>5.7</v>
      </c>
    </row>
    <row r="2808" spans="1:2" x14ac:dyDescent="0.25">
      <c r="A2808" t="s">
        <v>37</v>
      </c>
      <c r="B2808">
        <v>6.7</v>
      </c>
    </row>
    <row r="2809" spans="1:2" x14ac:dyDescent="0.25">
      <c r="A2809" t="s">
        <v>37</v>
      </c>
      <c r="B2809">
        <v>6.5</v>
      </c>
    </row>
    <row r="2810" spans="1:2" x14ac:dyDescent="0.25">
      <c r="A2810" t="s">
        <v>37</v>
      </c>
      <c r="B2810">
        <v>6.8</v>
      </c>
    </row>
    <row r="2811" spans="1:2" x14ac:dyDescent="0.25">
      <c r="A2811" t="s">
        <v>1464</v>
      </c>
      <c r="B2811">
        <v>6.3</v>
      </c>
    </row>
    <row r="2812" spans="1:2" x14ac:dyDescent="0.25">
      <c r="A2812" t="s">
        <v>37</v>
      </c>
      <c r="B2812">
        <v>7.3</v>
      </c>
    </row>
    <row r="2813" spans="1:2" x14ac:dyDescent="0.25">
      <c r="A2813" t="s">
        <v>1946</v>
      </c>
      <c r="B2813">
        <v>6.9</v>
      </c>
    </row>
    <row r="2814" spans="1:2" x14ac:dyDescent="0.25">
      <c r="A2814" t="s">
        <v>37</v>
      </c>
      <c r="B2814">
        <v>7</v>
      </c>
    </row>
    <row r="2815" spans="1:2" x14ac:dyDescent="0.25">
      <c r="A2815" t="s">
        <v>37</v>
      </c>
      <c r="B2815">
        <v>6.5</v>
      </c>
    </row>
    <row r="2816" spans="1:2" x14ac:dyDescent="0.25">
      <c r="A2816" t="s">
        <v>37</v>
      </c>
      <c r="B2816">
        <v>3.6</v>
      </c>
    </row>
    <row r="2817" spans="1:2" x14ac:dyDescent="0.25">
      <c r="A2817" t="s">
        <v>37</v>
      </c>
      <c r="B2817">
        <v>7.7</v>
      </c>
    </row>
    <row r="2818" spans="1:2" x14ac:dyDescent="0.25">
      <c r="A2818" t="s">
        <v>37</v>
      </c>
      <c r="B2818">
        <v>7.7</v>
      </c>
    </row>
    <row r="2819" spans="1:2" x14ac:dyDescent="0.25">
      <c r="A2819" t="s">
        <v>37</v>
      </c>
      <c r="B2819">
        <v>5.9</v>
      </c>
    </row>
    <row r="2820" spans="1:2" x14ac:dyDescent="0.25">
      <c r="A2820" t="s">
        <v>37</v>
      </c>
      <c r="B2820">
        <v>6.8</v>
      </c>
    </row>
    <row r="2821" spans="1:2" x14ac:dyDescent="0.25">
      <c r="A2821" t="s">
        <v>37</v>
      </c>
      <c r="B2821">
        <v>7.4</v>
      </c>
    </row>
    <row r="2822" spans="1:2" x14ac:dyDescent="0.25">
      <c r="A2822" t="s">
        <v>37</v>
      </c>
      <c r="B2822">
        <v>5.0999999999999996</v>
      </c>
    </row>
    <row r="2823" spans="1:2" x14ac:dyDescent="0.25">
      <c r="A2823" t="s">
        <v>13605</v>
      </c>
      <c r="B2823">
        <v>9.1</v>
      </c>
    </row>
    <row r="2824" spans="1:2" x14ac:dyDescent="0.25">
      <c r="A2824" t="s">
        <v>37</v>
      </c>
      <c r="B2824">
        <v>7.4</v>
      </c>
    </row>
    <row r="2825" spans="1:2" x14ac:dyDescent="0.25">
      <c r="A2825" t="s">
        <v>37</v>
      </c>
      <c r="B2825">
        <v>7.2</v>
      </c>
    </row>
    <row r="2826" spans="1:2" x14ac:dyDescent="0.25">
      <c r="A2826" t="s">
        <v>37</v>
      </c>
      <c r="B2826">
        <v>6</v>
      </c>
    </row>
    <row r="2827" spans="1:2" x14ac:dyDescent="0.25">
      <c r="A2827" t="s">
        <v>13605</v>
      </c>
      <c r="B2827">
        <v>7.4</v>
      </c>
    </row>
    <row r="2828" spans="1:2" x14ac:dyDescent="0.25">
      <c r="A2828" t="s">
        <v>8731</v>
      </c>
      <c r="B2828">
        <v>8.3000000000000007</v>
      </c>
    </row>
    <row r="2829" spans="1:2" x14ac:dyDescent="0.25">
      <c r="A2829" t="s">
        <v>2778</v>
      </c>
      <c r="B2829">
        <v>8.1</v>
      </c>
    </row>
    <row r="2830" spans="1:2" x14ac:dyDescent="0.25">
      <c r="A2830" t="s">
        <v>37</v>
      </c>
      <c r="B2830">
        <v>6.3</v>
      </c>
    </row>
    <row r="2831" spans="1:2" x14ac:dyDescent="0.25">
      <c r="A2831" t="s">
        <v>37</v>
      </c>
      <c r="B2831">
        <v>7.3</v>
      </c>
    </row>
    <row r="2832" spans="1:2" x14ac:dyDescent="0.25">
      <c r="A2832" t="s">
        <v>37</v>
      </c>
      <c r="B2832">
        <v>3.6</v>
      </c>
    </row>
    <row r="2833" spans="1:2" x14ac:dyDescent="0.25">
      <c r="A2833" t="s">
        <v>37</v>
      </c>
      <c r="B2833">
        <v>1.6</v>
      </c>
    </row>
    <row r="2834" spans="1:2" x14ac:dyDescent="0.25">
      <c r="A2834" t="s">
        <v>37</v>
      </c>
      <c r="B2834">
        <v>8</v>
      </c>
    </row>
    <row r="2835" spans="1:2" x14ac:dyDescent="0.25">
      <c r="A2835" t="s">
        <v>37</v>
      </c>
      <c r="B2835">
        <v>6.2</v>
      </c>
    </row>
    <row r="2836" spans="1:2" x14ac:dyDescent="0.25">
      <c r="A2836" t="s">
        <v>37</v>
      </c>
      <c r="B2836">
        <v>9</v>
      </c>
    </row>
    <row r="2837" spans="1:2" x14ac:dyDescent="0.25">
      <c r="A2837" t="s">
        <v>37</v>
      </c>
      <c r="B2837">
        <v>6.1</v>
      </c>
    </row>
    <row r="2838" spans="1:2" x14ac:dyDescent="0.25">
      <c r="A2838" t="s">
        <v>37</v>
      </c>
      <c r="B2838">
        <v>5.7</v>
      </c>
    </row>
    <row r="2839" spans="1:2" x14ac:dyDescent="0.25">
      <c r="A2839" t="s">
        <v>37</v>
      </c>
      <c r="B2839">
        <v>6.8</v>
      </c>
    </row>
    <row r="2840" spans="1:2" x14ac:dyDescent="0.25">
      <c r="A2840" t="s">
        <v>37</v>
      </c>
      <c r="B2840">
        <v>5.5</v>
      </c>
    </row>
    <row r="2841" spans="1:2" x14ac:dyDescent="0.25">
      <c r="A2841" t="s">
        <v>37</v>
      </c>
      <c r="B2841">
        <v>6.8</v>
      </c>
    </row>
    <row r="2842" spans="1:2" x14ac:dyDescent="0.25">
      <c r="A2842" t="s">
        <v>37</v>
      </c>
      <c r="B2842">
        <v>7.3</v>
      </c>
    </row>
    <row r="2843" spans="1:2" x14ac:dyDescent="0.25">
      <c r="A2843" t="s">
        <v>37</v>
      </c>
      <c r="B2843">
        <v>6.1</v>
      </c>
    </row>
    <row r="2844" spans="1:2" x14ac:dyDescent="0.25">
      <c r="A2844" t="s">
        <v>37</v>
      </c>
      <c r="B2844">
        <v>7.2</v>
      </c>
    </row>
    <row r="2845" spans="1:2" x14ac:dyDescent="0.25">
      <c r="A2845" t="s">
        <v>37</v>
      </c>
      <c r="B2845">
        <v>5.9</v>
      </c>
    </row>
    <row r="2846" spans="1:2" x14ac:dyDescent="0.25">
      <c r="A2846" t="s">
        <v>37</v>
      </c>
      <c r="B2846">
        <v>6.1</v>
      </c>
    </row>
    <row r="2847" spans="1:2" x14ac:dyDescent="0.25">
      <c r="A2847" t="s">
        <v>37</v>
      </c>
      <c r="B2847">
        <v>6.8</v>
      </c>
    </row>
    <row r="2848" spans="1:2" x14ac:dyDescent="0.25">
      <c r="A2848" t="s">
        <v>37</v>
      </c>
      <c r="B2848">
        <v>7.7</v>
      </c>
    </row>
    <row r="2849" spans="1:2" x14ac:dyDescent="0.25">
      <c r="A2849" t="s">
        <v>37</v>
      </c>
      <c r="B2849">
        <v>4.9000000000000004</v>
      </c>
    </row>
    <row r="2850" spans="1:2" x14ac:dyDescent="0.25">
      <c r="A2850" t="s">
        <v>37</v>
      </c>
      <c r="B2850">
        <v>6.1</v>
      </c>
    </row>
    <row r="2851" spans="1:2" x14ac:dyDescent="0.25">
      <c r="A2851" t="s">
        <v>37</v>
      </c>
      <c r="B2851">
        <v>2.5</v>
      </c>
    </row>
    <row r="2852" spans="1:2" x14ac:dyDescent="0.25">
      <c r="A2852" t="s">
        <v>37</v>
      </c>
      <c r="B2852">
        <v>6.1</v>
      </c>
    </row>
    <row r="2853" spans="1:2" x14ac:dyDescent="0.25">
      <c r="A2853" t="s">
        <v>37</v>
      </c>
      <c r="B2853">
        <v>5.9</v>
      </c>
    </row>
    <row r="2854" spans="1:2" x14ac:dyDescent="0.25">
      <c r="A2854" t="s">
        <v>37</v>
      </c>
      <c r="B2854">
        <v>5.7</v>
      </c>
    </row>
    <row r="2855" spans="1:2" x14ac:dyDescent="0.25">
      <c r="A2855" t="s">
        <v>37</v>
      </c>
      <c r="B2855">
        <v>5.6</v>
      </c>
    </row>
    <row r="2856" spans="1:2" x14ac:dyDescent="0.25">
      <c r="A2856" t="s">
        <v>37</v>
      </c>
      <c r="B2856">
        <v>7.2</v>
      </c>
    </row>
    <row r="2857" spans="1:2" x14ac:dyDescent="0.25">
      <c r="A2857" t="s">
        <v>37</v>
      </c>
      <c r="B2857">
        <v>7.7</v>
      </c>
    </row>
    <row r="2858" spans="1:2" x14ac:dyDescent="0.25">
      <c r="A2858" t="s">
        <v>37</v>
      </c>
      <c r="B2858">
        <v>7.8</v>
      </c>
    </row>
    <row r="2859" spans="1:2" x14ac:dyDescent="0.25">
      <c r="A2859" t="s">
        <v>37</v>
      </c>
      <c r="B2859">
        <v>6.1</v>
      </c>
    </row>
    <row r="2860" spans="1:2" x14ac:dyDescent="0.25">
      <c r="A2860" t="s">
        <v>37</v>
      </c>
      <c r="B2860">
        <v>5.8</v>
      </c>
    </row>
    <row r="2861" spans="1:2" x14ac:dyDescent="0.25">
      <c r="A2861" t="s">
        <v>37</v>
      </c>
      <c r="B2861">
        <v>6.5</v>
      </c>
    </row>
    <row r="2862" spans="1:2" x14ac:dyDescent="0.25">
      <c r="A2862" t="s">
        <v>676</v>
      </c>
      <c r="B2862">
        <v>7.9</v>
      </c>
    </row>
    <row r="2863" spans="1:2" x14ac:dyDescent="0.25">
      <c r="A2863" t="s">
        <v>37</v>
      </c>
      <c r="B2863">
        <v>6.3</v>
      </c>
    </row>
    <row r="2864" spans="1:2" x14ac:dyDescent="0.25">
      <c r="A2864" t="s">
        <v>37</v>
      </c>
      <c r="B2864">
        <v>3.8</v>
      </c>
    </row>
    <row r="2865" spans="1:2" x14ac:dyDescent="0.25">
      <c r="A2865" t="s">
        <v>37</v>
      </c>
      <c r="B2865">
        <v>8.3000000000000007</v>
      </c>
    </row>
    <row r="2866" spans="1:2" x14ac:dyDescent="0.25">
      <c r="A2866" t="s">
        <v>37</v>
      </c>
      <c r="B2866">
        <v>6.4</v>
      </c>
    </row>
    <row r="2867" spans="1:2" x14ac:dyDescent="0.25">
      <c r="A2867" t="s">
        <v>37</v>
      </c>
      <c r="B2867">
        <v>6.7</v>
      </c>
    </row>
    <row r="2868" spans="1:2" x14ac:dyDescent="0.25">
      <c r="A2868" t="s">
        <v>37</v>
      </c>
      <c r="B2868">
        <v>6.1</v>
      </c>
    </row>
    <row r="2869" spans="1:2" x14ac:dyDescent="0.25">
      <c r="A2869" t="s">
        <v>12472</v>
      </c>
      <c r="B2869">
        <v>8.1</v>
      </c>
    </row>
    <row r="2870" spans="1:2" x14ac:dyDescent="0.25">
      <c r="A2870" t="s">
        <v>37</v>
      </c>
      <c r="B2870">
        <v>6</v>
      </c>
    </row>
    <row r="2871" spans="1:2" x14ac:dyDescent="0.25">
      <c r="A2871" t="s">
        <v>37</v>
      </c>
      <c r="B2871">
        <v>5.8</v>
      </c>
    </row>
    <row r="2872" spans="1:2" x14ac:dyDescent="0.25">
      <c r="A2872" t="s">
        <v>37</v>
      </c>
      <c r="B2872">
        <v>5.6</v>
      </c>
    </row>
    <row r="2873" spans="1:2" x14ac:dyDescent="0.25">
      <c r="A2873" t="s">
        <v>37</v>
      </c>
      <c r="B2873">
        <v>6.1</v>
      </c>
    </row>
    <row r="2874" spans="1:2" x14ac:dyDescent="0.25">
      <c r="A2874" t="s">
        <v>37</v>
      </c>
      <c r="B2874">
        <v>5.9</v>
      </c>
    </row>
    <row r="2875" spans="1:2" x14ac:dyDescent="0.25">
      <c r="A2875" t="s">
        <v>1464</v>
      </c>
      <c r="B2875">
        <v>7.3</v>
      </c>
    </row>
    <row r="2876" spans="1:2" x14ac:dyDescent="0.25">
      <c r="A2876" t="s">
        <v>37</v>
      </c>
      <c r="B2876">
        <v>6.8</v>
      </c>
    </row>
    <row r="2877" spans="1:2" x14ac:dyDescent="0.25">
      <c r="A2877" t="s">
        <v>37</v>
      </c>
      <c r="B2877">
        <v>5.7</v>
      </c>
    </row>
    <row r="2878" spans="1:2" x14ac:dyDescent="0.25">
      <c r="A2878" t="s">
        <v>1464</v>
      </c>
      <c r="B2878">
        <v>7.3</v>
      </c>
    </row>
    <row r="2879" spans="1:2" x14ac:dyDescent="0.25">
      <c r="A2879" t="s">
        <v>37</v>
      </c>
      <c r="B2879">
        <v>6.3</v>
      </c>
    </row>
    <row r="2880" spans="1:2" x14ac:dyDescent="0.25">
      <c r="A2880" t="s">
        <v>37</v>
      </c>
      <c r="B2880">
        <v>5.9</v>
      </c>
    </row>
    <row r="2881" spans="1:2" x14ac:dyDescent="0.25">
      <c r="A2881" t="s">
        <v>37</v>
      </c>
      <c r="B2881">
        <v>7.1</v>
      </c>
    </row>
    <row r="2882" spans="1:2" x14ac:dyDescent="0.25">
      <c r="A2882" t="s">
        <v>37</v>
      </c>
      <c r="B2882">
        <v>7.1</v>
      </c>
    </row>
    <row r="2883" spans="1:2" x14ac:dyDescent="0.25">
      <c r="A2883" t="s">
        <v>37</v>
      </c>
      <c r="B2883">
        <v>8</v>
      </c>
    </row>
    <row r="2884" spans="1:2" x14ac:dyDescent="0.25">
      <c r="A2884" t="s">
        <v>37</v>
      </c>
      <c r="B2884">
        <v>5.0999999999999996</v>
      </c>
    </row>
    <row r="2885" spans="1:2" x14ac:dyDescent="0.25">
      <c r="A2885" t="s">
        <v>37</v>
      </c>
      <c r="B2885">
        <v>7.1</v>
      </c>
    </row>
    <row r="2886" spans="1:2" x14ac:dyDescent="0.25">
      <c r="A2886" t="s">
        <v>37</v>
      </c>
      <c r="B2886">
        <v>6.5</v>
      </c>
    </row>
    <row r="2887" spans="1:2" x14ac:dyDescent="0.25">
      <c r="A2887" t="s">
        <v>37</v>
      </c>
      <c r="B2887">
        <v>4.5</v>
      </c>
    </row>
    <row r="2888" spans="1:2" x14ac:dyDescent="0.25">
      <c r="A2888" t="s">
        <v>37</v>
      </c>
      <c r="B2888">
        <v>6.6</v>
      </c>
    </row>
    <row r="2889" spans="1:2" x14ac:dyDescent="0.25">
      <c r="A2889" t="s">
        <v>13888</v>
      </c>
      <c r="B2889">
        <v>4.3</v>
      </c>
    </row>
    <row r="2890" spans="1:2" x14ac:dyDescent="0.25">
      <c r="A2890" t="s">
        <v>37</v>
      </c>
      <c r="B2890">
        <v>6.7</v>
      </c>
    </row>
    <row r="2891" spans="1:2" x14ac:dyDescent="0.25">
      <c r="A2891" t="s">
        <v>37</v>
      </c>
      <c r="B2891">
        <v>6.8</v>
      </c>
    </row>
    <row r="2892" spans="1:2" x14ac:dyDescent="0.25">
      <c r="A2892" t="s">
        <v>37</v>
      </c>
      <c r="B2892">
        <v>5.4</v>
      </c>
    </row>
    <row r="2893" spans="1:2" x14ac:dyDescent="0.25">
      <c r="A2893" t="s">
        <v>37</v>
      </c>
      <c r="B2893">
        <v>6.6</v>
      </c>
    </row>
    <row r="2894" spans="1:2" x14ac:dyDescent="0.25">
      <c r="A2894" t="s">
        <v>13916</v>
      </c>
      <c r="B2894">
        <v>7.4</v>
      </c>
    </row>
    <row r="2895" spans="1:2" x14ac:dyDescent="0.25">
      <c r="A2895" t="s">
        <v>37</v>
      </c>
      <c r="B2895">
        <v>7.3</v>
      </c>
    </row>
    <row r="2896" spans="1:2" x14ac:dyDescent="0.25">
      <c r="A2896" t="s">
        <v>37</v>
      </c>
      <c r="B2896">
        <v>6.9</v>
      </c>
    </row>
    <row r="2897" spans="1:2" x14ac:dyDescent="0.25">
      <c r="A2897" t="s">
        <v>37</v>
      </c>
      <c r="B2897">
        <v>8</v>
      </c>
    </row>
    <row r="2898" spans="1:2" x14ac:dyDescent="0.25">
      <c r="A2898" t="s">
        <v>37</v>
      </c>
      <c r="B2898">
        <v>6.4</v>
      </c>
    </row>
    <row r="2899" spans="1:2" x14ac:dyDescent="0.25">
      <c r="A2899" t="s">
        <v>37</v>
      </c>
      <c r="B2899">
        <v>7.8</v>
      </c>
    </row>
    <row r="2900" spans="1:2" x14ac:dyDescent="0.25">
      <c r="A2900" t="s">
        <v>37</v>
      </c>
      <c r="B2900">
        <v>6.1</v>
      </c>
    </row>
    <row r="2901" spans="1:2" x14ac:dyDescent="0.25">
      <c r="A2901" t="s">
        <v>37</v>
      </c>
      <c r="B2901">
        <v>6.1</v>
      </c>
    </row>
    <row r="2902" spans="1:2" x14ac:dyDescent="0.25">
      <c r="A2902" t="s">
        <v>37</v>
      </c>
      <c r="B2902">
        <v>5.0999999999999996</v>
      </c>
    </row>
    <row r="2903" spans="1:2" x14ac:dyDescent="0.25">
      <c r="A2903" t="s">
        <v>37</v>
      </c>
      <c r="B2903">
        <v>7.8</v>
      </c>
    </row>
    <row r="2904" spans="1:2" x14ac:dyDescent="0.25">
      <c r="A2904" t="s">
        <v>37</v>
      </c>
      <c r="B2904">
        <v>7.4</v>
      </c>
    </row>
    <row r="2905" spans="1:2" x14ac:dyDescent="0.25">
      <c r="A2905" t="s">
        <v>37</v>
      </c>
      <c r="B2905">
        <v>7.8</v>
      </c>
    </row>
    <row r="2906" spans="1:2" x14ac:dyDescent="0.25">
      <c r="A2906" t="s">
        <v>37</v>
      </c>
      <c r="B2906">
        <v>8</v>
      </c>
    </row>
    <row r="2907" spans="1:2" x14ac:dyDescent="0.25">
      <c r="A2907" t="s">
        <v>37</v>
      </c>
      <c r="B2907">
        <v>6.7</v>
      </c>
    </row>
    <row r="2908" spans="1:2" x14ac:dyDescent="0.25">
      <c r="A2908" t="s">
        <v>37</v>
      </c>
      <c r="B2908">
        <v>6.6</v>
      </c>
    </row>
    <row r="2909" spans="1:2" x14ac:dyDescent="0.25">
      <c r="A2909" t="s">
        <v>37</v>
      </c>
      <c r="B2909">
        <v>6.4</v>
      </c>
    </row>
    <row r="2910" spans="1:2" x14ac:dyDescent="0.25">
      <c r="A2910" t="s">
        <v>37</v>
      </c>
      <c r="B2910">
        <v>6.7</v>
      </c>
    </row>
    <row r="2911" spans="1:2" x14ac:dyDescent="0.25">
      <c r="A2911" t="s">
        <v>37</v>
      </c>
      <c r="B2911">
        <v>6.2</v>
      </c>
    </row>
    <row r="2912" spans="1:2" x14ac:dyDescent="0.25">
      <c r="A2912" t="s">
        <v>37</v>
      </c>
      <c r="B2912">
        <v>7.3</v>
      </c>
    </row>
    <row r="2913" spans="1:2" x14ac:dyDescent="0.25">
      <c r="A2913" t="s">
        <v>12700</v>
      </c>
      <c r="B2913">
        <v>8.1</v>
      </c>
    </row>
    <row r="2914" spans="1:2" x14ac:dyDescent="0.25">
      <c r="A2914" t="s">
        <v>37</v>
      </c>
      <c r="B2914">
        <v>7</v>
      </c>
    </row>
    <row r="2915" spans="1:2" x14ac:dyDescent="0.25">
      <c r="A2915" t="s">
        <v>37</v>
      </c>
      <c r="B2915">
        <v>8</v>
      </c>
    </row>
    <row r="2916" spans="1:2" x14ac:dyDescent="0.25">
      <c r="A2916" t="s">
        <v>37</v>
      </c>
      <c r="B2916">
        <v>8</v>
      </c>
    </row>
    <row r="2917" spans="1:2" x14ac:dyDescent="0.25">
      <c r="A2917" t="s">
        <v>37</v>
      </c>
      <c r="B2917">
        <v>7</v>
      </c>
    </row>
    <row r="2918" spans="1:2" x14ac:dyDescent="0.25">
      <c r="A2918" t="s">
        <v>1464</v>
      </c>
      <c r="B2918">
        <v>7.9</v>
      </c>
    </row>
    <row r="2919" spans="1:2" x14ac:dyDescent="0.25">
      <c r="A2919" t="s">
        <v>37</v>
      </c>
      <c r="B2919">
        <v>5.9</v>
      </c>
    </row>
    <row r="2920" spans="1:2" x14ac:dyDescent="0.25">
      <c r="A2920" t="s">
        <v>37</v>
      </c>
      <c r="B2920">
        <v>6.6</v>
      </c>
    </row>
    <row r="2921" spans="1:2" x14ac:dyDescent="0.25">
      <c r="A2921" t="s">
        <v>37</v>
      </c>
      <c r="B2921">
        <v>6.3</v>
      </c>
    </row>
    <row r="2922" spans="1:2" x14ac:dyDescent="0.25">
      <c r="A2922" t="s">
        <v>37</v>
      </c>
      <c r="B2922">
        <v>7.7</v>
      </c>
    </row>
    <row r="2923" spans="1:2" x14ac:dyDescent="0.25">
      <c r="A2923" t="s">
        <v>37</v>
      </c>
      <c r="B2923">
        <v>6.9</v>
      </c>
    </row>
    <row r="2924" spans="1:2" x14ac:dyDescent="0.25">
      <c r="A2924" t="s">
        <v>37</v>
      </c>
      <c r="B2924">
        <v>7.1</v>
      </c>
    </row>
    <row r="2925" spans="1:2" x14ac:dyDescent="0.25">
      <c r="A2925" t="s">
        <v>37</v>
      </c>
      <c r="B2925">
        <v>7.4</v>
      </c>
    </row>
    <row r="2926" spans="1:2" x14ac:dyDescent="0.25">
      <c r="A2926" t="s">
        <v>37</v>
      </c>
      <c r="B2926">
        <v>6.5</v>
      </c>
    </row>
    <row r="2927" spans="1:2" x14ac:dyDescent="0.25">
      <c r="A2927" t="s">
        <v>37</v>
      </c>
      <c r="B2927">
        <v>6.5</v>
      </c>
    </row>
    <row r="2928" spans="1:2" x14ac:dyDescent="0.25">
      <c r="A2928" t="s">
        <v>37</v>
      </c>
      <c r="B2928">
        <v>6.8</v>
      </c>
    </row>
    <row r="2929" spans="1:2" x14ac:dyDescent="0.25">
      <c r="A2929" t="s">
        <v>37</v>
      </c>
      <c r="B2929">
        <v>7.5</v>
      </c>
    </row>
    <row r="2930" spans="1:2" x14ac:dyDescent="0.25">
      <c r="A2930" t="s">
        <v>37</v>
      </c>
      <c r="B2930">
        <v>6.6</v>
      </c>
    </row>
    <row r="2931" spans="1:2" x14ac:dyDescent="0.25">
      <c r="A2931" t="s">
        <v>37</v>
      </c>
      <c r="B2931">
        <v>7.1</v>
      </c>
    </row>
    <row r="2932" spans="1:2" x14ac:dyDescent="0.25">
      <c r="A2932" t="s">
        <v>37</v>
      </c>
      <c r="B2932">
        <v>6.6</v>
      </c>
    </row>
    <row r="2933" spans="1:2" x14ac:dyDescent="0.25">
      <c r="A2933" t="s">
        <v>37</v>
      </c>
      <c r="B2933">
        <v>7</v>
      </c>
    </row>
    <row r="2934" spans="1:2" x14ac:dyDescent="0.25">
      <c r="A2934" t="s">
        <v>37</v>
      </c>
      <c r="B2934">
        <v>3.3</v>
      </c>
    </row>
    <row r="2935" spans="1:2" x14ac:dyDescent="0.25">
      <c r="A2935" t="s">
        <v>37</v>
      </c>
      <c r="B2935">
        <v>6.7</v>
      </c>
    </row>
    <row r="2936" spans="1:2" x14ac:dyDescent="0.25">
      <c r="A2936" t="s">
        <v>37</v>
      </c>
      <c r="B2936">
        <v>8</v>
      </c>
    </row>
    <row r="2937" spans="1:2" x14ac:dyDescent="0.25">
      <c r="A2937" t="s">
        <v>37</v>
      </c>
      <c r="B2937">
        <v>6.8</v>
      </c>
    </row>
    <row r="2938" spans="1:2" x14ac:dyDescent="0.25">
      <c r="A2938" t="s">
        <v>37</v>
      </c>
      <c r="B2938">
        <v>6</v>
      </c>
    </row>
    <row r="2939" spans="1:2" x14ac:dyDescent="0.25">
      <c r="A2939" t="s">
        <v>37</v>
      </c>
      <c r="B2939">
        <v>5.4</v>
      </c>
    </row>
    <row r="2940" spans="1:2" x14ac:dyDescent="0.25">
      <c r="A2940" t="s">
        <v>37</v>
      </c>
      <c r="B2940">
        <v>4.3</v>
      </c>
    </row>
    <row r="2941" spans="1:2" x14ac:dyDescent="0.25">
      <c r="A2941" t="s">
        <v>37</v>
      </c>
      <c r="B2941">
        <v>6.2</v>
      </c>
    </row>
    <row r="2942" spans="1:2" x14ac:dyDescent="0.25">
      <c r="A2942" t="s">
        <v>37</v>
      </c>
      <c r="B2942">
        <v>7.7</v>
      </c>
    </row>
    <row r="2943" spans="1:2" x14ac:dyDescent="0.25">
      <c r="A2943" t="s">
        <v>37</v>
      </c>
      <c r="B2943">
        <v>8</v>
      </c>
    </row>
    <row r="2944" spans="1:2" x14ac:dyDescent="0.25">
      <c r="A2944" t="s">
        <v>37</v>
      </c>
      <c r="B2944">
        <v>7.4</v>
      </c>
    </row>
    <row r="2945" spans="1:2" x14ac:dyDescent="0.25">
      <c r="A2945" t="s">
        <v>37</v>
      </c>
      <c r="B2945">
        <v>5.9</v>
      </c>
    </row>
    <row r="2946" spans="1:2" x14ac:dyDescent="0.25">
      <c r="A2946" t="s">
        <v>37</v>
      </c>
      <c r="B2946">
        <v>7.8</v>
      </c>
    </row>
    <row r="2947" spans="1:2" x14ac:dyDescent="0.25">
      <c r="A2947" t="s">
        <v>37</v>
      </c>
      <c r="B2947">
        <v>7.4</v>
      </c>
    </row>
    <row r="2948" spans="1:2" x14ac:dyDescent="0.25">
      <c r="A2948" t="s">
        <v>37</v>
      </c>
      <c r="B2948">
        <v>6.5</v>
      </c>
    </row>
    <row r="2949" spans="1:2" x14ac:dyDescent="0.25">
      <c r="A2949" t="s">
        <v>37</v>
      </c>
      <c r="B2949">
        <v>5.4</v>
      </c>
    </row>
    <row r="2950" spans="1:2" x14ac:dyDescent="0.25">
      <c r="A2950" t="s">
        <v>37</v>
      </c>
      <c r="B2950">
        <v>7</v>
      </c>
    </row>
    <row r="2951" spans="1:2" x14ac:dyDescent="0.25">
      <c r="A2951" t="s">
        <v>37</v>
      </c>
      <c r="B2951">
        <v>8.6</v>
      </c>
    </row>
    <row r="2952" spans="1:2" x14ac:dyDescent="0.25">
      <c r="A2952" t="s">
        <v>37</v>
      </c>
      <c r="B2952">
        <v>7.6</v>
      </c>
    </row>
    <row r="2953" spans="1:2" x14ac:dyDescent="0.25">
      <c r="A2953" t="s">
        <v>37</v>
      </c>
      <c r="B2953">
        <v>6.9</v>
      </c>
    </row>
    <row r="2954" spans="1:2" x14ac:dyDescent="0.25">
      <c r="A2954" t="s">
        <v>37</v>
      </c>
      <c r="B2954">
        <v>7</v>
      </c>
    </row>
    <row r="2955" spans="1:2" x14ac:dyDescent="0.25">
      <c r="A2955" t="s">
        <v>37</v>
      </c>
      <c r="B2955">
        <v>5.3</v>
      </c>
    </row>
    <row r="2956" spans="1:2" x14ac:dyDescent="0.25">
      <c r="A2956" t="s">
        <v>37</v>
      </c>
      <c r="B2956">
        <v>6.4</v>
      </c>
    </row>
    <row r="2957" spans="1:2" x14ac:dyDescent="0.25">
      <c r="A2957" t="s">
        <v>37</v>
      </c>
      <c r="B2957">
        <v>4.5</v>
      </c>
    </row>
    <row r="2958" spans="1:2" x14ac:dyDescent="0.25">
      <c r="A2958" t="s">
        <v>37</v>
      </c>
      <c r="B2958">
        <v>7.8</v>
      </c>
    </row>
    <row r="2959" spans="1:2" x14ac:dyDescent="0.25">
      <c r="A2959" t="s">
        <v>37</v>
      </c>
      <c r="B2959">
        <v>6.7</v>
      </c>
    </row>
    <row r="2960" spans="1:2" x14ac:dyDescent="0.25">
      <c r="A2960" t="s">
        <v>37</v>
      </c>
      <c r="B2960">
        <v>5.3</v>
      </c>
    </row>
    <row r="2961" spans="1:2" x14ac:dyDescent="0.25">
      <c r="A2961" t="s">
        <v>37</v>
      </c>
      <c r="B2961">
        <v>6.3</v>
      </c>
    </row>
    <row r="2962" spans="1:2" x14ac:dyDescent="0.25">
      <c r="A2962" t="s">
        <v>37</v>
      </c>
      <c r="B2962">
        <v>7</v>
      </c>
    </row>
    <row r="2963" spans="1:2" x14ac:dyDescent="0.25">
      <c r="A2963" t="s">
        <v>37</v>
      </c>
      <c r="B2963">
        <v>5.3</v>
      </c>
    </row>
    <row r="2964" spans="1:2" x14ac:dyDescent="0.25">
      <c r="A2964" t="s">
        <v>37</v>
      </c>
      <c r="B2964">
        <v>6.6</v>
      </c>
    </row>
    <row r="2965" spans="1:2" x14ac:dyDescent="0.25">
      <c r="A2965" t="s">
        <v>37</v>
      </c>
      <c r="B2965">
        <v>5.8</v>
      </c>
    </row>
    <row r="2966" spans="1:2" x14ac:dyDescent="0.25">
      <c r="A2966" t="s">
        <v>37</v>
      </c>
      <c r="B2966">
        <v>6.7</v>
      </c>
    </row>
    <row r="2967" spans="1:2" x14ac:dyDescent="0.25">
      <c r="A2967" t="s">
        <v>37</v>
      </c>
      <c r="B2967">
        <v>6.6</v>
      </c>
    </row>
    <row r="2968" spans="1:2" x14ac:dyDescent="0.25">
      <c r="A2968" t="s">
        <v>37</v>
      </c>
      <c r="B2968">
        <v>7</v>
      </c>
    </row>
    <row r="2969" spans="1:2" x14ac:dyDescent="0.25">
      <c r="A2969" t="s">
        <v>8731</v>
      </c>
      <c r="B2969">
        <v>8.4</v>
      </c>
    </row>
    <row r="2970" spans="1:2" x14ac:dyDescent="0.25">
      <c r="A2970" t="s">
        <v>37</v>
      </c>
      <c r="B2970">
        <v>6</v>
      </c>
    </row>
    <row r="2971" spans="1:2" x14ac:dyDescent="0.25">
      <c r="A2971" t="s">
        <v>37</v>
      </c>
      <c r="B2971">
        <v>5.4</v>
      </c>
    </row>
    <row r="2972" spans="1:2" x14ac:dyDescent="0.25">
      <c r="A2972" t="s">
        <v>37</v>
      </c>
      <c r="B2972">
        <v>7.8</v>
      </c>
    </row>
    <row r="2973" spans="1:2" x14ac:dyDescent="0.25">
      <c r="A2973" t="s">
        <v>1946</v>
      </c>
      <c r="B2973">
        <v>7.6</v>
      </c>
    </row>
    <row r="2974" spans="1:2" x14ac:dyDescent="0.25">
      <c r="A2974" t="s">
        <v>37</v>
      </c>
      <c r="B2974">
        <v>6.6</v>
      </c>
    </row>
    <row r="2975" spans="1:2" x14ac:dyDescent="0.25">
      <c r="A2975" t="s">
        <v>37</v>
      </c>
      <c r="B2975">
        <v>6.4</v>
      </c>
    </row>
    <row r="2976" spans="1:2" x14ac:dyDescent="0.25">
      <c r="A2976" t="s">
        <v>37</v>
      </c>
      <c r="B2976">
        <v>7</v>
      </c>
    </row>
    <row r="2977" spans="1:2" x14ac:dyDescent="0.25">
      <c r="A2977" t="s">
        <v>37</v>
      </c>
      <c r="B2977">
        <v>5.7</v>
      </c>
    </row>
    <row r="2978" spans="1:2" x14ac:dyDescent="0.25">
      <c r="A2978" t="s">
        <v>37</v>
      </c>
      <c r="B2978">
        <v>5.9</v>
      </c>
    </row>
    <row r="2979" spans="1:2" x14ac:dyDescent="0.25">
      <c r="A2979" t="s">
        <v>37</v>
      </c>
      <c r="B2979">
        <v>6.3</v>
      </c>
    </row>
    <row r="2980" spans="1:2" x14ac:dyDescent="0.25">
      <c r="A2980" t="s">
        <v>37</v>
      </c>
      <c r="B2980">
        <v>6.3</v>
      </c>
    </row>
    <row r="2981" spans="1:2" x14ac:dyDescent="0.25">
      <c r="A2981" t="s">
        <v>37</v>
      </c>
      <c r="B2981">
        <v>6.2</v>
      </c>
    </row>
    <row r="2982" spans="1:2" x14ac:dyDescent="0.25">
      <c r="A2982" t="s">
        <v>37</v>
      </c>
      <c r="B2982">
        <v>2.1</v>
      </c>
    </row>
    <row r="2983" spans="1:2" x14ac:dyDescent="0.25">
      <c r="A2983" t="s">
        <v>37</v>
      </c>
      <c r="B2983">
        <v>5</v>
      </c>
    </row>
    <row r="2984" spans="1:2" x14ac:dyDescent="0.25">
      <c r="A2984" t="s">
        <v>37</v>
      </c>
      <c r="B2984">
        <v>5.3</v>
      </c>
    </row>
    <row r="2985" spans="1:2" x14ac:dyDescent="0.25">
      <c r="A2985" t="s">
        <v>37</v>
      </c>
      <c r="B2985">
        <v>7.1</v>
      </c>
    </row>
    <row r="2986" spans="1:2" x14ac:dyDescent="0.25">
      <c r="A2986" t="s">
        <v>37</v>
      </c>
      <c r="B2986">
        <v>7</v>
      </c>
    </row>
    <row r="2987" spans="1:2" x14ac:dyDescent="0.25">
      <c r="A2987" t="s">
        <v>12700</v>
      </c>
      <c r="B2987">
        <v>7</v>
      </c>
    </row>
    <row r="2988" spans="1:2" x14ac:dyDescent="0.25">
      <c r="A2988" t="s">
        <v>37</v>
      </c>
      <c r="B2988">
        <v>5.7</v>
      </c>
    </row>
    <row r="2989" spans="1:2" x14ac:dyDescent="0.25">
      <c r="A2989" t="s">
        <v>37</v>
      </c>
      <c r="B2989">
        <v>7.1</v>
      </c>
    </row>
    <row r="2990" spans="1:2" x14ac:dyDescent="0.25">
      <c r="A2990" t="s">
        <v>37</v>
      </c>
      <c r="B2990">
        <v>7</v>
      </c>
    </row>
    <row r="2991" spans="1:2" x14ac:dyDescent="0.25">
      <c r="A2991" t="s">
        <v>9795</v>
      </c>
      <c r="B2991">
        <v>7.7</v>
      </c>
    </row>
    <row r="2992" spans="1:2" x14ac:dyDescent="0.25">
      <c r="A2992" t="s">
        <v>37</v>
      </c>
      <c r="B2992">
        <v>7.1</v>
      </c>
    </row>
    <row r="2993" spans="1:2" x14ac:dyDescent="0.25">
      <c r="A2993" t="s">
        <v>37</v>
      </c>
      <c r="B2993">
        <v>6.8</v>
      </c>
    </row>
    <row r="2994" spans="1:2" x14ac:dyDescent="0.25">
      <c r="A2994" t="s">
        <v>7241</v>
      </c>
      <c r="B2994">
        <v>7.5</v>
      </c>
    </row>
    <row r="2995" spans="1:2" x14ac:dyDescent="0.25">
      <c r="A2995" t="s">
        <v>37</v>
      </c>
      <c r="B2995">
        <v>6.3</v>
      </c>
    </row>
    <row r="2996" spans="1:2" x14ac:dyDescent="0.25">
      <c r="A2996" t="s">
        <v>37</v>
      </c>
      <c r="B2996">
        <v>7.3</v>
      </c>
    </row>
    <row r="2997" spans="1:2" x14ac:dyDescent="0.25">
      <c r="A2997" t="s">
        <v>37</v>
      </c>
      <c r="B2997">
        <v>6.8</v>
      </c>
    </row>
    <row r="2998" spans="1:2" x14ac:dyDescent="0.25">
      <c r="A2998" t="s">
        <v>37</v>
      </c>
      <c r="B2998">
        <v>7.2</v>
      </c>
    </row>
    <row r="2999" spans="1:2" x14ac:dyDescent="0.25">
      <c r="A2999" t="s">
        <v>37</v>
      </c>
      <c r="B2999">
        <v>6.4</v>
      </c>
    </row>
    <row r="3000" spans="1:2" x14ac:dyDescent="0.25">
      <c r="A3000" t="s">
        <v>37</v>
      </c>
      <c r="B3000">
        <v>6</v>
      </c>
    </row>
    <row r="3001" spans="1:2" x14ac:dyDescent="0.25">
      <c r="A3001" t="s">
        <v>37</v>
      </c>
      <c r="B3001">
        <v>6.4</v>
      </c>
    </row>
    <row r="3002" spans="1:2" x14ac:dyDescent="0.25">
      <c r="A3002" t="s">
        <v>37</v>
      </c>
      <c r="B3002">
        <v>5.0999999999999996</v>
      </c>
    </row>
    <row r="3003" spans="1:2" x14ac:dyDescent="0.25">
      <c r="A3003" t="s">
        <v>37</v>
      </c>
      <c r="B3003">
        <v>7.5</v>
      </c>
    </row>
    <row r="3004" spans="1:2" x14ac:dyDescent="0.25">
      <c r="A3004" t="s">
        <v>14394</v>
      </c>
      <c r="B3004">
        <v>7.1</v>
      </c>
    </row>
    <row r="3005" spans="1:2" x14ac:dyDescent="0.25">
      <c r="A3005" t="s">
        <v>37</v>
      </c>
      <c r="B3005">
        <v>4.5999999999999996</v>
      </c>
    </row>
    <row r="3006" spans="1:2" x14ac:dyDescent="0.25">
      <c r="A3006" t="s">
        <v>1946</v>
      </c>
      <c r="B3006">
        <v>5.7</v>
      </c>
    </row>
    <row r="3007" spans="1:2" x14ac:dyDescent="0.25">
      <c r="A3007" t="s">
        <v>37</v>
      </c>
      <c r="B3007">
        <v>6.8</v>
      </c>
    </row>
    <row r="3008" spans="1:2" x14ac:dyDescent="0.25">
      <c r="A3008" t="s">
        <v>1946</v>
      </c>
      <c r="B3008">
        <v>7.7</v>
      </c>
    </row>
    <row r="3009" spans="1:2" x14ac:dyDescent="0.25">
      <c r="A3009" t="s">
        <v>37</v>
      </c>
      <c r="B3009">
        <v>6.7</v>
      </c>
    </row>
    <row r="3010" spans="1:2" x14ac:dyDescent="0.25">
      <c r="A3010" t="s">
        <v>1946</v>
      </c>
      <c r="B3010">
        <v>3.2</v>
      </c>
    </row>
    <row r="3011" spans="1:2" x14ac:dyDescent="0.25">
      <c r="A3011" t="s">
        <v>676</v>
      </c>
      <c r="B3011">
        <v>6.1</v>
      </c>
    </row>
    <row r="3012" spans="1:2" x14ac:dyDescent="0.25">
      <c r="A3012" t="s">
        <v>37</v>
      </c>
      <c r="B3012">
        <v>5.6</v>
      </c>
    </row>
    <row r="3013" spans="1:2" x14ac:dyDescent="0.25">
      <c r="A3013" t="s">
        <v>37</v>
      </c>
      <c r="B3013">
        <v>6.9</v>
      </c>
    </row>
    <row r="3014" spans="1:2" x14ac:dyDescent="0.25">
      <c r="A3014" t="s">
        <v>37</v>
      </c>
      <c r="B3014">
        <v>7.5</v>
      </c>
    </row>
    <row r="3015" spans="1:2" x14ac:dyDescent="0.25">
      <c r="A3015" t="s">
        <v>37</v>
      </c>
      <c r="B3015">
        <v>5.8</v>
      </c>
    </row>
    <row r="3016" spans="1:2" x14ac:dyDescent="0.25">
      <c r="A3016" t="s">
        <v>37</v>
      </c>
      <c r="B3016">
        <v>8.3000000000000007</v>
      </c>
    </row>
    <row r="3017" spans="1:2" x14ac:dyDescent="0.25">
      <c r="A3017" t="s">
        <v>37</v>
      </c>
      <c r="B3017">
        <v>2.8</v>
      </c>
    </row>
    <row r="3018" spans="1:2" x14ac:dyDescent="0.25">
      <c r="A3018" t="s">
        <v>37</v>
      </c>
      <c r="B3018">
        <v>6.6</v>
      </c>
    </row>
    <row r="3019" spans="1:2" x14ac:dyDescent="0.25">
      <c r="A3019" t="s">
        <v>676</v>
      </c>
      <c r="B3019">
        <v>7.5</v>
      </c>
    </row>
    <row r="3020" spans="1:2" x14ac:dyDescent="0.25">
      <c r="A3020" t="s">
        <v>37</v>
      </c>
      <c r="B3020">
        <v>6</v>
      </c>
    </row>
    <row r="3021" spans="1:2" x14ac:dyDescent="0.25">
      <c r="A3021" t="s">
        <v>11707</v>
      </c>
      <c r="B3021">
        <v>6.2</v>
      </c>
    </row>
    <row r="3022" spans="1:2" x14ac:dyDescent="0.25">
      <c r="A3022" t="s">
        <v>37</v>
      </c>
      <c r="B3022">
        <v>7.2</v>
      </c>
    </row>
    <row r="3023" spans="1:2" x14ac:dyDescent="0.25">
      <c r="A3023" t="s">
        <v>37</v>
      </c>
      <c r="B3023">
        <v>8.6999999999999993</v>
      </c>
    </row>
    <row r="3024" spans="1:2" x14ac:dyDescent="0.25">
      <c r="A3024" t="s">
        <v>37</v>
      </c>
      <c r="B3024">
        <v>6</v>
      </c>
    </row>
    <row r="3025" spans="1:2" x14ac:dyDescent="0.25">
      <c r="A3025" t="s">
        <v>37</v>
      </c>
      <c r="B3025">
        <v>8</v>
      </c>
    </row>
    <row r="3026" spans="1:2" x14ac:dyDescent="0.25">
      <c r="A3026" t="s">
        <v>14503</v>
      </c>
      <c r="B3026">
        <v>7.2</v>
      </c>
    </row>
    <row r="3027" spans="1:2" x14ac:dyDescent="0.25">
      <c r="A3027" t="s">
        <v>37</v>
      </c>
      <c r="B3027">
        <v>4.5</v>
      </c>
    </row>
    <row r="3028" spans="1:2" x14ac:dyDescent="0.25">
      <c r="A3028" t="s">
        <v>37</v>
      </c>
      <c r="B3028">
        <v>7.9</v>
      </c>
    </row>
    <row r="3029" spans="1:2" x14ac:dyDescent="0.25">
      <c r="A3029" t="s">
        <v>37</v>
      </c>
      <c r="B3029">
        <v>7.1</v>
      </c>
    </row>
    <row r="3030" spans="1:2" x14ac:dyDescent="0.25">
      <c r="A3030" t="s">
        <v>37</v>
      </c>
      <c r="B3030">
        <v>7.5</v>
      </c>
    </row>
    <row r="3031" spans="1:2" x14ac:dyDescent="0.25">
      <c r="A3031" t="s">
        <v>37</v>
      </c>
      <c r="B3031">
        <v>6.8</v>
      </c>
    </row>
    <row r="3032" spans="1:2" x14ac:dyDescent="0.25">
      <c r="A3032" t="s">
        <v>37</v>
      </c>
      <c r="B3032">
        <v>4.3</v>
      </c>
    </row>
    <row r="3033" spans="1:2" x14ac:dyDescent="0.25">
      <c r="A3033" t="s">
        <v>37</v>
      </c>
      <c r="B3033">
        <v>7.2</v>
      </c>
    </row>
    <row r="3034" spans="1:2" x14ac:dyDescent="0.25">
      <c r="A3034" t="s">
        <v>37</v>
      </c>
      <c r="B3034">
        <v>5.8</v>
      </c>
    </row>
    <row r="3035" spans="1:2" x14ac:dyDescent="0.25">
      <c r="A3035" t="s">
        <v>37</v>
      </c>
      <c r="B3035">
        <v>7.1</v>
      </c>
    </row>
    <row r="3036" spans="1:2" x14ac:dyDescent="0.25">
      <c r="A3036" t="s">
        <v>37</v>
      </c>
      <c r="B3036">
        <v>7.4</v>
      </c>
    </row>
    <row r="3037" spans="1:2" x14ac:dyDescent="0.25">
      <c r="A3037" t="s">
        <v>37</v>
      </c>
      <c r="B3037">
        <v>7.6</v>
      </c>
    </row>
    <row r="3038" spans="1:2" x14ac:dyDescent="0.25">
      <c r="A3038" t="s">
        <v>37</v>
      </c>
      <c r="B3038">
        <v>6.9</v>
      </c>
    </row>
    <row r="3039" spans="1:2" x14ac:dyDescent="0.25">
      <c r="A3039" t="s">
        <v>37</v>
      </c>
      <c r="B3039">
        <v>6</v>
      </c>
    </row>
    <row r="3040" spans="1:2" x14ac:dyDescent="0.25">
      <c r="A3040" t="s">
        <v>37</v>
      </c>
      <c r="B3040">
        <v>6.9</v>
      </c>
    </row>
    <row r="3041" spans="1:2" x14ac:dyDescent="0.25">
      <c r="A3041" t="s">
        <v>37</v>
      </c>
      <c r="B3041">
        <v>7.3</v>
      </c>
    </row>
    <row r="3042" spans="1:2" x14ac:dyDescent="0.25">
      <c r="A3042" t="s">
        <v>37</v>
      </c>
      <c r="B3042">
        <v>4.5999999999999996</v>
      </c>
    </row>
    <row r="3043" spans="1:2" x14ac:dyDescent="0.25">
      <c r="A3043" t="s">
        <v>37</v>
      </c>
      <c r="B3043">
        <v>6</v>
      </c>
    </row>
    <row r="3044" spans="1:2" x14ac:dyDescent="0.25">
      <c r="A3044" t="s">
        <v>37</v>
      </c>
      <c r="B3044">
        <v>6.4</v>
      </c>
    </row>
    <row r="3045" spans="1:2" x14ac:dyDescent="0.25">
      <c r="A3045" t="s">
        <v>37</v>
      </c>
      <c r="B3045">
        <v>5.5</v>
      </c>
    </row>
    <row r="3046" spans="1:2" x14ac:dyDescent="0.25">
      <c r="A3046" t="s">
        <v>37</v>
      </c>
      <c r="B3046">
        <v>7.5</v>
      </c>
    </row>
    <row r="3047" spans="1:2" x14ac:dyDescent="0.25">
      <c r="A3047" t="s">
        <v>37</v>
      </c>
      <c r="B3047">
        <v>8.1</v>
      </c>
    </row>
    <row r="3048" spans="1:2" x14ac:dyDescent="0.25">
      <c r="A3048" t="s">
        <v>37</v>
      </c>
      <c r="B3048">
        <v>6.3</v>
      </c>
    </row>
    <row r="3049" spans="1:2" x14ac:dyDescent="0.25">
      <c r="A3049" t="s">
        <v>37</v>
      </c>
      <c r="B3049">
        <v>5.0999999999999996</v>
      </c>
    </row>
    <row r="3050" spans="1:2" x14ac:dyDescent="0.25">
      <c r="A3050" t="s">
        <v>37</v>
      </c>
      <c r="B3050">
        <v>6.8</v>
      </c>
    </row>
    <row r="3051" spans="1:2" x14ac:dyDescent="0.25">
      <c r="A3051" t="s">
        <v>37</v>
      </c>
      <c r="B3051">
        <v>5.3</v>
      </c>
    </row>
    <row r="3052" spans="1:2" x14ac:dyDescent="0.25">
      <c r="A3052" t="s">
        <v>37</v>
      </c>
      <c r="B3052">
        <v>7.3</v>
      </c>
    </row>
    <row r="3053" spans="1:2" x14ac:dyDescent="0.25">
      <c r="A3053" t="s">
        <v>37</v>
      </c>
      <c r="B3053">
        <v>7.3</v>
      </c>
    </row>
    <row r="3054" spans="1:2" x14ac:dyDescent="0.25">
      <c r="A3054" t="s">
        <v>37</v>
      </c>
      <c r="B3054">
        <v>7.1</v>
      </c>
    </row>
    <row r="3055" spans="1:2" x14ac:dyDescent="0.25">
      <c r="A3055" t="s">
        <v>37</v>
      </c>
      <c r="B3055">
        <v>7.6</v>
      </c>
    </row>
    <row r="3056" spans="1:2" x14ac:dyDescent="0.25">
      <c r="A3056" t="s">
        <v>37</v>
      </c>
      <c r="B3056">
        <v>5.3</v>
      </c>
    </row>
    <row r="3057" spans="1:2" x14ac:dyDescent="0.25">
      <c r="A3057" t="s">
        <v>37</v>
      </c>
      <c r="B3057">
        <v>7.8</v>
      </c>
    </row>
    <row r="3058" spans="1:2" x14ac:dyDescent="0.25">
      <c r="A3058" t="s">
        <v>37</v>
      </c>
      <c r="B3058">
        <v>7.7</v>
      </c>
    </row>
    <row r="3059" spans="1:2" x14ac:dyDescent="0.25">
      <c r="A3059" t="s">
        <v>37</v>
      </c>
      <c r="B3059">
        <v>7.7</v>
      </c>
    </row>
    <row r="3060" spans="1:2" x14ac:dyDescent="0.25">
      <c r="A3060" t="s">
        <v>37</v>
      </c>
      <c r="B3060">
        <v>5.4</v>
      </c>
    </row>
    <row r="3061" spans="1:2" x14ac:dyDescent="0.25">
      <c r="A3061" t="s">
        <v>37</v>
      </c>
      <c r="B3061">
        <v>6.2</v>
      </c>
    </row>
    <row r="3062" spans="1:2" x14ac:dyDescent="0.25">
      <c r="A3062" t="s">
        <v>37</v>
      </c>
      <c r="B3062">
        <v>7.4</v>
      </c>
    </row>
    <row r="3063" spans="1:2" x14ac:dyDescent="0.25">
      <c r="A3063" t="s">
        <v>37</v>
      </c>
      <c r="B3063">
        <v>6.2</v>
      </c>
    </row>
    <row r="3064" spans="1:2" x14ac:dyDescent="0.25">
      <c r="A3064" t="s">
        <v>37</v>
      </c>
      <c r="B3064">
        <v>5.0999999999999996</v>
      </c>
    </row>
    <row r="3065" spans="1:2" x14ac:dyDescent="0.25">
      <c r="A3065" t="s">
        <v>37</v>
      </c>
      <c r="B3065">
        <v>6.9</v>
      </c>
    </row>
    <row r="3066" spans="1:2" x14ac:dyDescent="0.25">
      <c r="A3066" t="s">
        <v>37</v>
      </c>
      <c r="B3066">
        <v>6.3</v>
      </c>
    </row>
    <row r="3067" spans="1:2" x14ac:dyDescent="0.25">
      <c r="A3067" t="s">
        <v>37</v>
      </c>
      <c r="B3067">
        <v>6.8</v>
      </c>
    </row>
    <row r="3068" spans="1:2" x14ac:dyDescent="0.25">
      <c r="A3068" t="s">
        <v>37</v>
      </c>
      <c r="B3068">
        <v>7.4</v>
      </c>
    </row>
    <row r="3069" spans="1:2" x14ac:dyDescent="0.25">
      <c r="A3069" t="s">
        <v>37</v>
      </c>
      <c r="B3069">
        <v>5.7</v>
      </c>
    </row>
    <row r="3070" spans="1:2" x14ac:dyDescent="0.25">
      <c r="A3070" t="s">
        <v>37</v>
      </c>
      <c r="B3070">
        <v>5.8</v>
      </c>
    </row>
    <row r="3071" spans="1:2" x14ac:dyDescent="0.25">
      <c r="A3071" t="s">
        <v>37</v>
      </c>
      <c r="B3071">
        <v>6.2</v>
      </c>
    </row>
    <row r="3072" spans="1:2" x14ac:dyDescent="0.25">
      <c r="A3072" t="s">
        <v>37</v>
      </c>
      <c r="B3072">
        <v>4.3</v>
      </c>
    </row>
    <row r="3073" spans="1:2" x14ac:dyDescent="0.25">
      <c r="A3073" t="s">
        <v>37</v>
      </c>
      <c r="B3073">
        <v>6.4</v>
      </c>
    </row>
    <row r="3074" spans="1:2" x14ac:dyDescent="0.25">
      <c r="A3074" t="s">
        <v>5611</v>
      </c>
      <c r="B3074">
        <v>6</v>
      </c>
    </row>
    <row r="3075" spans="1:2" x14ac:dyDescent="0.25">
      <c r="A3075" t="s">
        <v>37</v>
      </c>
      <c r="B3075">
        <v>6.9</v>
      </c>
    </row>
    <row r="3076" spans="1:2" x14ac:dyDescent="0.25">
      <c r="A3076" t="s">
        <v>37</v>
      </c>
      <c r="B3076">
        <v>5.5</v>
      </c>
    </row>
    <row r="3077" spans="1:2" x14ac:dyDescent="0.25">
      <c r="A3077" t="s">
        <v>37</v>
      </c>
      <c r="B3077">
        <v>5.4</v>
      </c>
    </row>
    <row r="3078" spans="1:2" x14ac:dyDescent="0.25">
      <c r="A3078" t="s">
        <v>37</v>
      </c>
      <c r="B3078">
        <v>8.3000000000000007</v>
      </c>
    </row>
    <row r="3079" spans="1:2" x14ac:dyDescent="0.25">
      <c r="A3079" t="s">
        <v>37</v>
      </c>
      <c r="B3079">
        <v>7.9</v>
      </c>
    </row>
    <row r="3080" spans="1:2" x14ac:dyDescent="0.25">
      <c r="A3080" t="s">
        <v>37</v>
      </c>
      <c r="B3080">
        <v>6.5</v>
      </c>
    </row>
    <row r="3081" spans="1:2" x14ac:dyDescent="0.25">
      <c r="A3081" t="s">
        <v>37</v>
      </c>
      <c r="B3081">
        <v>6.3</v>
      </c>
    </row>
    <row r="3082" spans="1:2" x14ac:dyDescent="0.25">
      <c r="A3082" t="s">
        <v>37</v>
      </c>
      <c r="B3082">
        <v>6.4</v>
      </c>
    </row>
    <row r="3083" spans="1:2" x14ac:dyDescent="0.25">
      <c r="A3083" t="s">
        <v>37</v>
      </c>
      <c r="B3083">
        <v>7.9</v>
      </c>
    </row>
    <row r="3084" spans="1:2" x14ac:dyDescent="0.25">
      <c r="A3084" t="s">
        <v>5611</v>
      </c>
      <c r="B3084">
        <v>5.3</v>
      </c>
    </row>
    <row r="3085" spans="1:2" x14ac:dyDescent="0.25">
      <c r="A3085" t="s">
        <v>2778</v>
      </c>
      <c r="B3085">
        <v>6.6</v>
      </c>
    </row>
    <row r="3086" spans="1:2" x14ac:dyDescent="0.25">
      <c r="A3086" t="s">
        <v>1464</v>
      </c>
      <c r="B3086">
        <v>7.4</v>
      </c>
    </row>
    <row r="3087" spans="1:2" x14ac:dyDescent="0.25">
      <c r="A3087" t="s">
        <v>37</v>
      </c>
      <c r="B3087">
        <v>8.3000000000000007</v>
      </c>
    </row>
    <row r="3088" spans="1:2" x14ac:dyDescent="0.25">
      <c r="A3088" t="s">
        <v>37</v>
      </c>
      <c r="B3088">
        <v>5.3</v>
      </c>
    </row>
    <row r="3089" spans="1:2" x14ac:dyDescent="0.25">
      <c r="A3089" t="s">
        <v>37</v>
      </c>
      <c r="B3089">
        <v>6.2</v>
      </c>
    </row>
    <row r="3090" spans="1:2" x14ac:dyDescent="0.25">
      <c r="A3090" t="s">
        <v>37</v>
      </c>
      <c r="B3090">
        <v>6.9</v>
      </c>
    </row>
    <row r="3091" spans="1:2" x14ac:dyDescent="0.25">
      <c r="A3091" t="s">
        <v>37</v>
      </c>
      <c r="B3091">
        <v>5.9</v>
      </c>
    </row>
    <row r="3092" spans="1:2" x14ac:dyDescent="0.25">
      <c r="A3092" t="s">
        <v>37</v>
      </c>
      <c r="B3092">
        <v>6.1</v>
      </c>
    </row>
    <row r="3093" spans="1:2" x14ac:dyDescent="0.25">
      <c r="A3093" t="s">
        <v>37</v>
      </c>
      <c r="B3093">
        <v>5.8</v>
      </c>
    </row>
    <row r="3094" spans="1:2" x14ac:dyDescent="0.25">
      <c r="A3094" t="s">
        <v>37</v>
      </c>
      <c r="B3094">
        <v>7.3</v>
      </c>
    </row>
    <row r="3095" spans="1:2" x14ac:dyDescent="0.25">
      <c r="A3095" t="s">
        <v>37</v>
      </c>
      <c r="B3095">
        <v>5.9</v>
      </c>
    </row>
    <row r="3096" spans="1:2" x14ac:dyDescent="0.25">
      <c r="A3096" t="s">
        <v>37</v>
      </c>
      <c r="B3096">
        <v>5.5</v>
      </c>
    </row>
    <row r="3097" spans="1:2" x14ac:dyDescent="0.25">
      <c r="A3097" t="s">
        <v>37</v>
      </c>
      <c r="B3097">
        <v>5</v>
      </c>
    </row>
    <row r="3098" spans="1:2" x14ac:dyDescent="0.25">
      <c r="A3098" t="s">
        <v>37</v>
      </c>
      <c r="B3098">
        <v>7</v>
      </c>
    </row>
    <row r="3099" spans="1:2" x14ac:dyDescent="0.25">
      <c r="A3099" t="s">
        <v>37</v>
      </c>
      <c r="B3099">
        <v>7.8</v>
      </c>
    </row>
    <row r="3100" spans="1:2" x14ac:dyDescent="0.25">
      <c r="A3100" t="s">
        <v>37</v>
      </c>
      <c r="B3100">
        <v>6.4</v>
      </c>
    </row>
    <row r="3101" spans="1:2" x14ac:dyDescent="0.25">
      <c r="A3101" t="s">
        <v>37</v>
      </c>
      <c r="B3101">
        <v>5.9</v>
      </c>
    </row>
    <row r="3102" spans="1:2" x14ac:dyDescent="0.25">
      <c r="A3102" t="s">
        <v>37</v>
      </c>
      <c r="B3102">
        <v>7</v>
      </c>
    </row>
    <row r="3103" spans="1:2" x14ac:dyDescent="0.25">
      <c r="A3103" t="s">
        <v>37</v>
      </c>
      <c r="B3103">
        <v>6.1</v>
      </c>
    </row>
    <row r="3104" spans="1:2" x14ac:dyDescent="0.25">
      <c r="A3104" t="s">
        <v>37</v>
      </c>
      <c r="B3104">
        <v>6.9</v>
      </c>
    </row>
    <row r="3105" spans="1:2" x14ac:dyDescent="0.25">
      <c r="A3105" t="s">
        <v>37</v>
      </c>
      <c r="B3105">
        <v>7.5</v>
      </c>
    </row>
    <row r="3106" spans="1:2" x14ac:dyDescent="0.25">
      <c r="A3106" t="s">
        <v>37</v>
      </c>
      <c r="B3106">
        <v>7.3</v>
      </c>
    </row>
    <row r="3107" spans="1:2" x14ac:dyDescent="0.25">
      <c r="A3107" t="s">
        <v>37</v>
      </c>
      <c r="B3107">
        <v>6.5</v>
      </c>
    </row>
    <row r="3108" spans="1:2" x14ac:dyDescent="0.25">
      <c r="A3108" t="s">
        <v>37</v>
      </c>
      <c r="B3108">
        <v>6.2</v>
      </c>
    </row>
    <row r="3109" spans="1:2" x14ac:dyDescent="0.25">
      <c r="A3109" t="s">
        <v>37</v>
      </c>
      <c r="B3109">
        <v>6.7</v>
      </c>
    </row>
    <row r="3110" spans="1:2" x14ac:dyDescent="0.25">
      <c r="A3110" t="s">
        <v>37</v>
      </c>
      <c r="B3110">
        <v>6</v>
      </c>
    </row>
    <row r="3111" spans="1:2" x14ac:dyDescent="0.25">
      <c r="A3111" t="s">
        <v>37</v>
      </c>
      <c r="B3111">
        <v>6.3</v>
      </c>
    </row>
    <row r="3112" spans="1:2" x14ac:dyDescent="0.25">
      <c r="A3112" t="s">
        <v>37</v>
      </c>
      <c r="B3112">
        <v>5.8</v>
      </c>
    </row>
    <row r="3113" spans="1:2" x14ac:dyDescent="0.25">
      <c r="A3113" t="s">
        <v>37</v>
      </c>
      <c r="B3113">
        <v>6.1</v>
      </c>
    </row>
    <row r="3114" spans="1:2" x14ac:dyDescent="0.25">
      <c r="A3114" t="s">
        <v>37</v>
      </c>
      <c r="B3114">
        <v>6.9</v>
      </c>
    </row>
    <row r="3115" spans="1:2" x14ac:dyDescent="0.25">
      <c r="A3115" t="s">
        <v>37</v>
      </c>
      <c r="B3115">
        <v>8.3000000000000007</v>
      </c>
    </row>
    <row r="3116" spans="1:2" x14ac:dyDescent="0.25">
      <c r="A3116" t="s">
        <v>37</v>
      </c>
      <c r="B3116">
        <v>5.4</v>
      </c>
    </row>
    <row r="3117" spans="1:2" x14ac:dyDescent="0.25">
      <c r="A3117" t="s">
        <v>37</v>
      </c>
      <c r="B3117">
        <v>6.7</v>
      </c>
    </row>
    <row r="3118" spans="1:2" x14ac:dyDescent="0.25">
      <c r="A3118" t="s">
        <v>37</v>
      </c>
      <c r="B3118">
        <v>7.4</v>
      </c>
    </row>
    <row r="3119" spans="1:2" x14ac:dyDescent="0.25">
      <c r="A3119" t="s">
        <v>37</v>
      </c>
      <c r="B3119">
        <v>5.6</v>
      </c>
    </row>
    <row r="3120" spans="1:2" x14ac:dyDescent="0.25">
      <c r="A3120" t="s">
        <v>37</v>
      </c>
      <c r="B3120">
        <v>6.5</v>
      </c>
    </row>
    <row r="3121" spans="1:2" x14ac:dyDescent="0.25">
      <c r="A3121" t="s">
        <v>37</v>
      </c>
      <c r="B3121">
        <v>6.5</v>
      </c>
    </row>
    <row r="3122" spans="1:2" x14ac:dyDescent="0.25">
      <c r="A3122" t="s">
        <v>37</v>
      </c>
      <c r="B3122">
        <v>5.8</v>
      </c>
    </row>
    <row r="3123" spans="1:2" x14ac:dyDescent="0.25">
      <c r="A3123" t="s">
        <v>37</v>
      </c>
      <c r="B3123">
        <v>5</v>
      </c>
    </row>
    <row r="3124" spans="1:2" x14ac:dyDescent="0.25">
      <c r="A3124" t="s">
        <v>37</v>
      </c>
      <c r="B3124">
        <v>5.5</v>
      </c>
    </row>
    <row r="3125" spans="1:2" x14ac:dyDescent="0.25">
      <c r="A3125" t="s">
        <v>37</v>
      </c>
      <c r="B3125">
        <v>6.5</v>
      </c>
    </row>
    <row r="3126" spans="1:2" x14ac:dyDescent="0.25">
      <c r="A3126" t="s">
        <v>37</v>
      </c>
      <c r="B3126">
        <v>7.2</v>
      </c>
    </row>
    <row r="3127" spans="1:2" x14ac:dyDescent="0.25">
      <c r="A3127" t="s">
        <v>37</v>
      </c>
      <c r="B3127">
        <v>7.3</v>
      </c>
    </row>
    <row r="3128" spans="1:2" x14ac:dyDescent="0.25">
      <c r="A3128" t="s">
        <v>37</v>
      </c>
      <c r="B3128">
        <v>7.2</v>
      </c>
    </row>
    <row r="3129" spans="1:2" x14ac:dyDescent="0.25">
      <c r="A3129" t="s">
        <v>37</v>
      </c>
      <c r="B3129">
        <v>5.2</v>
      </c>
    </row>
    <row r="3130" spans="1:2" x14ac:dyDescent="0.25">
      <c r="A3130" t="s">
        <v>37</v>
      </c>
      <c r="B3130">
        <v>5.7</v>
      </c>
    </row>
    <row r="3131" spans="1:2" x14ac:dyDescent="0.25">
      <c r="A3131" t="s">
        <v>37</v>
      </c>
      <c r="B3131">
        <v>4.7</v>
      </c>
    </row>
    <row r="3132" spans="1:2" x14ac:dyDescent="0.25">
      <c r="A3132" t="s">
        <v>37</v>
      </c>
      <c r="B3132">
        <v>5.9</v>
      </c>
    </row>
    <row r="3133" spans="1:2" x14ac:dyDescent="0.25">
      <c r="A3133" t="s">
        <v>37</v>
      </c>
      <c r="B3133">
        <v>6.8</v>
      </c>
    </row>
    <row r="3134" spans="1:2" x14ac:dyDescent="0.25">
      <c r="A3134" t="s">
        <v>37</v>
      </c>
      <c r="B3134">
        <v>5.9</v>
      </c>
    </row>
    <row r="3135" spans="1:2" x14ac:dyDescent="0.25">
      <c r="A3135" t="s">
        <v>37</v>
      </c>
      <c r="B3135">
        <v>5.3</v>
      </c>
    </row>
    <row r="3136" spans="1:2" x14ac:dyDescent="0.25">
      <c r="A3136" t="s">
        <v>37</v>
      </c>
      <c r="B3136">
        <v>6</v>
      </c>
    </row>
    <row r="3137" spans="1:2" x14ac:dyDescent="0.25">
      <c r="A3137" t="s">
        <v>37</v>
      </c>
      <c r="B3137">
        <v>7.7</v>
      </c>
    </row>
    <row r="3138" spans="1:2" x14ac:dyDescent="0.25">
      <c r="A3138" t="s">
        <v>37</v>
      </c>
      <c r="B3138">
        <v>4.4000000000000004</v>
      </c>
    </row>
    <row r="3139" spans="1:2" x14ac:dyDescent="0.25">
      <c r="A3139" t="s">
        <v>37</v>
      </c>
      <c r="B3139">
        <v>6.6</v>
      </c>
    </row>
    <row r="3140" spans="1:2" x14ac:dyDescent="0.25">
      <c r="A3140" t="s">
        <v>37</v>
      </c>
      <c r="B3140">
        <v>6.7</v>
      </c>
    </row>
    <row r="3141" spans="1:2" x14ac:dyDescent="0.25">
      <c r="A3141" t="s">
        <v>37</v>
      </c>
      <c r="B3141">
        <v>5.5</v>
      </c>
    </row>
    <row r="3142" spans="1:2" x14ac:dyDescent="0.25">
      <c r="A3142" t="s">
        <v>37</v>
      </c>
      <c r="B3142">
        <v>6.5</v>
      </c>
    </row>
    <row r="3143" spans="1:2" x14ac:dyDescent="0.25">
      <c r="A3143" t="s">
        <v>37</v>
      </c>
      <c r="B3143">
        <v>6.2</v>
      </c>
    </row>
    <row r="3144" spans="1:2" x14ac:dyDescent="0.25">
      <c r="A3144" t="s">
        <v>37</v>
      </c>
      <c r="B3144">
        <v>7.1</v>
      </c>
    </row>
    <row r="3145" spans="1:2" x14ac:dyDescent="0.25">
      <c r="A3145" t="s">
        <v>37</v>
      </c>
      <c r="B3145">
        <v>6.1</v>
      </c>
    </row>
    <row r="3146" spans="1:2" x14ac:dyDescent="0.25">
      <c r="A3146" t="s">
        <v>37</v>
      </c>
      <c r="B3146">
        <v>7.1</v>
      </c>
    </row>
    <row r="3147" spans="1:2" x14ac:dyDescent="0.25">
      <c r="A3147" t="s">
        <v>37</v>
      </c>
      <c r="B3147">
        <v>6</v>
      </c>
    </row>
    <row r="3148" spans="1:2" x14ac:dyDescent="0.25">
      <c r="A3148" t="s">
        <v>37</v>
      </c>
      <c r="B3148">
        <v>7.4</v>
      </c>
    </row>
    <row r="3149" spans="1:2" x14ac:dyDescent="0.25">
      <c r="A3149" t="s">
        <v>37</v>
      </c>
      <c r="B3149">
        <v>5.9</v>
      </c>
    </row>
    <row r="3150" spans="1:2" x14ac:dyDescent="0.25">
      <c r="A3150" t="s">
        <v>37</v>
      </c>
      <c r="B3150">
        <v>4.0999999999999996</v>
      </c>
    </row>
    <row r="3151" spans="1:2" x14ac:dyDescent="0.25">
      <c r="A3151" t="s">
        <v>37</v>
      </c>
      <c r="B3151">
        <v>5.8</v>
      </c>
    </row>
    <row r="3152" spans="1:2" x14ac:dyDescent="0.25">
      <c r="A3152" t="s">
        <v>37</v>
      </c>
      <c r="B3152">
        <v>5.9</v>
      </c>
    </row>
    <row r="3153" spans="1:2" x14ac:dyDescent="0.25">
      <c r="A3153" t="s">
        <v>37</v>
      </c>
      <c r="B3153">
        <v>7</v>
      </c>
    </row>
    <row r="3154" spans="1:2" x14ac:dyDescent="0.25">
      <c r="A3154" t="s">
        <v>37</v>
      </c>
      <c r="B3154">
        <v>6.8</v>
      </c>
    </row>
    <row r="3155" spans="1:2" x14ac:dyDescent="0.25">
      <c r="A3155" t="s">
        <v>37</v>
      </c>
      <c r="B3155">
        <v>7.4</v>
      </c>
    </row>
    <row r="3156" spans="1:2" x14ac:dyDescent="0.25">
      <c r="A3156" t="s">
        <v>37</v>
      </c>
      <c r="B3156">
        <v>7.1</v>
      </c>
    </row>
    <row r="3157" spans="1:2" x14ac:dyDescent="0.25">
      <c r="A3157" t="s">
        <v>37</v>
      </c>
      <c r="B3157">
        <v>7</v>
      </c>
    </row>
    <row r="3158" spans="1:2" x14ac:dyDescent="0.25">
      <c r="A3158" t="s">
        <v>37</v>
      </c>
      <c r="B3158">
        <v>5.8</v>
      </c>
    </row>
    <row r="3159" spans="1:2" x14ac:dyDescent="0.25">
      <c r="A3159" t="s">
        <v>37</v>
      </c>
      <c r="B3159">
        <v>7.8</v>
      </c>
    </row>
    <row r="3160" spans="1:2" x14ac:dyDescent="0.25">
      <c r="A3160" t="s">
        <v>37</v>
      </c>
      <c r="B3160">
        <v>6.5</v>
      </c>
    </row>
    <row r="3161" spans="1:2" x14ac:dyDescent="0.25">
      <c r="A3161" t="s">
        <v>37</v>
      </c>
      <c r="B3161">
        <v>7</v>
      </c>
    </row>
    <row r="3162" spans="1:2" x14ac:dyDescent="0.25">
      <c r="A3162" t="s">
        <v>37</v>
      </c>
      <c r="B3162">
        <v>6.3</v>
      </c>
    </row>
    <row r="3163" spans="1:2" x14ac:dyDescent="0.25">
      <c r="A3163" t="s">
        <v>37</v>
      </c>
      <c r="B3163">
        <v>5.3</v>
      </c>
    </row>
    <row r="3164" spans="1:2" x14ac:dyDescent="0.25">
      <c r="A3164" t="s">
        <v>37</v>
      </c>
      <c r="B3164">
        <v>6.8</v>
      </c>
    </row>
    <row r="3165" spans="1:2" x14ac:dyDescent="0.25">
      <c r="A3165" t="s">
        <v>37</v>
      </c>
      <c r="B3165">
        <v>5.5</v>
      </c>
    </row>
    <row r="3166" spans="1:2" x14ac:dyDescent="0.25">
      <c r="A3166" t="s">
        <v>37</v>
      </c>
      <c r="B3166">
        <v>7.4</v>
      </c>
    </row>
    <row r="3167" spans="1:2" x14ac:dyDescent="0.25">
      <c r="A3167" t="s">
        <v>37</v>
      </c>
      <c r="B3167">
        <v>4.3</v>
      </c>
    </row>
    <row r="3168" spans="1:2" x14ac:dyDescent="0.25">
      <c r="A3168" t="s">
        <v>37</v>
      </c>
      <c r="B3168">
        <v>6</v>
      </c>
    </row>
    <row r="3169" spans="1:2" x14ac:dyDescent="0.25">
      <c r="A3169" t="s">
        <v>37</v>
      </c>
      <c r="B3169">
        <v>5.2</v>
      </c>
    </row>
    <row r="3170" spans="1:2" x14ac:dyDescent="0.25">
      <c r="A3170" t="s">
        <v>37</v>
      </c>
      <c r="B3170">
        <v>6.7</v>
      </c>
    </row>
    <row r="3171" spans="1:2" x14ac:dyDescent="0.25">
      <c r="A3171" t="s">
        <v>37</v>
      </c>
      <c r="B3171">
        <v>6.3</v>
      </c>
    </row>
    <row r="3172" spans="1:2" x14ac:dyDescent="0.25">
      <c r="A3172" t="s">
        <v>37</v>
      </c>
      <c r="B3172">
        <v>7.9</v>
      </c>
    </row>
    <row r="3173" spans="1:2" x14ac:dyDescent="0.25">
      <c r="A3173" t="s">
        <v>37</v>
      </c>
      <c r="B3173">
        <v>8.6</v>
      </c>
    </row>
    <row r="3174" spans="1:2" x14ac:dyDescent="0.25">
      <c r="A3174" t="s">
        <v>37</v>
      </c>
      <c r="B3174">
        <v>6.1</v>
      </c>
    </row>
    <row r="3175" spans="1:2" x14ac:dyDescent="0.25">
      <c r="A3175" t="s">
        <v>37</v>
      </c>
      <c r="B3175">
        <v>5.8</v>
      </c>
    </row>
    <row r="3176" spans="1:2" x14ac:dyDescent="0.25">
      <c r="A3176" t="s">
        <v>1464</v>
      </c>
      <c r="B3176">
        <v>7.7</v>
      </c>
    </row>
    <row r="3177" spans="1:2" x14ac:dyDescent="0.25">
      <c r="A3177" t="s">
        <v>37</v>
      </c>
      <c r="B3177">
        <v>8</v>
      </c>
    </row>
    <row r="3178" spans="1:2" x14ac:dyDescent="0.25">
      <c r="A3178" t="s">
        <v>37</v>
      </c>
      <c r="B3178">
        <v>5.6</v>
      </c>
    </row>
    <row r="3179" spans="1:2" x14ac:dyDescent="0.25">
      <c r="A3179" t="s">
        <v>37</v>
      </c>
      <c r="B3179">
        <v>6.7</v>
      </c>
    </row>
    <row r="3180" spans="1:2" x14ac:dyDescent="0.25">
      <c r="A3180" t="s">
        <v>37</v>
      </c>
      <c r="B3180">
        <v>6.6</v>
      </c>
    </row>
    <row r="3181" spans="1:2" x14ac:dyDescent="0.25">
      <c r="A3181" t="s">
        <v>37</v>
      </c>
      <c r="B3181">
        <v>4.2</v>
      </c>
    </row>
    <row r="3182" spans="1:2" x14ac:dyDescent="0.25">
      <c r="A3182" t="s">
        <v>37</v>
      </c>
      <c r="B3182">
        <v>6.6</v>
      </c>
    </row>
    <row r="3183" spans="1:2" x14ac:dyDescent="0.25">
      <c r="A3183" t="s">
        <v>37</v>
      </c>
      <c r="B3183">
        <v>4.0999999999999996</v>
      </c>
    </row>
    <row r="3184" spans="1:2" x14ac:dyDescent="0.25">
      <c r="A3184" t="s">
        <v>37</v>
      </c>
      <c r="B3184">
        <v>7.3</v>
      </c>
    </row>
    <row r="3185" spans="1:2" x14ac:dyDescent="0.25">
      <c r="A3185" t="s">
        <v>37</v>
      </c>
      <c r="B3185">
        <v>7.1</v>
      </c>
    </row>
    <row r="3186" spans="1:2" x14ac:dyDescent="0.25">
      <c r="A3186" t="s">
        <v>37</v>
      </c>
      <c r="B3186">
        <v>6.5</v>
      </c>
    </row>
    <row r="3187" spans="1:2" x14ac:dyDescent="0.25">
      <c r="A3187" t="s">
        <v>9795</v>
      </c>
      <c r="B3187">
        <v>7</v>
      </c>
    </row>
    <row r="3188" spans="1:2" x14ac:dyDescent="0.25">
      <c r="A3188" t="s">
        <v>37</v>
      </c>
      <c r="B3188">
        <v>5.5</v>
      </c>
    </row>
    <row r="3189" spans="1:2" x14ac:dyDescent="0.25">
      <c r="A3189" t="s">
        <v>37</v>
      </c>
      <c r="B3189">
        <v>6.6</v>
      </c>
    </row>
    <row r="3190" spans="1:2" x14ac:dyDescent="0.25">
      <c r="A3190" t="s">
        <v>37</v>
      </c>
      <c r="B3190">
        <v>7.1</v>
      </c>
    </row>
    <row r="3191" spans="1:2" x14ac:dyDescent="0.25">
      <c r="A3191" t="s">
        <v>37</v>
      </c>
      <c r="B3191">
        <v>7.9</v>
      </c>
    </row>
    <row r="3192" spans="1:2" x14ac:dyDescent="0.25">
      <c r="A3192" t="s">
        <v>37</v>
      </c>
      <c r="B3192">
        <v>7.1</v>
      </c>
    </row>
    <row r="3193" spans="1:2" x14ac:dyDescent="0.25">
      <c r="A3193" t="s">
        <v>37</v>
      </c>
      <c r="B3193">
        <v>5.6</v>
      </c>
    </row>
    <row r="3194" spans="1:2" x14ac:dyDescent="0.25">
      <c r="A3194" t="s">
        <v>37</v>
      </c>
      <c r="B3194">
        <v>7.3</v>
      </c>
    </row>
    <row r="3195" spans="1:2" x14ac:dyDescent="0.25">
      <c r="A3195" t="s">
        <v>37</v>
      </c>
      <c r="B3195">
        <v>3.3</v>
      </c>
    </row>
    <row r="3196" spans="1:2" x14ac:dyDescent="0.25">
      <c r="A3196" t="s">
        <v>37</v>
      </c>
      <c r="B3196">
        <v>6.5</v>
      </c>
    </row>
    <row r="3197" spans="1:2" x14ac:dyDescent="0.25">
      <c r="A3197" t="s">
        <v>37</v>
      </c>
      <c r="B3197">
        <v>4.8</v>
      </c>
    </row>
    <row r="3198" spans="1:2" x14ac:dyDescent="0.25">
      <c r="A3198" t="s">
        <v>37</v>
      </c>
      <c r="B3198">
        <v>5.2</v>
      </c>
    </row>
    <row r="3199" spans="1:2" x14ac:dyDescent="0.25">
      <c r="A3199" t="s">
        <v>37</v>
      </c>
      <c r="B3199">
        <v>6.3</v>
      </c>
    </row>
    <row r="3200" spans="1:2" x14ac:dyDescent="0.25">
      <c r="A3200" t="s">
        <v>37</v>
      </c>
      <c r="B3200">
        <v>7.2</v>
      </c>
    </row>
    <row r="3201" spans="1:2" x14ac:dyDescent="0.25">
      <c r="A3201" t="s">
        <v>37</v>
      </c>
      <c r="B3201">
        <v>6.8</v>
      </c>
    </row>
    <row r="3202" spans="1:2" x14ac:dyDescent="0.25">
      <c r="A3202" t="s">
        <v>37</v>
      </c>
      <c r="B3202">
        <v>5.7</v>
      </c>
    </row>
    <row r="3203" spans="1:2" x14ac:dyDescent="0.25">
      <c r="A3203" t="s">
        <v>37</v>
      </c>
      <c r="B3203">
        <v>7.2</v>
      </c>
    </row>
    <row r="3204" spans="1:2" x14ac:dyDescent="0.25">
      <c r="A3204" t="s">
        <v>37</v>
      </c>
      <c r="B3204">
        <v>6.9</v>
      </c>
    </row>
    <row r="3205" spans="1:2" x14ac:dyDescent="0.25">
      <c r="A3205" t="s">
        <v>13605</v>
      </c>
      <c r="B3205">
        <v>9.1</v>
      </c>
    </row>
    <row r="3206" spans="1:2" x14ac:dyDescent="0.25">
      <c r="A3206" t="s">
        <v>5611</v>
      </c>
      <c r="B3206">
        <v>6.3</v>
      </c>
    </row>
    <row r="3207" spans="1:2" x14ac:dyDescent="0.25">
      <c r="A3207" t="s">
        <v>37</v>
      </c>
      <c r="B3207">
        <v>6.2</v>
      </c>
    </row>
    <row r="3208" spans="1:2" x14ac:dyDescent="0.25">
      <c r="A3208" t="s">
        <v>37</v>
      </c>
      <c r="B3208">
        <v>6.7</v>
      </c>
    </row>
    <row r="3209" spans="1:2" x14ac:dyDescent="0.25">
      <c r="A3209" t="s">
        <v>37</v>
      </c>
      <c r="B3209">
        <v>6.5</v>
      </c>
    </row>
    <row r="3210" spans="1:2" x14ac:dyDescent="0.25">
      <c r="A3210" t="s">
        <v>37</v>
      </c>
      <c r="B3210">
        <v>7.2</v>
      </c>
    </row>
    <row r="3211" spans="1:2" x14ac:dyDescent="0.25">
      <c r="A3211" t="s">
        <v>37</v>
      </c>
      <c r="B3211">
        <v>5.3</v>
      </c>
    </row>
    <row r="3212" spans="1:2" x14ac:dyDescent="0.25">
      <c r="A3212" t="s">
        <v>37</v>
      </c>
      <c r="B3212">
        <v>6.7</v>
      </c>
    </row>
    <row r="3213" spans="1:2" x14ac:dyDescent="0.25">
      <c r="A3213" t="s">
        <v>37</v>
      </c>
      <c r="B3213">
        <v>6.2</v>
      </c>
    </row>
    <row r="3214" spans="1:2" x14ac:dyDescent="0.25">
      <c r="A3214" t="s">
        <v>37</v>
      </c>
      <c r="B3214">
        <v>3.6</v>
      </c>
    </row>
    <row r="3215" spans="1:2" x14ac:dyDescent="0.25">
      <c r="A3215" t="s">
        <v>37</v>
      </c>
      <c r="B3215">
        <v>5.7</v>
      </c>
    </row>
    <row r="3216" spans="1:2" x14ac:dyDescent="0.25">
      <c r="A3216" t="s">
        <v>7241</v>
      </c>
      <c r="B3216">
        <v>7.3</v>
      </c>
    </row>
    <row r="3217" spans="1:2" x14ac:dyDescent="0.25">
      <c r="A3217" t="s">
        <v>37</v>
      </c>
      <c r="B3217">
        <v>5</v>
      </c>
    </row>
    <row r="3218" spans="1:2" x14ac:dyDescent="0.25">
      <c r="A3218" t="s">
        <v>1464</v>
      </c>
      <c r="B3218">
        <v>6.6</v>
      </c>
    </row>
    <row r="3219" spans="1:2" x14ac:dyDescent="0.25">
      <c r="A3219" t="s">
        <v>37</v>
      </c>
      <c r="B3219">
        <v>6.6</v>
      </c>
    </row>
    <row r="3220" spans="1:2" x14ac:dyDescent="0.25">
      <c r="A3220" t="s">
        <v>1464</v>
      </c>
      <c r="B3220">
        <v>6.8</v>
      </c>
    </row>
    <row r="3221" spans="1:2" x14ac:dyDescent="0.25">
      <c r="A3221" t="s">
        <v>37</v>
      </c>
      <c r="B3221">
        <v>6.2</v>
      </c>
    </row>
    <row r="3222" spans="1:2" x14ac:dyDescent="0.25">
      <c r="A3222" t="s">
        <v>37</v>
      </c>
      <c r="B3222">
        <v>7.3</v>
      </c>
    </row>
    <row r="3223" spans="1:2" x14ac:dyDescent="0.25">
      <c r="A3223" t="s">
        <v>37</v>
      </c>
      <c r="B3223">
        <v>6.2</v>
      </c>
    </row>
    <row r="3224" spans="1:2" x14ac:dyDescent="0.25">
      <c r="A3224" t="s">
        <v>37</v>
      </c>
      <c r="B3224">
        <v>6.9</v>
      </c>
    </row>
    <row r="3225" spans="1:2" x14ac:dyDescent="0.25">
      <c r="A3225" t="s">
        <v>37</v>
      </c>
      <c r="B3225">
        <v>6.6</v>
      </c>
    </row>
    <row r="3226" spans="1:2" x14ac:dyDescent="0.25">
      <c r="A3226" t="s">
        <v>37</v>
      </c>
      <c r="B3226">
        <v>6.3</v>
      </c>
    </row>
    <row r="3227" spans="1:2" x14ac:dyDescent="0.25">
      <c r="A3227" t="s">
        <v>37</v>
      </c>
      <c r="B3227">
        <v>7</v>
      </c>
    </row>
    <row r="3228" spans="1:2" x14ac:dyDescent="0.25">
      <c r="A3228" t="s">
        <v>37</v>
      </c>
      <c r="B3228">
        <v>3.3</v>
      </c>
    </row>
    <row r="3229" spans="1:2" x14ac:dyDescent="0.25">
      <c r="A3229" t="s">
        <v>37</v>
      </c>
      <c r="B3229">
        <v>6.7</v>
      </c>
    </row>
    <row r="3230" spans="1:2" x14ac:dyDescent="0.25">
      <c r="A3230" t="s">
        <v>2778</v>
      </c>
      <c r="B3230">
        <v>6.2</v>
      </c>
    </row>
    <row r="3231" spans="1:2" x14ac:dyDescent="0.25">
      <c r="A3231" t="s">
        <v>37</v>
      </c>
      <c r="B3231">
        <v>6.5</v>
      </c>
    </row>
    <row r="3232" spans="1:2" x14ac:dyDescent="0.25">
      <c r="A3232" t="s">
        <v>37</v>
      </c>
      <c r="B3232">
        <v>3.5</v>
      </c>
    </row>
    <row r="3233" spans="1:2" x14ac:dyDescent="0.25">
      <c r="A3233" t="s">
        <v>37</v>
      </c>
      <c r="B3233">
        <v>5.5</v>
      </c>
    </row>
    <row r="3234" spans="1:2" x14ac:dyDescent="0.25">
      <c r="A3234" t="s">
        <v>37</v>
      </c>
      <c r="B3234">
        <v>5.9</v>
      </c>
    </row>
    <row r="3235" spans="1:2" x14ac:dyDescent="0.25">
      <c r="A3235" t="s">
        <v>37</v>
      </c>
      <c r="B3235">
        <v>4.7</v>
      </c>
    </row>
    <row r="3236" spans="1:2" x14ac:dyDescent="0.25">
      <c r="A3236" t="s">
        <v>37</v>
      </c>
      <c r="B3236">
        <v>4.2</v>
      </c>
    </row>
    <row r="3237" spans="1:2" x14ac:dyDescent="0.25">
      <c r="A3237" t="s">
        <v>37</v>
      </c>
      <c r="B3237">
        <v>5.2</v>
      </c>
    </row>
    <row r="3238" spans="1:2" x14ac:dyDescent="0.25">
      <c r="A3238" t="s">
        <v>37</v>
      </c>
      <c r="B3238">
        <v>5.2</v>
      </c>
    </row>
    <row r="3239" spans="1:2" x14ac:dyDescent="0.25">
      <c r="A3239" t="s">
        <v>37</v>
      </c>
      <c r="B3239">
        <v>3.9</v>
      </c>
    </row>
    <row r="3240" spans="1:2" x14ac:dyDescent="0.25">
      <c r="A3240" t="s">
        <v>37</v>
      </c>
      <c r="B3240">
        <v>6.1</v>
      </c>
    </row>
    <row r="3241" spans="1:2" x14ac:dyDescent="0.25">
      <c r="A3241" t="s">
        <v>37</v>
      </c>
      <c r="B3241">
        <v>5.8</v>
      </c>
    </row>
    <row r="3242" spans="1:2" x14ac:dyDescent="0.25">
      <c r="A3242" t="s">
        <v>37</v>
      </c>
      <c r="B3242">
        <v>6.7</v>
      </c>
    </row>
    <row r="3243" spans="1:2" x14ac:dyDescent="0.25">
      <c r="A3243" t="s">
        <v>37</v>
      </c>
      <c r="B3243">
        <v>5.7</v>
      </c>
    </row>
    <row r="3244" spans="1:2" x14ac:dyDescent="0.25">
      <c r="A3244" t="s">
        <v>37</v>
      </c>
      <c r="B3244">
        <v>4.5</v>
      </c>
    </row>
    <row r="3245" spans="1:2" x14ac:dyDescent="0.25">
      <c r="A3245" t="s">
        <v>37</v>
      </c>
      <c r="B3245">
        <v>6.9</v>
      </c>
    </row>
    <row r="3246" spans="1:2" x14ac:dyDescent="0.25">
      <c r="A3246" t="s">
        <v>37</v>
      </c>
      <c r="B3246">
        <v>4.8</v>
      </c>
    </row>
    <row r="3247" spans="1:2" x14ac:dyDescent="0.25">
      <c r="A3247" t="s">
        <v>37</v>
      </c>
      <c r="B3247">
        <v>6.3</v>
      </c>
    </row>
    <row r="3248" spans="1:2" x14ac:dyDescent="0.25">
      <c r="A3248" t="s">
        <v>8649</v>
      </c>
      <c r="B3248">
        <v>6.9</v>
      </c>
    </row>
    <row r="3249" spans="1:2" x14ac:dyDescent="0.25">
      <c r="A3249" t="s">
        <v>37</v>
      </c>
      <c r="B3249">
        <v>5.4</v>
      </c>
    </row>
    <row r="3250" spans="1:2" x14ac:dyDescent="0.25">
      <c r="A3250" t="s">
        <v>37</v>
      </c>
      <c r="B3250">
        <v>3.8</v>
      </c>
    </row>
    <row r="3251" spans="1:2" x14ac:dyDescent="0.25">
      <c r="A3251" t="s">
        <v>37</v>
      </c>
      <c r="B3251">
        <v>7</v>
      </c>
    </row>
    <row r="3252" spans="1:2" x14ac:dyDescent="0.25">
      <c r="A3252" t="s">
        <v>37</v>
      </c>
      <c r="B3252">
        <v>5.2</v>
      </c>
    </row>
    <row r="3253" spans="1:2" x14ac:dyDescent="0.25">
      <c r="A3253" t="s">
        <v>12700</v>
      </c>
      <c r="B3253">
        <v>7.3</v>
      </c>
    </row>
    <row r="3254" spans="1:2" x14ac:dyDescent="0.25">
      <c r="A3254" t="s">
        <v>37</v>
      </c>
      <c r="B3254">
        <v>4.5999999999999996</v>
      </c>
    </row>
    <row r="3255" spans="1:2" x14ac:dyDescent="0.25">
      <c r="A3255" t="s">
        <v>37</v>
      </c>
      <c r="B3255">
        <v>6.5</v>
      </c>
    </row>
    <row r="3256" spans="1:2" x14ac:dyDescent="0.25">
      <c r="A3256" t="s">
        <v>37</v>
      </c>
      <c r="B3256">
        <v>6.8</v>
      </c>
    </row>
    <row r="3257" spans="1:2" x14ac:dyDescent="0.25">
      <c r="A3257" t="s">
        <v>37</v>
      </c>
      <c r="B3257">
        <v>6.7</v>
      </c>
    </row>
    <row r="3258" spans="1:2" x14ac:dyDescent="0.25">
      <c r="A3258" t="s">
        <v>37</v>
      </c>
      <c r="B3258">
        <v>6.1</v>
      </c>
    </row>
    <row r="3259" spans="1:2" x14ac:dyDescent="0.25">
      <c r="A3259" t="s">
        <v>37</v>
      </c>
      <c r="B3259">
        <v>5.2</v>
      </c>
    </row>
    <row r="3260" spans="1:2" x14ac:dyDescent="0.25">
      <c r="A3260" t="s">
        <v>37</v>
      </c>
      <c r="B3260">
        <v>6.9</v>
      </c>
    </row>
    <row r="3261" spans="1:2" x14ac:dyDescent="0.25">
      <c r="A3261" t="s">
        <v>37</v>
      </c>
      <c r="B3261">
        <v>6</v>
      </c>
    </row>
    <row r="3262" spans="1:2" x14ac:dyDescent="0.25">
      <c r="A3262" t="s">
        <v>1464</v>
      </c>
      <c r="B3262">
        <v>7.9</v>
      </c>
    </row>
    <row r="3263" spans="1:2" x14ac:dyDescent="0.25">
      <c r="A3263" t="s">
        <v>37</v>
      </c>
      <c r="B3263">
        <v>4.5</v>
      </c>
    </row>
    <row r="3264" spans="1:2" x14ac:dyDescent="0.25">
      <c r="A3264" t="s">
        <v>37</v>
      </c>
      <c r="B3264">
        <v>5.0999999999999996</v>
      </c>
    </row>
    <row r="3265" spans="1:2" x14ac:dyDescent="0.25">
      <c r="A3265" t="s">
        <v>37</v>
      </c>
      <c r="B3265">
        <v>7.6</v>
      </c>
    </row>
    <row r="3266" spans="1:2" x14ac:dyDescent="0.25">
      <c r="A3266" t="s">
        <v>2778</v>
      </c>
      <c r="B3266">
        <v>7.6</v>
      </c>
    </row>
    <row r="3267" spans="1:2" x14ac:dyDescent="0.25">
      <c r="A3267" t="s">
        <v>37</v>
      </c>
      <c r="B3267">
        <v>6.7</v>
      </c>
    </row>
    <row r="3268" spans="1:2" x14ac:dyDescent="0.25">
      <c r="A3268" t="s">
        <v>37</v>
      </c>
      <c r="B3268">
        <v>6.1</v>
      </c>
    </row>
    <row r="3269" spans="1:2" x14ac:dyDescent="0.25">
      <c r="A3269" t="s">
        <v>37</v>
      </c>
      <c r="B3269">
        <v>7.5</v>
      </c>
    </row>
    <row r="3270" spans="1:2" x14ac:dyDescent="0.25">
      <c r="A3270" t="s">
        <v>37</v>
      </c>
      <c r="B3270">
        <v>5.3</v>
      </c>
    </row>
    <row r="3271" spans="1:2" x14ac:dyDescent="0.25">
      <c r="A3271" t="s">
        <v>37</v>
      </c>
      <c r="B3271">
        <v>6</v>
      </c>
    </row>
    <row r="3272" spans="1:2" x14ac:dyDescent="0.25">
      <c r="A3272" t="s">
        <v>37</v>
      </c>
      <c r="B3272">
        <v>7.1</v>
      </c>
    </row>
    <row r="3273" spans="1:2" x14ac:dyDescent="0.25">
      <c r="A3273" t="s">
        <v>37</v>
      </c>
      <c r="B3273">
        <v>7.5</v>
      </c>
    </row>
    <row r="3274" spans="1:2" x14ac:dyDescent="0.25">
      <c r="A3274" t="s">
        <v>5611</v>
      </c>
      <c r="B3274">
        <v>6.9</v>
      </c>
    </row>
    <row r="3275" spans="1:2" x14ac:dyDescent="0.25">
      <c r="A3275" t="s">
        <v>37</v>
      </c>
      <c r="B3275">
        <v>8.5</v>
      </c>
    </row>
    <row r="3276" spans="1:2" x14ac:dyDescent="0.25">
      <c r="A3276" t="s">
        <v>37</v>
      </c>
      <c r="B3276">
        <v>7.5</v>
      </c>
    </row>
    <row r="3277" spans="1:2" x14ac:dyDescent="0.25">
      <c r="A3277" t="s">
        <v>37</v>
      </c>
      <c r="B3277">
        <v>6.6</v>
      </c>
    </row>
    <row r="3278" spans="1:2" x14ac:dyDescent="0.25">
      <c r="A3278" t="s">
        <v>37</v>
      </c>
      <c r="B3278">
        <v>8</v>
      </c>
    </row>
    <row r="3279" spans="1:2" x14ac:dyDescent="0.25">
      <c r="A3279" t="s">
        <v>37</v>
      </c>
      <c r="B3279">
        <v>7</v>
      </c>
    </row>
    <row r="3280" spans="1:2" x14ac:dyDescent="0.25">
      <c r="A3280" t="s">
        <v>37</v>
      </c>
      <c r="B3280">
        <v>5.8</v>
      </c>
    </row>
    <row r="3281" spans="1:2" x14ac:dyDescent="0.25">
      <c r="A3281" t="s">
        <v>9795</v>
      </c>
      <c r="B3281">
        <v>7.3</v>
      </c>
    </row>
    <row r="3282" spans="1:2" x14ac:dyDescent="0.25">
      <c r="A3282" t="s">
        <v>37</v>
      </c>
      <c r="B3282">
        <v>6.8</v>
      </c>
    </row>
    <row r="3283" spans="1:2" x14ac:dyDescent="0.25">
      <c r="A3283" t="s">
        <v>37</v>
      </c>
      <c r="B3283">
        <v>6.7</v>
      </c>
    </row>
    <row r="3284" spans="1:2" x14ac:dyDescent="0.25">
      <c r="A3284" t="s">
        <v>37</v>
      </c>
      <c r="B3284">
        <v>6.5</v>
      </c>
    </row>
    <row r="3285" spans="1:2" x14ac:dyDescent="0.25">
      <c r="A3285" t="s">
        <v>37</v>
      </c>
      <c r="B3285">
        <v>8</v>
      </c>
    </row>
    <row r="3286" spans="1:2" x14ac:dyDescent="0.25">
      <c r="A3286" t="s">
        <v>37</v>
      </c>
      <c r="B3286">
        <v>6.5</v>
      </c>
    </row>
    <row r="3287" spans="1:2" x14ac:dyDescent="0.25">
      <c r="A3287" t="s">
        <v>37</v>
      </c>
      <c r="B3287">
        <v>4.9000000000000004</v>
      </c>
    </row>
    <row r="3288" spans="1:2" x14ac:dyDescent="0.25">
      <c r="A3288" t="s">
        <v>37</v>
      </c>
      <c r="B3288">
        <v>7.1</v>
      </c>
    </row>
    <row r="3289" spans="1:2" x14ac:dyDescent="0.25">
      <c r="A3289" t="s">
        <v>37</v>
      </c>
      <c r="B3289">
        <v>7</v>
      </c>
    </row>
    <row r="3290" spans="1:2" x14ac:dyDescent="0.25">
      <c r="A3290" t="s">
        <v>37</v>
      </c>
      <c r="B3290">
        <v>7</v>
      </c>
    </row>
    <row r="3291" spans="1:2" x14ac:dyDescent="0.25">
      <c r="A3291" t="s">
        <v>37</v>
      </c>
      <c r="B3291">
        <v>7.5</v>
      </c>
    </row>
    <row r="3292" spans="1:2" x14ac:dyDescent="0.25">
      <c r="A3292" t="s">
        <v>37</v>
      </c>
      <c r="B3292">
        <v>4.5</v>
      </c>
    </row>
    <row r="3293" spans="1:2" x14ac:dyDescent="0.25">
      <c r="A3293" t="s">
        <v>37</v>
      </c>
      <c r="B3293">
        <v>5.5</v>
      </c>
    </row>
    <row r="3294" spans="1:2" x14ac:dyDescent="0.25">
      <c r="A3294" t="s">
        <v>37</v>
      </c>
      <c r="B3294">
        <v>7.7</v>
      </c>
    </row>
    <row r="3295" spans="1:2" x14ac:dyDescent="0.25">
      <c r="A3295" t="s">
        <v>37</v>
      </c>
      <c r="B3295">
        <v>7.2</v>
      </c>
    </row>
    <row r="3296" spans="1:2" x14ac:dyDescent="0.25">
      <c r="A3296" t="s">
        <v>37</v>
      </c>
      <c r="B3296">
        <v>4.8</v>
      </c>
    </row>
    <row r="3297" spans="1:2" x14ac:dyDescent="0.25">
      <c r="A3297" t="s">
        <v>37</v>
      </c>
      <c r="B3297">
        <v>6.7</v>
      </c>
    </row>
    <row r="3298" spans="1:2" x14ac:dyDescent="0.25">
      <c r="A3298" t="s">
        <v>37</v>
      </c>
      <c r="B3298">
        <v>7</v>
      </c>
    </row>
    <row r="3299" spans="1:2" x14ac:dyDescent="0.25">
      <c r="A3299" t="s">
        <v>37</v>
      </c>
      <c r="B3299">
        <v>6.5</v>
      </c>
    </row>
    <row r="3300" spans="1:2" x14ac:dyDescent="0.25">
      <c r="A3300" t="s">
        <v>37</v>
      </c>
      <c r="B3300">
        <v>7.4</v>
      </c>
    </row>
    <row r="3301" spans="1:2" x14ac:dyDescent="0.25">
      <c r="A3301" t="s">
        <v>37</v>
      </c>
      <c r="B3301">
        <v>3.5</v>
      </c>
    </row>
    <row r="3302" spans="1:2" x14ac:dyDescent="0.25">
      <c r="A3302" t="s">
        <v>37</v>
      </c>
      <c r="B3302">
        <v>5.7</v>
      </c>
    </row>
    <row r="3303" spans="1:2" x14ac:dyDescent="0.25">
      <c r="A3303" t="s">
        <v>37</v>
      </c>
      <c r="B3303">
        <v>6.2</v>
      </c>
    </row>
    <row r="3304" spans="1:2" x14ac:dyDescent="0.25">
      <c r="A3304" t="s">
        <v>37</v>
      </c>
      <c r="B3304">
        <v>5.7</v>
      </c>
    </row>
    <row r="3305" spans="1:2" x14ac:dyDescent="0.25">
      <c r="A3305" t="s">
        <v>37</v>
      </c>
      <c r="B3305">
        <v>6.4</v>
      </c>
    </row>
    <row r="3306" spans="1:2" x14ac:dyDescent="0.25">
      <c r="A3306" t="s">
        <v>37</v>
      </c>
      <c r="B3306">
        <v>7</v>
      </c>
    </row>
    <row r="3307" spans="1:2" x14ac:dyDescent="0.25">
      <c r="A3307" t="s">
        <v>12700</v>
      </c>
      <c r="B3307">
        <v>7.7</v>
      </c>
    </row>
    <row r="3308" spans="1:2" x14ac:dyDescent="0.25">
      <c r="A3308" t="s">
        <v>37</v>
      </c>
      <c r="B3308">
        <v>5.4</v>
      </c>
    </row>
    <row r="3309" spans="1:2" x14ac:dyDescent="0.25">
      <c r="A3309" t="s">
        <v>13246</v>
      </c>
      <c r="B3309">
        <v>6.6</v>
      </c>
    </row>
    <row r="3310" spans="1:2" x14ac:dyDescent="0.25">
      <c r="A3310" t="s">
        <v>37</v>
      </c>
      <c r="B3310">
        <v>6.1</v>
      </c>
    </row>
    <row r="3311" spans="1:2" x14ac:dyDescent="0.25">
      <c r="A3311" t="s">
        <v>1464</v>
      </c>
      <c r="B3311">
        <v>6.1</v>
      </c>
    </row>
    <row r="3312" spans="1:2" x14ac:dyDescent="0.25">
      <c r="A3312" t="s">
        <v>37</v>
      </c>
      <c r="B3312">
        <v>7.6</v>
      </c>
    </row>
    <row r="3313" spans="1:2" x14ac:dyDescent="0.25">
      <c r="A3313" t="s">
        <v>37</v>
      </c>
      <c r="B3313">
        <v>6.2</v>
      </c>
    </row>
    <row r="3314" spans="1:2" x14ac:dyDescent="0.25">
      <c r="A3314" t="s">
        <v>37</v>
      </c>
      <c r="B3314">
        <v>6.6</v>
      </c>
    </row>
    <row r="3315" spans="1:2" x14ac:dyDescent="0.25">
      <c r="A3315" t="s">
        <v>37</v>
      </c>
      <c r="B3315">
        <v>6.1</v>
      </c>
    </row>
    <row r="3316" spans="1:2" x14ac:dyDescent="0.25">
      <c r="A3316" t="s">
        <v>15778</v>
      </c>
      <c r="B3316">
        <v>7.3</v>
      </c>
    </row>
    <row r="3317" spans="1:2" x14ac:dyDescent="0.25">
      <c r="A3317" t="s">
        <v>37</v>
      </c>
      <c r="B3317">
        <v>4.2</v>
      </c>
    </row>
    <row r="3318" spans="1:2" x14ac:dyDescent="0.25">
      <c r="A3318" t="s">
        <v>37</v>
      </c>
      <c r="B3318">
        <v>7.1</v>
      </c>
    </row>
    <row r="3319" spans="1:2" x14ac:dyDescent="0.25">
      <c r="A3319" t="s">
        <v>1464</v>
      </c>
      <c r="B3319">
        <v>6</v>
      </c>
    </row>
    <row r="3320" spans="1:2" x14ac:dyDescent="0.25">
      <c r="A3320" t="s">
        <v>37</v>
      </c>
      <c r="B3320">
        <v>6.5</v>
      </c>
    </row>
    <row r="3321" spans="1:2" x14ac:dyDescent="0.25">
      <c r="A3321" t="s">
        <v>37</v>
      </c>
      <c r="B3321">
        <v>6.5</v>
      </c>
    </row>
    <row r="3322" spans="1:2" x14ac:dyDescent="0.25">
      <c r="A3322" t="s">
        <v>37</v>
      </c>
      <c r="B3322">
        <v>5.7</v>
      </c>
    </row>
    <row r="3323" spans="1:2" x14ac:dyDescent="0.25">
      <c r="A3323" t="s">
        <v>37</v>
      </c>
      <c r="B3323">
        <v>6.1</v>
      </c>
    </row>
    <row r="3324" spans="1:2" x14ac:dyDescent="0.25">
      <c r="A3324" t="s">
        <v>37</v>
      </c>
      <c r="B3324">
        <v>7.1</v>
      </c>
    </row>
    <row r="3325" spans="1:2" x14ac:dyDescent="0.25">
      <c r="A3325" t="s">
        <v>1464</v>
      </c>
      <c r="B3325">
        <v>7.3</v>
      </c>
    </row>
    <row r="3326" spans="1:2" x14ac:dyDescent="0.25">
      <c r="A3326" t="s">
        <v>37</v>
      </c>
      <c r="B3326">
        <v>6.5</v>
      </c>
    </row>
    <row r="3327" spans="1:2" x14ac:dyDescent="0.25">
      <c r="A3327" t="s">
        <v>37</v>
      </c>
      <c r="B3327">
        <v>7.9</v>
      </c>
    </row>
    <row r="3328" spans="1:2" x14ac:dyDescent="0.25">
      <c r="A3328" t="s">
        <v>37</v>
      </c>
      <c r="B3328">
        <v>5.7</v>
      </c>
    </row>
    <row r="3329" spans="1:2" x14ac:dyDescent="0.25">
      <c r="A3329" t="s">
        <v>37</v>
      </c>
      <c r="B3329">
        <v>7.2</v>
      </c>
    </row>
    <row r="3330" spans="1:2" x14ac:dyDescent="0.25">
      <c r="A3330" t="s">
        <v>37</v>
      </c>
      <c r="B3330">
        <v>7.3</v>
      </c>
    </row>
    <row r="3331" spans="1:2" x14ac:dyDescent="0.25">
      <c r="A3331" t="s">
        <v>37</v>
      </c>
      <c r="B3331">
        <v>6.9</v>
      </c>
    </row>
    <row r="3332" spans="1:2" x14ac:dyDescent="0.25">
      <c r="A3332" t="s">
        <v>37</v>
      </c>
      <c r="B3332">
        <v>5</v>
      </c>
    </row>
    <row r="3333" spans="1:2" x14ac:dyDescent="0.25">
      <c r="A3333" t="s">
        <v>37</v>
      </c>
      <c r="B3333">
        <v>5.9</v>
      </c>
    </row>
    <row r="3334" spans="1:2" x14ac:dyDescent="0.25">
      <c r="A3334" t="s">
        <v>37</v>
      </c>
      <c r="B3334">
        <v>6.7</v>
      </c>
    </row>
    <row r="3335" spans="1:2" x14ac:dyDescent="0.25">
      <c r="A3335" t="s">
        <v>37</v>
      </c>
      <c r="B3335">
        <v>7.3</v>
      </c>
    </row>
    <row r="3336" spans="1:2" x14ac:dyDescent="0.25">
      <c r="A3336" t="s">
        <v>37</v>
      </c>
      <c r="B3336">
        <v>7.6</v>
      </c>
    </row>
    <row r="3337" spans="1:2" x14ac:dyDescent="0.25">
      <c r="A3337" t="s">
        <v>37</v>
      </c>
      <c r="B3337">
        <v>6.5</v>
      </c>
    </row>
    <row r="3338" spans="1:2" x14ac:dyDescent="0.25">
      <c r="A3338" t="s">
        <v>37</v>
      </c>
      <c r="B3338">
        <v>2.1</v>
      </c>
    </row>
    <row r="3339" spans="1:2" x14ac:dyDescent="0.25">
      <c r="A3339" t="s">
        <v>37</v>
      </c>
      <c r="B3339">
        <v>5.3</v>
      </c>
    </row>
    <row r="3340" spans="1:2" x14ac:dyDescent="0.25">
      <c r="A3340" t="s">
        <v>12700</v>
      </c>
      <c r="B3340">
        <v>7.2</v>
      </c>
    </row>
    <row r="3341" spans="1:2" x14ac:dyDescent="0.25">
      <c r="A3341" t="s">
        <v>37</v>
      </c>
      <c r="B3341">
        <v>7</v>
      </c>
    </row>
    <row r="3342" spans="1:2" x14ac:dyDescent="0.25">
      <c r="A3342" t="s">
        <v>5611</v>
      </c>
      <c r="B3342">
        <v>8</v>
      </c>
    </row>
    <row r="3343" spans="1:2" x14ac:dyDescent="0.25">
      <c r="A3343" t="s">
        <v>37</v>
      </c>
      <c r="B3343">
        <v>6.5</v>
      </c>
    </row>
    <row r="3344" spans="1:2" x14ac:dyDescent="0.25">
      <c r="A3344" t="s">
        <v>37</v>
      </c>
      <c r="B3344">
        <v>6.9</v>
      </c>
    </row>
    <row r="3345" spans="1:2" x14ac:dyDescent="0.25">
      <c r="A3345" t="s">
        <v>37</v>
      </c>
      <c r="B3345">
        <v>7.1</v>
      </c>
    </row>
    <row r="3346" spans="1:2" x14ac:dyDescent="0.25">
      <c r="A3346" t="s">
        <v>5611</v>
      </c>
      <c r="B3346">
        <v>7.3</v>
      </c>
    </row>
    <row r="3347" spans="1:2" x14ac:dyDescent="0.25">
      <c r="A3347" t="s">
        <v>37</v>
      </c>
      <c r="B3347">
        <v>7.5</v>
      </c>
    </row>
    <row r="3348" spans="1:2" x14ac:dyDescent="0.25">
      <c r="A3348" t="s">
        <v>5611</v>
      </c>
      <c r="B3348">
        <v>6.9</v>
      </c>
    </row>
    <row r="3349" spans="1:2" x14ac:dyDescent="0.25">
      <c r="A3349" t="s">
        <v>37</v>
      </c>
      <c r="B3349">
        <v>7.2</v>
      </c>
    </row>
    <row r="3350" spans="1:2" x14ac:dyDescent="0.25">
      <c r="A3350" t="s">
        <v>37</v>
      </c>
      <c r="B3350">
        <v>7.2</v>
      </c>
    </row>
    <row r="3351" spans="1:2" x14ac:dyDescent="0.25">
      <c r="A3351" t="s">
        <v>37</v>
      </c>
      <c r="B3351">
        <v>6.7</v>
      </c>
    </row>
    <row r="3352" spans="1:2" x14ac:dyDescent="0.25">
      <c r="A3352" t="s">
        <v>15950</v>
      </c>
      <c r="B3352">
        <v>6</v>
      </c>
    </row>
    <row r="3353" spans="1:2" x14ac:dyDescent="0.25">
      <c r="A3353" t="s">
        <v>37</v>
      </c>
      <c r="B3353">
        <v>8.9</v>
      </c>
    </row>
    <row r="3354" spans="1:2" x14ac:dyDescent="0.25">
      <c r="A3354" t="s">
        <v>37</v>
      </c>
      <c r="B3354">
        <v>7.7</v>
      </c>
    </row>
    <row r="3355" spans="1:2" x14ac:dyDescent="0.25">
      <c r="A3355" t="s">
        <v>37</v>
      </c>
      <c r="B3355">
        <v>7.9</v>
      </c>
    </row>
    <row r="3356" spans="1:2" x14ac:dyDescent="0.25">
      <c r="A3356" t="s">
        <v>37</v>
      </c>
      <c r="B3356">
        <v>5.6</v>
      </c>
    </row>
    <row r="3357" spans="1:2" x14ac:dyDescent="0.25">
      <c r="A3357" t="s">
        <v>37</v>
      </c>
      <c r="B3357">
        <v>8</v>
      </c>
    </row>
    <row r="3358" spans="1:2" x14ac:dyDescent="0.25">
      <c r="A3358" t="s">
        <v>37</v>
      </c>
      <c r="B3358">
        <v>6.2</v>
      </c>
    </row>
    <row r="3359" spans="1:2" x14ac:dyDescent="0.25">
      <c r="A3359" t="s">
        <v>37</v>
      </c>
      <c r="B3359">
        <v>7.9</v>
      </c>
    </row>
    <row r="3360" spans="1:2" x14ac:dyDescent="0.25">
      <c r="A3360" t="s">
        <v>37</v>
      </c>
      <c r="B3360">
        <v>8.1</v>
      </c>
    </row>
    <row r="3361" spans="1:2" x14ac:dyDescent="0.25">
      <c r="A3361" t="s">
        <v>37</v>
      </c>
      <c r="B3361">
        <v>7.6</v>
      </c>
    </row>
    <row r="3362" spans="1:2" x14ac:dyDescent="0.25">
      <c r="A3362" t="s">
        <v>37</v>
      </c>
      <c r="B3362">
        <v>3.5</v>
      </c>
    </row>
    <row r="3363" spans="1:2" x14ac:dyDescent="0.25">
      <c r="A3363" t="s">
        <v>37</v>
      </c>
      <c r="B3363">
        <v>7.6</v>
      </c>
    </row>
    <row r="3364" spans="1:2" x14ac:dyDescent="0.25">
      <c r="A3364" t="s">
        <v>37</v>
      </c>
      <c r="B3364">
        <v>6.5</v>
      </c>
    </row>
    <row r="3365" spans="1:2" x14ac:dyDescent="0.25">
      <c r="A3365" t="s">
        <v>37</v>
      </c>
      <c r="B3365">
        <v>5.6</v>
      </c>
    </row>
    <row r="3366" spans="1:2" x14ac:dyDescent="0.25">
      <c r="A3366" t="s">
        <v>37</v>
      </c>
      <c r="B3366">
        <v>7.7</v>
      </c>
    </row>
    <row r="3367" spans="1:2" x14ac:dyDescent="0.25">
      <c r="A3367" t="s">
        <v>37</v>
      </c>
      <c r="B3367">
        <v>5.2</v>
      </c>
    </row>
    <row r="3368" spans="1:2" x14ac:dyDescent="0.25">
      <c r="A3368" t="s">
        <v>37</v>
      </c>
      <c r="B3368">
        <v>6.9</v>
      </c>
    </row>
    <row r="3369" spans="1:2" x14ac:dyDescent="0.25">
      <c r="A3369" t="s">
        <v>37</v>
      </c>
      <c r="B3369">
        <v>6.1</v>
      </c>
    </row>
    <row r="3370" spans="1:2" x14ac:dyDescent="0.25">
      <c r="A3370" t="s">
        <v>37</v>
      </c>
      <c r="B3370">
        <v>5</v>
      </c>
    </row>
    <row r="3371" spans="1:2" x14ac:dyDescent="0.25">
      <c r="A3371" t="s">
        <v>37</v>
      </c>
      <c r="B3371">
        <v>7.8</v>
      </c>
    </row>
    <row r="3372" spans="1:2" x14ac:dyDescent="0.25">
      <c r="A3372" t="s">
        <v>37</v>
      </c>
      <c r="B3372">
        <v>7.4</v>
      </c>
    </row>
    <row r="3373" spans="1:2" x14ac:dyDescent="0.25">
      <c r="A3373" t="s">
        <v>37</v>
      </c>
      <c r="B3373">
        <v>6.8</v>
      </c>
    </row>
    <row r="3374" spans="1:2" x14ac:dyDescent="0.25">
      <c r="A3374" t="s">
        <v>37</v>
      </c>
      <c r="B3374">
        <v>7.1</v>
      </c>
    </row>
    <row r="3375" spans="1:2" x14ac:dyDescent="0.25">
      <c r="A3375" t="s">
        <v>37</v>
      </c>
      <c r="B3375">
        <v>6.4</v>
      </c>
    </row>
    <row r="3376" spans="1:2" x14ac:dyDescent="0.25">
      <c r="A3376" t="s">
        <v>37</v>
      </c>
      <c r="B3376">
        <v>5.7</v>
      </c>
    </row>
    <row r="3377" spans="1:2" x14ac:dyDescent="0.25">
      <c r="A3377" t="s">
        <v>37</v>
      </c>
      <c r="B3377">
        <v>7.5</v>
      </c>
    </row>
    <row r="3378" spans="1:2" x14ac:dyDescent="0.25">
      <c r="A3378" t="s">
        <v>37</v>
      </c>
      <c r="B3378">
        <v>6.7</v>
      </c>
    </row>
    <row r="3379" spans="1:2" x14ac:dyDescent="0.25">
      <c r="A3379" t="s">
        <v>37</v>
      </c>
      <c r="B3379">
        <v>5.6</v>
      </c>
    </row>
    <row r="3380" spans="1:2" x14ac:dyDescent="0.25">
      <c r="A3380" t="s">
        <v>37</v>
      </c>
      <c r="B3380">
        <v>7</v>
      </c>
    </row>
    <row r="3381" spans="1:2" x14ac:dyDescent="0.25">
      <c r="A3381" t="s">
        <v>37</v>
      </c>
      <c r="B3381">
        <v>7.6</v>
      </c>
    </row>
    <row r="3382" spans="1:2" x14ac:dyDescent="0.25">
      <c r="A3382" t="s">
        <v>37</v>
      </c>
      <c r="B3382">
        <v>6.5</v>
      </c>
    </row>
    <row r="3383" spans="1:2" x14ac:dyDescent="0.25">
      <c r="A3383" t="s">
        <v>37</v>
      </c>
      <c r="B3383">
        <v>7</v>
      </c>
    </row>
    <row r="3384" spans="1:2" x14ac:dyDescent="0.25">
      <c r="A3384" t="s">
        <v>37</v>
      </c>
      <c r="B3384">
        <v>6.3</v>
      </c>
    </row>
    <row r="3385" spans="1:2" x14ac:dyDescent="0.25">
      <c r="A3385" t="s">
        <v>37</v>
      </c>
      <c r="B3385">
        <v>6.4</v>
      </c>
    </row>
    <row r="3386" spans="1:2" x14ac:dyDescent="0.25">
      <c r="A3386" t="s">
        <v>37</v>
      </c>
      <c r="B3386">
        <v>7.1</v>
      </c>
    </row>
    <row r="3387" spans="1:2" x14ac:dyDescent="0.25">
      <c r="A3387" t="s">
        <v>37</v>
      </c>
      <c r="B3387">
        <v>7.1</v>
      </c>
    </row>
    <row r="3388" spans="1:2" x14ac:dyDescent="0.25">
      <c r="A3388" t="s">
        <v>37</v>
      </c>
      <c r="B3388">
        <v>6.5</v>
      </c>
    </row>
    <row r="3389" spans="1:2" x14ac:dyDescent="0.25">
      <c r="A3389" t="s">
        <v>37</v>
      </c>
      <c r="B3389">
        <v>6.9</v>
      </c>
    </row>
    <row r="3390" spans="1:2" x14ac:dyDescent="0.25">
      <c r="A3390" t="s">
        <v>37</v>
      </c>
      <c r="B3390">
        <v>5.4</v>
      </c>
    </row>
    <row r="3391" spans="1:2" x14ac:dyDescent="0.25">
      <c r="A3391" t="s">
        <v>37</v>
      </c>
      <c r="B3391">
        <v>4.9000000000000004</v>
      </c>
    </row>
    <row r="3392" spans="1:2" x14ac:dyDescent="0.25">
      <c r="A3392" t="s">
        <v>37</v>
      </c>
      <c r="B3392">
        <v>5.0999999999999996</v>
      </c>
    </row>
    <row r="3393" spans="1:2" x14ac:dyDescent="0.25">
      <c r="A3393" t="s">
        <v>37</v>
      </c>
      <c r="B3393">
        <v>5.3</v>
      </c>
    </row>
    <row r="3394" spans="1:2" x14ac:dyDescent="0.25">
      <c r="A3394" t="s">
        <v>37</v>
      </c>
      <c r="B3394">
        <v>7.5</v>
      </c>
    </row>
    <row r="3395" spans="1:2" x14ac:dyDescent="0.25">
      <c r="A3395" t="s">
        <v>37</v>
      </c>
      <c r="B3395">
        <v>8.3000000000000007</v>
      </c>
    </row>
    <row r="3396" spans="1:2" x14ac:dyDescent="0.25">
      <c r="A3396" t="s">
        <v>37</v>
      </c>
      <c r="B3396">
        <v>7.3</v>
      </c>
    </row>
    <row r="3397" spans="1:2" x14ac:dyDescent="0.25">
      <c r="A3397" t="s">
        <v>37</v>
      </c>
      <c r="B3397">
        <v>7.3</v>
      </c>
    </row>
    <row r="3398" spans="1:2" x14ac:dyDescent="0.25">
      <c r="A3398" t="s">
        <v>1464</v>
      </c>
      <c r="B3398">
        <v>7.1</v>
      </c>
    </row>
    <row r="3399" spans="1:2" x14ac:dyDescent="0.25">
      <c r="A3399" t="s">
        <v>37</v>
      </c>
      <c r="B3399">
        <v>6</v>
      </c>
    </row>
    <row r="3400" spans="1:2" x14ac:dyDescent="0.25">
      <c r="A3400" t="s">
        <v>37</v>
      </c>
      <c r="B3400">
        <v>6.6</v>
      </c>
    </row>
    <row r="3401" spans="1:2" x14ac:dyDescent="0.25">
      <c r="A3401" t="s">
        <v>37</v>
      </c>
      <c r="B3401">
        <v>7.2</v>
      </c>
    </row>
    <row r="3402" spans="1:2" x14ac:dyDescent="0.25">
      <c r="A3402" t="s">
        <v>37</v>
      </c>
      <c r="B3402">
        <v>7.2</v>
      </c>
    </row>
    <row r="3403" spans="1:2" x14ac:dyDescent="0.25">
      <c r="A3403" t="s">
        <v>37</v>
      </c>
      <c r="B3403">
        <v>6.9</v>
      </c>
    </row>
    <row r="3404" spans="1:2" x14ac:dyDescent="0.25">
      <c r="A3404" t="s">
        <v>37</v>
      </c>
      <c r="B3404">
        <v>6.8</v>
      </c>
    </row>
    <row r="3405" spans="1:2" x14ac:dyDescent="0.25">
      <c r="A3405" t="s">
        <v>37</v>
      </c>
      <c r="B3405">
        <v>4</v>
      </c>
    </row>
    <row r="3406" spans="1:2" x14ac:dyDescent="0.25">
      <c r="A3406" t="s">
        <v>37</v>
      </c>
      <c r="B3406">
        <v>7.7</v>
      </c>
    </row>
    <row r="3407" spans="1:2" x14ac:dyDescent="0.25">
      <c r="A3407" t="s">
        <v>37</v>
      </c>
      <c r="B3407">
        <v>7.4</v>
      </c>
    </row>
    <row r="3408" spans="1:2" x14ac:dyDescent="0.25">
      <c r="A3408" t="s">
        <v>37</v>
      </c>
      <c r="B3408">
        <v>6.5</v>
      </c>
    </row>
    <row r="3409" spans="1:2" x14ac:dyDescent="0.25">
      <c r="A3409" t="s">
        <v>37</v>
      </c>
      <c r="B3409">
        <v>6.4</v>
      </c>
    </row>
    <row r="3410" spans="1:2" x14ac:dyDescent="0.25">
      <c r="A3410" t="s">
        <v>37</v>
      </c>
      <c r="B3410">
        <v>7.2</v>
      </c>
    </row>
    <row r="3411" spans="1:2" x14ac:dyDescent="0.25">
      <c r="A3411" t="s">
        <v>37</v>
      </c>
      <c r="B3411">
        <v>5.6</v>
      </c>
    </row>
    <row r="3412" spans="1:2" x14ac:dyDescent="0.25">
      <c r="A3412" t="s">
        <v>37</v>
      </c>
      <c r="B3412">
        <v>6.3</v>
      </c>
    </row>
    <row r="3413" spans="1:2" x14ac:dyDescent="0.25">
      <c r="A3413" t="s">
        <v>37</v>
      </c>
      <c r="B3413">
        <v>6.8</v>
      </c>
    </row>
    <row r="3414" spans="1:2" x14ac:dyDescent="0.25">
      <c r="A3414" t="s">
        <v>37</v>
      </c>
      <c r="B3414">
        <v>5.5</v>
      </c>
    </row>
    <row r="3415" spans="1:2" x14ac:dyDescent="0.25">
      <c r="A3415" t="s">
        <v>37</v>
      </c>
      <c r="B3415">
        <v>6.9</v>
      </c>
    </row>
    <row r="3416" spans="1:2" x14ac:dyDescent="0.25">
      <c r="A3416" t="s">
        <v>37</v>
      </c>
      <c r="B3416">
        <v>6</v>
      </c>
    </row>
    <row r="3417" spans="1:2" x14ac:dyDescent="0.25">
      <c r="A3417" t="s">
        <v>37</v>
      </c>
      <c r="B3417">
        <v>7.7</v>
      </c>
    </row>
    <row r="3418" spans="1:2" x14ac:dyDescent="0.25">
      <c r="A3418" t="s">
        <v>37</v>
      </c>
      <c r="B3418">
        <v>6.4</v>
      </c>
    </row>
    <row r="3419" spans="1:2" x14ac:dyDescent="0.25">
      <c r="A3419" t="s">
        <v>37</v>
      </c>
      <c r="B3419">
        <v>6.6</v>
      </c>
    </row>
    <row r="3420" spans="1:2" x14ac:dyDescent="0.25">
      <c r="A3420" t="s">
        <v>37</v>
      </c>
      <c r="B3420">
        <v>5.3</v>
      </c>
    </row>
    <row r="3421" spans="1:2" x14ac:dyDescent="0.25">
      <c r="A3421" t="s">
        <v>676</v>
      </c>
      <c r="B3421">
        <v>8.1</v>
      </c>
    </row>
    <row r="3422" spans="1:2" x14ac:dyDescent="0.25">
      <c r="A3422" t="s">
        <v>37</v>
      </c>
      <c r="B3422">
        <v>5.9</v>
      </c>
    </row>
    <row r="3423" spans="1:2" x14ac:dyDescent="0.25">
      <c r="A3423" t="s">
        <v>1464</v>
      </c>
      <c r="B3423">
        <v>7.7</v>
      </c>
    </row>
    <row r="3424" spans="1:2" x14ac:dyDescent="0.25">
      <c r="A3424" t="s">
        <v>37</v>
      </c>
      <c r="B3424">
        <v>4.5999999999999996</v>
      </c>
    </row>
    <row r="3425" spans="1:2" x14ac:dyDescent="0.25">
      <c r="A3425" t="s">
        <v>11707</v>
      </c>
      <c r="B3425">
        <v>5.0999999999999996</v>
      </c>
    </row>
    <row r="3426" spans="1:2" x14ac:dyDescent="0.25">
      <c r="A3426" t="s">
        <v>37</v>
      </c>
      <c r="B3426">
        <v>6.9</v>
      </c>
    </row>
    <row r="3427" spans="1:2" x14ac:dyDescent="0.25">
      <c r="A3427" t="s">
        <v>37</v>
      </c>
      <c r="B3427">
        <v>8</v>
      </c>
    </row>
    <row r="3428" spans="1:2" x14ac:dyDescent="0.25">
      <c r="A3428" t="s">
        <v>37</v>
      </c>
      <c r="B3428">
        <v>6.8</v>
      </c>
    </row>
    <row r="3429" spans="1:2" x14ac:dyDescent="0.25">
      <c r="A3429" t="s">
        <v>37</v>
      </c>
      <c r="B3429">
        <v>5.4</v>
      </c>
    </row>
    <row r="3430" spans="1:2" x14ac:dyDescent="0.25">
      <c r="A3430" t="s">
        <v>37</v>
      </c>
      <c r="B3430">
        <v>6.5</v>
      </c>
    </row>
    <row r="3431" spans="1:2" x14ac:dyDescent="0.25">
      <c r="A3431" t="s">
        <v>37</v>
      </c>
      <c r="B3431">
        <v>4.2</v>
      </c>
    </row>
    <row r="3432" spans="1:2" x14ac:dyDescent="0.25">
      <c r="A3432" t="s">
        <v>37</v>
      </c>
      <c r="B3432">
        <v>7.4</v>
      </c>
    </row>
    <row r="3433" spans="1:2" x14ac:dyDescent="0.25">
      <c r="A3433" t="s">
        <v>37</v>
      </c>
      <c r="B3433">
        <v>6.9</v>
      </c>
    </row>
    <row r="3434" spans="1:2" x14ac:dyDescent="0.25">
      <c r="A3434" t="s">
        <v>7241</v>
      </c>
      <c r="B3434">
        <v>6.7</v>
      </c>
    </row>
    <row r="3435" spans="1:2" x14ac:dyDescent="0.25">
      <c r="A3435" t="s">
        <v>1464</v>
      </c>
      <c r="B3435">
        <v>7.3</v>
      </c>
    </row>
    <row r="3436" spans="1:2" x14ac:dyDescent="0.25">
      <c r="A3436" t="s">
        <v>37</v>
      </c>
      <c r="B3436">
        <v>7.6</v>
      </c>
    </row>
    <row r="3437" spans="1:2" x14ac:dyDescent="0.25">
      <c r="A3437" t="s">
        <v>37</v>
      </c>
      <c r="B3437">
        <v>5.4</v>
      </c>
    </row>
    <row r="3438" spans="1:2" x14ac:dyDescent="0.25">
      <c r="A3438" t="s">
        <v>37</v>
      </c>
      <c r="B3438">
        <v>7.3</v>
      </c>
    </row>
    <row r="3439" spans="1:2" x14ac:dyDescent="0.25">
      <c r="A3439" t="s">
        <v>37</v>
      </c>
      <c r="B3439">
        <v>6.4</v>
      </c>
    </row>
    <row r="3440" spans="1:2" x14ac:dyDescent="0.25">
      <c r="A3440" t="s">
        <v>37</v>
      </c>
      <c r="B3440">
        <v>6</v>
      </c>
    </row>
    <row r="3441" spans="1:2" x14ac:dyDescent="0.25">
      <c r="A3441" t="s">
        <v>37</v>
      </c>
      <c r="B3441">
        <v>7.2</v>
      </c>
    </row>
    <row r="3442" spans="1:2" x14ac:dyDescent="0.25">
      <c r="A3442" t="s">
        <v>37</v>
      </c>
      <c r="B3442">
        <v>6</v>
      </c>
    </row>
    <row r="3443" spans="1:2" x14ac:dyDescent="0.25">
      <c r="A3443" t="s">
        <v>37</v>
      </c>
      <c r="B3443">
        <v>3.1</v>
      </c>
    </row>
    <row r="3444" spans="1:2" x14ac:dyDescent="0.25">
      <c r="A3444" t="s">
        <v>37</v>
      </c>
      <c r="B3444">
        <v>6.9</v>
      </c>
    </row>
    <row r="3445" spans="1:2" x14ac:dyDescent="0.25">
      <c r="A3445" t="s">
        <v>37</v>
      </c>
      <c r="B3445">
        <v>6.2</v>
      </c>
    </row>
    <row r="3446" spans="1:2" x14ac:dyDescent="0.25">
      <c r="A3446" t="s">
        <v>37</v>
      </c>
      <c r="B3446">
        <v>5.5</v>
      </c>
    </row>
    <row r="3447" spans="1:2" x14ac:dyDescent="0.25">
      <c r="A3447" t="s">
        <v>1464</v>
      </c>
      <c r="B3447">
        <v>6.9</v>
      </c>
    </row>
    <row r="3448" spans="1:2" x14ac:dyDescent="0.25">
      <c r="A3448" t="s">
        <v>37</v>
      </c>
      <c r="B3448">
        <v>6.3</v>
      </c>
    </row>
    <row r="3449" spans="1:2" x14ac:dyDescent="0.25">
      <c r="A3449" t="s">
        <v>37</v>
      </c>
      <c r="B3449">
        <v>4.8</v>
      </c>
    </row>
    <row r="3450" spans="1:2" x14ac:dyDescent="0.25">
      <c r="A3450" t="s">
        <v>37</v>
      </c>
      <c r="B3450">
        <v>7.9</v>
      </c>
    </row>
    <row r="3451" spans="1:2" x14ac:dyDescent="0.25">
      <c r="A3451" t="s">
        <v>37</v>
      </c>
      <c r="B3451">
        <v>6.7</v>
      </c>
    </row>
    <row r="3452" spans="1:2" x14ac:dyDescent="0.25">
      <c r="A3452" t="s">
        <v>37</v>
      </c>
      <c r="B3452">
        <v>5.6</v>
      </c>
    </row>
    <row r="3453" spans="1:2" x14ac:dyDescent="0.25">
      <c r="A3453" t="s">
        <v>5611</v>
      </c>
      <c r="B3453">
        <v>5.4</v>
      </c>
    </row>
    <row r="3454" spans="1:2" x14ac:dyDescent="0.25">
      <c r="A3454" t="s">
        <v>1464</v>
      </c>
      <c r="B3454">
        <v>8</v>
      </c>
    </row>
    <row r="3455" spans="1:2" x14ac:dyDescent="0.25">
      <c r="A3455" t="s">
        <v>37</v>
      </c>
      <c r="B3455">
        <v>5.7</v>
      </c>
    </row>
    <row r="3456" spans="1:2" x14ac:dyDescent="0.25">
      <c r="A3456" t="s">
        <v>8731</v>
      </c>
      <c r="B3456">
        <v>7.6</v>
      </c>
    </row>
    <row r="3457" spans="1:2" x14ac:dyDescent="0.25">
      <c r="A3457" t="s">
        <v>37</v>
      </c>
      <c r="B3457">
        <v>7</v>
      </c>
    </row>
    <row r="3458" spans="1:2" x14ac:dyDescent="0.25">
      <c r="A3458" t="s">
        <v>37</v>
      </c>
      <c r="B3458">
        <v>7.2</v>
      </c>
    </row>
    <row r="3459" spans="1:2" x14ac:dyDescent="0.25">
      <c r="A3459" t="s">
        <v>37</v>
      </c>
      <c r="B3459">
        <v>6.2</v>
      </c>
    </row>
    <row r="3460" spans="1:2" x14ac:dyDescent="0.25">
      <c r="A3460" t="s">
        <v>37</v>
      </c>
      <c r="B3460">
        <v>3.5</v>
      </c>
    </row>
    <row r="3461" spans="1:2" x14ac:dyDescent="0.25">
      <c r="A3461" t="s">
        <v>37</v>
      </c>
      <c r="B3461">
        <v>7.5</v>
      </c>
    </row>
    <row r="3462" spans="1:2" x14ac:dyDescent="0.25">
      <c r="A3462" t="s">
        <v>37</v>
      </c>
      <c r="B3462">
        <v>5.0999999999999996</v>
      </c>
    </row>
    <row r="3463" spans="1:2" x14ac:dyDescent="0.25">
      <c r="A3463" t="s">
        <v>37</v>
      </c>
      <c r="B3463">
        <v>6.7</v>
      </c>
    </row>
    <row r="3464" spans="1:2" x14ac:dyDescent="0.25">
      <c r="A3464" t="s">
        <v>37</v>
      </c>
      <c r="B3464">
        <v>9.1999999999999993</v>
      </c>
    </row>
    <row r="3465" spans="1:2" x14ac:dyDescent="0.25">
      <c r="A3465" t="s">
        <v>37</v>
      </c>
      <c r="B3465">
        <v>6.1</v>
      </c>
    </row>
    <row r="3466" spans="1:2" x14ac:dyDescent="0.25">
      <c r="A3466" t="s">
        <v>37</v>
      </c>
      <c r="B3466">
        <v>7.7</v>
      </c>
    </row>
    <row r="3467" spans="1:2" x14ac:dyDescent="0.25">
      <c r="A3467" t="s">
        <v>37</v>
      </c>
      <c r="B3467">
        <v>7.6</v>
      </c>
    </row>
    <row r="3468" spans="1:2" x14ac:dyDescent="0.25">
      <c r="A3468" t="s">
        <v>37</v>
      </c>
      <c r="B3468">
        <v>6.1</v>
      </c>
    </row>
    <row r="3469" spans="1:2" x14ac:dyDescent="0.25">
      <c r="A3469" t="s">
        <v>37</v>
      </c>
      <c r="B3469">
        <v>4.9000000000000004</v>
      </c>
    </row>
    <row r="3470" spans="1:2" x14ac:dyDescent="0.25">
      <c r="A3470" t="s">
        <v>37</v>
      </c>
      <c r="B3470">
        <v>6.8</v>
      </c>
    </row>
    <row r="3471" spans="1:2" x14ac:dyDescent="0.25">
      <c r="A3471" t="s">
        <v>37</v>
      </c>
      <c r="B3471">
        <v>7</v>
      </c>
    </row>
    <row r="3472" spans="1:2" x14ac:dyDescent="0.25">
      <c r="A3472" t="s">
        <v>37</v>
      </c>
      <c r="B3472">
        <v>7.2</v>
      </c>
    </row>
    <row r="3473" spans="1:2" x14ac:dyDescent="0.25">
      <c r="A3473" t="s">
        <v>37</v>
      </c>
      <c r="B3473">
        <v>5.7</v>
      </c>
    </row>
    <row r="3474" spans="1:2" x14ac:dyDescent="0.25">
      <c r="A3474" t="s">
        <v>37</v>
      </c>
      <c r="B3474">
        <v>7.3</v>
      </c>
    </row>
    <row r="3475" spans="1:2" x14ac:dyDescent="0.25">
      <c r="A3475" t="s">
        <v>37</v>
      </c>
      <c r="B3475">
        <v>7.5</v>
      </c>
    </row>
    <row r="3476" spans="1:2" x14ac:dyDescent="0.25">
      <c r="A3476" t="s">
        <v>37</v>
      </c>
      <c r="B3476">
        <v>7.4</v>
      </c>
    </row>
    <row r="3477" spans="1:2" x14ac:dyDescent="0.25">
      <c r="A3477" t="s">
        <v>37</v>
      </c>
      <c r="B3477">
        <v>7.2</v>
      </c>
    </row>
    <row r="3478" spans="1:2" x14ac:dyDescent="0.25">
      <c r="A3478" t="s">
        <v>37</v>
      </c>
      <c r="B3478">
        <v>6.5</v>
      </c>
    </row>
    <row r="3479" spans="1:2" x14ac:dyDescent="0.25">
      <c r="A3479" t="s">
        <v>37</v>
      </c>
      <c r="B3479">
        <v>9</v>
      </c>
    </row>
    <row r="3480" spans="1:2" x14ac:dyDescent="0.25">
      <c r="A3480" t="s">
        <v>37</v>
      </c>
      <c r="B3480">
        <v>6.8</v>
      </c>
    </row>
    <row r="3481" spans="1:2" x14ac:dyDescent="0.25">
      <c r="A3481" t="s">
        <v>37</v>
      </c>
      <c r="B3481">
        <v>6.8</v>
      </c>
    </row>
    <row r="3482" spans="1:2" x14ac:dyDescent="0.25">
      <c r="A3482" t="s">
        <v>37</v>
      </c>
      <c r="B3482">
        <v>5.2</v>
      </c>
    </row>
    <row r="3483" spans="1:2" x14ac:dyDescent="0.25">
      <c r="A3483" t="s">
        <v>37</v>
      </c>
      <c r="B3483">
        <v>7.2</v>
      </c>
    </row>
    <row r="3484" spans="1:2" x14ac:dyDescent="0.25">
      <c r="A3484" t="s">
        <v>37</v>
      </c>
      <c r="B3484">
        <v>7.5</v>
      </c>
    </row>
    <row r="3485" spans="1:2" x14ac:dyDescent="0.25">
      <c r="A3485" t="s">
        <v>37</v>
      </c>
      <c r="B3485">
        <v>4</v>
      </c>
    </row>
    <row r="3486" spans="1:2" x14ac:dyDescent="0.25">
      <c r="A3486" t="s">
        <v>37</v>
      </c>
      <c r="B3486">
        <v>6.8</v>
      </c>
    </row>
    <row r="3487" spans="1:2" x14ac:dyDescent="0.25">
      <c r="A3487" t="s">
        <v>37</v>
      </c>
      <c r="B3487">
        <v>6.9</v>
      </c>
    </row>
    <row r="3488" spans="1:2" x14ac:dyDescent="0.25">
      <c r="A3488" t="s">
        <v>37</v>
      </c>
      <c r="B3488">
        <v>8.1999999999999993</v>
      </c>
    </row>
    <row r="3489" spans="1:2" x14ac:dyDescent="0.25">
      <c r="A3489" t="s">
        <v>37</v>
      </c>
      <c r="B3489">
        <v>7.3</v>
      </c>
    </row>
    <row r="3490" spans="1:2" x14ac:dyDescent="0.25">
      <c r="A3490" t="s">
        <v>37</v>
      </c>
      <c r="B3490">
        <v>6.1</v>
      </c>
    </row>
    <row r="3491" spans="1:2" x14ac:dyDescent="0.25">
      <c r="A3491" t="s">
        <v>37</v>
      </c>
      <c r="B3491">
        <v>7.8</v>
      </c>
    </row>
    <row r="3492" spans="1:2" x14ac:dyDescent="0.25">
      <c r="A3492" t="s">
        <v>37</v>
      </c>
      <c r="B3492">
        <v>6</v>
      </c>
    </row>
    <row r="3493" spans="1:2" x14ac:dyDescent="0.25">
      <c r="A3493" t="s">
        <v>37</v>
      </c>
      <c r="B3493">
        <v>4.0999999999999996</v>
      </c>
    </row>
    <row r="3494" spans="1:2" x14ac:dyDescent="0.25">
      <c r="A3494" t="s">
        <v>37</v>
      </c>
      <c r="B3494">
        <v>7</v>
      </c>
    </row>
    <row r="3495" spans="1:2" x14ac:dyDescent="0.25">
      <c r="A3495" t="s">
        <v>37</v>
      </c>
      <c r="B3495">
        <v>7.1</v>
      </c>
    </row>
    <row r="3496" spans="1:2" x14ac:dyDescent="0.25">
      <c r="A3496" t="s">
        <v>37</v>
      </c>
      <c r="B3496">
        <v>6.2</v>
      </c>
    </row>
    <row r="3497" spans="1:2" x14ac:dyDescent="0.25">
      <c r="A3497" t="s">
        <v>37</v>
      </c>
      <c r="B3497">
        <v>6.9</v>
      </c>
    </row>
    <row r="3498" spans="1:2" x14ac:dyDescent="0.25">
      <c r="A3498" t="s">
        <v>37</v>
      </c>
      <c r="B3498">
        <v>7.6</v>
      </c>
    </row>
    <row r="3499" spans="1:2" x14ac:dyDescent="0.25">
      <c r="A3499" t="s">
        <v>37</v>
      </c>
      <c r="B3499">
        <v>7.6</v>
      </c>
    </row>
    <row r="3500" spans="1:2" x14ac:dyDescent="0.25">
      <c r="A3500" t="s">
        <v>37</v>
      </c>
      <c r="B3500">
        <v>6.4</v>
      </c>
    </row>
    <row r="3501" spans="1:2" x14ac:dyDescent="0.25">
      <c r="A3501" t="s">
        <v>37</v>
      </c>
      <c r="B3501">
        <v>6.2</v>
      </c>
    </row>
    <row r="3502" spans="1:2" x14ac:dyDescent="0.25">
      <c r="A3502" t="s">
        <v>2221</v>
      </c>
      <c r="B3502">
        <v>7.5</v>
      </c>
    </row>
    <row r="3503" spans="1:2" x14ac:dyDescent="0.25">
      <c r="A3503" t="s">
        <v>37</v>
      </c>
      <c r="B3503">
        <v>2</v>
      </c>
    </row>
    <row r="3504" spans="1:2" x14ac:dyDescent="0.25">
      <c r="A3504" t="s">
        <v>37</v>
      </c>
      <c r="B3504">
        <v>6.2</v>
      </c>
    </row>
    <row r="3505" spans="1:2" x14ac:dyDescent="0.25">
      <c r="A3505" t="s">
        <v>37</v>
      </c>
      <c r="B3505">
        <v>7.7</v>
      </c>
    </row>
    <row r="3506" spans="1:2" x14ac:dyDescent="0.25">
      <c r="A3506" t="s">
        <v>37</v>
      </c>
      <c r="B3506">
        <v>6.5</v>
      </c>
    </row>
    <row r="3507" spans="1:2" x14ac:dyDescent="0.25">
      <c r="A3507" t="s">
        <v>37</v>
      </c>
      <c r="B3507">
        <v>7.4</v>
      </c>
    </row>
    <row r="3508" spans="1:2" x14ac:dyDescent="0.25">
      <c r="A3508" t="s">
        <v>5611</v>
      </c>
      <c r="B3508">
        <v>7.9</v>
      </c>
    </row>
    <row r="3509" spans="1:2" x14ac:dyDescent="0.25">
      <c r="A3509" t="s">
        <v>37</v>
      </c>
      <c r="B3509">
        <v>6.8</v>
      </c>
    </row>
    <row r="3510" spans="1:2" x14ac:dyDescent="0.25">
      <c r="A3510" t="s">
        <v>37</v>
      </c>
      <c r="B3510">
        <v>6.3</v>
      </c>
    </row>
    <row r="3511" spans="1:2" x14ac:dyDescent="0.25">
      <c r="A3511" t="s">
        <v>37</v>
      </c>
      <c r="B3511">
        <v>6.3</v>
      </c>
    </row>
    <row r="3512" spans="1:2" x14ac:dyDescent="0.25">
      <c r="A3512" t="s">
        <v>37</v>
      </c>
      <c r="B3512">
        <v>6.6</v>
      </c>
    </row>
    <row r="3513" spans="1:2" x14ac:dyDescent="0.25">
      <c r="A3513" t="s">
        <v>37</v>
      </c>
      <c r="B3513">
        <v>6.4</v>
      </c>
    </row>
    <row r="3514" spans="1:2" x14ac:dyDescent="0.25">
      <c r="A3514" t="s">
        <v>37</v>
      </c>
      <c r="B3514">
        <v>7.5</v>
      </c>
    </row>
    <row r="3515" spans="1:2" x14ac:dyDescent="0.25">
      <c r="A3515" t="s">
        <v>37</v>
      </c>
      <c r="B3515">
        <v>5.8</v>
      </c>
    </row>
    <row r="3516" spans="1:2" x14ac:dyDescent="0.25">
      <c r="A3516" t="s">
        <v>37</v>
      </c>
      <c r="B3516">
        <v>6.5</v>
      </c>
    </row>
    <row r="3517" spans="1:2" x14ac:dyDescent="0.25">
      <c r="A3517" t="s">
        <v>37</v>
      </c>
      <c r="B3517">
        <v>4.8</v>
      </c>
    </row>
    <row r="3518" spans="1:2" x14ac:dyDescent="0.25">
      <c r="A3518" t="s">
        <v>37</v>
      </c>
      <c r="B3518">
        <v>7.2</v>
      </c>
    </row>
    <row r="3519" spans="1:2" x14ac:dyDescent="0.25">
      <c r="A3519" t="s">
        <v>37</v>
      </c>
      <c r="B3519">
        <v>6.3</v>
      </c>
    </row>
    <row r="3520" spans="1:2" x14ac:dyDescent="0.25">
      <c r="A3520" t="s">
        <v>1464</v>
      </c>
      <c r="B3520">
        <v>7</v>
      </c>
    </row>
    <row r="3521" spans="1:2" x14ac:dyDescent="0.25">
      <c r="A3521" t="s">
        <v>37</v>
      </c>
      <c r="B3521">
        <v>6.3</v>
      </c>
    </row>
    <row r="3522" spans="1:2" x14ac:dyDescent="0.25">
      <c r="A3522" t="s">
        <v>37</v>
      </c>
      <c r="B3522">
        <v>5.3</v>
      </c>
    </row>
    <row r="3523" spans="1:2" x14ac:dyDescent="0.25">
      <c r="A3523" t="s">
        <v>37</v>
      </c>
      <c r="B3523">
        <v>2.2999999999999998</v>
      </c>
    </row>
    <row r="3524" spans="1:2" x14ac:dyDescent="0.25">
      <c r="A3524" t="s">
        <v>37</v>
      </c>
      <c r="B3524">
        <v>7.1</v>
      </c>
    </row>
    <row r="3525" spans="1:2" x14ac:dyDescent="0.25">
      <c r="A3525" t="s">
        <v>37</v>
      </c>
      <c r="B3525">
        <v>6.2</v>
      </c>
    </row>
    <row r="3526" spans="1:2" x14ac:dyDescent="0.25">
      <c r="A3526" t="s">
        <v>37</v>
      </c>
      <c r="B3526">
        <v>6.2</v>
      </c>
    </row>
    <row r="3527" spans="1:2" x14ac:dyDescent="0.25">
      <c r="A3527" t="s">
        <v>37</v>
      </c>
      <c r="B3527">
        <v>6.7</v>
      </c>
    </row>
    <row r="3528" spans="1:2" x14ac:dyDescent="0.25">
      <c r="A3528" t="s">
        <v>37</v>
      </c>
      <c r="B3528">
        <v>6.5</v>
      </c>
    </row>
    <row r="3529" spans="1:2" x14ac:dyDescent="0.25">
      <c r="A3529" t="s">
        <v>37</v>
      </c>
      <c r="B3529">
        <v>5.9</v>
      </c>
    </row>
    <row r="3530" spans="1:2" x14ac:dyDescent="0.25">
      <c r="A3530" t="s">
        <v>5641</v>
      </c>
      <c r="B3530">
        <v>6.7</v>
      </c>
    </row>
    <row r="3531" spans="1:2" x14ac:dyDescent="0.25">
      <c r="A3531" t="s">
        <v>37</v>
      </c>
      <c r="B3531">
        <v>6</v>
      </c>
    </row>
    <row r="3532" spans="1:2" x14ac:dyDescent="0.25">
      <c r="A3532" t="s">
        <v>37</v>
      </c>
      <c r="B3532">
        <v>6.9</v>
      </c>
    </row>
    <row r="3533" spans="1:2" x14ac:dyDescent="0.25">
      <c r="A3533" t="s">
        <v>37</v>
      </c>
      <c r="B3533">
        <v>7.9</v>
      </c>
    </row>
    <row r="3534" spans="1:2" x14ac:dyDescent="0.25">
      <c r="A3534" t="s">
        <v>7241</v>
      </c>
      <c r="B3534">
        <v>5.3</v>
      </c>
    </row>
    <row r="3535" spans="1:2" x14ac:dyDescent="0.25">
      <c r="A3535" t="s">
        <v>37</v>
      </c>
      <c r="B3535">
        <v>4.8</v>
      </c>
    </row>
    <row r="3536" spans="1:2" x14ac:dyDescent="0.25">
      <c r="A3536" t="s">
        <v>5641</v>
      </c>
      <c r="B3536">
        <v>5.3</v>
      </c>
    </row>
    <row r="3537" spans="1:2" x14ac:dyDescent="0.25">
      <c r="A3537" t="s">
        <v>37</v>
      </c>
      <c r="B3537">
        <v>7.3</v>
      </c>
    </row>
    <row r="3538" spans="1:2" x14ac:dyDescent="0.25">
      <c r="A3538" t="s">
        <v>37</v>
      </c>
      <c r="B3538">
        <v>7.4</v>
      </c>
    </row>
    <row r="3539" spans="1:2" x14ac:dyDescent="0.25">
      <c r="A3539" t="s">
        <v>37</v>
      </c>
      <c r="B3539">
        <v>7.7</v>
      </c>
    </row>
    <row r="3540" spans="1:2" x14ac:dyDescent="0.25">
      <c r="A3540" t="s">
        <v>37</v>
      </c>
      <c r="B3540">
        <v>4.8</v>
      </c>
    </row>
    <row r="3541" spans="1:2" x14ac:dyDescent="0.25">
      <c r="A3541" t="s">
        <v>37</v>
      </c>
      <c r="B3541">
        <v>7.2</v>
      </c>
    </row>
    <row r="3542" spans="1:2" x14ac:dyDescent="0.25">
      <c r="A3542" t="s">
        <v>37</v>
      </c>
      <c r="B3542">
        <v>5.8</v>
      </c>
    </row>
    <row r="3543" spans="1:2" x14ac:dyDescent="0.25">
      <c r="A3543" t="s">
        <v>8731</v>
      </c>
      <c r="B3543">
        <v>7.3</v>
      </c>
    </row>
    <row r="3544" spans="1:2" x14ac:dyDescent="0.25">
      <c r="A3544" t="s">
        <v>37</v>
      </c>
      <c r="B3544">
        <v>7</v>
      </c>
    </row>
    <row r="3545" spans="1:2" x14ac:dyDescent="0.25">
      <c r="A3545" t="s">
        <v>37</v>
      </c>
      <c r="B3545">
        <v>6.4</v>
      </c>
    </row>
    <row r="3546" spans="1:2" x14ac:dyDescent="0.25">
      <c r="A3546" t="s">
        <v>37</v>
      </c>
      <c r="B3546">
        <v>5.6</v>
      </c>
    </row>
    <row r="3547" spans="1:2" x14ac:dyDescent="0.25">
      <c r="A3547" t="s">
        <v>1464</v>
      </c>
      <c r="B3547">
        <v>8.1999999999999993</v>
      </c>
    </row>
    <row r="3548" spans="1:2" x14ac:dyDescent="0.25">
      <c r="A3548" t="s">
        <v>9795</v>
      </c>
      <c r="B3548">
        <v>6.5</v>
      </c>
    </row>
    <row r="3549" spans="1:2" x14ac:dyDescent="0.25">
      <c r="A3549" t="s">
        <v>37</v>
      </c>
      <c r="B3549">
        <v>6.4</v>
      </c>
    </row>
    <row r="3550" spans="1:2" x14ac:dyDescent="0.25">
      <c r="A3550" t="s">
        <v>14503</v>
      </c>
      <c r="B3550">
        <v>8.1</v>
      </c>
    </row>
    <row r="3551" spans="1:2" x14ac:dyDescent="0.25">
      <c r="A3551" t="s">
        <v>37</v>
      </c>
      <c r="B3551">
        <v>5.4</v>
      </c>
    </row>
    <row r="3552" spans="1:2" x14ac:dyDescent="0.25">
      <c r="A3552" t="s">
        <v>37</v>
      </c>
      <c r="B3552">
        <v>6.3</v>
      </c>
    </row>
    <row r="3553" spans="1:2" x14ac:dyDescent="0.25">
      <c r="A3553" t="s">
        <v>37</v>
      </c>
      <c r="B3553">
        <v>7.8</v>
      </c>
    </row>
    <row r="3554" spans="1:2" x14ac:dyDescent="0.25">
      <c r="A3554" t="s">
        <v>37</v>
      </c>
      <c r="B3554">
        <v>6.8</v>
      </c>
    </row>
    <row r="3555" spans="1:2" x14ac:dyDescent="0.25">
      <c r="A3555" t="s">
        <v>37</v>
      </c>
      <c r="B3555">
        <v>7.2</v>
      </c>
    </row>
    <row r="3556" spans="1:2" x14ac:dyDescent="0.25">
      <c r="A3556" t="s">
        <v>37</v>
      </c>
      <c r="B3556">
        <v>7.1</v>
      </c>
    </row>
    <row r="3557" spans="1:2" x14ac:dyDescent="0.25">
      <c r="A3557" t="s">
        <v>37</v>
      </c>
      <c r="B3557">
        <v>6.2</v>
      </c>
    </row>
    <row r="3558" spans="1:2" x14ac:dyDescent="0.25">
      <c r="A3558" t="s">
        <v>37</v>
      </c>
      <c r="B3558">
        <v>7.3</v>
      </c>
    </row>
    <row r="3559" spans="1:2" x14ac:dyDescent="0.25">
      <c r="A3559" t="s">
        <v>37</v>
      </c>
      <c r="B3559">
        <v>5.9</v>
      </c>
    </row>
    <row r="3560" spans="1:2" x14ac:dyDescent="0.25">
      <c r="A3560" t="s">
        <v>37</v>
      </c>
      <c r="B3560">
        <v>7.2</v>
      </c>
    </row>
    <row r="3561" spans="1:2" x14ac:dyDescent="0.25">
      <c r="A3561" t="s">
        <v>37</v>
      </c>
      <c r="B3561">
        <v>3.6</v>
      </c>
    </row>
    <row r="3562" spans="1:2" x14ac:dyDescent="0.25">
      <c r="A3562" t="s">
        <v>37</v>
      </c>
      <c r="B3562">
        <v>7.7</v>
      </c>
    </row>
    <row r="3563" spans="1:2" x14ac:dyDescent="0.25">
      <c r="A3563" t="s">
        <v>37</v>
      </c>
      <c r="B3563">
        <v>7.3</v>
      </c>
    </row>
    <row r="3564" spans="1:2" x14ac:dyDescent="0.25">
      <c r="A3564" t="s">
        <v>37</v>
      </c>
      <c r="B3564">
        <v>7.4</v>
      </c>
    </row>
    <row r="3565" spans="1:2" x14ac:dyDescent="0.25">
      <c r="A3565" t="s">
        <v>37</v>
      </c>
      <c r="B3565">
        <v>6.6</v>
      </c>
    </row>
    <row r="3566" spans="1:2" x14ac:dyDescent="0.25">
      <c r="A3566" t="s">
        <v>37</v>
      </c>
      <c r="B3566">
        <v>6.9</v>
      </c>
    </row>
    <row r="3567" spans="1:2" x14ac:dyDescent="0.25">
      <c r="A3567" t="s">
        <v>37</v>
      </c>
      <c r="B3567">
        <v>6.8</v>
      </c>
    </row>
    <row r="3568" spans="1:2" x14ac:dyDescent="0.25">
      <c r="A3568" t="s">
        <v>37</v>
      </c>
      <c r="B3568">
        <v>7.3</v>
      </c>
    </row>
    <row r="3569" spans="1:2" x14ac:dyDescent="0.25">
      <c r="A3569" t="s">
        <v>37</v>
      </c>
      <c r="B3569">
        <v>7.2</v>
      </c>
    </row>
    <row r="3570" spans="1:2" x14ac:dyDescent="0.25">
      <c r="A3570" t="s">
        <v>37</v>
      </c>
      <c r="B3570">
        <v>6.5</v>
      </c>
    </row>
    <row r="3571" spans="1:2" x14ac:dyDescent="0.25">
      <c r="A3571" t="s">
        <v>37</v>
      </c>
      <c r="B3571">
        <v>7.7</v>
      </c>
    </row>
    <row r="3572" spans="1:2" x14ac:dyDescent="0.25">
      <c r="A3572" t="s">
        <v>37</v>
      </c>
      <c r="B3572">
        <v>8.1</v>
      </c>
    </row>
    <row r="3573" spans="1:2" x14ac:dyDescent="0.25">
      <c r="A3573" t="s">
        <v>8731</v>
      </c>
      <c r="B3573">
        <v>7.7</v>
      </c>
    </row>
    <row r="3574" spans="1:2" x14ac:dyDescent="0.25">
      <c r="A3574" t="s">
        <v>37</v>
      </c>
      <c r="B3574">
        <v>7.6</v>
      </c>
    </row>
    <row r="3575" spans="1:2" x14ac:dyDescent="0.25">
      <c r="A3575" t="s">
        <v>37</v>
      </c>
      <c r="B3575">
        <v>7.3</v>
      </c>
    </row>
    <row r="3576" spans="1:2" x14ac:dyDescent="0.25">
      <c r="A3576" t="s">
        <v>9795</v>
      </c>
      <c r="B3576">
        <v>8.6999999999999993</v>
      </c>
    </row>
    <row r="3577" spans="1:2" x14ac:dyDescent="0.25">
      <c r="A3577" t="s">
        <v>37</v>
      </c>
      <c r="B3577">
        <v>7.2</v>
      </c>
    </row>
    <row r="3578" spans="1:2" x14ac:dyDescent="0.25">
      <c r="A3578" t="s">
        <v>37</v>
      </c>
      <c r="B3578">
        <v>7.2</v>
      </c>
    </row>
    <row r="3579" spans="1:2" x14ac:dyDescent="0.25">
      <c r="A3579" t="s">
        <v>37</v>
      </c>
      <c r="B3579">
        <v>8.1</v>
      </c>
    </row>
    <row r="3580" spans="1:2" x14ac:dyDescent="0.25">
      <c r="A3580" t="s">
        <v>37</v>
      </c>
      <c r="B3580">
        <v>7.5</v>
      </c>
    </row>
    <row r="3581" spans="1:2" x14ac:dyDescent="0.25">
      <c r="A3581" t="s">
        <v>37</v>
      </c>
      <c r="B3581">
        <v>8.1</v>
      </c>
    </row>
    <row r="3582" spans="1:2" x14ac:dyDescent="0.25">
      <c r="A3582" t="s">
        <v>37</v>
      </c>
      <c r="B3582">
        <v>7.8</v>
      </c>
    </row>
    <row r="3583" spans="1:2" x14ac:dyDescent="0.25">
      <c r="A3583" t="s">
        <v>37</v>
      </c>
      <c r="B3583">
        <v>7.8</v>
      </c>
    </row>
    <row r="3584" spans="1:2" x14ac:dyDescent="0.25">
      <c r="A3584" t="s">
        <v>37</v>
      </c>
      <c r="B3584">
        <v>5.8</v>
      </c>
    </row>
    <row r="3585" spans="1:2" x14ac:dyDescent="0.25">
      <c r="A3585" t="s">
        <v>37</v>
      </c>
      <c r="B3585">
        <v>7.6</v>
      </c>
    </row>
    <row r="3586" spans="1:2" x14ac:dyDescent="0.25">
      <c r="A3586" t="s">
        <v>37</v>
      </c>
      <c r="B3586">
        <v>7.4</v>
      </c>
    </row>
    <row r="3587" spans="1:2" x14ac:dyDescent="0.25">
      <c r="A3587" t="s">
        <v>37</v>
      </c>
      <c r="B3587">
        <v>6.3</v>
      </c>
    </row>
    <row r="3588" spans="1:2" x14ac:dyDescent="0.25">
      <c r="A3588" t="s">
        <v>37</v>
      </c>
      <c r="B3588">
        <v>6.9</v>
      </c>
    </row>
    <row r="3589" spans="1:2" x14ac:dyDescent="0.25">
      <c r="A3589" t="s">
        <v>37</v>
      </c>
      <c r="B3589">
        <v>8.6</v>
      </c>
    </row>
    <row r="3590" spans="1:2" x14ac:dyDescent="0.25">
      <c r="A3590" t="s">
        <v>37</v>
      </c>
      <c r="B3590">
        <v>5.0999999999999996</v>
      </c>
    </row>
    <row r="3591" spans="1:2" x14ac:dyDescent="0.25">
      <c r="A3591" t="s">
        <v>37</v>
      </c>
      <c r="B3591">
        <v>6.4</v>
      </c>
    </row>
    <row r="3592" spans="1:2" x14ac:dyDescent="0.25">
      <c r="A3592" t="s">
        <v>37</v>
      </c>
      <c r="B3592">
        <v>7.9</v>
      </c>
    </row>
    <row r="3593" spans="1:2" x14ac:dyDescent="0.25">
      <c r="A3593" t="s">
        <v>37</v>
      </c>
      <c r="B3593">
        <v>6.9</v>
      </c>
    </row>
    <row r="3594" spans="1:2" x14ac:dyDescent="0.25">
      <c r="A3594" t="s">
        <v>37</v>
      </c>
      <c r="B3594">
        <v>7.5</v>
      </c>
    </row>
    <row r="3595" spans="1:2" x14ac:dyDescent="0.25">
      <c r="A3595" t="s">
        <v>37</v>
      </c>
      <c r="B3595">
        <v>7.2</v>
      </c>
    </row>
    <row r="3596" spans="1:2" x14ac:dyDescent="0.25">
      <c r="A3596" t="s">
        <v>37</v>
      </c>
      <c r="B3596">
        <v>5.8</v>
      </c>
    </row>
    <row r="3597" spans="1:2" x14ac:dyDescent="0.25">
      <c r="A3597" t="s">
        <v>37</v>
      </c>
      <c r="B3597">
        <v>2.9</v>
      </c>
    </row>
    <row r="3598" spans="1:2" x14ac:dyDescent="0.25">
      <c r="A3598" t="s">
        <v>37</v>
      </c>
      <c r="B3598">
        <v>6.2</v>
      </c>
    </row>
    <row r="3599" spans="1:2" x14ac:dyDescent="0.25">
      <c r="A3599" t="s">
        <v>37</v>
      </c>
      <c r="B3599">
        <v>7.3</v>
      </c>
    </row>
    <row r="3600" spans="1:2" x14ac:dyDescent="0.25">
      <c r="A3600" t="s">
        <v>37</v>
      </c>
      <c r="B3600">
        <v>6.2</v>
      </c>
    </row>
    <row r="3601" spans="1:2" x14ac:dyDescent="0.25">
      <c r="A3601" t="s">
        <v>37</v>
      </c>
      <c r="B3601">
        <v>8.1999999999999993</v>
      </c>
    </row>
    <row r="3602" spans="1:2" x14ac:dyDescent="0.25">
      <c r="A3602" t="s">
        <v>37</v>
      </c>
      <c r="B3602">
        <v>6.8</v>
      </c>
    </row>
    <row r="3603" spans="1:2" x14ac:dyDescent="0.25">
      <c r="A3603" t="s">
        <v>37</v>
      </c>
      <c r="B3603">
        <v>6.1</v>
      </c>
    </row>
    <row r="3604" spans="1:2" x14ac:dyDescent="0.25">
      <c r="A3604" t="s">
        <v>37</v>
      </c>
      <c r="B3604">
        <v>7.7</v>
      </c>
    </row>
    <row r="3605" spans="1:2" x14ac:dyDescent="0.25">
      <c r="A3605" t="s">
        <v>37</v>
      </c>
      <c r="B3605">
        <v>5.2</v>
      </c>
    </row>
    <row r="3606" spans="1:2" x14ac:dyDescent="0.25">
      <c r="A3606" t="s">
        <v>37</v>
      </c>
      <c r="B3606">
        <v>6.8</v>
      </c>
    </row>
    <row r="3607" spans="1:2" x14ac:dyDescent="0.25">
      <c r="A3607" t="s">
        <v>37</v>
      </c>
      <c r="B3607">
        <v>6.5</v>
      </c>
    </row>
    <row r="3608" spans="1:2" x14ac:dyDescent="0.25">
      <c r="A3608" t="s">
        <v>37</v>
      </c>
      <c r="B3608">
        <v>7</v>
      </c>
    </row>
    <row r="3609" spans="1:2" x14ac:dyDescent="0.25">
      <c r="A3609" t="s">
        <v>37</v>
      </c>
      <c r="B3609">
        <v>5.9</v>
      </c>
    </row>
    <row r="3610" spans="1:2" x14ac:dyDescent="0.25">
      <c r="A3610" t="s">
        <v>37</v>
      </c>
      <c r="B3610">
        <v>7.1</v>
      </c>
    </row>
    <row r="3611" spans="1:2" x14ac:dyDescent="0.25">
      <c r="A3611" t="s">
        <v>2778</v>
      </c>
      <c r="B3611">
        <v>5.5</v>
      </c>
    </row>
    <row r="3612" spans="1:2" x14ac:dyDescent="0.25">
      <c r="A3612" t="s">
        <v>37</v>
      </c>
      <c r="B3612">
        <v>7.4</v>
      </c>
    </row>
    <row r="3613" spans="1:2" x14ac:dyDescent="0.25">
      <c r="A3613" t="s">
        <v>37</v>
      </c>
      <c r="B3613">
        <v>7.3</v>
      </c>
    </row>
    <row r="3614" spans="1:2" x14ac:dyDescent="0.25">
      <c r="A3614" t="s">
        <v>37</v>
      </c>
      <c r="B3614">
        <v>4.5999999999999996</v>
      </c>
    </row>
    <row r="3615" spans="1:2" x14ac:dyDescent="0.25">
      <c r="A3615" t="s">
        <v>37</v>
      </c>
      <c r="B3615">
        <v>7.2</v>
      </c>
    </row>
    <row r="3616" spans="1:2" x14ac:dyDescent="0.25">
      <c r="A3616" t="s">
        <v>37</v>
      </c>
      <c r="B3616">
        <v>7</v>
      </c>
    </row>
    <row r="3617" spans="1:2" x14ac:dyDescent="0.25">
      <c r="A3617" t="s">
        <v>37</v>
      </c>
      <c r="B3617">
        <v>5.0999999999999996</v>
      </c>
    </row>
    <row r="3618" spans="1:2" x14ac:dyDescent="0.25">
      <c r="A3618" t="s">
        <v>37</v>
      </c>
      <c r="B3618">
        <v>6.7</v>
      </c>
    </row>
    <row r="3619" spans="1:2" x14ac:dyDescent="0.25">
      <c r="A3619" t="s">
        <v>37</v>
      </c>
      <c r="B3619">
        <v>5.3</v>
      </c>
    </row>
    <row r="3620" spans="1:2" x14ac:dyDescent="0.25">
      <c r="A3620" t="s">
        <v>37</v>
      </c>
      <c r="B3620">
        <v>8.4</v>
      </c>
    </row>
    <row r="3621" spans="1:2" x14ac:dyDescent="0.25">
      <c r="A3621" t="s">
        <v>37</v>
      </c>
      <c r="B3621">
        <v>7.8</v>
      </c>
    </row>
    <row r="3622" spans="1:2" x14ac:dyDescent="0.25">
      <c r="A3622" t="s">
        <v>37</v>
      </c>
      <c r="B3622">
        <v>6.7</v>
      </c>
    </row>
    <row r="3623" spans="1:2" x14ac:dyDescent="0.25">
      <c r="A3623" t="s">
        <v>37</v>
      </c>
      <c r="B3623">
        <v>5.4</v>
      </c>
    </row>
    <row r="3624" spans="1:2" x14ac:dyDescent="0.25">
      <c r="A3624" t="s">
        <v>37</v>
      </c>
      <c r="B3624">
        <v>7.2</v>
      </c>
    </row>
    <row r="3625" spans="1:2" x14ac:dyDescent="0.25">
      <c r="A3625" t="s">
        <v>37</v>
      </c>
      <c r="B3625">
        <v>5.8</v>
      </c>
    </row>
    <row r="3626" spans="1:2" x14ac:dyDescent="0.25">
      <c r="A3626" t="s">
        <v>37</v>
      </c>
      <c r="B3626">
        <v>6.4</v>
      </c>
    </row>
    <row r="3627" spans="1:2" x14ac:dyDescent="0.25">
      <c r="A3627" t="s">
        <v>37</v>
      </c>
      <c r="B3627">
        <v>8</v>
      </c>
    </row>
    <row r="3628" spans="1:2" x14ac:dyDescent="0.25">
      <c r="A3628" t="s">
        <v>37</v>
      </c>
      <c r="B3628">
        <v>7</v>
      </c>
    </row>
    <row r="3629" spans="1:2" x14ac:dyDescent="0.25">
      <c r="A3629" t="s">
        <v>37</v>
      </c>
      <c r="B3629">
        <v>7</v>
      </c>
    </row>
    <row r="3630" spans="1:2" x14ac:dyDescent="0.25">
      <c r="A3630" t="s">
        <v>37</v>
      </c>
      <c r="B3630">
        <v>6.7</v>
      </c>
    </row>
    <row r="3631" spans="1:2" x14ac:dyDescent="0.25">
      <c r="A3631" t="s">
        <v>37</v>
      </c>
      <c r="B3631">
        <v>3.8</v>
      </c>
    </row>
    <row r="3632" spans="1:2" x14ac:dyDescent="0.25">
      <c r="A3632" t="s">
        <v>37</v>
      </c>
      <c r="B3632">
        <v>5.7</v>
      </c>
    </row>
    <row r="3633" spans="1:2" x14ac:dyDescent="0.25">
      <c r="A3633" t="s">
        <v>1464</v>
      </c>
      <c r="B3633">
        <v>6.6</v>
      </c>
    </row>
    <row r="3634" spans="1:2" x14ac:dyDescent="0.25">
      <c r="A3634" t="s">
        <v>37</v>
      </c>
      <c r="B3634">
        <v>6.7</v>
      </c>
    </row>
    <row r="3635" spans="1:2" x14ac:dyDescent="0.25">
      <c r="A3635" t="s">
        <v>37</v>
      </c>
      <c r="B3635">
        <v>6.1</v>
      </c>
    </row>
    <row r="3636" spans="1:2" x14ac:dyDescent="0.25">
      <c r="A3636" t="s">
        <v>37</v>
      </c>
      <c r="B3636">
        <v>6.2</v>
      </c>
    </row>
    <row r="3637" spans="1:2" x14ac:dyDescent="0.25">
      <c r="A3637" t="s">
        <v>37</v>
      </c>
      <c r="B3637">
        <v>6.2</v>
      </c>
    </row>
    <row r="3638" spans="1:2" x14ac:dyDescent="0.25">
      <c r="A3638" t="s">
        <v>37</v>
      </c>
      <c r="B3638">
        <v>7.4</v>
      </c>
    </row>
    <row r="3639" spans="1:2" x14ac:dyDescent="0.25">
      <c r="A3639" t="s">
        <v>37</v>
      </c>
      <c r="B3639">
        <v>4.7</v>
      </c>
    </row>
    <row r="3640" spans="1:2" x14ac:dyDescent="0.25">
      <c r="A3640" t="s">
        <v>37</v>
      </c>
      <c r="B3640">
        <v>8.3000000000000007</v>
      </c>
    </row>
    <row r="3641" spans="1:2" x14ac:dyDescent="0.25">
      <c r="A3641" t="s">
        <v>37</v>
      </c>
      <c r="B3641">
        <v>7.2</v>
      </c>
    </row>
    <row r="3642" spans="1:2" x14ac:dyDescent="0.25">
      <c r="A3642" t="s">
        <v>37</v>
      </c>
      <c r="B3642">
        <v>5.8</v>
      </c>
    </row>
    <row r="3643" spans="1:2" x14ac:dyDescent="0.25">
      <c r="A3643" t="s">
        <v>37</v>
      </c>
      <c r="B3643">
        <v>5.9</v>
      </c>
    </row>
    <row r="3644" spans="1:2" x14ac:dyDescent="0.25">
      <c r="A3644" t="s">
        <v>37</v>
      </c>
      <c r="B3644">
        <v>6.3</v>
      </c>
    </row>
    <row r="3645" spans="1:2" x14ac:dyDescent="0.25">
      <c r="A3645" t="s">
        <v>37</v>
      </c>
      <c r="B3645">
        <v>7.2</v>
      </c>
    </row>
    <row r="3646" spans="1:2" x14ac:dyDescent="0.25">
      <c r="A3646" t="s">
        <v>37</v>
      </c>
      <c r="B3646">
        <v>5.4</v>
      </c>
    </row>
    <row r="3647" spans="1:2" x14ac:dyDescent="0.25">
      <c r="A3647" t="s">
        <v>37</v>
      </c>
      <c r="B3647">
        <v>8.1999999999999993</v>
      </c>
    </row>
    <row r="3648" spans="1:2" x14ac:dyDescent="0.25">
      <c r="A3648" t="s">
        <v>37</v>
      </c>
      <c r="B3648">
        <v>7.3</v>
      </c>
    </row>
    <row r="3649" spans="1:2" x14ac:dyDescent="0.25">
      <c r="A3649" t="s">
        <v>1464</v>
      </c>
      <c r="B3649">
        <v>7.3</v>
      </c>
    </row>
    <row r="3650" spans="1:2" x14ac:dyDescent="0.25">
      <c r="A3650" t="s">
        <v>37</v>
      </c>
      <c r="B3650">
        <v>5.8</v>
      </c>
    </row>
    <row r="3651" spans="1:2" x14ac:dyDescent="0.25">
      <c r="A3651" t="s">
        <v>37</v>
      </c>
      <c r="B3651">
        <v>6.1</v>
      </c>
    </row>
    <row r="3652" spans="1:2" x14ac:dyDescent="0.25">
      <c r="A3652" t="s">
        <v>10490</v>
      </c>
      <c r="B3652">
        <v>7.1</v>
      </c>
    </row>
    <row r="3653" spans="1:2" x14ac:dyDescent="0.25">
      <c r="A3653" t="s">
        <v>37</v>
      </c>
      <c r="B3653">
        <v>6.5</v>
      </c>
    </row>
    <row r="3654" spans="1:2" x14ac:dyDescent="0.25">
      <c r="A3654" t="s">
        <v>37</v>
      </c>
      <c r="B3654">
        <v>7.9</v>
      </c>
    </row>
    <row r="3655" spans="1:2" x14ac:dyDescent="0.25">
      <c r="A3655" t="s">
        <v>37</v>
      </c>
      <c r="B3655">
        <v>5.4</v>
      </c>
    </row>
    <row r="3656" spans="1:2" x14ac:dyDescent="0.25">
      <c r="A3656" t="s">
        <v>13246</v>
      </c>
      <c r="B3656">
        <v>7.1</v>
      </c>
    </row>
    <row r="3657" spans="1:2" x14ac:dyDescent="0.25">
      <c r="A3657" t="s">
        <v>37</v>
      </c>
      <c r="B3657">
        <v>6.4</v>
      </c>
    </row>
    <row r="3658" spans="1:2" x14ac:dyDescent="0.25">
      <c r="A3658" t="s">
        <v>37</v>
      </c>
      <c r="B3658">
        <v>8.4</v>
      </c>
    </row>
    <row r="3659" spans="1:2" x14ac:dyDescent="0.25">
      <c r="A3659" t="s">
        <v>37</v>
      </c>
      <c r="B3659">
        <v>6.7</v>
      </c>
    </row>
    <row r="3660" spans="1:2" x14ac:dyDescent="0.25">
      <c r="A3660" t="s">
        <v>37</v>
      </c>
      <c r="B3660">
        <v>6.9</v>
      </c>
    </row>
    <row r="3661" spans="1:2" x14ac:dyDescent="0.25">
      <c r="A3661" t="s">
        <v>37</v>
      </c>
      <c r="B3661">
        <v>2.1</v>
      </c>
    </row>
    <row r="3662" spans="1:2" x14ac:dyDescent="0.25">
      <c r="A3662" t="s">
        <v>5611</v>
      </c>
      <c r="B3662">
        <v>4.3</v>
      </c>
    </row>
    <row r="3663" spans="1:2" x14ac:dyDescent="0.25">
      <c r="A3663" t="s">
        <v>2778</v>
      </c>
      <c r="B3663">
        <v>6.6</v>
      </c>
    </row>
    <row r="3664" spans="1:2" x14ac:dyDescent="0.25">
      <c r="A3664" t="s">
        <v>37</v>
      </c>
      <c r="B3664">
        <v>3.4</v>
      </c>
    </row>
    <row r="3665" spans="1:2" x14ac:dyDescent="0.25">
      <c r="A3665" t="s">
        <v>37</v>
      </c>
      <c r="B3665">
        <v>8.3000000000000007</v>
      </c>
    </row>
    <row r="3666" spans="1:2" x14ac:dyDescent="0.25">
      <c r="A3666" t="s">
        <v>37</v>
      </c>
      <c r="B3666">
        <v>7.2</v>
      </c>
    </row>
    <row r="3667" spans="1:2" x14ac:dyDescent="0.25">
      <c r="A3667" t="s">
        <v>37</v>
      </c>
      <c r="B3667">
        <v>5.6</v>
      </c>
    </row>
    <row r="3668" spans="1:2" x14ac:dyDescent="0.25">
      <c r="A3668" t="s">
        <v>37</v>
      </c>
      <c r="B3668">
        <v>7.7</v>
      </c>
    </row>
    <row r="3669" spans="1:2" x14ac:dyDescent="0.25">
      <c r="A3669" t="s">
        <v>37</v>
      </c>
      <c r="B3669">
        <v>6.6</v>
      </c>
    </row>
    <row r="3670" spans="1:2" x14ac:dyDescent="0.25">
      <c r="A3670" t="s">
        <v>37</v>
      </c>
      <c r="B3670">
        <v>7.6</v>
      </c>
    </row>
    <row r="3671" spans="1:2" x14ac:dyDescent="0.25">
      <c r="A3671" t="s">
        <v>37</v>
      </c>
      <c r="B3671">
        <v>7.4</v>
      </c>
    </row>
    <row r="3672" spans="1:2" x14ac:dyDescent="0.25">
      <c r="A3672" t="s">
        <v>37</v>
      </c>
      <c r="B3672">
        <v>7.1</v>
      </c>
    </row>
    <row r="3673" spans="1:2" x14ac:dyDescent="0.25">
      <c r="A3673" t="s">
        <v>37</v>
      </c>
      <c r="B3673">
        <v>3.4</v>
      </c>
    </row>
    <row r="3674" spans="1:2" x14ac:dyDescent="0.25">
      <c r="A3674" t="s">
        <v>1464</v>
      </c>
      <c r="B3674">
        <v>7.9</v>
      </c>
    </row>
    <row r="3675" spans="1:2" x14ac:dyDescent="0.25">
      <c r="A3675" t="s">
        <v>37</v>
      </c>
      <c r="B3675">
        <v>6.7</v>
      </c>
    </row>
    <row r="3676" spans="1:2" x14ac:dyDescent="0.25">
      <c r="A3676" t="s">
        <v>37</v>
      </c>
      <c r="B3676">
        <v>6.6</v>
      </c>
    </row>
    <row r="3677" spans="1:2" x14ac:dyDescent="0.25">
      <c r="A3677" t="s">
        <v>37</v>
      </c>
      <c r="B3677">
        <v>7.9</v>
      </c>
    </row>
    <row r="3678" spans="1:2" x14ac:dyDescent="0.25">
      <c r="A3678" t="s">
        <v>37</v>
      </c>
      <c r="B3678">
        <v>4.9000000000000004</v>
      </c>
    </row>
    <row r="3679" spans="1:2" x14ac:dyDescent="0.25">
      <c r="A3679" t="s">
        <v>1464</v>
      </c>
      <c r="B3679">
        <v>7.2</v>
      </c>
    </row>
    <row r="3680" spans="1:2" x14ac:dyDescent="0.25">
      <c r="A3680" t="s">
        <v>1464</v>
      </c>
      <c r="B3680">
        <v>7.4</v>
      </c>
    </row>
    <row r="3681" spans="1:2" x14ac:dyDescent="0.25">
      <c r="A3681" t="s">
        <v>676</v>
      </c>
      <c r="B3681">
        <v>6.1</v>
      </c>
    </row>
    <row r="3682" spans="1:2" x14ac:dyDescent="0.25">
      <c r="A3682" t="s">
        <v>5611</v>
      </c>
      <c r="B3682">
        <v>8.4</v>
      </c>
    </row>
    <row r="3683" spans="1:2" x14ac:dyDescent="0.25">
      <c r="A3683" t="s">
        <v>37</v>
      </c>
      <c r="B3683">
        <v>6.2</v>
      </c>
    </row>
    <row r="3684" spans="1:2" x14ac:dyDescent="0.25">
      <c r="A3684" t="s">
        <v>37</v>
      </c>
      <c r="B3684">
        <v>5.3</v>
      </c>
    </row>
    <row r="3685" spans="1:2" x14ac:dyDescent="0.25">
      <c r="A3685" t="s">
        <v>37</v>
      </c>
      <c r="B3685">
        <v>5</v>
      </c>
    </row>
    <row r="3686" spans="1:2" x14ac:dyDescent="0.25">
      <c r="A3686" t="s">
        <v>37</v>
      </c>
      <c r="B3686">
        <v>7.7</v>
      </c>
    </row>
    <row r="3687" spans="1:2" x14ac:dyDescent="0.25">
      <c r="A3687" t="s">
        <v>17494</v>
      </c>
      <c r="B3687">
        <v>7.6</v>
      </c>
    </row>
    <row r="3688" spans="1:2" x14ac:dyDescent="0.25">
      <c r="A3688" t="s">
        <v>37</v>
      </c>
      <c r="B3688">
        <v>6.3</v>
      </c>
    </row>
    <row r="3689" spans="1:2" x14ac:dyDescent="0.25">
      <c r="A3689" t="s">
        <v>37</v>
      </c>
      <c r="B3689">
        <v>7.6</v>
      </c>
    </row>
    <row r="3690" spans="1:2" x14ac:dyDescent="0.25">
      <c r="A3690" t="s">
        <v>37</v>
      </c>
      <c r="B3690">
        <v>5.6</v>
      </c>
    </row>
    <row r="3691" spans="1:2" x14ac:dyDescent="0.25">
      <c r="A3691" t="s">
        <v>37</v>
      </c>
      <c r="B3691">
        <v>7.3</v>
      </c>
    </row>
    <row r="3692" spans="1:2" x14ac:dyDescent="0.25">
      <c r="A3692" t="s">
        <v>5611</v>
      </c>
      <c r="B3692">
        <v>6.2</v>
      </c>
    </row>
    <row r="3693" spans="1:2" x14ac:dyDescent="0.25">
      <c r="A3693" t="s">
        <v>37</v>
      </c>
      <c r="B3693">
        <v>6.6</v>
      </c>
    </row>
    <row r="3694" spans="1:2" x14ac:dyDescent="0.25">
      <c r="A3694" t="s">
        <v>37</v>
      </c>
      <c r="B3694">
        <v>6.6</v>
      </c>
    </row>
    <row r="3695" spans="1:2" x14ac:dyDescent="0.25">
      <c r="A3695" t="s">
        <v>37</v>
      </c>
      <c r="B3695">
        <v>7.3</v>
      </c>
    </row>
    <row r="3696" spans="1:2" x14ac:dyDescent="0.25">
      <c r="A3696" t="s">
        <v>37</v>
      </c>
      <c r="B3696">
        <v>6.6</v>
      </c>
    </row>
    <row r="3697" spans="1:2" x14ac:dyDescent="0.25">
      <c r="A3697" t="s">
        <v>37</v>
      </c>
      <c r="B3697">
        <v>6.9</v>
      </c>
    </row>
    <row r="3698" spans="1:2" x14ac:dyDescent="0.25">
      <c r="A3698" t="s">
        <v>37</v>
      </c>
      <c r="B3698">
        <v>5.8</v>
      </c>
    </row>
    <row r="3699" spans="1:2" x14ac:dyDescent="0.25">
      <c r="A3699" t="s">
        <v>37</v>
      </c>
      <c r="B3699">
        <v>4.4000000000000004</v>
      </c>
    </row>
    <row r="3700" spans="1:2" x14ac:dyDescent="0.25">
      <c r="A3700" t="s">
        <v>37</v>
      </c>
      <c r="B3700">
        <v>6.6</v>
      </c>
    </row>
    <row r="3701" spans="1:2" x14ac:dyDescent="0.25">
      <c r="A3701" t="s">
        <v>37</v>
      </c>
      <c r="B3701">
        <v>7.1</v>
      </c>
    </row>
    <row r="3702" spans="1:2" x14ac:dyDescent="0.25">
      <c r="A3702" t="s">
        <v>2778</v>
      </c>
      <c r="B3702">
        <v>7.6</v>
      </c>
    </row>
    <row r="3703" spans="1:2" x14ac:dyDescent="0.25">
      <c r="A3703" t="s">
        <v>37</v>
      </c>
      <c r="B3703">
        <v>4.5999999999999996</v>
      </c>
    </row>
    <row r="3704" spans="1:2" x14ac:dyDescent="0.25">
      <c r="A3704" t="s">
        <v>37</v>
      </c>
      <c r="B3704">
        <v>6.8</v>
      </c>
    </row>
    <row r="3705" spans="1:2" x14ac:dyDescent="0.25">
      <c r="A3705" t="s">
        <v>37</v>
      </c>
      <c r="B3705">
        <v>7.1</v>
      </c>
    </row>
    <row r="3706" spans="1:2" x14ac:dyDescent="0.25">
      <c r="A3706" t="s">
        <v>37</v>
      </c>
      <c r="B3706">
        <v>4.9000000000000004</v>
      </c>
    </row>
    <row r="3707" spans="1:2" x14ac:dyDescent="0.25">
      <c r="A3707" t="s">
        <v>37</v>
      </c>
      <c r="B3707">
        <v>7.3</v>
      </c>
    </row>
    <row r="3708" spans="1:2" x14ac:dyDescent="0.25">
      <c r="A3708" t="s">
        <v>37</v>
      </c>
      <c r="B3708">
        <v>7.2</v>
      </c>
    </row>
    <row r="3709" spans="1:2" x14ac:dyDescent="0.25">
      <c r="A3709" t="s">
        <v>37</v>
      </c>
      <c r="B3709">
        <v>5</v>
      </c>
    </row>
    <row r="3710" spans="1:2" x14ac:dyDescent="0.25">
      <c r="A3710" t="s">
        <v>37</v>
      </c>
      <c r="B3710">
        <v>8.1999999999999993</v>
      </c>
    </row>
    <row r="3711" spans="1:2" x14ac:dyDescent="0.25">
      <c r="A3711" t="s">
        <v>37</v>
      </c>
      <c r="B3711">
        <v>8</v>
      </c>
    </row>
    <row r="3712" spans="1:2" x14ac:dyDescent="0.25">
      <c r="A3712" t="s">
        <v>37</v>
      </c>
      <c r="B3712">
        <v>5.2</v>
      </c>
    </row>
    <row r="3713" spans="1:2" x14ac:dyDescent="0.25">
      <c r="A3713" t="s">
        <v>37</v>
      </c>
      <c r="B3713">
        <v>8.5</v>
      </c>
    </row>
    <row r="3714" spans="1:2" x14ac:dyDescent="0.25">
      <c r="A3714" t="s">
        <v>37</v>
      </c>
      <c r="B3714">
        <v>6.5</v>
      </c>
    </row>
    <row r="3715" spans="1:2" x14ac:dyDescent="0.25">
      <c r="A3715" t="s">
        <v>37</v>
      </c>
      <c r="B3715">
        <v>7.4</v>
      </c>
    </row>
    <row r="3716" spans="1:2" x14ac:dyDescent="0.25">
      <c r="A3716" t="s">
        <v>37</v>
      </c>
      <c r="B3716">
        <v>7.7</v>
      </c>
    </row>
    <row r="3717" spans="1:2" x14ac:dyDescent="0.25">
      <c r="A3717" t="s">
        <v>37</v>
      </c>
      <c r="B3717">
        <v>7.4</v>
      </c>
    </row>
    <row r="3718" spans="1:2" x14ac:dyDescent="0.25">
      <c r="A3718" t="s">
        <v>37</v>
      </c>
      <c r="B3718">
        <v>5.0999999999999996</v>
      </c>
    </row>
    <row r="3719" spans="1:2" x14ac:dyDescent="0.25">
      <c r="A3719" t="s">
        <v>37</v>
      </c>
      <c r="B3719">
        <v>7.3</v>
      </c>
    </row>
    <row r="3720" spans="1:2" x14ac:dyDescent="0.25">
      <c r="A3720" t="s">
        <v>37</v>
      </c>
      <c r="B3720">
        <v>5</v>
      </c>
    </row>
    <row r="3721" spans="1:2" x14ac:dyDescent="0.25">
      <c r="A3721" t="s">
        <v>37</v>
      </c>
      <c r="B3721">
        <v>7.2</v>
      </c>
    </row>
    <row r="3722" spans="1:2" x14ac:dyDescent="0.25">
      <c r="A3722" t="s">
        <v>37</v>
      </c>
      <c r="B3722">
        <v>6.7</v>
      </c>
    </row>
    <row r="3723" spans="1:2" x14ac:dyDescent="0.25">
      <c r="A3723" t="s">
        <v>37</v>
      </c>
      <c r="B3723">
        <v>6.4</v>
      </c>
    </row>
    <row r="3724" spans="1:2" x14ac:dyDescent="0.25">
      <c r="A3724" t="s">
        <v>37</v>
      </c>
      <c r="B3724">
        <v>7.1</v>
      </c>
    </row>
    <row r="3725" spans="1:2" x14ac:dyDescent="0.25">
      <c r="A3725" t="s">
        <v>37</v>
      </c>
      <c r="B3725">
        <v>5.6</v>
      </c>
    </row>
    <row r="3726" spans="1:2" x14ac:dyDescent="0.25">
      <c r="A3726" t="s">
        <v>37</v>
      </c>
      <c r="B3726">
        <v>6.2</v>
      </c>
    </row>
    <row r="3727" spans="1:2" x14ac:dyDescent="0.25">
      <c r="A3727" t="s">
        <v>37</v>
      </c>
      <c r="B3727">
        <v>6.1</v>
      </c>
    </row>
    <row r="3728" spans="1:2" x14ac:dyDescent="0.25">
      <c r="A3728" t="s">
        <v>2778</v>
      </c>
      <c r="B3728">
        <v>5.2</v>
      </c>
    </row>
    <row r="3729" spans="1:2" x14ac:dyDescent="0.25">
      <c r="A3729" t="s">
        <v>37</v>
      </c>
      <c r="B3729">
        <v>7.3</v>
      </c>
    </row>
    <row r="3730" spans="1:2" x14ac:dyDescent="0.25">
      <c r="A3730" t="s">
        <v>37</v>
      </c>
      <c r="B3730">
        <v>7.5</v>
      </c>
    </row>
    <row r="3731" spans="1:2" x14ac:dyDescent="0.25">
      <c r="A3731" t="s">
        <v>37</v>
      </c>
      <c r="B3731">
        <v>6.6</v>
      </c>
    </row>
    <row r="3732" spans="1:2" x14ac:dyDescent="0.25">
      <c r="A3732" t="s">
        <v>37</v>
      </c>
      <c r="B3732">
        <v>6.4</v>
      </c>
    </row>
    <row r="3733" spans="1:2" x14ac:dyDescent="0.25">
      <c r="A3733" t="s">
        <v>37</v>
      </c>
      <c r="B3733">
        <v>4.5</v>
      </c>
    </row>
    <row r="3734" spans="1:2" x14ac:dyDescent="0.25">
      <c r="A3734" t="s">
        <v>37</v>
      </c>
      <c r="B3734">
        <v>6.6</v>
      </c>
    </row>
    <row r="3735" spans="1:2" x14ac:dyDescent="0.25">
      <c r="A3735" t="s">
        <v>37</v>
      </c>
      <c r="B3735">
        <v>5.3</v>
      </c>
    </row>
    <row r="3736" spans="1:2" x14ac:dyDescent="0.25">
      <c r="A3736" t="s">
        <v>37</v>
      </c>
      <c r="B3736">
        <v>4.9000000000000004</v>
      </c>
    </row>
    <row r="3737" spans="1:2" x14ac:dyDescent="0.25">
      <c r="A3737" t="s">
        <v>2778</v>
      </c>
      <c r="B3737">
        <v>7.7</v>
      </c>
    </row>
    <row r="3738" spans="1:2" x14ac:dyDescent="0.25">
      <c r="A3738" t="s">
        <v>37</v>
      </c>
      <c r="B3738">
        <v>8</v>
      </c>
    </row>
    <row r="3739" spans="1:2" x14ac:dyDescent="0.25">
      <c r="A3739" t="s">
        <v>37</v>
      </c>
      <c r="B3739">
        <v>3.8</v>
      </c>
    </row>
    <row r="3740" spans="1:2" x14ac:dyDescent="0.25">
      <c r="A3740" t="s">
        <v>37</v>
      </c>
      <c r="B3740">
        <v>7.6</v>
      </c>
    </row>
    <row r="3741" spans="1:2" x14ac:dyDescent="0.25">
      <c r="A3741" t="s">
        <v>37</v>
      </c>
      <c r="B3741">
        <v>5.9</v>
      </c>
    </row>
    <row r="3742" spans="1:2" x14ac:dyDescent="0.25">
      <c r="A3742" t="s">
        <v>37</v>
      </c>
      <c r="B3742">
        <v>6.2</v>
      </c>
    </row>
    <row r="3743" spans="1:2" x14ac:dyDescent="0.25">
      <c r="A3743" t="s">
        <v>37</v>
      </c>
      <c r="B3743">
        <v>7.2</v>
      </c>
    </row>
    <row r="3744" spans="1:2" x14ac:dyDescent="0.25">
      <c r="A3744" t="s">
        <v>37</v>
      </c>
      <c r="B3744">
        <v>6.3</v>
      </c>
    </row>
    <row r="3745" spans="1:2" x14ac:dyDescent="0.25">
      <c r="A3745" t="s">
        <v>37</v>
      </c>
      <c r="B3745">
        <v>5.2</v>
      </c>
    </row>
    <row r="3746" spans="1:2" x14ac:dyDescent="0.25">
      <c r="A3746" t="s">
        <v>37</v>
      </c>
      <c r="B3746">
        <v>6.9</v>
      </c>
    </row>
    <row r="3747" spans="1:2" x14ac:dyDescent="0.25">
      <c r="A3747" t="s">
        <v>37</v>
      </c>
      <c r="B3747">
        <v>6.8</v>
      </c>
    </row>
    <row r="3748" spans="1:2" x14ac:dyDescent="0.25">
      <c r="A3748" t="s">
        <v>37</v>
      </c>
      <c r="B3748">
        <v>6.2</v>
      </c>
    </row>
    <row r="3749" spans="1:2" x14ac:dyDescent="0.25">
      <c r="A3749" t="s">
        <v>37</v>
      </c>
      <c r="B3749">
        <v>6.2</v>
      </c>
    </row>
    <row r="3750" spans="1:2" x14ac:dyDescent="0.25">
      <c r="A3750" t="s">
        <v>37</v>
      </c>
      <c r="B3750">
        <v>3.5</v>
      </c>
    </row>
    <row r="3751" spans="1:2" x14ac:dyDescent="0.25">
      <c r="A3751" t="s">
        <v>37</v>
      </c>
      <c r="B3751">
        <v>6.1</v>
      </c>
    </row>
    <row r="3752" spans="1:2" x14ac:dyDescent="0.25">
      <c r="A3752" t="s">
        <v>37</v>
      </c>
      <c r="B3752">
        <v>6.6</v>
      </c>
    </row>
    <row r="3753" spans="1:2" x14ac:dyDescent="0.25">
      <c r="A3753" t="s">
        <v>37</v>
      </c>
      <c r="B3753">
        <v>4.5</v>
      </c>
    </row>
    <row r="3754" spans="1:2" x14ac:dyDescent="0.25">
      <c r="A3754" t="s">
        <v>37</v>
      </c>
      <c r="B3754">
        <v>5.9</v>
      </c>
    </row>
    <row r="3755" spans="1:2" x14ac:dyDescent="0.25">
      <c r="A3755" t="s">
        <v>37</v>
      </c>
      <c r="B3755">
        <v>6.9</v>
      </c>
    </row>
    <row r="3756" spans="1:2" x14ac:dyDescent="0.25">
      <c r="A3756" t="s">
        <v>1464</v>
      </c>
      <c r="B3756">
        <v>7.7</v>
      </c>
    </row>
    <row r="3757" spans="1:2" x14ac:dyDescent="0.25">
      <c r="A3757" t="s">
        <v>37</v>
      </c>
      <c r="B3757">
        <v>6.6</v>
      </c>
    </row>
    <row r="3758" spans="1:2" x14ac:dyDescent="0.25">
      <c r="A3758" t="s">
        <v>37</v>
      </c>
      <c r="B3758">
        <v>5.3</v>
      </c>
    </row>
    <row r="3759" spans="1:2" x14ac:dyDescent="0.25">
      <c r="A3759" t="s">
        <v>37</v>
      </c>
      <c r="B3759">
        <v>6.3</v>
      </c>
    </row>
    <row r="3760" spans="1:2" x14ac:dyDescent="0.25">
      <c r="A3760" t="s">
        <v>37</v>
      </c>
      <c r="B3760">
        <v>7</v>
      </c>
    </row>
    <row r="3761" spans="1:2" x14ac:dyDescent="0.25">
      <c r="A3761" t="s">
        <v>37</v>
      </c>
      <c r="B3761">
        <v>7</v>
      </c>
    </row>
    <row r="3762" spans="1:2" x14ac:dyDescent="0.25">
      <c r="A3762" t="s">
        <v>37</v>
      </c>
      <c r="B3762">
        <v>6.6</v>
      </c>
    </row>
    <row r="3763" spans="1:2" x14ac:dyDescent="0.25">
      <c r="A3763" t="s">
        <v>37</v>
      </c>
      <c r="B3763">
        <v>8.6</v>
      </c>
    </row>
    <row r="3764" spans="1:2" x14ac:dyDescent="0.25">
      <c r="A3764" t="s">
        <v>37</v>
      </c>
      <c r="B3764">
        <v>6.4</v>
      </c>
    </row>
    <row r="3765" spans="1:2" x14ac:dyDescent="0.25">
      <c r="A3765" t="s">
        <v>37</v>
      </c>
      <c r="B3765">
        <v>7.9</v>
      </c>
    </row>
    <row r="3766" spans="1:2" x14ac:dyDescent="0.25">
      <c r="A3766" t="s">
        <v>37</v>
      </c>
      <c r="B3766">
        <v>5.4</v>
      </c>
    </row>
    <row r="3767" spans="1:2" x14ac:dyDescent="0.25">
      <c r="A3767" t="s">
        <v>37</v>
      </c>
      <c r="B3767">
        <v>6.9</v>
      </c>
    </row>
    <row r="3768" spans="1:2" x14ac:dyDescent="0.25">
      <c r="A3768" t="s">
        <v>37</v>
      </c>
      <c r="B3768">
        <v>7.7</v>
      </c>
    </row>
    <row r="3769" spans="1:2" x14ac:dyDescent="0.25">
      <c r="A3769" t="s">
        <v>1464</v>
      </c>
      <c r="B3769">
        <v>7.2</v>
      </c>
    </row>
    <row r="3770" spans="1:2" x14ac:dyDescent="0.25">
      <c r="A3770" t="s">
        <v>37</v>
      </c>
      <c r="B3770">
        <v>6.8</v>
      </c>
    </row>
    <row r="3771" spans="1:2" x14ac:dyDescent="0.25">
      <c r="A3771" t="s">
        <v>37</v>
      </c>
      <c r="B3771">
        <v>6.2</v>
      </c>
    </row>
    <row r="3772" spans="1:2" x14ac:dyDescent="0.25">
      <c r="A3772" t="s">
        <v>37</v>
      </c>
      <c r="B3772">
        <v>7.4</v>
      </c>
    </row>
    <row r="3773" spans="1:2" x14ac:dyDescent="0.25">
      <c r="A3773" t="s">
        <v>37</v>
      </c>
      <c r="B3773">
        <v>4.5999999999999996</v>
      </c>
    </row>
    <row r="3774" spans="1:2" x14ac:dyDescent="0.25">
      <c r="A3774" t="s">
        <v>37</v>
      </c>
      <c r="B3774">
        <v>6.4</v>
      </c>
    </row>
    <row r="3775" spans="1:2" x14ac:dyDescent="0.25">
      <c r="A3775" t="s">
        <v>37</v>
      </c>
      <c r="B3775">
        <v>7</v>
      </c>
    </row>
    <row r="3776" spans="1:2" x14ac:dyDescent="0.25">
      <c r="A3776" t="s">
        <v>37</v>
      </c>
      <c r="B3776">
        <v>7.7</v>
      </c>
    </row>
    <row r="3777" spans="1:2" x14ac:dyDescent="0.25">
      <c r="A3777" t="s">
        <v>37</v>
      </c>
      <c r="B3777">
        <v>6.8</v>
      </c>
    </row>
    <row r="3778" spans="1:2" x14ac:dyDescent="0.25">
      <c r="A3778" t="s">
        <v>37</v>
      </c>
      <c r="B3778">
        <v>7</v>
      </c>
    </row>
    <row r="3779" spans="1:2" x14ac:dyDescent="0.25">
      <c r="A3779" t="s">
        <v>37</v>
      </c>
      <c r="B3779">
        <v>7</v>
      </c>
    </row>
    <row r="3780" spans="1:2" x14ac:dyDescent="0.25">
      <c r="A3780" t="s">
        <v>37</v>
      </c>
      <c r="B3780">
        <v>6.3</v>
      </c>
    </row>
    <row r="3781" spans="1:2" x14ac:dyDescent="0.25">
      <c r="A3781" t="s">
        <v>37</v>
      </c>
      <c r="B3781">
        <v>7.1</v>
      </c>
    </row>
    <row r="3782" spans="1:2" x14ac:dyDescent="0.25">
      <c r="A3782" t="s">
        <v>37</v>
      </c>
      <c r="B3782">
        <v>5.6</v>
      </c>
    </row>
    <row r="3783" spans="1:2" x14ac:dyDescent="0.25">
      <c r="A3783" t="s">
        <v>37</v>
      </c>
      <c r="B3783">
        <v>4.4000000000000004</v>
      </c>
    </row>
    <row r="3784" spans="1:2" x14ac:dyDescent="0.25">
      <c r="A3784" t="s">
        <v>37</v>
      </c>
      <c r="B3784">
        <v>7.1</v>
      </c>
    </row>
    <row r="3785" spans="1:2" x14ac:dyDescent="0.25">
      <c r="A3785" t="s">
        <v>37</v>
      </c>
      <c r="B3785">
        <v>6.1</v>
      </c>
    </row>
    <row r="3786" spans="1:2" x14ac:dyDescent="0.25">
      <c r="A3786" t="s">
        <v>5611</v>
      </c>
      <c r="B3786">
        <v>7.4</v>
      </c>
    </row>
    <row r="3787" spans="1:2" x14ac:dyDescent="0.25">
      <c r="A3787" t="s">
        <v>37</v>
      </c>
      <c r="B3787">
        <v>7.5</v>
      </c>
    </row>
    <row r="3788" spans="1:2" x14ac:dyDescent="0.25">
      <c r="A3788" t="s">
        <v>37</v>
      </c>
      <c r="B3788">
        <v>7.2</v>
      </c>
    </row>
    <row r="3789" spans="1:2" x14ac:dyDescent="0.25">
      <c r="A3789" t="s">
        <v>37</v>
      </c>
      <c r="B3789">
        <v>7.6</v>
      </c>
    </row>
    <row r="3790" spans="1:2" x14ac:dyDescent="0.25">
      <c r="A3790" t="s">
        <v>37</v>
      </c>
      <c r="B3790">
        <v>7.3</v>
      </c>
    </row>
    <row r="3791" spans="1:2" x14ac:dyDescent="0.25">
      <c r="A3791" t="s">
        <v>37</v>
      </c>
      <c r="B3791">
        <v>6.2</v>
      </c>
    </row>
    <row r="3792" spans="1:2" x14ac:dyDescent="0.25">
      <c r="A3792" t="s">
        <v>37</v>
      </c>
      <c r="B3792">
        <v>6.2</v>
      </c>
    </row>
    <row r="3793" spans="1:2" x14ac:dyDescent="0.25">
      <c r="A3793" t="s">
        <v>37</v>
      </c>
      <c r="B3793">
        <v>4.5999999999999996</v>
      </c>
    </row>
    <row r="3794" spans="1:2" x14ac:dyDescent="0.25">
      <c r="A3794" t="s">
        <v>37</v>
      </c>
      <c r="B3794">
        <v>6.2</v>
      </c>
    </row>
    <row r="3795" spans="1:2" x14ac:dyDescent="0.25">
      <c r="A3795" t="s">
        <v>37</v>
      </c>
      <c r="B3795">
        <v>6.2</v>
      </c>
    </row>
    <row r="3796" spans="1:2" x14ac:dyDescent="0.25">
      <c r="A3796" t="s">
        <v>37</v>
      </c>
      <c r="B3796">
        <v>3.3</v>
      </c>
    </row>
    <row r="3797" spans="1:2" x14ac:dyDescent="0.25">
      <c r="A3797" t="s">
        <v>37</v>
      </c>
      <c r="B3797">
        <v>7.5</v>
      </c>
    </row>
    <row r="3798" spans="1:2" x14ac:dyDescent="0.25">
      <c r="A3798" t="s">
        <v>37</v>
      </c>
      <c r="B3798">
        <v>4.2</v>
      </c>
    </row>
    <row r="3799" spans="1:2" x14ac:dyDescent="0.25">
      <c r="A3799" t="s">
        <v>2778</v>
      </c>
      <c r="B3799">
        <v>7.2</v>
      </c>
    </row>
    <row r="3800" spans="1:2" x14ac:dyDescent="0.25">
      <c r="A3800" t="s">
        <v>37</v>
      </c>
      <c r="B3800">
        <v>6.2</v>
      </c>
    </row>
    <row r="3801" spans="1:2" x14ac:dyDescent="0.25">
      <c r="A3801" t="s">
        <v>37</v>
      </c>
      <c r="B3801">
        <v>6.1</v>
      </c>
    </row>
    <row r="3802" spans="1:2" x14ac:dyDescent="0.25">
      <c r="A3802" t="s">
        <v>37</v>
      </c>
      <c r="B3802">
        <v>4.2</v>
      </c>
    </row>
    <row r="3803" spans="1:2" x14ac:dyDescent="0.25">
      <c r="A3803" t="s">
        <v>37</v>
      </c>
      <c r="B3803">
        <v>4.5</v>
      </c>
    </row>
    <row r="3804" spans="1:2" x14ac:dyDescent="0.25">
      <c r="A3804" t="s">
        <v>37</v>
      </c>
      <c r="B3804">
        <v>8.4</v>
      </c>
    </row>
    <row r="3805" spans="1:2" x14ac:dyDescent="0.25">
      <c r="A3805" t="s">
        <v>37</v>
      </c>
      <c r="B3805">
        <v>7.5</v>
      </c>
    </row>
    <row r="3806" spans="1:2" x14ac:dyDescent="0.25">
      <c r="A3806" t="s">
        <v>37</v>
      </c>
      <c r="B3806">
        <v>6.7</v>
      </c>
    </row>
    <row r="3807" spans="1:2" x14ac:dyDescent="0.25">
      <c r="A3807" t="s">
        <v>37</v>
      </c>
      <c r="B3807">
        <v>5.0999999999999996</v>
      </c>
    </row>
    <row r="3808" spans="1:2" x14ac:dyDescent="0.25">
      <c r="A3808" t="s">
        <v>37</v>
      </c>
      <c r="B3808">
        <v>5.5</v>
      </c>
    </row>
    <row r="3809" spans="1:2" x14ac:dyDescent="0.25">
      <c r="A3809" t="s">
        <v>37</v>
      </c>
      <c r="B3809">
        <v>4.4000000000000004</v>
      </c>
    </row>
    <row r="3810" spans="1:2" x14ac:dyDescent="0.25">
      <c r="A3810" t="s">
        <v>37</v>
      </c>
      <c r="B3810">
        <v>4.4000000000000004</v>
      </c>
    </row>
    <row r="3811" spans="1:2" x14ac:dyDescent="0.25">
      <c r="A3811" t="s">
        <v>37</v>
      </c>
      <c r="B3811">
        <v>6.8</v>
      </c>
    </row>
    <row r="3812" spans="1:2" x14ac:dyDescent="0.25">
      <c r="A3812" t="s">
        <v>37</v>
      </c>
      <c r="B3812">
        <v>6.7</v>
      </c>
    </row>
    <row r="3813" spans="1:2" x14ac:dyDescent="0.25">
      <c r="A3813" t="s">
        <v>37</v>
      </c>
      <c r="B3813">
        <v>8.6</v>
      </c>
    </row>
    <row r="3814" spans="1:2" x14ac:dyDescent="0.25">
      <c r="A3814" t="s">
        <v>37</v>
      </c>
      <c r="B3814">
        <v>4.8</v>
      </c>
    </row>
    <row r="3815" spans="1:2" x14ac:dyDescent="0.25">
      <c r="A3815" t="s">
        <v>37</v>
      </c>
      <c r="B3815">
        <v>3.4</v>
      </c>
    </row>
    <row r="3816" spans="1:2" x14ac:dyDescent="0.25">
      <c r="A3816" t="s">
        <v>18111</v>
      </c>
      <c r="B3816">
        <v>7.4</v>
      </c>
    </row>
    <row r="3817" spans="1:2" x14ac:dyDescent="0.25">
      <c r="A3817" t="s">
        <v>8731</v>
      </c>
      <c r="B3817">
        <v>7.3</v>
      </c>
    </row>
    <row r="3818" spans="1:2" x14ac:dyDescent="0.25">
      <c r="A3818" t="s">
        <v>37</v>
      </c>
      <c r="B3818">
        <v>8</v>
      </c>
    </row>
    <row r="3819" spans="1:2" x14ac:dyDescent="0.25">
      <c r="A3819" t="s">
        <v>37</v>
      </c>
      <c r="B3819">
        <v>6.5</v>
      </c>
    </row>
    <row r="3820" spans="1:2" x14ac:dyDescent="0.25">
      <c r="A3820" t="s">
        <v>37</v>
      </c>
      <c r="B3820">
        <v>5.9</v>
      </c>
    </row>
    <row r="3821" spans="1:2" x14ac:dyDescent="0.25">
      <c r="A3821" t="s">
        <v>37</v>
      </c>
      <c r="B3821">
        <v>6.8</v>
      </c>
    </row>
    <row r="3822" spans="1:2" x14ac:dyDescent="0.25">
      <c r="A3822" t="s">
        <v>37</v>
      </c>
      <c r="B3822">
        <v>7.4</v>
      </c>
    </row>
    <row r="3823" spans="1:2" x14ac:dyDescent="0.25">
      <c r="A3823" t="s">
        <v>37</v>
      </c>
      <c r="B3823">
        <v>6.7</v>
      </c>
    </row>
    <row r="3824" spans="1:2" x14ac:dyDescent="0.25">
      <c r="A3824" t="s">
        <v>37</v>
      </c>
      <c r="B3824">
        <v>6.8</v>
      </c>
    </row>
    <row r="3825" spans="1:2" x14ac:dyDescent="0.25">
      <c r="A3825" t="s">
        <v>37</v>
      </c>
      <c r="B3825">
        <v>5.4</v>
      </c>
    </row>
    <row r="3826" spans="1:2" x14ac:dyDescent="0.25">
      <c r="A3826" t="s">
        <v>37</v>
      </c>
      <c r="B3826">
        <v>5.5</v>
      </c>
    </row>
    <row r="3827" spans="1:2" x14ac:dyDescent="0.25">
      <c r="A3827" t="s">
        <v>37</v>
      </c>
      <c r="B3827">
        <v>7.4</v>
      </c>
    </row>
    <row r="3828" spans="1:2" x14ac:dyDescent="0.25">
      <c r="A3828" t="s">
        <v>37</v>
      </c>
      <c r="B3828">
        <v>5.7</v>
      </c>
    </row>
    <row r="3829" spans="1:2" x14ac:dyDescent="0.25">
      <c r="A3829" t="s">
        <v>1464</v>
      </c>
      <c r="B3829">
        <v>5.4</v>
      </c>
    </row>
    <row r="3830" spans="1:2" x14ac:dyDescent="0.25">
      <c r="A3830" t="s">
        <v>37</v>
      </c>
      <c r="B3830">
        <v>3.2</v>
      </c>
    </row>
    <row r="3831" spans="1:2" x14ac:dyDescent="0.25">
      <c r="A3831" t="s">
        <v>18180</v>
      </c>
      <c r="B3831">
        <v>7.1</v>
      </c>
    </row>
    <row r="3832" spans="1:2" x14ac:dyDescent="0.25">
      <c r="A3832" t="s">
        <v>37</v>
      </c>
      <c r="B3832">
        <v>7.8</v>
      </c>
    </row>
    <row r="3833" spans="1:2" x14ac:dyDescent="0.25">
      <c r="A3833" t="s">
        <v>37</v>
      </c>
      <c r="B3833">
        <v>5.3</v>
      </c>
    </row>
    <row r="3834" spans="1:2" x14ac:dyDescent="0.25">
      <c r="A3834" t="s">
        <v>1464</v>
      </c>
      <c r="B3834">
        <v>7.2</v>
      </c>
    </row>
    <row r="3835" spans="1:2" x14ac:dyDescent="0.25">
      <c r="A3835" t="s">
        <v>37</v>
      </c>
      <c r="B3835">
        <v>6.2</v>
      </c>
    </row>
    <row r="3836" spans="1:2" x14ac:dyDescent="0.25">
      <c r="A3836" t="s">
        <v>37</v>
      </c>
      <c r="B3836">
        <v>5.9</v>
      </c>
    </row>
    <row r="3837" spans="1:2" x14ac:dyDescent="0.25">
      <c r="A3837" t="s">
        <v>37</v>
      </c>
      <c r="B3837">
        <v>7.3</v>
      </c>
    </row>
    <row r="3838" spans="1:2" x14ac:dyDescent="0.25">
      <c r="A3838" t="s">
        <v>37</v>
      </c>
      <c r="B3838">
        <v>6.7</v>
      </c>
    </row>
    <row r="3839" spans="1:2" x14ac:dyDescent="0.25">
      <c r="A3839" t="s">
        <v>37</v>
      </c>
      <c r="B3839">
        <v>5.7</v>
      </c>
    </row>
    <row r="3840" spans="1:2" x14ac:dyDescent="0.25">
      <c r="A3840" t="s">
        <v>37</v>
      </c>
      <c r="B3840">
        <v>7.1</v>
      </c>
    </row>
    <row r="3841" spans="1:2" x14ac:dyDescent="0.25">
      <c r="A3841" t="s">
        <v>37</v>
      </c>
      <c r="B3841">
        <v>7.2</v>
      </c>
    </row>
    <row r="3842" spans="1:2" x14ac:dyDescent="0.25">
      <c r="A3842" t="s">
        <v>37</v>
      </c>
      <c r="B3842">
        <v>7.4</v>
      </c>
    </row>
    <row r="3843" spans="1:2" x14ac:dyDescent="0.25">
      <c r="A3843" t="s">
        <v>37</v>
      </c>
      <c r="B3843">
        <v>7.7</v>
      </c>
    </row>
    <row r="3844" spans="1:2" x14ac:dyDescent="0.25">
      <c r="A3844" t="s">
        <v>37</v>
      </c>
      <c r="B3844">
        <v>7.7</v>
      </c>
    </row>
    <row r="3845" spans="1:2" x14ac:dyDescent="0.25">
      <c r="A3845" t="s">
        <v>37</v>
      </c>
      <c r="B3845">
        <v>7.4</v>
      </c>
    </row>
    <row r="3846" spans="1:2" x14ac:dyDescent="0.25">
      <c r="A3846" t="s">
        <v>37</v>
      </c>
      <c r="B3846">
        <v>8.4</v>
      </c>
    </row>
    <row r="3847" spans="1:2" x14ac:dyDescent="0.25">
      <c r="A3847" t="s">
        <v>37</v>
      </c>
      <c r="B3847">
        <v>7.1</v>
      </c>
    </row>
    <row r="3848" spans="1:2" x14ac:dyDescent="0.25">
      <c r="A3848" t="s">
        <v>2778</v>
      </c>
      <c r="B3848">
        <v>7.2</v>
      </c>
    </row>
    <row r="3849" spans="1:2" x14ac:dyDescent="0.25">
      <c r="A3849" t="s">
        <v>37</v>
      </c>
      <c r="B3849">
        <v>7.5</v>
      </c>
    </row>
    <row r="3850" spans="1:2" x14ac:dyDescent="0.25">
      <c r="A3850" t="s">
        <v>37</v>
      </c>
      <c r="B3850">
        <v>5.4</v>
      </c>
    </row>
    <row r="3851" spans="1:2" x14ac:dyDescent="0.25">
      <c r="A3851" t="s">
        <v>37</v>
      </c>
      <c r="B3851">
        <v>8.1</v>
      </c>
    </row>
    <row r="3852" spans="1:2" x14ac:dyDescent="0.25">
      <c r="A3852" t="s">
        <v>2778</v>
      </c>
      <c r="B3852">
        <v>6</v>
      </c>
    </row>
    <row r="3853" spans="1:2" x14ac:dyDescent="0.25">
      <c r="A3853" t="s">
        <v>10490</v>
      </c>
      <c r="B3853">
        <v>7.8</v>
      </c>
    </row>
    <row r="3854" spans="1:2" x14ac:dyDescent="0.25">
      <c r="A3854" t="s">
        <v>37</v>
      </c>
      <c r="B3854">
        <v>6.8</v>
      </c>
    </row>
    <row r="3855" spans="1:2" x14ac:dyDescent="0.25">
      <c r="A3855" t="s">
        <v>37</v>
      </c>
      <c r="B3855">
        <v>6.5</v>
      </c>
    </row>
    <row r="3856" spans="1:2" x14ac:dyDescent="0.25">
      <c r="A3856" t="s">
        <v>12700</v>
      </c>
      <c r="B3856">
        <v>7.7</v>
      </c>
    </row>
    <row r="3857" spans="1:2" x14ac:dyDescent="0.25">
      <c r="A3857" t="s">
        <v>1464</v>
      </c>
      <c r="B3857">
        <v>6.4</v>
      </c>
    </row>
    <row r="3858" spans="1:2" x14ac:dyDescent="0.25">
      <c r="A3858" t="s">
        <v>37</v>
      </c>
      <c r="B3858">
        <v>6.5</v>
      </c>
    </row>
    <row r="3859" spans="1:2" x14ac:dyDescent="0.25">
      <c r="A3859" t="s">
        <v>7241</v>
      </c>
      <c r="B3859">
        <v>7.3</v>
      </c>
    </row>
    <row r="3860" spans="1:2" x14ac:dyDescent="0.25">
      <c r="A3860" t="s">
        <v>37</v>
      </c>
      <c r="B3860">
        <v>6.6</v>
      </c>
    </row>
    <row r="3861" spans="1:2" x14ac:dyDescent="0.25">
      <c r="A3861" t="s">
        <v>5641</v>
      </c>
      <c r="B3861">
        <v>7.9</v>
      </c>
    </row>
    <row r="3862" spans="1:2" x14ac:dyDescent="0.25">
      <c r="A3862" t="s">
        <v>37</v>
      </c>
      <c r="B3862">
        <v>5.9</v>
      </c>
    </row>
    <row r="3863" spans="1:2" x14ac:dyDescent="0.25">
      <c r="A3863" t="s">
        <v>5611</v>
      </c>
      <c r="B3863">
        <v>4.7</v>
      </c>
    </row>
    <row r="3864" spans="1:2" x14ac:dyDescent="0.25">
      <c r="A3864" t="s">
        <v>37</v>
      </c>
      <c r="B3864">
        <v>8.6999999999999993</v>
      </c>
    </row>
    <row r="3865" spans="1:2" x14ac:dyDescent="0.25">
      <c r="A3865" t="s">
        <v>37</v>
      </c>
      <c r="B3865">
        <v>5.9</v>
      </c>
    </row>
    <row r="3866" spans="1:2" x14ac:dyDescent="0.25">
      <c r="A3866" t="s">
        <v>5611</v>
      </c>
      <c r="B3866">
        <v>8.5</v>
      </c>
    </row>
    <row r="3867" spans="1:2" x14ac:dyDescent="0.25">
      <c r="A3867" t="s">
        <v>37</v>
      </c>
      <c r="B3867">
        <v>8.4</v>
      </c>
    </row>
    <row r="3868" spans="1:2" x14ac:dyDescent="0.25">
      <c r="A3868" t="s">
        <v>37</v>
      </c>
      <c r="B3868">
        <v>5.8</v>
      </c>
    </row>
    <row r="3869" spans="1:2" x14ac:dyDescent="0.25">
      <c r="A3869" t="s">
        <v>37</v>
      </c>
      <c r="B3869">
        <v>6.1</v>
      </c>
    </row>
    <row r="3870" spans="1:2" x14ac:dyDescent="0.25">
      <c r="A3870" t="s">
        <v>37</v>
      </c>
      <c r="B3870">
        <v>7.3</v>
      </c>
    </row>
    <row r="3871" spans="1:2" x14ac:dyDescent="0.25">
      <c r="A3871" t="s">
        <v>12472</v>
      </c>
      <c r="B3871">
        <v>6.7</v>
      </c>
    </row>
    <row r="3872" spans="1:2" x14ac:dyDescent="0.25">
      <c r="A3872" t="s">
        <v>37</v>
      </c>
      <c r="B3872">
        <v>7.6</v>
      </c>
    </row>
    <row r="3873" spans="1:2" x14ac:dyDescent="0.25">
      <c r="A3873" t="s">
        <v>5611</v>
      </c>
      <c r="B3873">
        <v>7.2</v>
      </c>
    </row>
    <row r="3874" spans="1:2" x14ac:dyDescent="0.25">
      <c r="A3874" t="s">
        <v>8731</v>
      </c>
      <c r="B3874">
        <v>6.2</v>
      </c>
    </row>
    <row r="3875" spans="1:2" x14ac:dyDescent="0.25">
      <c r="A3875" t="s">
        <v>37</v>
      </c>
      <c r="B3875">
        <v>5.8</v>
      </c>
    </row>
    <row r="3876" spans="1:2" x14ac:dyDescent="0.25">
      <c r="A3876" t="s">
        <v>37</v>
      </c>
      <c r="B3876">
        <v>5.2</v>
      </c>
    </row>
    <row r="3877" spans="1:2" x14ac:dyDescent="0.25">
      <c r="A3877" t="s">
        <v>37</v>
      </c>
      <c r="B3877">
        <v>8.1</v>
      </c>
    </row>
    <row r="3878" spans="1:2" x14ac:dyDescent="0.25">
      <c r="A3878" t="s">
        <v>37</v>
      </c>
      <c r="B3878">
        <v>7.1</v>
      </c>
    </row>
    <row r="3879" spans="1:2" x14ac:dyDescent="0.25">
      <c r="A3879" t="s">
        <v>5641</v>
      </c>
      <c r="B3879">
        <v>6.5</v>
      </c>
    </row>
    <row r="3880" spans="1:2" x14ac:dyDescent="0.25">
      <c r="A3880" t="s">
        <v>37</v>
      </c>
      <c r="B3880">
        <v>7.3</v>
      </c>
    </row>
    <row r="3881" spans="1:2" x14ac:dyDescent="0.25">
      <c r="A3881" t="s">
        <v>37</v>
      </c>
      <c r="B3881">
        <v>6.2</v>
      </c>
    </row>
    <row r="3882" spans="1:2" x14ac:dyDescent="0.25">
      <c r="A3882" t="s">
        <v>37</v>
      </c>
      <c r="B3882">
        <v>5</v>
      </c>
    </row>
    <row r="3883" spans="1:2" x14ac:dyDescent="0.25">
      <c r="A3883" t="s">
        <v>37</v>
      </c>
      <c r="B3883">
        <v>8</v>
      </c>
    </row>
    <row r="3884" spans="1:2" x14ac:dyDescent="0.25">
      <c r="A3884" t="s">
        <v>37</v>
      </c>
      <c r="B3884">
        <v>7.8</v>
      </c>
    </row>
    <row r="3885" spans="1:2" x14ac:dyDescent="0.25">
      <c r="A3885" t="s">
        <v>37</v>
      </c>
      <c r="B3885">
        <v>8.1</v>
      </c>
    </row>
    <row r="3886" spans="1:2" x14ac:dyDescent="0.25">
      <c r="A3886" t="s">
        <v>37</v>
      </c>
      <c r="B3886">
        <v>6.7</v>
      </c>
    </row>
    <row r="3887" spans="1:2" x14ac:dyDescent="0.25">
      <c r="A3887" t="s">
        <v>37</v>
      </c>
      <c r="B3887">
        <v>6.1</v>
      </c>
    </row>
    <row r="3888" spans="1:2" x14ac:dyDescent="0.25">
      <c r="A3888" t="s">
        <v>37</v>
      </c>
      <c r="B3888">
        <v>7.1</v>
      </c>
    </row>
    <row r="3889" spans="1:2" x14ac:dyDescent="0.25">
      <c r="A3889" t="s">
        <v>37</v>
      </c>
      <c r="B3889">
        <v>5.6</v>
      </c>
    </row>
    <row r="3890" spans="1:2" x14ac:dyDescent="0.25">
      <c r="A3890" t="s">
        <v>37</v>
      </c>
      <c r="B3890">
        <v>7.6</v>
      </c>
    </row>
    <row r="3891" spans="1:2" x14ac:dyDescent="0.25">
      <c r="A3891" t="s">
        <v>37</v>
      </c>
      <c r="B3891">
        <v>4.3</v>
      </c>
    </row>
    <row r="3892" spans="1:2" x14ac:dyDescent="0.25">
      <c r="A3892" t="s">
        <v>37</v>
      </c>
      <c r="B3892">
        <v>7.3</v>
      </c>
    </row>
    <row r="3893" spans="1:2" x14ac:dyDescent="0.25">
      <c r="A3893" t="s">
        <v>37</v>
      </c>
      <c r="B3893">
        <v>7.3</v>
      </c>
    </row>
    <row r="3894" spans="1:2" x14ac:dyDescent="0.25">
      <c r="A3894" t="s">
        <v>37</v>
      </c>
      <c r="B3894">
        <v>4.5999999999999996</v>
      </c>
    </row>
    <row r="3895" spans="1:2" x14ac:dyDescent="0.25">
      <c r="A3895" t="s">
        <v>37</v>
      </c>
      <c r="B3895">
        <v>6.8</v>
      </c>
    </row>
    <row r="3896" spans="1:2" x14ac:dyDescent="0.25">
      <c r="A3896" t="s">
        <v>37</v>
      </c>
      <c r="B3896">
        <v>7.5</v>
      </c>
    </row>
    <row r="3897" spans="1:2" x14ac:dyDescent="0.25">
      <c r="A3897" t="s">
        <v>37</v>
      </c>
      <c r="B3897">
        <v>7.1</v>
      </c>
    </row>
    <row r="3898" spans="1:2" x14ac:dyDescent="0.25">
      <c r="A3898" t="s">
        <v>37</v>
      </c>
      <c r="B3898">
        <v>7.3</v>
      </c>
    </row>
    <row r="3899" spans="1:2" x14ac:dyDescent="0.25">
      <c r="A3899" t="s">
        <v>37</v>
      </c>
      <c r="B3899">
        <v>8.3000000000000007</v>
      </c>
    </row>
    <row r="3900" spans="1:2" x14ac:dyDescent="0.25">
      <c r="A3900" t="s">
        <v>37</v>
      </c>
      <c r="B3900">
        <v>5.4</v>
      </c>
    </row>
    <row r="3901" spans="1:2" x14ac:dyDescent="0.25">
      <c r="A3901" t="s">
        <v>37</v>
      </c>
      <c r="B3901">
        <v>4</v>
      </c>
    </row>
    <row r="3902" spans="1:2" x14ac:dyDescent="0.25">
      <c r="A3902" t="s">
        <v>37</v>
      </c>
      <c r="B3902">
        <v>8</v>
      </c>
    </row>
    <row r="3903" spans="1:2" x14ac:dyDescent="0.25">
      <c r="A3903" t="s">
        <v>37</v>
      </c>
      <c r="B3903">
        <v>6.7</v>
      </c>
    </row>
    <row r="3904" spans="1:2" x14ac:dyDescent="0.25">
      <c r="A3904" t="s">
        <v>37</v>
      </c>
      <c r="B3904">
        <v>5.7</v>
      </c>
    </row>
    <row r="3905" spans="1:2" x14ac:dyDescent="0.25">
      <c r="A3905" t="s">
        <v>37</v>
      </c>
      <c r="B3905">
        <v>4.5999999999999996</v>
      </c>
    </row>
    <row r="3906" spans="1:2" x14ac:dyDescent="0.25">
      <c r="A3906" t="s">
        <v>37</v>
      </c>
      <c r="B3906">
        <v>4</v>
      </c>
    </row>
    <row r="3907" spans="1:2" x14ac:dyDescent="0.25">
      <c r="A3907" t="s">
        <v>37</v>
      </c>
      <c r="B3907">
        <v>7</v>
      </c>
    </row>
    <row r="3908" spans="1:2" x14ac:dyDescent="0.25">
      <c r="A3908" t="s">
        <v>37</v>
      </c>
      <c r="B3908">
        <v>7.4</v>
      </c>
    </row>
    <row r="3909" spans="1:2" x14ac:dyDescent="0.25">
      <c r="A3909" t="s">
        <v>37</v>
      </c>
      <c r="B3909">
        <v>5.9</v>
      </c>
    </row>
    <row r="3910" spans="1:2" x14ac:dyDescent="0.25">
      <c r="A3910" t="s">
        <v>37</v>
      </c>
      <c r="B3910">
        <v>4.5999999999999996</v>
      </c>
    </row>
    <row r="3911" spans="1:2" x14ac:dyDescent="0.25">
      <c r="A3911" t="s">
        <v>37</v>
      </c>
      <c r="B3911">
        <v>4.8</v>
      </c>
    </row>
    <row r="3912" spans="1:2" x14ac:dyDescent="0.25">
      <c r="A3912" t="s">
        <v>2778</v>
      </c>
      <c r="B3912">
        <v>7.5</v>
      </c>
    </row>
    <row r="3913" spans="1:2" x14ac:dyDescent="0.25">
      <c r="A3913" t="s">
        <v>37</v>
      </c>
      <c r="B3913">
        <v>4.7</v>
      </c>
    </row>
    <row r="3914" spans="1:2" x14ac:dyDescent="0.25">
      <c r="A3914" t="s">
        <v>37</v>
      </c>
      <c r="B3914">
        <v>6.7</v>
      </c>
    </row>
    <row r="3915" spans="1:2" x14ac:dyDescent="0.25">
      <c r="A3915" t="s">
        <v>37</v>
      </c>
      <c r="B3915">
        <v>6.3</v>
      </c>
    </row>
    <row r="3916" spans="1:2" x14ac:dyDescent="0.25">
      <c r="A3916" t="s">
        <v>37</v>
      </c>
      <c r="B3916">
        <v>6</v>
      </c>
    </row>
    <row r="3917" spans="1:2" x14ac:dyDescent="0.25">
      <c r="A3917" t="s">
        <v>37</v>
      </c>
      <c r="B3917">
        <v>6.7</v>
      </c>
    </row>
    <row r="3918" spans="1:2" x14ac:dyDescent="0.25">
      <c r="A3918" t="s">
        <v>37</v>
      </c>
      <c r="B3918">
        <v>7.1</v>
      </c>
    </row>
    <row r="3919" spans="1:2" x14ac:dyDescent="0.25">
      <c r="A3919" t="s">
        <v>37</v>
      </c>
      <c r="B3919">
        <v>2.7</v>
      </c>
    </row>
    <row r="3920" spans="1:2" x14ac:dyDescent="0.25">
      <c r="A3920" t="s">
        <v>37</v>
      </c>
      <c r="B3920">
        <v>7.3</v>
      </c>
    </row>
    <row r="3921" spans="1:2" x14ac:dyDescent="0.25">
      <c r="A3921" t="s">
        <v>37</v>
      </c>
      <c r="B3921">
        <v>7.6</v>
      </c>
    </row>
    <row r="3922" spans="1:2" x14ac:dyDescent="0.25">
      <c r="A3922" t="s">
        <v>37</v>
      </c>
      <c r="B3922">
        <v>5.8</v>
      </c>
    </row>
    <row r="3923" spans="1:2" x14ac:dyDescent="0.25">
      <c r="A3923" t="s">
        <v>37</v>
      </c>
      <c r="B3923">
        <v>6.5</v>
      </c>
    </row>
    <row r="3924" spans="1:2" x14ac:dyDescent="0.25">
      <c r="A3924" t="s">
        <v>37</v>
      </c>
      <c r="B3924">
        <v>6.6</v>
      </c>
    </row>
    <row r="3925" spans="1:2" x14ac:dyDescent="0.25">
      <c r="A3925" t="s">
        <v>37</v>
      </c>
      <c r="B3925">
        <v>6.2</v>
      </c>
    </row>
    <row r="3926" spans="1:2" x14ac:dyDescent="0.25">
      <c r="A3926" t="s">
        <v>37</v>
      </c>
      <c r="B3926">
        <v>6.9</v>
      </c>
    </row>
    <row r="3927" spans="1:2" x14ac:dyDescent="0.25">
      <c r="A3927" t="s">
        <v>13916</v>
      </c>
      <c r="B3927">
        <v>8.5</v>
      </c>
    </row>
    <row r="3928" spans="1:2" x14ac:dyDescent="0.25">
      <c r="A3928" t="s">
        <v>37</v>
      </c>
      <c r="B3928">
        <v>4.8</v>
      </c>
    </row>
    <row r="3929" spans="1:2" x14ac:dyDescent="0.25">
      <c r="A3929" t="s">
        <v>37</v>
      </c>
      <c r="B3929">
        <v>6.6</v>
      </c>
    </row>
    <row r="3930" spans="1:2" x14ac:dyDescent="0.25">
      <c r="A3930" t="s">
        <v>37</v>
      </c>
      <c r="B3930">
        <v>5.7</v>
      </c>
    </row>
    <row r="3931" spans="1:2" x14ac:dyDescent="0.25">
      <c r="A3931" t="s">
        <v>37</v>
      </c>
      <c r="B3931">
        <v>7</v>
      </c>
    </row>
    <row r="3932" spans="1:2" x14ac:dyDescent="0.25">
      <c r="A3932" t="s">
        <v>37</v>
      </c>
      <c r="B3932">
        <v>5.4</v>
      </c>
    </row>
    <row r="3933" spans="1:2" x14ac:dyDescent="0.25">
      <c r="A3933" t="s">
        <v>1464</v>
      </c>
      <c r="B3933">
        <v>7.1</v>
      </c>
    </row>
    <row r="3934" spans="1:2" x14ac:dyDescent="0.25">
      <c r="A3934" t="s">
        <v>37</v>
      </c>
      <c r="B3934">
        <v>6.9</v>
      </c>
    </row>
    <row r="3935" spans="1:2" x14ac:dyDescent="0.25">
      <c r="A3935" t="s">
        <v>37</v>
      </c>
      <c r="B3935">
        <v>6.6</v>
      </c>
    </row>
    <row r="3936" spans="1:2" x14ac:dyDescent="0.25">
      <c r="A3936" t="s">
        <v>37</v>
      </c>
      <c r="B3936">
        <v>5.9</v>
      </c>
    </row>
    <row r="3937" spans="1:2" x14ac:dyDescent="0.25">
      <c r="A3937" t="s">
        <v>37</v>
      </c>
      <c r="B3937">
        <v>6.3</v>
      </c>
    </row>
    <row r="3938" spans="1:2" x14ac:dyDescent="0.25">
      <c r="A3938" t="s">
        <v>37</v>
      </c>
      <c r="B3938">
        <v>6.3</v>
      </c>
    </row>
    <row r="3939" spans="1:2" x14ac:dyDescent="0.25">
      <c r="A3939" t="s">
        <v>8731</v>
      </c>
      <c r="B3939">
        <v>7.7</v>
      </c>
    </row>
    <row r="3940" spans="1:2" x14ac:dyDescent="0.25">
      <c r="A3940" t="s">
        <v>37</v>
      </c>
      <c r="B3940">
        <v>7</v>
      </c>
    </row>
    <row r="3941" spans="1:2" x14ac:dyDescent="0.25">
      <c r="A3941" t="s">
        <v>37</v>
      </c>
      <c r="B3941">
        <v>6.3</v>
      </c>
    </row>
    <row r="3942" spans="1:2" x14ac:dyDescent="0.25">
      <c r="A3942" t="s">
        <v>37</v>
      </c>
      <c r="B3942">
        <v>5.9</v>
      </c>
    </row>
    <row r="3943" spans="1:2" x14ac:dyDescent="0.25">
      <c r="A3943" t="s">
        <v>37</v>
      </c>
      <c r="B3943">
        <v>6.2</v>
      </c>
    </row>
    <row r="3944" spans="1:2" x14ac:dyDescent="0.25">
      <c r="A3944" t="s">
        <v>37</v>
      </c>
      <c r="B3944">
        <v>5</v>
      </c>
    </row>
    <row r="3945" spans="1:2" x14ac:dyDescent="0.25">
      <c r="A3945" t="s">
        <v>2778</v>
      </c>
      <c r="B3945">
        <v>7.7</v>
      </c>
    </row>
    <row r="3946" spans="1:2" x14ac:dyDescent="0.25">
      <c r="A3946" t="s">
        <v>37</v>
      </c>
      <c r="B3946">
        <v>6.5</v>
      </c>
    </row>
    <row r="3947" spans="1:2" x14ac:dyDescent="0.25">
      <c r="A3947" t="s">
        <v>37</v>
      </c>
      <c r="B3947">
        <v>6.1</v>
      </c>
    </row>
    <row r="3948" spans="1:2" x14ac:dyDescent="0.25">
      <c r="A3948" t="s">
        <v>37</v>
      </c>
      <c r="B3948">
        <v>5.8</v>
      </c>
    </row>
    <row r="3949" spans="1:2" x14ac:dyDescent="0.25">
      <c r="A3949" t="s">
        <v>14503</v>
      </c>
      <c r="B3949">
        <v>6.1</v>
      </c>
    </row>
    <row r="3950" spans="1:2" x14ac:dyDescent="0.25">
      <c r="A3950" t="s">
        <v>37</v>
      </c>
      <c r="B3950">
        <v>6</v>
      </c>
    </row>
    <row r="3951" spans="1:2" x14ac:dyDescent="0.25">
      <c r="A3951" t="s">
        <v>37</v>
      </c>
      <c r="B3951">
        <v>6.3</v>
      </c>
    </row>
    <row r="3952" spans="1:2" x14ac:dyDescent="0.25">
      <c r="A3952" t="s">
        <v>37</v>
      </c>
      <c r="B3952">
        <v>6.3</v>
      </c>
    </row>
    <row r="3953" spans="1:2" x14ac:dyDescent="0.25">
      <c r="A3953" t="s">
        <v>5641</v>
      </c>
      <c r="B3953">
        <v>7.5</v>
      </c>
    </row>
    <row r="3954" spans="1:2" x14ac:dyDescent="0.25">
      <c r="A3954" t="s">
        <v>37</v>
      </c>
      <c r="B3954">
        <v>7.6</v>
      </c>
    </row>
    <row r="3955" spans="1:2" x14ac:dyDescent="0.25">
      <c r="A3955" t="s">
        <v>37</v>
      </c>
      <c r="B3955">
        <v>5.2</v>
      </c>
    </row>
    <row r="3956" spans="1:2" x14ac:dyDescent="0.25">
      <c r="A3956" t="s">
        <v>37</v>
      </c>
      <c r="B3956">
        <v>7.8</v>
      </c>
    </row>
    <row r="3957" spans="1:2" x14ac:dyDescent="0.25">
      <c r="A3957" t="s">
        <v>37</v>
      </c>
      <c r="B3957">
        <v>6.6</v>
      </c>
    </row>
    <row r="3958" spans="1:2" x14ac:dyDescent="0.25">
      <c r="A3958" t="s">
        <v>37</v>
      </c>
      <c r="B3958">
        <v>4.7</v>
      </c>
    </row>
    <row r="3959" spans="1:2" x14ac:dyDescent="0.25">
      <c r="A3959" t="s">
        <v>37</v>
      </c>
      <c r="B3959">
        <v>6.7</v>
      </c>
    </row>
    <row r="3960" spans="1:2" x14ac:dyDescent="0.25">
      <c r="A3960" t="s">
        <v>37</v>
      </c>
      <c r="B3960">
        <v>4.2</v>
      </c>
    </row>
    <row r="3961" spans="1:2" x14ac:dyDescent="0.25">
      <c r="A3961" t="s">
        <v>37</v>
      </c>
      <c r="B3961">
        <v>6.3</v>
      </c>
    </row>
    <row r="3962" spans="1:2" x14ac:dyDescent="0.25">
      <c r="A3962" t="s">
        <v>37</v>
      </c>
      <c r="B3962">
        <v>4.7</v>
      </c>
    </row>
    <row r="3963" spans="1:2" x14ac:dyDescent="0.25">
      <c r="A3963" t="s">
        <v>37</v>
      </c>
      <c r="B3963">
        <v>6</v>
      </c>
    </row>
    <row r="3964" spans="1:2" x14ac:dyDescent="0.25">
      <c r="A3964" t="s">
        <v>37</v>
      </c>
      <c r="B3964">
        <v>7.9</v>
      </c>
    </row>
    <row r="3965" spans="1:2" x14ac:dyDescent="0.25">
      <c r="A3965" t="s">
        <v>37</v>
      </c>
      <c r="B3965">
        <v>8.1</v>
      </c>
    </row>
    <row r="3966" spans="1:2" x14ac:dyDescent="0.25">
      <c r="A3966" t="s">
        <v>37</v>
      </c>
      <c r="B3966">
        <v>8.1999999999999993</v>
      </c>
    </row>
    <row r="3967" spans="1:2" x14ac:dyDescent="0.25">
      <c r="A3967" t="s">
        <v>37</v>
      </c>
      <c r="B3967">
        <v>6</v>
      </c>
    </row>
    <row r="3968" spans="1:2" x14ac:dyDescent="0.25">
      <c r="A3968" t="s">
        <v>37</v>
      </c>
      <c r="B3968">
        <v>6.8</v>
      </c>
    </row>
    <row r="3969" spans="1:2" x14ac:dyDescent="0.25">
      <c r="A3969" t="s">
        <v>37</v>
      </c>
      <c r="B3969">
        <v>7.3</v>
      </c>
    </row>
    <row r="3970" spans="1:2" x14ac:dyDescent="0.25">
      <c r="A3970" t="s">
        <v>37</v>
      </c>
      <c r="B3970">
        <v>7</v>
      </c>
    </row>
    <row r="3971" spans="1:2" x14ac:dyDescent="0.25">
      <c r="A3971" t="s">
        <v>37</v>
      </c>
      <c r="B3971">
        <v>7.3</v>
      </c>
    </row>
    <row r="3972" spans="1:2" x14ac:dyDescent="0.25">
      <c r="A3972" t="s">
        <v>14503</v>
      </c>
      <c r="B3972">
        <v>7.5</v>
      </c>
    </row>
    <row r="3973" spans="1:2" x14ac:dyDescent="0.25">
      <c r="A3973" t="s">
        <v>37</v>
      </c>
      <c r="B3973">
        <v>6.8</v>
      </c>
    </row>
    <row r="3974" spans="1:2" x14ac:dyDescent="0.25">
      <c r="A3974" t="s">
        <v>37</v>
      </c>
      <c r="B3974">
        <v>7.1</v>
      </c>
    </row>
    <row r="3975" spans="1:2" x14ac:dyDescent="0.25">
      <c r="A3975" t="s">
        <v>37</v>
      </c>
      <c r="B3975">
        <v>6.9</v>
      </c>
    </row>
    <row r="3976" spans="1:2" x14ac:dyDescent="0.25">
      <c r="A3976" t="s">
        <v>37</v>
      </c>
      <c r="B3976">
        <v>6.9</v>
      </c>
    </row>
    <row r="3977" spans="1:2" x14ac:dyDescent="0.25">
      <c r="A3977" t="s">
        <v>37</v>
      </c>
      <c r="B3977">
        <v>6.9</v>
      </c>
    </row>
    <row r="3978" spans="1:2" x14ac:dyDescent="0.25">
      <c r="A3978" t="s">
        <v>37</v>
      </c>
      <c r="B3978">
        <v>8.4</v>
      </c>
    </row>
    <row r="3979" spans="1:2" x14ac:dyDescent="0.25">
      <c r="A3979" t="s">
        <v>37</v>
      </c>
      <c r="B3979">
        <v>7.9</v>
      </c>
    </row>
    <row r="3980" spans="1:2" x14ac:dyDescent="0.25">
      <c r="A3980" t="s">
        <v>37</v>
      </c>
      <c r="B3980">
        <v>7.2</v>
      </c>
    </row>
    <row r="3981" spans="1:2" x14ac:dyDescent="0.25">
      <c r="A3981" t="s">
        <v>37</v>
      </c>
      <c r="B3981">
        <v>7.8</v>
      </c>
    </row>
    <row r="3982" spans="1:2" x14ac:dyDescent="0.25">
      <c r="A3982" t="s">
        <v>37</v>
      </c>
      <c r="B3982">
        <v>3.5</v>
      </c>
    </row>
    <row r="3983" spans="1:2" x14ac:dyDescent="0.25">
      <c r="A3983" t="s">
        <v>37</v>
      </c>
      <c r="B3983">
        <v>7.3</v>
      </c>
    </row>
    <row r="3984" spans="1:2" x14ac:dyDescent="0.25">
      <c r="A3984" t="s">
        <v>37</v>
      </c>
      <c r="B3984">
        <v>7.5</v>
      </c>
    </row>
    <row r="3985" spans="1:2" x14ac:dyDescent="0.25">
      <c r="A3985" t="s">
        <v>37</v>
      </c>
      <c r="B3985">
        <v>7.8</v>
      </c>
    </row>
    <row r="3986" spans="1:2" x14ac:dyDescent="0.25">
      <c r="A3986" t="s">
        <v>37</v>
      </c>
      <c r="B3986">
        <v>6</v>
      </c>
    </row>
    <row r="3987" spans="1:2" x14ac:dyDescent="0.25">
      <c r="A3987" t="s">
        <v>37</v>
      </c>
      <c r="B3987">
        <v>7.3</v>
      </c>
    </row>
    <row r="3988" spans="1:2" x14ac:dyDescent="0.25">
      <c r="A3988" t="s">
        <v>37</v>
      </c>
      <c r="B3988">
        <v>8</v>
      </c>
    </row>
    <row r="3989" spans="1:2" x14ac:dyDescent="0.25">
      <c r="A3989" t="s">
        <v>37</v>
      </c>
      <c r="B3989">
        <v>7.6</v>
      </c>
    </row>
    <row r="3990" spans="1:2" x14ac:dyDescent="0.25">
      <c r="A3990" t="s">
        <v>37</v>
      </c>
      <c r="B3990">
        <v>7</v>
      </c>
    </row>
    <row r="3991" spans="1:2" x14ac:dyDescent="0.25">
      <c r="A3991" t="s">
        <v>37</v>
      </c>
      <c r="B3991">
        <v>7.5</v>
      </c>
    </row>
    <row r="3992" spans="1:2" x14ac:dyDescent="0.25">
      <c r="A3992" t="s">
        <v>37</v>
      </c>
      <c r="B3992">
        <v>6.8</v>
      </c>
    </row>
    <row r="3993" spans="1:2" x14ac:dyDescent="0.25">
      <c r="A3993" t="s">
        <v>37</v>
      </c>
      <c r="B3993">
        <v>3.9</v>
      </c>
    </row>
    <row r="3994" spans="1:2" x14ac:dyDescent="0.25">
      <c r="A3994" t="s">
        <v>37</v>
      </c>
      <c r="B3994">
        <v>6.1</v>
      </c>
    </row>
    <row r="3995" spans="1:2" x14ac:dyDescent="0.25">
      <c r="A3995" t="s">
        <v>37</v>
      </c>
      <c r="B3995">
        <v>7.5</v>
      </c>
    </row>
    <row r="3996" spans="1:2" x14ac:dyDescent="0.25">
      <c r="A3996" t="s">
        <v>2778</v>
      </c>
      <c r="B3996">
        <v>8.1999999999999993</v>
      </c>
    </row>
    <row r="3997" spans="1:2" x14ac:dyDescent="0.25">
      <c r="A3997" t="s">
        <v>37</v>
      </c>
      <c r="B3997">
        <v>7.2</v>
      </c>
    </row>
    <row r="3998" spans="1:2" x14ac:dyDescent="0.25">
      <c r="A3998" t="s">
        <v>37</v>
      </c>
      <c r="B3998">
        <v>4.8</v>
      </c>
    </row>
    <row r="3999" spans="1:2" x14ac:dyDescent="0.25">
      <c r="A3999" t="s">
        <v>37</v>
      </c>
      <c r="B3999">
        <v>7.8</v>
      </c>
    </row>
    <row r="4000" spans="1:2" x14ac:dyDescent="0.25">
      <c r="A4000" t="s">
        <v>37</v>
      </c>
      <c r="B4000">
        <v>5.2</v>
      </c>
    </row>
    <row r="4001" spans="1:2" x14ac:dyDescent="0.25">
      <c r="A4001" t="s">
        <v>37</v>
      </c>
      <c r="B4001">
        <v>3.3</v>
      </c>
    </row>
    <row r="4002" spans="1:2" x14ac:dyDescent="0.25">
      <c r="A4002" t="s">
        <v>2778</v>
      </c>
      <c r="B4002">
        <v>6.8</v>
      </c>
    </row>
    <row r="4003" spans="1:2" x14ac:dyDescent="0.25">
      <c r="A4003" t="s">
        <v>17494</v>
      </c>
      <c r="B4003">
        <v>7</v>
      </c>
    </row>
    <row r="4004" spans="1:2" x14ac:dyDescent="0.25">
      <c r="A4004" t="s">
        <v>37</v>
      </c>
      <c r="B4004">
        <v>6.5</v>
      </c>
    </row>
    <row r="4005" spans="1:2" x14ac:dyDescent="0.25">
      <c r="A4005" t="s">
        <v>37</v>
      </c>
      <c r="B4005">
        <v>5.7</v>
      </c>
    </row>
    <row r="4006" spans="1:2" x14ac:dyDescent="0.25">
      <c r="A4006" t="s">
        <v>37</v>
      </c>
      <c r="B4006">
        <v>6.4</v>
      </c>
    </row>
    <row r="4007" spans="1:2" x14ac:dyDescent="0.25">
      <c r="A4007" t="s">
        <v>37</v>
      </c>
      <c r="B4007">
        <v>5.3</v>
      </c>
    </row>
    <row r="4008" spans="1:2" x14ac:dyDescent="0.25">
      <c r="A4008" t="s">
        <v>37</v>
      </c>
      <c r="B4008">
        <v>4.7</v>
      </c>
    </row>
    <row r="4009" spans="1:2" x14ac:dyDescent="0.25">
      <c r="A4009" t="s">
        <v>37</v>
      </c>
      <c r="B4009">
        <v>6.1</v>
      </c>
    </row>
    <row r="4010" spans="1:2" x14ac:dyDescent="0.25">
      <c r="A4010" t="s">
        <v>37</v>
      </c>
      <c r="B4010">
        <v>5.5</v>
      </c>
    </row>
    <row r="4011" spans="1:2" x14ac:dyDescent="0.25">
      <c r="A4011" t="s">
        <v>37</v>
      </c>
      <c r="B4011">
        <v>7.3</v>
      </c>
    </row>
    <row r="4012" spans="1:2" x14ac:dyDescent="0.25">
      <c r="A4012" t="s">
        <v>37</v>
      </c>
      <c r="B4012">
        <v>4.8</v>
      </c>
    </row>
    <row r="4013" spans="1:2" x14ac:dyDescent="0.25">
      <c r="A4013" t="s">
        <v>37</v>
      </c>
      <c r="B4013">
        <v>8.4</v>
      </c>
    </row>
    <row r="4014" spans="1:2" x14ac:dyDescent="0.25">
      <c r="A4014" t="s">
        <v>37</v>
      </c>
      <c r="B4014">
        <v>7</v>
      </c>
    </row>
    <row r="4015" spans="1:2" x14ac:dyDescent="0.25">
      <c r="A4015" t="s">
        <v>37</v>
      </c>
      <c r="B4015">
        <v>3.3</v>
      </c>
    </row>
    <row r="4016" spans="1:2" x14ac:dyDescent="0.25">
      <c r="A4016" t="s">
        <v>37</v>
      </c>
      <c r="B4016">
        <v>5.4</v>
      </c>
    </row>
    <row r="4017" spans="1:2" x14ac:dyDescent="0.25">
      <c r="A4017" t="s">
        <v>37</v>
      </c>
      <c r="B4017">
        <v>4.8</v>
      </c>
    </row>
    <row r="4018" spans="1:2" x14ac:dyDescent="0.25">
      <c r="A4018" t="s">
        <v>37</v>
      </c>
      <c r="B4018">
        <v>3.1</v>
      </c>
    </row>
    <row r="4019" spans="1:2" x14ac:dyDescent="0.25">
      <c r="A4019" t="s">
        <v>37</v>
      </c>
      <c r="B4019">
        <v>6.7</v>
      </c>
    </row>
    <row r="4020" spans="1:2" x14ac:dyDescent="0.25">
      <c r="A4020" t="s">
        <v>1464</v>
      </c>
      <c r="B4020">
        <v>7.6</v>
      </c>
    </row>
    <row r="4021" spans="1:2" x14ac:dyDescent="0.25">
      <c r="A4021" t="s">
        <v>37</v>
      </c>
      <c r="B4021">
        <v>7.1</v>
      </c>
    </row>
    <row r="4022" spans="1:2" x14ac:dyDescent="0.25">
      <c r="A4022" t="s">
        <v>37</v>
      </c>
      <c r="B4022">
        <v>6.1</v>
      </c>
    </row>
    <row r="4023" spans="1:2" x14ac:dyDescent="0.25">
      <c r="A4023" t="s">
        <v>37</v>
      </c>
      <c r="B4023">
        <v>6.5</v>
      </c>
    </row>
    <row r="4024" spans="1:2" x14ac:dyDescent="0.25">
      <c r="A4024" t="s">
        <v>37</v>
      </c>
      <c r="B4024">
        <v>8.5</v>
      </c>
    </row>
    <row r="4025" spans="1:2" x14ac:dyDescent="0.25">
      <c r="A4025" t="s">
        <v>14503</v>
      </c>
      <c r="B4025">
        <v>8.6999999999999993</v>
      </c>
    </row>
    <row r="4026" spans="1:2" x14ac:dyDescent="0.25">
      <c r="A4026" t="s">
        <v>37</v>
      </c>
      <c r="B4026">
        <v>7.1</v>
      </c>
    </row>
    <row r="4027" spans="1:2" x14ac:dyDescent="0.25">
      <c r="A4027" t="s">
        <v>37</v>
      </c>
      <c r="B4027">
        <v>6.6</v>
      </c>
    </row>
    <row r="4028" spans="1:2" x14ac:dyDescent="0.25">
      <c r="A4028" t="s">
        <v>37</v>
      </c>
      <c r="B4028">
        <v>6.7</v>
      </c>
    </row>
    <row r="4029" spans="1:2" x14ac:dyDescent="0.25">
      <c r="A4029" t="s">
        <v>15778</v>
      </c>
      <c r="B4029">
        <v>8.3000000000000007</v>
      </c>
    </row>
    <row r="4030" spans="1:2" x14ac:dyDescent="0.25">
      <c r="A4030" t="s">
        <v>37</v>
      </c>
      <c r="B4030">
        <v>8.1</v>
      </c>
    </row>
    <row r="4031" spans="1:2" x14ac:dyDescent="0.25">
      <c r="A4031" t="s">
        <v>37</v>
      </c>
      <c r="B4031">
        <v>7.4</v>
      </c>
    </row>
    <row r="4032" spans="1:2" x14ac:dyDescent="0.25">
      <c r="A4032" t="s">
        <v>37</v>
      </c>
      <c r="B4032">
        <v>6.6</v>
      </c>
    </row>
    <row r="4033" spans="1:2" x14ac:dyDescent="0.25">
      <c r="A4033" t="s">
        <v>37</v>
      </c>
      <c r="B4033">
        <v>4.5</v>
      </c>
    </row>
    <row r="4034" spans="1:2" x14ac:dyDescent="0.25">
      <c r="A4034" t="s">
        <v>37</v>
      </c>
      <c r="B4034">
        <v>6.4</v>
      </c>
    </row>
    <row r="4035" spans="1:2" x14ac:dyDescent="0.25">
      <c r="A4035" t="s">
        <v>1464</v>
      </c>
      <c r="B4035">
        <v>7.5</v>
      </c>
    </row>
    <row r="4036" spans="1:2" x14ac:dyDescent="0.25">
      <c r="A4036" t="s">
        <v>37</v>
      </c>
      <c r="B4036">
        <v>8</v>
      </c>
    </row>
    <row r="4037" spans="1:2" x14ac:dyDescent="0.25">
      <c r="A4037" t="s">
        <v>37</v>
      </c>
      <c r="B4037">
        <v>8.1</v>
      </c>
    </row>
    <row r="4038" spans="1:2" x14ac:dyDescent="0.25">
      <c r="A4038" t="s">
        <v>37</v>
      </c>
      <c r="B4038">
        <v>7.2</v>
      </c>
    </row>
    <row r="4039" spans="1:2" x14ac:dyDescent="0.25">
      <c r="A4039" t="s">
        <v>2778</v>
      </c>
      <c r="B4039">
        <v>7.5</v>
      </c>
    </row>
    <row r="4040" spans="1:2" x14ac:dyDescent="0.25">
      <c r="A4040" t="s">
        <v>37</v>
      </c>
      <c r="B4040">
        <v>7.2</v>
      </c>
    </row>
    <row r="4041" spans="1:2" x14ac:dyDescent="0.25">
      <c r="A4041" t="s">
        <v>37</v>
      </c>
      <c r="B4041">
        <v>6.4</v>
      </c>
    </row>
    <row r="4042" spans="1:2" x14ac:dyDescent="0.25">
      <c r="A4042" t="s">
        <v>37</v>
      </c>
      <c r="B4042">
        <v>7.6</v>
      </c>
    </row>
    <row r="4043" spans="1:2" x14ac:dyDescent="0.25">
      <c r="A4043" t="s">
        <v>37</v>
      </c>
      <c r="B4043">
        <v>7.8</v>
      </c>
    </row>
    <row r="4044" spans="1:2" x14ac:dyDescent="0.25">
      <c r="A4044" t="s">
        <v>37</v>
      </c>
      <c r="B4044">
        <v>5.7</v>
      </c>
    </row>
    <row r="4045" spans="1:2" x14ac:dyDescent="0.25">
      <c r="A4045" t="s">
        <v>37</v>
      </c>
      <c r="B4045">
        <v>8.6</v>
      </c>
    </row>
    <row r="4046" spans="1:2" x14ac:dyDescent="0.25">
      <c r="A4046" t="s">
        <v>37</v>
      </c>
      <c r="B4046">
        <v>8.1999999999999993</v>
      </c>
    </row>
    <row r="4047" spans="1:2" x14ac:dyDescent="0.25">
      <c r="A4047" t="s">
        <v>37</v>
      </c>
      <c r="B4047">
        <v>6.6</v>
      </c>
    </row>
    <row r="4048" spans="1:2" x14ac:dyDescent="0.25">
      <c r="A4048" t="s">
        <v>37</v>
      </c>
      <c r="B4048">
        <v>5.7</v>
      </c>
    </row>
    <row r="4049" spans="1:2" x14ac:dyDescent="0.25">
      <c r="A4049" t="s">
        <v>37</v>
      </c>
      <c r="B4049">
        <v>7.4</v>
      </c>
    </row>
    <row r="4050" spans="1:2" x14ac:dyDescent="0.25">
      <c r="A4050" t="s">
        <v>37</v>
      </c>
      <c r="B4050">
        <v>8</v>
      </c>
    </row>
    <row r="4051" spans="1:2" x14ac:dyDescent="0.25">
      <c r="A4051" t="s">
        <v>1946</v>
      </c>
      <c r="B4051">
        <v>7.3</v>
      </c>
    </row>
    <row r="4052" spans="1:2" x14ac:dyDescent="0.25">
      <c r="A4052" t="s">
        <v>37</v>
      </c>
      <c r="B4052">
        <v>5.4</v>
      </c>
    </row>
    <row r="4053" spans="1:2" x14ac:dyDescent="0.25">
      <c r="A4053" t="s">
        <v>37</v>
      </c>
      <c r="B4053">
        <v>7.4</v>
      </c>
    </row>
    <row r="4054" spans="1:2" x14ac:dyDescent="0.25">
      <c r="A4054" t="s">
        <v>37</v>
      </c>
      <c r="B4054">
        <v>5.7</v>
      </c>
    </row>
    <row r="4055" spans="1:2" x14ac:dyDescent="0.25">
      <c r="A4055" t="s">
        <v>37</v>
      </c>
      <c r="B4055">
        <v>6.8</v>
      </c>
    </row>
    <row r="4056" spans="1:2" x14ac:dyDescent="0.25">
      <c r="A4056" t="s">
        <v>37</v>
      </c>
      <c r="B4056">
        <v>5.4</v>
      </c>
    </row>
    <row r="4057" spans="1:2" x14ac:dyDescent="0.25">
      <c r="A4057" t="s">
        <v>37</v>
      </c>
      <c r="B4057">
        <v>8.1</v>
      </c>
    </row>
    <row r="4058" spans="1:2" x14ac:dyDescent="0.25">
      <c r="A4058" t="s">
        <v>37</v>
      </c>
      <c r="B4058">
        <v>6.1</v>
      </c>
    </row>
    <row r="4059" spans="1:2" x14ac:dyDescent="0.25">
      <c r="A4059" t="s">
        <v>37</v>
      </c>
      <c r="B4059">
        <v>5.0999999999999996</v>
      </c>
    </row>
    <row r="4060" spans="1:2" x14ac:dyDescent="0.25">
      <c r="A4060" t="s">
        <v>676</v>
      </c>
      <c r="B4060">
        <v>5.6</v>
      </c>
    </row>
    <row r="4061" spans="1:2" x14ac:dyDescent="0.25">
      <c r="A4061" t="s">
        <v>37</v>
      </c>
      <c r="B4061">
        <v>5.9</v>
      </c>
    </row>
    <row r="4062" spans="1:2" x14ac:dyDescent="0.25">
      <c r="A4062" t="s">
        <v>37</v>
      </c>
      <c r="B4062">
        <v>8.1999999999999993</v>
      </c>
    </row>
    <row r="4063" spans="1:2" x14ac:dyDescent="0.25">
      <c r="A4063" t="s">
        <v>37</v>
      </c>
      <c r="B4063">
        <v>5.3</v>
      </c>
    </row>
    <row r="4064" spans="1:2" x14ac:dyDescent="0.25">
      <c r="A4064" t="s">
        <v>37</v>
      </c>
      <c r="B4064">
        <v>6.8</v>
      </c>
    </row>
    <row r="4065" spans="1:2" x14ac:dyDescent="0.25">
      <c r="A4065" t="s">
        <v>37</v>
      </c>
      <c r="B4065">
        <v>8.3000000000000007</v>
      </c>
    </row>
    <row r="4066" spans="1:2" x14ac:dyDescent="0.25">
      <c r="A4066" t="s">
        <v>37</v>
      </c>
      <c r="B4066">
        <v>4.3</v>
      </c>
    </row>
    <row r="4067" spans="1:2" x14ac:dyDescent="0.25">
      <c r="A4067" t="s">
        <v>37</v>
      </c>
      <c r="B4067">
        <v>6.7</v>
      </c>
    </row>
    <row r="4068" spans="1:2" x14ac:dyDescent="0.25">
      <c r="A4068" t="s">
        <v>37</v>
      </c>
      <c r="B4068">
        <v>7.2</v>
      </c>
    </row>
    <row r="4069" spans="1:2" x14ac:dyDescent="0.25">
      <c r="A4069" t="s">
        <v>37</v>
      </c>
      <c r="B4069">
        <v>6.9</v>
      </c>
    </row>
    <row r="4070" spans="1:2" x14ac:dyDescent="0.25">
      <c r="A4070" t="s">
        <v>37</v>
      </c>
      <c r="B4070">
        <v>6.6</v>
      </c>
    </row>
    <row r="4071" spans="1:2" x14ac:dyDescent="0.25">
      <c r="A4071" t="s">
        <v>37</v>
      </c>
      <c r="B4071">
        <v>5.9</v>
      </c>
    </row>
    <row r="4072" spans="1:2" x14ac:dyDescent="0.25">
      <c r="A4072" t="s">
        <v>37</v>
      </c>
      <c r="B4072">
        <v>7.9</v>
      </c>
    </row>
    <row r="4073" spans="1:2" x14ac:dyDescent="0.25">
      <c r="A4073" t="s">
        <v>37</v>
      </c>
      <c r="B4073">
        <v>8.3000000000000007</v>
      </c>
    </row>
    <row r="4074" spans="1:2" x14ac:dyDescent="0.25">
      <c r="A4074" t="s">
        <v>37</v>
      </c>
      <c r="B4074">
        <v>5.2</v>
      </c>
    </row>
    <row r="4075" spans="1:2" x14ac:dyDescent="0.25">
      <c r="A4075" t="s">
        <v>37</v>
      </c>
      <c r="B4075">
        <v>7.8</v>
      </c>
    </row>
    <row r="4076" spans="1:2" x14ac:dyDescent="0.25">
      <c r="A4076" t="s">
        <v>37</v>
      </c>
      <c r="B4076">
        <v>7.8</v>
      </c>
    </row>
    <row r="4077" spans="1:2" x14ac:dyDescent="0.25">
      <c r="A4077" t="s">
        <v>37</v>
      </c>
      <c r="B4077">
        <v>3</v>
      </c>
    </row>
    <row r="4078" spans="1:2" x14ac:dyDescent="0.25">
      <c r="A4078" t="s">
        <v>37</v>
      </c>
      <c r="B4078">
        <v>7.9</v>
      </c>
    </row>
    <row r="4079" spans="1:2" x14ac:dyDescent="0.25">
      <c r="A4079" t="s">
        <v>37</v>
      </c>
      <c r="B4079">
        <v>3.2</v>
      </c>
    </row>
    <row r="4080" spans="1:2" x14ac:dyDescent="0.25">
      <c r="A4080" t="s">
        <v>37</v>
      </c>
      <c r="B4080">
        <v>6.5</v>
      </c>
    </row>
    <row r="4081" spans="1:2" x14ac:dyDescent="0.25">
      <c r="A4081" t="s">
        <v>37</v>
      </c>
      <c r="B4081">
        <v>6.9</v>
      </c>
    </row>
    <row r="4082" spans="1:2" x14ac:dyDescent="0.25">
      <c r="A4082" t="s">
        <v>37</v>
      </c>
      <c r="B4082">
        <v>7</v>
      </c>
    </row>
    <row r="4083" spans="1:2" x14ac:dyDescent="0.25">
      <c r="A4083" t="s">
        <v>37</v>
      </c>
      <c r="B4083">
        <v>7.4</v>
      </c>
    </row>
    <row r="4084" spans="1:2" x14ac:dyDescent="0.25">
      <c r="A4084" t="s">
        <v>5611</v>
      </c>
      <c r="B4084">
        <v>7.8</v>
      </c>
    </row>
    <row r="4085" spans="1:2" x14ac:dyDescent="0.25">
      <c r="A4085" t="s">
        <v>37</v>
      </c>
      <c r="B4085">
        <v>6.9</v>
      </c>
    </row>
    <row r="4086" spans="1:2" x14ac:dyDescent="0.25">
      <c r="A4086" t="s">
        <v>37</v>
      </c>
      <c r="B4086">
        <v>4.4000000000000004</v>
      </c>
    </row>
    <row r="4087" spans="1:2" x14ac:dyDescent="0.25">
      <c r="A4087" t="s">
        <v>37</v>
      </c>
      <c r="B4087">
        <v>6</v>
      </c>
    </row>
    <row r="4088" spans="1:2" x14ac:dyDescent="0.25">
      <c r="A4088" t="s">
        <v>37</v>
      </c>
      <c r="B4088">
        <v>6.6</v>
      </c>
    </row>
    <row r="4089" spans="1:2" x14ac:dyDescent="0.25">
      <c r="A4089" t="s">
        <v>37</v>
      </c>
      <c r="B4089">
        <v>7.8</v>
      </c>
    </row>
    <row r="4090" spans="1:2" x14ac:dyDescent="0.25">
      <c r="A4090" t="s">
        <v>37</v>
      </c>
      <c r="B4090">
        <v>5.3</v>
      </c>
    </row>
    <row r="4091" spans="1:2" x14ac:dyDescent="0.25">
      <c r="A4091" t="s">
        <v>37</v>
      </c>
      <c r="B4091">
        <v>5.3</v>
      </c>
    </row>
    <row r="4092" spans="1:2" x14ac:dyDescent="0.25">
      <c r="A4092" t="s">
        <v>37</v>
      </c>
      <c r="B4092">
        <v>8</v>
      </c>
    </row>
    <row r="4093" spans="1:2" x14ac:dyDescent="0.25">
      <c r="A4093" t="s">
        <v>37</v>
      </c>
      <c r="B4093">
        <v>7.1</v>
      </c>
    </row>
    <row r="4094" spans="1:2" x14ac:dyDescent="0.25">
      <c r="A4094" t="s">
        <v>37</v>
      </c>
      <c r="B4094">
        <v>5.4</v>
      </c>
    </row>
    <row r="4095" spans="1:2" x14ac:dyDescent="0.25">
      <c r="A4095" t="s">
        <v>37</v>
      </c>
      <c r="B4095">
        <v>6.9</v>
      </c>
    </row>
    <row r="4096" spans="1:2" x14ac:dyDescent="0.25">
      <c r="A4096" t="s">
        <v>37</v>
      </c>
      <c r="B4096">
        <v>7.4</v>
      </c>
    </row>
    <row r="4097" spans="1:2" x14ac:dyDescent="0.25">
      <c r="A4097" t="s">
        <v>19421</v>
      </c>
      <c r="B4097">
        <v>7.3</v>
      </c>
    </row>
    <row r="4098" spans="1:2" x14ac:dyDescent="0.25">
      <c r="A4098" t="s">
        <v>37</v>
      </c>
      <c r="B4098">
        <v>7.8</v>
      </c>
    </row>
    <row r="4099" spans="1:2" x14ac:dyDescent="0.25">
      <c r="A4099" t="s">
        <v>37</v>
      </c>
      <c r="B4099">
        <v>6.6</v>
      </c>
    </row>
    <row r="4100" spans="1:2" x14ac:dyDescent="0.25">
      <c r="A4100" t="s">
        <v>37</v>
      </c>
      <c r="B4100">
        <v>5.4</v>
      </c>
    </row>
    <row r="4101" spans="1:2" x14ac:dyDescent="0.25">
      <c r="A4101" t="s">
        <v>12700</v>
      </c>
      <c r="B4101">
        <v>8.4</v>
      </c>
    </row>
    <row r="4102" spans="1:2" x14ac:dyDescent="0.25">
      <c r="A4102" t="s">
        <v>37</v>
      </c>
      <c r="B4102">
        <v>6.3</v>
      </c>
    </row>
    <row r="4103" spans="1:2" x14ac:dyDescent="0.25">
      <c r="A4103" t="s">
        <v>37</v>
      </c>
      <c r="B4103">
        <v>6.1</v>
      </c>
    </row>
    <row r="4104" spans="1:2" x14ac:dyDescent="0.25">
      <c r="A4104" t="s">
        <v>37</v>
      </c>
      <c r="B4104">
        <v>5</v>
      </c>
    </row>
    <row r="4105" spans="1:2" x14ac:dyDescent="0.25">
      <c r="A4105" t="s">
        <v>37</v>
      </c>
      <c r="B4105">
        <v>6.9</v>
      </c>
    </row>
    <row r="4106" spans="1:2" x14ac:dyDescent="0.25">
      <c r="A4106" t="s">
        <v>37</v>
      </c>
      <c r="B4106">
        <v>7.3</v>
      </c>
    </row>
    <row r="4107" spans="1:2" x14ac:dyDescent="0.25">
      <c r="A4107" t="s">
        <v>37</v>
      </c>
      <c r="B4107">
        <v>5.7</v>
      </c>
    </row>
    <row r="4108" spans="1:2" x14ac:dyDescent="0.25">
      <c r="A4108" t="s">
        <v>37</v>
      </c>
      <c r="B4108">
        <v>5</v>
      </c>
    </row>
    <row r="4109" spans="1:2" x14ac:dyDescent="0.25">
      <c r="A4109" t="s">
        <v>37</v>
      </c>
      <c r="B4109">
        <v>5.3</v>
      </c>
    </row>
    <row r="4110" spans="1:2" x14ac:dyDescent="0.25">
      <c r="A4110" t="s">
        <v>37</v>
      </c>
      <c r="B4110">
        <v>7.9</v>
      </c>
    </row>
    <row r="4111" spans="1:2" x14ac:dyDescent="0.25">
      <c r="A4111" t="s">
        <v>37</v>
      </c>
      <c r="B4111">
        <v>5</v>
      </c>
    </row>
    <row r="4112" spans="1:2" x14ac:dyDescent="0.25">
      <c r="A4112" t="s">
        <v>37</v>
      </c>
      <c r="B4112">
        <v>5.3</v>
      </c>
    </row>
    <row r="4113" spans="1:2" x14ac:dyDescent="0.25">
      <c r="A4113" t="s">
        <v>37</v>
      </c>
      <c r="B4113">
        <v>6</v>
      </c>
    </row>
    <row r="4114" spans="1:2" x14ac:dyDescent="0.25">
      <c r="A4114" t="s">
        <v>37</v>
      </c>
      <c r="B4114">
        <v>7.6</v>
      </c>
    </row>
    <row r="4115" spans="1:2" x14ac:dyDescent="0.25">
      <c r="A4115" t="s">
        <v>8731</v>
      </c>
      <c r="B4115">
        <v>7.4</v>
      </c>
    </row>
    <row r="4116" spans="1:2" x14ac:dyDescent="0.25">
      <c r="A4116" t="s">
        <v>37</v>
      </c>
      <c r="B4116">
        <v>5.9</v>
      </c>
    </row>
    <row r="4117" spans="1:2" x14ac:dyDescent="0.25">
      <c r="A4117" t="s">
        <v>37</v>
      </c>
      <c r="B4117">
        <v>4.0999999999999996</v>
      </c>
    </row>
    <row r="4118" spans="1:2" x14ac:dyDescent="0.25">
      <c r="A4118" t="s">
        <v>37</v>
      </c>
      <c r="B4118">
        <v>6.7</v>
      </c>
    </row>
    <row r="4119" spans="1:2" x14ac:dyDescent="0.25">
      <c r="A4119" t="s">
        <v>37</v>
      </c>
      <c r="B4119">
        <v>5.8</v>
      </c>
    </row>
    <row r="4120" spans="1:2" x14ac:dyDescent="0.25">
      <c r="A4120" t="s">
        <v>37</v>
      </c>
      <c r="B4120">
        <v>6.2</v>
      </c>
    </row>
    <row r="4121" spans="1:2" x14ac:dyDescent="0.25">
      <c r="A4121" t="s">
        <v>37</v>
      </c>
      <c r="B4121">
        <v>5.3</v>
      </c>
    </row>
    <row r="4122" spans="1:2" x14ac:dyDescent="0.25">
      <c r="A4122" t="s">
        <v>37</v>
      </c>
      <c r="B4122">
        <v>3.3</v>
      </c>
    </row>
    <row r="4123" spans="1:2" x14ac:dyDescent="0.25">
      <c r="A4123" t="s">
        <v>37</v>
      </c>
      <c r="B4123">
        <v>6.5</v>
      </c>
    </row>
    <row r="4124" spans="1:2" x14ac:dyDescent="0.25">
      <c r="A4124" t="s">
        <v>37</v>
      </c>
      <c r="B4124">
        <v>6.2</v>
      </c>
    </row>
    <row r="4125" spans="1:2" x14ac:dyDescent="0.25">
      <c r="A4125" t="s">
        <v>37</v>
      </c>
      <c r="B4125">
        <v>5.9</v>
      </c>
    </row>
    <row r="4126" spans="1:2" x14ac:dyDescent="0.25">
      <c r="A4126" t="s">
        <v>37</v>
      </c>
      <c r="B4126">
        <v>5.5</v>
      </c>
    </row>
    <row r="4127" spans="1:2" x14ac:dyDescent="0.25">
      <c r="A4127" t="s">
        <v>37</v>
      </c>
      <c r="B4127">
        <v>5.5</v>
      </c>
    </row>
    <row r="4128" spans="1:2" x14ac:dyDescent="0.25">
      <c r="A4128" t="s">
        <v>37</v>
      </c>
      <c r="B4128">
        <v>2.6</v>
      </c>
    </row>
    <row r="4129" spans="1:2" x14ac:dyDescent="0.25">
      <c r="A4129" t="s">
        <v>37</v>
      </c>
      <c r="B4129">
        <v>5.8</v>
      </c>
    </row>
    <row r="4130" spans="1:2" x14ac:dyDescent="0.25">
      <c r="A4130" t="s">
        <v>37</v>
      </c>
      <c r="B4130">
        <v>7.4</v>
      </c>
    </row>
    <row r="4131" spans="1:2" x14ac:dyDescent="0.25">
      <c r="A4131" t="s">
        <v>9795</v>
      </c>
      <c r="B4131">
        <v>5.0999999999999996</v>
      </c>
    </row>
    <row r="4132" spans="1:2" x14ac:dyDescent="0.25">
      <c r="A4132" t="s">
        <v>37</v>
      </c>
      <c r="B4132">
        <v>5.2</v>
      </c>
    </row>
    <row r="4133" spans="1:2" x14ac:dyDescent="0.25">
      <c r="A4133" t="s">
        <v>37</v>
      </c>
      <c r="B4133">
        <v>4.8</v>
      </c>
    </row>
    <row r="4134" spans="1:2" x14ac:dyDescent="0.25">
      <c r="A4134" t="s">
        <v>37</v>
      </c>
      <c r="B4134">
        <v>3.9</v>
      </c>
    </row>
    <row r="4135" spans="1:2" x14ac:dyDescent="0.25">
      <c r="A4135" t="s">
        <v>37</v>
      </c>
      <c r="B4135">
        <v>6.2</v>
      </c>
    </row>
    <row r="4136" spans="1:2" x14ac:dyDescent="0.25">
      <c r="A4136" t="s">
        <v>37</v>
      </c>
      <c r="B4136">
        <v>7</v>
      </c>
    </row>
    <row r="4137" spans="1:2" x14ac:dyDescent="0.25">
      <c r="A4137" t="s">
        <v>37</v>
      </c>
      <c r="B4137">
        <v>6.2</v>
      </c>
    </row>
    <row r="4138" spans="1:2" x14ac:dyDescent="0.25">
      <c r="A4138" t="s">
        <v>37</v>
      </c>
      <c r="B4138">
        <v>5.9</v>
      </c>
    </row>
    <row r="4139" spans="1:2" x14ac:dyDescent="0.25">
      <c r="A4139" t="s">
        <v>14503</v>
      </c>
      <c r="B4139">
        <v>8</v>
      </c>
    </row>
    <row r="4140" spans="1:2" x14ac:dyDescent="0.25">
      <c r="A4140" t="s">
        <v>37</v>
      </c>
      <c r="B4140">
        <v>7.3</v>
      </c>
    </row>
    <row r="4141" spans="1:2" x14ac:dyDescent="0.25">
      <c r="A4141" t="s">
        <v>37</v>
      </c>
      <c r="B4141">
        <v>4.9000000000000004</v>
      </c>
    </row>
    <row r="4142" spans="1:2" x14ac:dyDescent="0.25">
      <c r="A4142" t="s">
        <v>37</v>
      </c>
      <c r="B4142">
        <v>6.5</v>
      </c>
    </row>
    <row r="4143" spans="1:2" x14ac:dyDescent="0.25">
      <c r="A4143" t="s">
        <v>37</v>
      </c>
      <c r="B4143">
        <v>4.3</v>
      </c>
    </row>
    <row r="4144" spans="1:2" x14ac:dyDescent="0.25">
      <c r="A4144" t="s">
        <v>37</v>
      </c>
      <c r="B4144">
        <v>6.4</v>
      </c>
    </row>
    <row r="4145" spans="1:2" x14ac:dyDescent="0.25">
      <c r="A4145" t="s">
        <v>37</v>
      </c>
      <c r="B4145">
        <v>7.6</v>
      </c>
    </row>
    <row r="4146" spans="1:2" x14ac:dyDescent="0.25">
      <c r="A4146" t="s">
        <v>1464</v>
      </c>
      <c r="B4146">
        <v>6.8</v>
      </c>
    </row>
    <row r="4147" spans="1:2" x14ac:dyDescent="0.25">
      <c r="A4147" t="s">
        <v>37</v>
      </c>
      <c r="B4147">
        <v>6.1</v>
      </c>
    </row>
    <row r="4148" spans="1:2" x14ac:dyDescent="0.25">
      <c r="A4148" t="s">
        <v>37</v>
      </c>
      <c r="B4148">
        <v>4</v>
      </c>
    </row>
    <row r="4149" spans="1:2" x14ac:dyDescent="0.25">
      <c r="A4149" t="s">
        <v>37</v>
      </c>
      <c r="B4149">
        <v>7.4</v>
      </c>
    </row>
    <row r="4150" spans="1:2" x14ac:dyDescent="0.25">
      <c r="A4150" t="s">
        <v>37</v>
      </c>
      <c r="B4150">
        <v>8.3000000000000007</v>
      </c>
    </row>
    <row r="4151" spans="1:2" x14ac:dyDescent="0.25">
      <c r="A4151" t="s">
        <v>37</v>
      </c>
      <c r="B4151">
        <v>5.3</v>
      </c>
    </row>
    <row r="4152" spans="1:2" x14ac:dyDescent="0.25">
      <c r="A4152" t="s">
        <v>37</v>
      </c>
      <c r="B4152">
        <v>8.1</v>
      </c>
    </row>
    <row r="4153" spans="1:2" x14ac:dyDescent="0.25">
      <c r="A4153" t="s">
        <v>37</v>
      </c>
      <c r="B4153">
        <v>8</v>
      </c>
    </row>
    <row r="4154" spans="1:2" x14ac:dyDescent="0.25">
      <c r="A4154" t="s">
        <v>37</v>
      </c>
      <c r="B4154">
        <v>5.7</v>
      </c>
    </row>
    <row r="4155" spans="1:2" x14ac:dyDescent="0.25">
      <c r="A4155" t="s">
        <v>5611</v>
      </c>
      <c r="B4155">
        <v>8.1999999999999993</v>
      </c>
    </row>
    <row r="4156" spans="1:2" x14ac:dyDescent="0.25">
      <c r="A4156" t="s">
        <v>37</v>
      </c>
      <c r="B4156">
        <v>7.1</v>
      </c>
    </row>
    <row r="4157" spans="1:2" x14ac:dyDescent="0.25">
      <c r="A4157" t="s">
        <v>37</v>
      </c>
      <c r="B4157">
        <v>7.4</v>
      </c>
    </row>
    <row r="4158" spans="1:2" x14ac:dyDescent="0.25">
      <c r="A4158" t="s">
        <v>19716</v>
      </c>
      <c r="B4158">
        <v>6.6</v>
      </c>
    </row>
    <row r="4159" spans="1:2" x14ac:dyDescent="0.25">
      <c r="A4159" t="s">
        <v>15778</v>
      </c>
      <c r="B4159">
        <v>5.7</v>
      </c>
    </row>
    <row r="4160" spans="1:2" x14ac:dyDescent="0.25">
      <c r="A4160" t="s">
        <v>37</v>
      </c>
      <c r="B4160">
        <v>6.9</v>
      </c>
    </row>
    <row r="4161" spans="1:2" x14ac:dyDescent="0.25">
      <c r="A4161" t="s">
        <v>10490</v>
      </c>
      <c r="B4161">
        <v>7</v>
      </c>
    </row>
    <row r="4162" spans="1:2" x14ac:dyDescent="0.25">
      <c r="A4162" t="s">
        <v>37</v>
      </c>
      <c r="B4162">
        <v>7</v>
      </c>
    </row>
    <row r="4163" spans="1:2" x14ac:dyDescent="0.25">
      <c r="A4163" t="s">
        <v>37</v>
      </c>
      <c r="B4163">
        <v>7.8</v>
      </c>
    </row>
    <row r="4164" spans="1:2" x14ac:dyDescent="0.25">
      <c r="A4164" t="s">
        <v>37</v>
      </c>
      <c r="B4164">
        <v>5.9</v>
      </c>
    </row>
    <row r="4165" spans="1:2" x14ac:dyDescent="0.25">
      <c r="A4165" t="s">
        <v>13605</v>
      </c>
      <c r="B4165">
        <v>7.4</v>
      </c>
    </row>
    <row r="4166" spans="1:2" x14ac:dyDescent="0.25">
      <c r="A4166" t="s">
        <v>37</v>
      </c>
      <c r="B4166">
        <v>7.8</v>
      </c>
    </row>
    <row r="4167" spans="1:2" x14ac:dyDescent="0.25">
      <c r="A4167" t="s">
        <v>37</v>
      </c>
      <c r="B4167">
        <v>6</v>
      </c>
    </row>
    <row r="4168" spans="1:2" x14ac:dyDescent="0.25">
      <c r="A4168" t="s">
        <v>37</v>
      </c>
      <c r="B4168">
        <v>5.3</v>
      </c>
    </row>
    <row r="4169" spans="1:2" x14ac:dyDescent="0.25">
      <c r="A4169" t="s">
        <v>37</v>
      </c>
      <c r="B4169">
        <v>7.9</v>
      </c>
    </row>
    <row r="4170" spans="1:2" x14ac:dyDescent="0.25">
      <c r="A4170" t="s">
        <v>2778</v>
      </c>
      <c r="B4170">
        <v>7.2</v>
      </c>
    </row>
    <row r="4171" spans="1:2" x14ac:dyDescent="0.25">
      <c r="A4171" t="s">
        <v>1946</v>
      </c>
      <c r="B4171">
        <v>7.4</v>
      </c>
    </row>
    <row r="4172" spans="1:2" x14ac:dyDescent="0.25">
      <c r="A4172" t="s">
        <v>37</v>
      </c>
      <c r="B4172">
        <v>5.3</v>
      </c>
    </row>
    <row r="4173" spans="1:2" x14ac:dyDescent="0.25">
      <c r="A4173" t="s">
        <v>37</v>
      </c>
      <c r="B4173">
        <v>8.3000000000000007</v>
      </c>
    </row>
    <row r="4174" spans="1:2" x14ac:dyDescent="0.25">
      <c r="A4174" t="s">
        <v>37</v>
      </c>
      <c r="B4174">
        <v>7.6</v>
      </c>
    </row>
    <row r="4175" spans="1:2" x14ac:dyDescent="0.25">
      <c r="A4175" t="s">
        <v>37</v>
      </c>
      <c r="B4175">
        <v>5.0999999999999996</v>
      </c>
    </row>
    <row r="4176" spans="1:2" x14ac:dyDescent="0.25">
      <c r="A4176" t="s">
        <v>37</v>
      </c>
      <c r="B4176">
        <v>5.0999999999999996</v>
      </c>
    </row>
    <row r="4177" spans="1:2" x14ac:dyDescent="0.25">
      <c r="A4177" t="s">
        <v>37</v>
      </c>
      <c r="B4177">
        <v>4.9000000000000004</v>
      </c>
    </row>
    <row r="4178" spans="1:2" x14ac:dyDescent="0.25">
      <c r="A4178" t="s">
        <v>37</v>
      </c>
      <c r="B4178">
        <v>6.9</v>
      </c>
    </row>
    <row r="4179" spans="1:2" x14ac:dyDescent="0.25">
      <c r="A4179" t="s">
        <v>37</v>
      </c>
      <c r="B4179">
        <v>4.5999999999999996</v>
      </c>
    </row>
    <row r="4180" spans="1:2" x14ac:dyDescent="0.25">
      <c r="A4180" t="s">
        <v>37</v>
      </c>
      <c r="B4180">
        <v>6.3</v>
      </c>
    </row>
    <row r="4181" spans="1:2" x14ac:dyDescent="0.25">
      <c r="A4181" t="s">
        <v>37</v>
      </c>
      <c r="B4181">
        <v>7.9</v>
      </c>
    </row>
    <row r="4182" spans="1:2" x14ac:dyDescent="0.25">
      <c r="A4182" t="s">
        <v>37</v>
      </c>
      <c r="B4182">
        <v>6.7</v>
      </c>
    </row>
    <row r="4183" spans="1:2" x14ac:dyDescent="0.25">
      <c r="A4183" t="s">
        <v>37</v>
      </c>
      <c r="B4183">
        <v>7.1</v>
      </c>
    </row>
    <row r="4184" spans="1:2" x14ac:dyDescent="0.25">
      <c r="A4184" t="s">
        <v>37</v>
      </c>
      <c r="B4184">
        <v>7.6</v>
      </c>
    </row>
    <row r="4185" spans="1:2" x14ac:dyDescent="0.25">
      <c r="A4185" t="s">
        <v>37</v>
      </c>
      <c r="B4185">
        <v>8.1</v>
      </c>
    </row>
    <row r="4186" spans="1:2" x14ac:dyDescent="0.25">
      <c r="A4186" t="s">
        <v>1464</v>
      </c>
      <c r="B4186">
        <v>6.6</v>
      </c>
    </row>
    <row r="4187" spans="1:2" x14ac:dyDescent="0.25">
      <c r="A4187" t="s">
        <v>37</v>
      </c>
      <c r="B4187">
        <v>7</v>
      </c>
    </row>
    <row r="4188" spans="1:2" x14ac:dyDescent="0.25">
      <c r="A4188" t="s">
        <v>37</v>
      </c>
      <c r="B4188">
        <v>7.6</v>
      </c>
    </row>
    <row r="4189" spans="1:2" x14ac:dyDescent="0.25">
      <c r="A4189" t="s">
        <v>37</v>
      </c>
      <c r="B4189">
        <v>6.7</v>
      </c>
    </row>
    <row r="4190" spans="1:2" x14ac:dyDescent="0.25">
      <c r="A4190" t="s">
        <v>37</v>
      </c>
      <c r="B4190">
        <v>7.1</v>
      </c>
    </row>
    <row r="4191" spans="1:2" x14ac:dyDescent="0.25">
      <c r="A4191" t="s">
        <v>37</v>
      </c>
      <c r="B4191">
        <v>7.6</v>
      </c>
    </row>
    <row r="4192" spans="1:2" x14ac:dyDescent="0.25">
      <c r="A4192" t="s">
        <v>37</v>
      </c>
      <c r="B4192">
        <v>7.1</v>
      </c>
    </row>
    <row r="4193" spans="1:2" x14ac:dyDescent="0.25">
      <c r="A4193" t="s">
        <v>37</v>
      </c>
      <c r="B4193">
        <v>7.1</v>
      </c>
    </row>
    <row r="4194" spans="1:2" x14ac:dyDescent="0.25">
      <c r="A4194" t="s">
        <v>37</v>
      </c>
      <c r="B4194">
        <v>7.7</v>
      </c>
    </row>
    <row r="4195" spans="1:2" x14ac:dyDescent="0.25">
      <c r="A4195" t="s">
        <v>37</v>
      </c>
      <c r="B4195">
        <v>7.6</v>
      </c>
    </row>
    <row r="4196" spans="1:2" x14ac:dyDescent="0.25">
      <c r="A4196" t="s">
        <v>37</v>
      </c>
      <c r="B4196">
        <v>6.6</v>
      </c>
    </row>
    <row r="4197" spans="1:2" x14ac:dyDescent="0.25">
      <c r="A4197" t="s">
        <v>37</v>
      </c>
      <c r="B4197">
        <v>6.7</v>
      </c>
    </row>
    <row r="4198" spans="1:2" x14ac:dyDescent="0.25">
      <c r="A4198" t="s">
        <v>37</v>
      </c>
      <c r="B4198">
        <v>5.7</v>
      </c>
    </row>
    <row r="4199" spans="1:2" x14ac:dyDescent="0.25">
      <c r="A4199" t="s">
        <v>37</v>
      </c>
      <c r="B4199">
        <v>7.1</v>
      </c>
    </row>
    <row r="4200" spans="1:2" x14ac:dyDescent="0.25">
      <c r="A4200" t="s">
        <v>37</v>
      </c>
      <c r="B4200">
        <v>6.2</v>
      </c>
    </row>
    <row r="4201" spans="1:2" x14ac:dyDescent="0.25">
      <c r="A4201" t="s">
        <v>8731</v>
      </c>
      <c r="B4201">
        <v>6.1</v>
      </c>
    </row>
    <row r="4202" spans="1:2" x14ac:dyDescent="0.25">
      <c r="A4202" t="s">
        <v>2778</v>
      </c>
      <c r="B4202">
        <v>5.9</v>
      </c>
    </row>
    <row r="4203" spans="1:2" x14ac:dyDescent="0.25">
      <c r="A4203" t="s">
        <v>37</v>
      </c>
      <c r="B4203">
        <v>6.8</v>
      </c>
    </row>
    <row r="4204" spans="1:2" x14ac:dyDescent="0.25">
      <c r="A4204" t="s">
        <v>37</v>
      </c>
      <c r="B4204">
        <v>5.8</v>
      </c>
    </row>
    <row r="4205" spans="1:2" x14ac:dyDescent="0.25">
      <c r="A4205" t="s">
        <v>37</v>
      </c>
      <c r="B4205">
        <v>5</v>
      </c>
    </row>
    <row r="4206" spans="1:2" x14ac:dyDescent="0.25">
      <c r="A4206" t="s">
        <v>37</v>
      </c>
      <c r="B4206">
        <v>6.3</v>
      </c>
    </row>
    <row r="4207" spans="1:2" x14ac:dyDescent="0.25">
      <c r="A4207" t="s">
        <v>37</v>
      </c>
      <c r="B4207">
        <v>6.8</v>
      </c>
    </row>
    <row r="4208" spans="1:2" x14ac:dyDescent="0.25">
      <c r="A4208" t="s">
        <v>37</v>
      </c>
      <c r="B4208">
        <v>5.0999999999999996</v>
      </c>
    </row>
    <row r="4209" spans="1:2" x14ac:dyDescent="0.25">
      <c r="A4209" t="s">
        <v>37</v>
      </c>
      <c r="B4209">
        <v>6.6</v>
      </c>
    </row>
    <row r="4210" spans="1:2" x14ac:dyDescent="0.25">
      <c r="A4210" t="s">
        <v>37</v>
      </c>
      <c r="B4210">
        <v>5</v>
      </c>
    </row>
    <row r="4211" spans="1:2" x14ac:dyDescent="0.25">
      <c r="A4211" t="s">
        <v>37</v>
      </c>
      <c r="B4211">
        <v>7.7</v>
      </c>
    </row>
    <row r="4212" spans="1:2" x14ac:dyDescent="0.25">
      <c r="A4212" t="s">
        <v>37</v>
      </c>
      <c r="B4212">
        <v>3.1</v>
      </c>
    </row>
    <row r="4213" spans="1:2" x14ac:dyDescent="0.25">
      <c r="A4213" t="s">
        <v>37</v>
      </c>
      <c r="B4213">
        <v>6.5</v>
      </c>
    </row>
    <row r="4214" spans="1:2" x14ac:dyDescent="0.25">
      <c r="A4214" t="s">
        <v>37</v>
      </c>
      <c r="B4214">
        <v>3.9</v>
      </c>
    </row>
    <row r="4215" spans="1:2" x14ac:dyDescent="0.25">
      <c r="A4215" t="s">
        <v>37</v>
      </c>
      <c r="B4215">
        <v>6.8</v>
      </c>
    </row>
    <row r="4216" spans="1:2" x14ac:dyDescent="0.25">
      <c r="A4216" t="s">
        <v>37</v>
      </c>
      <c r="B4216">
        <v>7</v>
      </c>
    </row>
    <row r="4217" spans="1:2" x14ac:dyDescent="0.25">
      <c r="A4217" t="s">
        <v>37</v>
      </c>
      <c r="B4217">
        <v>5.9</v>
      </c>
    </row>
    <row r="4218" spans="1:2" x14ac:dyDescent="0.25">
      <c r="A4218" t="s">
        <v>37</v>
      </c>
      <c r="B4218">
        <v>5.8</v>
      </c>
    </row>
    <row r="4219" spans="1:2" x14ac:dyDescent="0.25">
      <c r="A4219" t="s">
        <v>37</v>
      </c>
      <c r="B4219">
        <v>7.3</v>
      </c>
    </row>
    <row r="4220" spans="1:2" x14ac:dyDescent="0.25">
      <c r="A4220" t="s">
        <v>37</v>
      </c>
      <c r="B4220">
        <v>7.8</v>
      </c>
    </row>
    <row r="4221" spans="1:2" x14ac:dyDescent="0.25">
      <c r="A4221" t="s">
        <v>37</v>
      </c>
      <c r="B4221">
        <v>7.8</v>
      </c>
    </row>
    <row r="4222" spans="1:2" x14ac:dyDescent="0.25">
      <c r="A4222" t="s">
        <v>37</v>
      </c>
      <c r="B4222">
        <v>6.9</v>
      </c>
    </row>
    <row r="4223" spans="1:2" x14ac:dyDescent="0.25">
      <c r="A4223" t="s">
        <v>37</v>
      </c>
      <c r="B4223">
        <v>5.7</v>
      </c>
    </row>
    <row r="4224" spans="1:2" x14ac:dyDescent="0.25">
      <c r="A4224" t="s">
        <v>37</v>
      </c>
      <c r="B4224">
        <v>4.7</v>
      </c>
    </row>
    <row r="4225" spans="1:2" x14ac:dyDescent="0.25">
      <c r="A4225" t="s">
        <v>37</v>
      </c>
      <c r="B4225">
        <v>5.9</v>
      </c>
    </row>
    <row r="4226" spans="1:2" x14ac:dyDescent="0.25">
      <c r="A4226" t="s">
        <v>37</v>
      </c>
      <c r="B4226">
        <v>5.9</v>
      </c>
    </row>
    <row r="4227" spans="1:2" x14ac:dyDescent="0.25">
      <c r="A4227" t="s">
        <v>37</v>
      </c>
      <c r="B4227">
        <v>4.3</v>
      </c>
    </row>
    <row r="4228" spans="1:2" x14ac:dyDescent="0.25">
      <c r="A4228" t="s">
        <v>37</v>
      </c>
      <c r="B4228">
        <v>7.5</v>
      </c>
    </row>
    <row r="4229" spans="1:2" x14ac:dyDescent="0.25">
      <c r="A4229" t="s">
        <v>37</v>
      </c>
      <c r="B4229">
        <v>4.8</v>
      </c>
    </row>
    <row r="4230" spans="1:2" x14ac:dyDescent="0.25">
      <c r="A4230" t="s">
        <v>37</v>
      </c>
      <c r="B4230">
        <v>5.8</v>
      </c>
    </row>
    <row r="4231" spans="1:2" x14ac:dyDescent="0.25">
      <c r="A4231" t="s">
        <v>37</v>
      </c>
      <c r="B4231">
        <v>5.3</v>
      </c>
    </row>
    <row r="4232" spans="1:2" x14ac:dyDescent="0.25">
      <c r="A4232" t="s">
        <v>37</v>
      </c>
      <c r="B4232">
        <v>6</v>
      </c>
    </row>
    <row r="4233" spans="1:2" x14ac:dyDescent="0.25">
      <c r="A4233" t="s">
        <v>37</v>
      </c>
      <c r="B4233">
        <v>8.1</v>
      </c>
    </row>
    <row r="4234" spans="1:2" x14ac:dyDescent="0.25">
      <c r="A4234" t="s">
        <v>37</v>
      </c>
      <c r="B4234">
        <v>7</v>
      </c>
    </row>
    <row r="4235" spans="1:2" x14ac:dyDescent="0.25">
      <c r="A4235" t="s">
        <v>17494</v>
      </c>
      <c r="B4235">
        <v>7.6</v>
      </c>
    </row>
    <row r="4236" spans="1:2" x14ac:dyDescent="0.25">
      <c r="A4236" t="s">
        <v>37</v>
      </c>
      <c r="B4236">
        <v>7.2</v>
      </c>
    </row>
    <row r="4237" spans="1:2" x14ac:dyDescent="0.25">
      <c r="A4237" t="s">
        <v>2778</v>
      </c>
      <c r="B4237">
        <v>7.5</v>
      </c>
    </row>
    <row r="4238" spans="1:2" x14ac:dyDescent="0.25">
      <c r="A4238" t="s">
        <v>37</v>
      </c>
      <c r="B4238">
        <v>6.3</v>
      </c>
    </row>
    <row r="4239" spans="1:2" x14ac:dyDescent="0.25">
      <c r="A4239" t="s">
        <v>37</v>
      </c>
      <c r="B4239">
        <v>6.7</v>
      </c>
    </row>
    <row r="4240" spans="1:2" x14ac:dyDescent="0.25">
      <c r="A4240" t="s">
        <v>37</v>
      </c>
      <c r="B4240">
        <v>4.8</v>
      </c>
    </row>
    <row r="4241" spans="1:2" x14ac:dyDescent="0.25">
      <c r="A4241" t="s">
        <v>37</v>
      </c>
      <c r="B4241">
        <v>5.5</v>
      </c>
    </row>
    <row r="4242" spans="1:2" x14ac:dyDescent="0.25">
      <c r="A4242" t="s">
        <v>37</v>
      </c>
      <c r="B4242">
        <v>7.5</v>
      </c>
    </row>
    <row r="4243" spans="1:2" x14ac:dyDescent="0.25">
      <c r="A4243" t="s">
        <v>37</v>
      </c>
      <c r="B4243">
        <v>5.0999999999999996</v>
      </c>
    </row>
    <row r="4244" spans="1:2" x14ac:dyDescent="0.25">
      <c r="A4244" t="s">
        <v>37</v>
      </c>
      <c r="B4244">
        <v>7.4</v>
      </c>
    </row>
    <row r="4245" spans="1:2" x14ac:dyDescent="0.25">
      <c r="A4245" t="s">
        <v>37</v>
      </c>
      <c r="B4245">
        <v>7.3</v>
      </c>
    </row>
    <row r="4246" spans="1:2" x14ac:dyDescent="0.25">
      <c r="A4246" t="s">
        <v>37</v>
      </c>
      <c r="B4246">
        <v>6.9</v>
      </c>
    </row>
    <row r="4247" spans="1:2" x14ac:dyDescent="0.25">
      <c r="A4247" t="s">
        <v>37</v>
      </c>
      <c r="B4247">
        <v>6.8</v>
      </c>
    </row>
    <row r="4248" spans="1:2" x14ac:dyDescent="0.25">
      <c r="A4248" t="s">
        <v>37</v>
      </c>
      <c r="B4248">
        <v>8.4</v>
      </c>
    </row>
    <row r="4249" spans="1:2" x14ac:dyDescent="0.25">
      <c r="A4249" t="s">
        <v>37</v>
      </c>
      <c r="B4249">
        <v>7.6</v>
      </c>
    </row>
    <row r="4250" spans="1:2" x14ac:dyDescent="0.25">
      <c r="A4250" t="s">
        <v>7241</v>
      </c>
      <c r="B4250">
        <v>7.6</v>
      </c>
    </row>
    <row r="4251" spans="1:2" x14ac:dyDescent="0.25">
      <c r="A4251" t="s">
        <v>37</v>
      </c>
      <c r="B4251">
        <v>7.7</v>
      </c>
    </row>
    <row r="4252" spans="1:2" x14ac:dyDescent="0.25">
      <c r="A4252" t="s">
        <v>37</v>
      </c>
      <c r="B4252">
        <v>7.6</v>
      </c>
    </row>
    <row r="4253" spans="1:2" x14ac:dyDescent="0.25">
      <c r="A4253" t="s">
        <v>37</v>
      </c>
      <c r="B4253">
        <v>5.3</v>
      </c>
    </row>
    <row r="4254" spans="1:2" x14ac:dyDescent="0.25">
      <c r="A4254" t="s">
        <v>8731</v>
      </c>
      <c r="B4254">
        <v>8.5</v>
      </c>
    </row>
    <row r="4255" spans="1:2" x14ac:dyDescent="0.25">
      <c r="A4255" t="s">
        <v>37</v>
      </c>
      <c r="B4255">
        <v>7</v>
      </c>
    </row>
    <row r="4256" spans="1:2" x14ac:dyDescent="0.25">
      <c r="A4256" t="s">
        <v>37</v>
      </c>
      <c r="B4256">
        <v>8</v>
      </c>
    </row>
    <row r="4257" spans="1:2" x14ac:dyDescent="0.25">
      <c r="A4257" t="s">
        <v>37</v>
      </c>
      <c r="B4257">
        <v>7.1</v>
      </c>
    </row>
    <row r="4258" spans="1:2" x14ac:dyDescent="0.25">
      <c r="A4258" t="s">
        <v>1464</v>
      </c>
      <c r="B4258">
        <v>7.8</v>
      </c>
    </row>
    <row r="4259" spans="1:2" x14ac:dyDescent="0.25">
      <c r="A4259" t="s">
        <v>37</v>
      </c>
      <c r="B4259">
        <v>7.2</v>
      </c>
    </row>
    <row r="4260" spans="1:2" x14ac:dyDescent="0.25">
      <c r="A4260" t="s">
        <v>37</v>
      </c>
      <c r="B4260">
        <v>7.5</v>
      </c>
    </row>
    <row r="4261" spans="1:2" x14ac:dyDescent="0.25">
      <c r="A4261" t="s">
        <v>37</v>
      </c>
      <c r="B4261">
        <v>8</v>
      </c>
    </row>
    <row r="4262" spans="1:2" x14ac:dyDescent="0.25">
      <c r="A4262" t="s">
        <v>2778</v>
      </c>
      <c r="B4262">
        <v>8.1</v>
      </c>
    </row>
    <row r="4263" spans="1:2" x14ac:dyDescent="0.25">
      <c r="A4263" t="s">
        <v>37</v>
      </c>
      <c r="B4263">
        <v>6.8</v>
      </c>
    </row>
    <row r="4264" spans="1:2" x14ac:dyDescent="0.25">
      <c r="A4264" t="s">
        <v>37</v>
      </c>
      <c r="B4264">
        <v>7.4</v>
      </c>
    </row>
    <row r="4265" spans="1:2" x14ac:dyDescent="0.25">
      <c r="A4265" t="s">
        <v>37</v>
      </c>
      <c r="B4265">
        <v>7.2</v>
      </c>
    </row>
    <row r="4266" spans="1:2" x14ac:dyDescent="0.25">
      <c r="A4266" t="s">
        <v>37</v>
      </c>
      <c r="B4266">
        <v>8.1</v>
      </c>
    </row>
    <row r="4267" spans="1:2" x14ac:dyDescent="0.25">
      <c r="A4267" t="s">
        <v>37</v>
      </c>
      <c r="B4267">
        <v>7</v>
      </c>
    </row>
    <row r="4268" spans="1:2" x14ac:dyDescent="0.25">
      <c r="A4268" t="s">
        <v>37</v>
      </c>
      <c r="B4268">
        <v>7.4</v>
      </c>
    </row>
    <row r="4269" spans="1:2" x14ac:dyDescent="0.25">
      <c r="A4269" t="s">
        <v>37</v>
      </c>
      <c r="B4269">
        <v>8.3000000000000007</v>
      </c>
    </row>
    <row r="4270" spans="1:2" x14ac:dyDescent="0.25">
      <c r="A4270" t="s">
        <v>37</v>
      </c>
      <c r="B4270">
        <v>6.1</v>
      </c>
    </row>
    <row r="4271" spans="1:2" x14ac:dyDescent="0.25">
      <c r="A4271" t="s">
        <v>37</v>
      </c>
      <c r="B4271">
        <v>7.5</v>
      </c>
    </row>
    <row r="4272" spans="1:2" x14ac:dyDescent="0.25">
      <c r="A4272" t="s">
        <v>37</v>
      </c>
      <c r="B4272">
        <v>7</v>
      </c>
    </row>
    <row r="4273" spans="1:2" x14ac:dyDescent="0.25">
      <c r="A4273" t="s">
        <v>37</v>
      </c>
      <c r="B4273">
        <v>5.3</v>
      </c>
    </row>
    <row r="4274" spans="1:2" x14ac:dyDescent="0.25">
      <c r="A4274" t="s">
        <v>37</v>
      </c>
      <c r="B4274">
        <v>4.7</v>
      </c>
    </row>
    <row r="4275" spans="1:2" x14ac:dyDescent="0.25">
      <c r="A4275" t="s">
        <v>37</v>
      </c>
      <c r="B4275">
        <v>5.7</v>
      </c>
    </row>
    <row r="4276" spans="1:2" x14ac:dyDescent="0.25">
      <c r="A4276" t="s">
        <v>37</v>
      </c>
      <c r="B4276">
        <v>8.1</v>
      </c>
    </row>
    <row r="4277" spans="1:2" x14ac:dyDescent="0.25">
      <c r="A4277" t="s">
        <v>37</v>
      </c>
      <c r="B4277">
        <v>7.8</v>
      </c>
    </row>
    <row r="4278" spans="1:2" x14ac:dyDescent="0.25">
      <c r="A4278" t="s">
        <v>37</v>
      </c>
      <c r="B4278">
        <v>6.5</v>
      </c>
    </row>
    <row r="4279" spans="1:2" x14ac:dyDescent="0.25">
      <c r="A4279" t="s">
        <v>11690</v>
      </c>
      <c r="B4279">
        <v>8</v>
      </c>
    </row>
    <row r="4280" spans="1:2" x14ac:dyDescent="0.25">
      <c r="A4280" t="s">
        <v>37</v>
      </c>
      <c r="B4280">
        <v>3.3</v>
      </c>
    </row>
    <row r="4281" spans="1:2" x14ac:dyDescent="0.25">
      <c r="A4281" t="s">
        <v>37</v>
      </c>
      <c r="B4281">
        <v>8.3000000000000007</v>
      </c>
    </row>
    <row r="4282" spans="1:2" x14ac:dyDescent="0.25">
      <c r="A4282" t="s">
        <v>37</v>
      </c>
      <c r="B4282">
        <v>6.9</v>
      </c>
    </row>
    <row r="4283" spans="1:2" x14ac:dyDescent="0.25">
      <c r="A4283" t="s">
        <v>37</v>
      </c>
      <c r="B4283">
        <v>7.3</v>
      </c>
    </row>
    <row r="4284" spans="1:2" x14ac:dyDescent="0.25">
      <c r="A4284" t="s">
        <v>37</v>
      </c>
      <c r="B4284">
        <v>8.1</v>
      </c>
    </row>
    <row r="4285" spans="1:2" x14ac:dyDescent="0.25">
      <c r="A4285" t="s">
        <v>37</v>
      </c>
      <c r="B4285">
        <v>6.5</v>
      </c>
    </row>
    <row r="4286" spans="1:2" x14ac:dyDescent="0.25">
      <c r="A4286" t="s">
        <v>37</v>
      </c>
      <c r="B4286">
        <v>6.8</v>
      </c>
    </row>
    <row r="4287" spans="1:2" x14ac:dyDescent="0.25">
      <c r="A4287" t="s">
        <v>37</v>
      </c>
      <c r="B4287">
        <v>7.3</v>
      </c>
    </row>
    <row r="4288" spans="1:2" x14ac:dyDescent="0.25">
      <c r="A4288" t="s">
        <v>37</v>
      </c>
      <c r="B4288">
        <v>6.4</v>
      </c>
    </row>
    <row r="4289" spans="1:2" x14ac:dyDescent="0.25">
      <c r="A4289" t="s">
        <v>37</v>
      </c>
      <c r="B4289">
        <v>4.5999999999999996</v>
      </c>
    </row>
    <row r="4290" spans="1:2" x14ac:dyDescent="0.25">
      <c r="A4290" t="s">
        <v>1464</v>
      </c>
      <c r="B4290">
        <v>6.5</v>
      </c>
    </row>
    <row r="4291" spans="1:2" x14ac:dyDescent="0.25">
      <c r="A4291" t="s">
        <v>37</v>
      </c>
      <c r="B4291">
        <v>7</v>
      </c>
    </row>
    <row r="4292" spans="1:2" x14ac:dyDescent="0.25">
      <c r="A4292" t="s">
        <v>37</v>
      </c>
      <c r="B4292">
        <v>5.4</v>
      </c>
    </row>
    <row r="4293" spans="1:2" x14ac:dyDescent="0.25">
      <c r="A4293" t="s">
        <v>37</v>
      </c>
      <c r="B4293">
        <v>6.7</v>
      </c>
    </row>
    <row r="4294" spans="1:2" x14ac:dyDescent="0.25">
      <c r="A4294" t="s">
        <v>5611</v>
      </c>
      <c r="B4294">
        <v>2.8</v>
      </c>
    </row>
    <row r="4295" spans="1:2" x14ac:dyDescent="0.25">
      <c r="A4295" t="s">
        <v>37</v>
      </c>
      <c r="B4295">
        <v>7.4</v>
      </c>
    </row>
    <row r="4296" spans="1:2" x14ac:dyDescent="0.25">
      <c r="A4296" t="s">
        <v>37</v>
      </c>
      <c r="B4296">
        <v>5.8</v>
      </c>
    </row>
    <row r="4297" spans="1:2" x14ac:dyDescent="0.25">
      <c r="A4297" t="s">
        <v>37</v>
      </c>
      <c r="B4297">
        <v>7.1</v>
      </c>
    </row>
    <row r="4298" spans="1:2" x14ac:dyDescent="0.25">
      <c r="A4298" t="s">
        <v>37</v>
      </c>
      <c r="B4298">
        <v>4.5</v>
      </c>
    </row>
    <row r="4299" spans="1:2" x14ac:dyDescent="0.25">
      <c r="A4299" t="s">
        <v>37</v>
      </c>
      <c r="B4299">
        <v>7.9</v>
      </c>
    </row>
    <row r="4300" spans="1:2" x14ac:dyDescent="0.25">
      <c r="A4300" t="s">
        <v>5611</v>
      </c>
      <c r="B4300">
        <v>5.3</v>
      </c>
    </row>
    <row r="4301" spans="1:2" x14ac:dyDescent="0.25">
      <c r="A4301" t="s">
        <v>37</v>
      </c>
      <c r="B4301">
        <v>5.4</v>
      </c>
    </row>
    <row r="4302" spans="1:2" x14ac:dyDescent="0.25">
      <c r="A4302" t="s">
        <v>37</v>
      </c>
      <c r="B4302">
        <v>4.8</v>
      </c>
    </row>
    <row r="4303" spans="1:2" x14ac:dyDescent="0.25">
      <c r="A4303" t="s">
        <v>37</v>
      </c>
      <c r="B4303">
        <v>5.9</v>
      </c>
    </row>
    <row r="4304" spans="1:2" x14ac:dyDescent="0.25">
      <c r="A4304" t="s">
        <v>37</v>
      </c>
      <c r="B4304">
        <v>6.2</v>
      </c>
    </row>
    <row r="4305" spans="1:2" x14ac:dyDescent="0.25">
      <c r="A4305" t="s">
        <v>37</v>
      </c>
      <c r="B4305">
        <v>5.9</v>
      </c>
    </row>
    <row r="4306" spans="1:2" x14ac:dyDescent="0.25">
      <c r="A4306" t="s">
        <v>37</v>
      </c>
      <c r="B4306">
        <v>6.6</v>
      </c>
    </row>
    <row r="4307" spans="1:2" x14ac:dyDescent="0.25">
      <c r="A4307" t="s">
        <v>37</v>
      </c>
      <c r="B4307">
        <v>6.6</v>
      </c>
    </row>
    <row r="4308" spans="1:2" x14ac:dyDescent="0.25">
      <c r="A4308" t="s">
        <v>37</v>
      </c>
      <c r="B4308">
        <v>5.0999999999999996</v>
      </c>
    </row>
    <row r="4309" spans="1:2" x14ac:dyDescent="0.25">
      <c r="A4309" t="s">
        <v>37</v>
      </c>
      <c r="B4309">
        <v>6</v>
      </c>
    </row>
    <row r="4310" spans="1:2" x14ac:dyDescent="0.25">
      <c r="A4310" t="s">
        <v>37</v>
      </c>
      <c r="B4310">
        <v>6.8</v>
      </c>
    </row>
    <row r="4311" spans="1:2" x14ac:dyDescent="0.25">
      <c r="A4311" t="s">
        <v>37</v>
      </c>
      <c r="B4311">
        <v>5.4</v>
      </c>
    </row>
    <row r="4312" spans="1:2" x14ac:dyDescent="0.25">
      <c r="A4312" t="s">
        <v>37</v>
      </c>
      <c r="B4312">
        <v>5.2</v>
      </c>
    </row>
    <row r="4313" spans="1:2" x14ac:dyDescent="0.25">
      <c r="A4313" t="s">
        <v>37</v>
      </c>
      <c r="B4313">
        <v>7.8</v>
      </c>
    </row>
    <row r="4314" spans="1:2" x14ac:dyDescent="0.25">
      <c r="A4314" t="s">
        <v>37</v>
      </c>
      <c r="B4314">
        <v>6.4</v>
      </c>
    </row>
    <row r="4315" spans="1:2" x14ac:dyDescent="0.25">
      <c r="A4315" t="s">
        <v>37</v>
      </c>
      <c r="B4315">
        <v>6.1</v>
      </c>
    </row>
    <row r="4316" spans="1:2" x14ac:dyDescent="0.25">
      <c r="A4316" t="s">
        <v>37</v>
      </c>
      <c r="B4316">
        <v>5.7</v>
      </c>
    </row>
    <row r="4317" spans="1:2" x14ac:dyDescent="0.25">
      <c r="A4317" t="s">
        <v>37</v>
      </c>
      <c r="B4317">
        <v>5.5</v>
      </c>
    </row>
    <row r="4318" spans="1:2" x14ac:dyDescent="0.25">
      <c r="A4318" t="s">
        <v>37</v>
      </c>
      <c r="B4318">
        <v>7.4</v>
      </c>
    </row>
    <row r="4319" spans="1:2" x14ac:dyDescent="0.25">
      <c r="A4319" t="s">
        <v>37</v>
      </c>
      <c r="B4319">
        <v>7.1</v>
      </c>
    </row>
    <row r="4320" spans="1:2" x14ac:dyDescent="0.25">
      <c r="A4320" t="s">
        <v>37</v>
      </c>
      <c r="B4320">
        <v>3.9</v>
      </c>
    </row>
    <row r="4321" spans="1:2" x14ac:dyDescent="0.25">
      <c r="A4321" t="s">
        <v>37</v>
      </c>
      <c r="B4321">
        <v>4.5999999999999996</v>
      </c>
    </row>
    <row r="4322" spans="1:2" x14ac:dyDescent="0.25">
      <c r="A4322" t="s">
        <v>37</v>
      </c>
      <c r="B4322">
        <v>7.3</v>
      </c>
    </row>
    <row r="4323" spans="1:2" x14ac:dyDescent="0.25">
      <c r="A4323" t="s">
        <v>37</v>
      </c>
      <c r="B4323">
        <v>7.7</v>
      </c>
    </row>
    <row r="4324" spans="1:2" x14ac:dyDescent="0.25">
      <c r="A4324" t="s">
        <v>37</v>
      </c>
      <c r="B4324">
        <v>4.9000000000000004</v>
      </c>
    </row>
    <row r="4325" spans="1:2" x14ac:dyDescent="0.25">
      <c r="A4325" t="s">
        <v>37</v>
      </c>
      <c r="B4325">
        <v>6.3</v>
      </c>
    </row>
    <row r="4326" spans="1:2" x14ac:dyDescent="0.25">
      <c r="A4326" t="s">
        <v>37</v>
      </c>
      <c r="B4326">
        <v>6.1</v>
      </c>
    </row>
    <row r="4327" spans="1:2" x14ac:dyDescent="0.25">
      <c r="A4327" t="s">
        <v>37</v>
      </c>
      <c r="B4327">
        <v>6.6</v>
      </c>
    </row>
    <row r="4328" spans="1:2" x14ac:dyDescent="0.25">
      <c r="A4328" t="s">
        <v>37</v>
      </c>
      <c r="B4328">
        <v>5.7</v>
      </c>
    </row>
    <row r="4329" spans="1:2" x14ac:dyDescent="0.25">
      <c r="A4329" t="s">
        <v>37</v>
      </c>
      <c r="B4329">
        <v>5.6</v>
      </c>
    </row>
    <row r="4330" spans="1:2" x14ac:dyDescent="0.25">
      <c r="A4330" t="s">
        <v>8731</v>
      </c>
      <c r="B4330">
        <v>6</v>
      </c>
    </row>
    <row r="4331" spans="1:2" x14ac:dyDescent="0.25">
      <c r="A4331" t="s">
        <v>37</v>
      </c>
      <c r="B4331">
        <v>5.7</v>
      </c>
    </row>
    <row r="4332" spans="1:2" x14ac:dyDescent="0.25">
      <c r="A4332" t="s">
        <v>37</v>
      </c>
      <c r="B4332">
        <v>7</v>
      </c>
    </row>
    <row r="4333" spans="1:2" x14ac:dyDescent="0.25">
      <c r="A4333" t="s">
        <v>37</v>
      </c>
      <c r="B4333">
        <v>5.3</v>
      </c>
    </row>
    <row r="4334" spans="1:2" x14ac:dyDescent="0.25">
      <c r="A4334" t="s">
        <v>37</v>
      </c>
      <c r="B4334">
        <v>4.4000000000000004</v>
      </c>
    </row>
    <row r="4335" spans="1:2" x14ac:dyDescent="0.25">
      <c r="A4335" t="s">
        <v>37</v>
      </c>
      <c r="B4335">
        <v>3.4</v>
      </c>
    </row>
    <row r="4336" spans="1:2" x14ac:dyDescent="0.25">
      <c r="A4336" t="s">
        <v>37</v>
      </c>
      <c r="B4336">
        <v>4.5</v>
      </c>
    </row>
    <row r="4337" spans="1:2" x14ac:dyDescent="0.25">
      <c r="A4337" t="s">
        <v>37</v>
      </c>
      <c r="B4337">
        <v>3.4</v>
      </c>
    </row>
    <row r="4338" spans="1:2" x14ac:dyDescent="0.25">
      <c r="A4338" t="s">
        <v>37</v>
      </c>
      <c r="B4338">
        <v>7.1</v>
      </c>
    </row>
    <row r="4339" spans="1:2" x14ac:dyDescent="0.25">
      <c r="A4339" t="s">
        <v>37</v>
      </c>
      <c r="B4339">
        <v>6.4</v>
      </c>
    </row>
    <row r="4340" spans="1:2" x14ac:dyDescent="0.25">
      <c r="A4340" t="s">
        <v>37</v>
      </c>
      <c r="B4340">
        <v>5.2</v>
      </c>
    </row>
    <row r="4341" spans="1:2" x14ac:dyDescent="0.25">
      <c r="A4341" t="s">
        <v>37</v>
      </c>
      <c r="B4341">
        <v>7</v>
      </c>
    </row>
    <row r="4342" spans="1:2" x14ac:dyDescent="0.25">
      <c r="A4342" t="s">
        <v>37</v>
      </c>
      <c r="B4342">
        <v>7.3</v>
      </c>
    </row>
    <row r="4343" spans="1:2" x14ac:dyDescent="0.25">
      <c r="A4343" t="s">
        <v>15950</v>
      </c>
      <c r="B4343">
        <v>8.1</v>
      </c>
    </row>
    <row r="4344" spans="1:2" x14ac:dyDescent="0.25">
      <c r="A4344" t="s">
        <v>1464</v>
      </c>
      <c r="B4344">
        <v>5.8</v>
      </c>
    </row>
    <row r="4345" spans="1:2" x14ac:dyDescent="0.25">
      <c r="A4345" t="s">
        <v>37</v>
      </c>
      <c r="B4345">
        <v>5.9</v>
      </c>
    </row>
    <row r="4346" spans="1:2" x14ac:dyDescent="0.25">
      <c r="A4346" t="s">
        <v>5611</v>
      </c>
      <c r="B4346">
        <v>6.4</v>
      </c>
    </row>
    <row r="4347" spans="1:2" x14ac:dyDescent="0.25">
      <c r="A4347" t="s">
        <v>37</v>
      </c>
      <c r="B4347">
        <v>7.5</v>
      </c>
    </row>
    <row r="4348" spans="1:2" x14ac:dyDescent="0.25">
      <c r="A4348" t="s">
        <v>37</v>
      </c>
      <c r="B4348">
        <v>7.8</v>
      </c>
    </row>
    <row r="4349" spans="1:2" x14ac:dyDescent="0.25">
      <c r="A4349" t="s">
        <v>37</v>
      </c>
      <c r="B4349">
        <v>6.3</v>
      </c>
    </row>
    <row r="4350" spans="1:2" x14ac:dyDescent="0.25">
      <c r="A4350" t="s">
        <v>37</v>
      </c>
      <c r="B4350">
        <v>7.2</v>
      </c>
    </row>
    <row r="4351" spans="1:2" x14ac:dyDescent="0.25">
      <c r="A4351" t="s">
        <v>37</v>
      </c>
      <c r="B4351">
        <v>5.6</v>
      </c>
    </row>
    <row r="4352" spans="1:2" x14ac:dyDescent="0.25">
      <c r="A4352" t="s">
        <v>37</v>
      </c>
      <c r="B4352">
        <v>7.2</v>
      </c>
    </row>
    <row r="4353" spans="1:2" x14ac:dyDescent="0.25">
      <c r="A4353" t="s">
        <v>37</v>
      </c>
      <c r="B4353">
        <v>8</v>
      </c>
    </row>
    <row r="4354" spans="1:2" x14ac:dyDescent="0.25">
      <c r="A4354" t="s">
        <v>37</v>
      </c>
      <c r="B4354">
        <v>8.5</v>
      </c>
    </row>
    <row r="4355" spans="1:2" x14ac:dyDescent="0.25">
      <c r="A4355" t="s">
        <v>2778</v>
      </c>
      <c r="B4355">
        <v>6.8</v>
      </c>
    </row>
    <row r="4356" spans="1:2" x14ac:dyDescent="0.25">
      <c r="A4356" t="s">
        <v>37</v>
      </c>
      <c r="B4356">
        <v>7.3</v>
      </c>
    </row>
    <row r="4357" spans="1:2" x14ac:dyDescent="0.25">
      <c r="A4357" t="s">
        <v>37</v>
      </c>
      <c r="B4357">
        <v>5.5</v>
      </c>
    </row>
    <row r="4358" spans="1:2" x14ac:dyDescent="0.25">
      <c r="A4358" t="s">
        <v>37</v>
      </c>
      <c r="B4358">
        <v>7.3</v>
      </c>
    </row>
    <row r="4359" spans="1:2" x14ac:dyDescent="0.25">
      <c r="A4359" t="s">
        <v>37</v>
      </c>
      <c r="B4359">
        <v>6.3</v>
      </c>
    </row>
    <row r="4360" spans="1:2" x14ac:dyDescent="0.25">
      <c r="A4360" t="s">
        <v>20702</v>
      </c>
      <c r="B4360">
        <v>5.0999999999999996</v>
      </c>
    </row>
    <row r="4361" spans="1:2" x14ac:dyDescent="0.25">
      <c r="A4361" t="s">
        <v>37</v>
      </c>
      <c r="B4361">
        <v>6.6</v>
      </c>
    </row>
    <row r="4362" spans="1:2" x14ac:dyDescent="0.25">
      <c r="A4362" t="s">
        <v>37</v>
      </c>
      <c r="B4362">
        <v>6.1</v>
      </c>
    </row>
    <row r="4363" spans="1:2" x14ac:dyDescent="0.25">
      <c r="A4363" t="s">
        <v>20718</v>
      </c>
      <c r="B4363">
        <v>7.5</v>
      </c>
    </row>
    <row r="4364" spans="1:2" x14ac:dyDescent="0.25">
      <c r="A4364" t="s">
        <v>37</v>
      </c>
      <c r="B4364">
        <v>7</v>
      </c>
    </row>
    <row r="4365" spans="1:2" x14ac:dyDescent="0.25">
      <c r="A4365" t="s">
        <v>37</v>
      </c>
      <c r="B4365">
        <v>7.2</v>
      </c>
    </row>
    <row r="4366" spans="1:2" x14ac:dyDescent="0.25">
      <c r="A4366" t="s">
        <v>37</v>
      </c>
      <c r="B4366">
        <v>5.3</v>
      </c>
    </row>
    <row r="4367" spans="1:2" x14ac:dyDescent="0.25">
      <c r="A4367" t="s">
        <v>37</v>
      </c>
      <c r="B4367">
        <v>8.6999999999999993</v>
      </c>
    </row>
    <row r="4368" spans="1:2" x14ac:dyDescent="0.25">
      <c r="A4368" t="s">
        <v>37</v>
      </c>
      <c r="B4368">
        <v>3.4</v>
      </c>
    </row>
    <row r="4369" spans="1:2" x14ac:dyDescent="0.25">
      <c r="A4369" t="s">
        <v>37</v>
      </c>
      <c r="B4369">
        <v>5.4</v>
      </c>
    </row>
    <row r="4370" spans="1:2" x14ac:dyDescent="0.25">
      <c r="A4370" t="s">
        <v>8731</v>
      </c>
      <c r="B4370">
        <v>7.8</v>
      </c>
    </row>
    <row r="4371" spans="1:2" x14ac:dyDescent="0.25">
      <c r="A4371" t="s">
        <v>37</v>
      </c>
      <c r="B4371">
        <v>6.7</v>
      </c>
    </row>
    <row r="4372" spans="1:2" x14ac:dyDescent="0.25">
      <c r="A4372" t="s">
        <v>37</v>
      </c>
      <c r="B4372">
        <v>4.7</v>
      </c>
    </row>
    <row r="4373" spans="1:2" x14ac:dyDescent="0.25">
      <c r="A4373" t="s">
        <v>37</v>
      </c>
      <c r="B4373">
        <v>6.3</v>
      </c>
    </row>
    <row r="4374" spans="1:2" x14ac:dyDescent="0.25">
      <c r="A4374" t="s">
        <v>2778</v>
      </c>
      <c r="B4374">
        <v>7.4</v>
      </c>
    </row>
    <row r="4375" spans="1:2" x14ac:dyDescent="0.25">
      <c r="A4375" t="s">
        <v>37</v>
      </c>
      <c r="B4375">
        <v>6.1</v>
      </c>
    </row>
    <row r="4376" spans="1:2" x14ac:dyDescent="0.25">
      <c r="A4376" t="s">
        <v>37</v>
      </c>
      <c r="B4376">
        <v>7.5</v>
      </c>
    </row>
    <row r="4377" spans="1:2" x14ac:dyDescent="0.25">
      <c r="A4377" t="s">
        <v>37</v>
      </c>
      <c r="B4377">
        <v>6.3</v>
      </c>
    </row>
    <row r="4378" spans="1:2" x14ac:dyDescent="0.25">
      <c r="A4378" t="s">
        <v>37</v>
      </c>
      <c r="B4378">
        <v>6.3</v>
      </c>
    </row>
    <row r="4379" spans="1:2" x14ac:dyDescent="0.25">
      <c r="A4379" t="s">
        <v>37</v>
      </c>
      <c r="B4379">
        <v>6.8</v>
      </c>
    </row>
    <row r="4380" spans="1:2" x14ac:dyDescent="0.25">
      <c r="A4380" t="s">
        <v>5611</v>
      </c>
      <c r="B4380">
        <v>7.8</v>
      </c>
    </row>
    <row r="4381" spans="1:2" x14ac:dyDescent="0.25">
      <c r="A4381" t="s">
        <v>37</v>
      </c>
      <c r="B4381">
        <v>6.9</v>
      </c>
    </row>
    <row r="4382" spans="1:2" x14ac:dyDescent="0.25">
      <c r="A4382" t="s">
        <v>37</v>
      </c>
      <c r="B4382">
        <v>8</v>
      </c>
    </row>
    <row r="4383" spans="1:2" x14ac:dyDescent="0.25">
      <c r="A4383" t="s">
        <v>37</v>
      </c>
      <c r="B4383">
        <v>7.8</v>
      </c>
    </row>
    <row r="4384" spans="1:2" x14ac:dyDescent="0.25">
      <c r="A4384" t="s">
        <v>37</v>
      </c>
      <c r="B4384">
        <v>7.4</v>
      </c>
    </row>
    <row r="4385" spans="1:2" x14ac:dyDescent="0.25">
      <c r="A4385" t="s">
        <v>37</v>
      </c>
      <c r="B4385">
        <v>6.1</v>
      </c>
    </row>
    <row r="4386" spans="1:2" x14ac:dyDescent="0.25">
      <c r="A4386" t="s">
        <v>37</v>
      </c>
      <c r="B4386">
        <v>4.3</v>
      </c>
    </row>
    <row r="4387" spans="1:2" x14ac:dyDescent="0.25">
      <c r="A4387" t="s">
        <v>37</v>
      </c>
      <c r="B4387">
        <v>3.5</v>
      </c>
    </row>
    <row r="4388" spans="1:2" x14ac:dyDescent="0.25">
      <c r="A4388" t="s">
        <v>15950</v>
      </c>
      <c r="B4388">
        <v>7.2</v>
      </c>
    </row>
    <row r="4389" spans="1:2" x14ac:dyDescent="0.25">
      <c r="A4389" t="s">
        <v>37</v>
      </c>
      <c r="B4389">
        <v>4.7</v>
      </c>
    </row>
    <row r="4390" spans="1:2" x14ac:dyDescent="0.25">
      <c r="A4390" t="s">
        <v>11690</v>
      </c>
      <c r="B4390">
        <v>7.3</v>
      </c>
    </row>
    <row r="4391" spans="1:2" x14ac:dyDescent="0.25">
      <c r="A4391" t="s">
        <v>37</v>
      </c>
      <c r="B4391">
        <v>7.9</v>
      </c>
    </row>
    <row r="4392" spans="1:2" x14ac:dyDescent="0.25">
      <c r="A4392" t="s">
        <v>37</v>
      </c>
      <c r="B4392">
        <v>5.0999999999999996</v>
      </c>
    </row>
    <row r="4393" spans="1:2" x14ac:dyDescent="0.25">
      <c r="A4393" t="s">
        <v>1464</v>
      </c>
      <c r="B4393">
        <v>7.2</v>
      </c>
    </row>
    <row r="4394" spans="1:2" x14ac:dyDescent="0.25">
      <c r="A4394" t="s">
        <v>37</v>
      </c>
      <c r="B4394">
        <v>5.4</v>
      </c>
    </row>
    <row r="4395" spans="1:2" x14ac:dyDescent="0.25">
      <c r="A4395" t="s">
        <v>37</v>
      </c>
      <c r="B4395">
        <v>3.7</v>
      </c>
    </row>
    <row r="4396" spans="1:2" x14ac:dyDescent="0.25">
      <c r="A4396" t="s">
        <v>37</v>
      </c>
      <c r="B4396">
        <v>7.4</v>
      </c>
    </row>
    <row r="4397" spans="1:2" x14ac:dyDescent="0.25">
      <c r="A4397" t="s">
        <v>37</v>
      </c>
      <c r="B4397">
        <v>7.1</v>
      </c>
    </row>
    <row r="4398" spans="1:2" x14ac:dyDescent="0.25">
      <c r="A4398" t="s">
        <v>37</v>
      </c>
      <c r="B4398">
        <v>6.8</v>
      </c>
    </row>
    <row r="4399" spans="1:2" x14ac:dyDescent="0.25">
      <c r="A4399" t="s">
        <v>37</v>
      </c>
      <c r="B4399">
        <v>8.1999999999999993</v>
      </c>
    </row>
    <row r="4400" spans="1:2" x14ac:dyDescent="0.25">
      <c r="A4400" t="s">
        <v>37</v>
      </c>
      <c r="B4400">
        <v>7</v>
      </c>
    </row>
    <row r="4401" spans="1:2" x14ac:dyDescent="0.25">
      <c r="A4401" t="s">
        <v>37</v>
      </c>
      <c r="B4401">
        <v>7.4</v>
      </c>
    </row>
    <row r="4402" spans="1:2" x14ac:dyDescent="0.25">
      <c r="A4402" t="s">
        <v>37</v>
      </c>
      <c r="B4402">
        <v>6.7</v>
      </c>
    </row>
    <row r="4403" spans="1:2" x14ac:dyDescent="0.25">
      <c r="A4403" t="s">
        <v>1946</v>
      </c>
      <c r="B4403">
        <v>5.7</v>
      </c>
    </row>
    <row r="4404" spans="1:2" x14ac:dyDescent="0.25">
      <c r="A4404" t="s">
        <v>37</v>
      </c>
      <c r="B4404">
        <v>7.6</v>
      </c>
    </row>
    <row r="4405" spans="1:2" x14ac:dyDescent="0.25">
      <c r="A4405" t="s">
        <v>37</v>
      </c>
      <c r="B4405">
        <v>7.2</v>
      </c>
    </row>
    <row r="4406" spans="1:2" x14ac:dyDescent="0.25">
      <c r="A4406" t="s">
        <v>37</v>
      </c>
      <c r="B4406">
        <v>7.5</v>
      </c>
    </row>
    <row r="4407" spans="1:2" x14ac:dyDescent="0.25">
      <c r="A4407" t="s">
        <v>37</v>
      </c>
      <c r="B4407">
        <v>6.8</v>
      </c>
    </row>
    <row r="4408" spans="1:2" x14ac:dyDescent="0.25">
      <c r="A4408" t="s">
        <v>37</v>
      </c>
      <c r="B4408">
        <v>6.9</v>
      </c>
    </row>
    <row r="4409" spans="1:2" x14ac:dyDescent="0.25">
      <c r="A4409" t="s">
        <v>2778</v>
      </c>
      <c r="B4409">
        <v>7.9</v>
      </c>
    </row>
    <row r="4410" spans="1:2" x14ac:dyDescent="0.25">
      <c r="A4410" t="s">
        <v>11690</v>
      </c>
      <c r="B4410">
        <v>7.6</v>
      </c>
    </row>
    <row r="4411" spans="1:2" x14ac:dyDescent="0.25">
      <c r="A4411" t="s">
        <v>37</v>
      </c>
      <c r="B4411">
        <v>6.7</v>
      </c>
    </row>
    <row r="4412" spans="1:2" x14ac:dyDescent="0.25">
      <c r="A4412" t="s">
        <v>37</v>
      </c>
      <c r="B4412">
        <v>5.8</v>
      </c>
    </row>
    <row r="4413" spans="1:2" x14ac:dyDescent="0.25">
      <c r="A4413" t="s">
        <v>37</v>
      </c>
      <c r="B4413">
        <v>6.5</v>
      </c>
    </row>
    <row r="4414" spans="1:2" x14ac:dyDescent="0.25">
      <c r="A4414" t="s">
        <v>37</v>
      </c>
      <c r="B4414">
        <v>7.2</v>
      </c>
    </row>
    <row r="4415" spans="1:2" x14ac:dyDescent="0.25">
      <c r="A4415" t="s">
        <v>37</v>
      </c>
      <c r="B4415">
        <v>6.9</v>
      </c>
    </row>
    <row r="4416" spans="1:2" x14ac:dyDescent="0.25">
      <c r="A4416" t="s">
        <v>37</v>
      </c>
      <c r="B4416">
        <v>5.5</v>
      </c>
    </row>
    <row r="4417" spans="1:2" x14ac:dyDescent="0.25">
      <c r="A4417" t="s">
        <v>37</v>
      </c>
      <c r="B4417">
        <v>6.5</v>
      </c>
    </row>
    <row r="4418" spans="1:2" x14ac:dyDescent="0.25">
      <c r="A4418" t="s">
        <v>37</v>
      </c>
      <c r="B4418">
        <v>6.2</v>
      </c>
    </row>
    <row r="4419" spans="1:2" x14ac:dyDescent="0.25">
      <c r="A4419" t="s">
        <v>37</v>
      </c>
      <c r="B4419">
        <v>6.7</v>
      </c>
    </row>
    <row r="4420" spans="1:2" x14ac:dyDescent="0.25">
      <c r="A4420" t="s">
        <v>37</v>
      </c>
      <c r="B4420">
        <v>5.7</v>
      </c>
    </row>
    <row r="4421" spans="1:2" x14ac:dyDescent="0.25">
      <c r="A4421" t="s">
        <v>37</v>
      </c>
      <c r="B4421">
        <v>8.6</v>
      </c>
    </row>
    <row r="4422" spans="1:2" x14ac:dyDescent="0.25">
      <c r="A4422" t="s">
        <v>37</v>
      </c>
      <c r="B4422">
        <v>6.5</v>
      </c>
    </row>
    <row r="4423" spans="1:2" x14ac:dyDescent="0.25">
      <c r="A4423" t="s">
        <v>37</v>
      </c>
      <c r="B4423">
        <v>6.3</v>
      </c>
    </row>
    <row r="4424" spans="1:2" x14ac:dyDescent="0.25">
      <c r="A4424" t="s">
        <v>37</v>
      </c>
      <c r="B4424">
        <v>4.3</v>
      </c>
    </row>
    <row r="4425" spans="1:2" x14ac:dyDescent="0.25">
      <c r="A4425" t="s">
        <v>37</v>
      </c>
      <c r="B4425">
        <v>6.1</v>
      </c>
    </row>
    <row r="4426" spans="1:2" x14ac:dyDescent="0.25">
      <c r="A4426" t="s">
        <v>37</v>
      </c>
      <c r="B4426">
        <v>6</v>
      </c>
    </row>
    <row r="4427" spans="1:2" x14ac:dyDescent="0.25">
      <c r="A4427" t="s">
        <v>37</v>
      </c>
      <c r="B4427">
        <v>5.8</v>
      </c>
    </row>
    <row r="4428" spans="1:2" x14ac:dyDescent="0.25">
      <c r="A4428" t="s">
        <v>37</v>
      </c>
      <c r="B4428">
        <v>6.7</v>
      </c>
    </row>
    <row r="4429" spans="1:2" x14ac:dyDescent="0.25">
      <c r="A4429" t="s">
        <v>37</v>
      </c>
      <c r="B4429">
        <v>6.7</v>
      </c>
    </row>
    <row r="4430" spans="1:2" x14ac:dyDescent="0.25">
      <c r="A4430" t="s">
        <v>37</v>
      </c>
      <c r="B4430">
        <v>7.6</v>
      </c>
    </row>
    <row r="4431" spans="1:2" x14ac:dyDescent="0.25">
      <c r="A4431" t="s">
        <v>37</v>
      </c>
      <c r="B4431">
        <v>5.0999999999999996</v>
      </c>
    </row>
    <row r="4432" spans="1:2" x14ac:dyDescent="0.25">
      <c r="A4432" t="s">
        <v>37</v>
      </c>
      <c r="B4432">
        <v>6.8</v>
      </c>
    </row>
    <row r="4433" spans="1:2" x14ac:dyDescent="0.25">
      <c r="A4433" t="s">
        <v>37</v>
      </c>
      <c r="B4433">
        <v>6.8</v>
      </c>
    </row>
    <row r="4434" spans="1:2" x14ac:dyDescent="0.25">
      <c r="A4434" t="s">
        <v>37</v>
      </c>
      <c r="B4434">
        <v>6.8</v>
      </c>
    </row>
    <row r="4435" spans="1:2" x14ac:dyDescent="0.25">
      <c r="A4435" t="s">
        <v>37</v>
      </c>
      <c r="B4435">
        <v>6.3</v>
      </c>
    </row>
    <row r="4436" spans="1:2" x14ac:dyDescent="0.25">
      <c r="A4436" t="s">
        <v>37</v>
      </c>
      <c r="B4436">
        <v>7.1</v>
      </c>
    </row>
    <row r="4437" spans="1:2" x14ac:dyDescent="0.25">
      <c r="A4437" t="s">
        <v>37</v>
      </c>
      <c r="B4437">
        <v>2.8</v>
      </c>
    </row>
    <row r="4438" spans="1:2" x14ac:dyDescent="0.25">
      <c r="A4438" t="s">
        <v>37</v>
      </c>
      <c r="B4438">
        <v>8.1999999999999993</v>
      </c>
    </row>
    <row r="4439" spans="1:2" x14ac:dyDescent="0.25">
      <c r="A4439" t="s">
        <v>37</v>
      </c>
      <c r="B4439">
        <v>3.1</v>
      </c>
    </row>
    <row r="4440" spans="1:2" x14ac:dyDescent="0.25">
      <c r="A4440" t="s">
        <v>37</v>
      </c>
      <c r="B4440">
        <v>7</v>
      </c>
    </row>
    <row r="4441" spans="1:2" x14ac:dyDescent="0.25">
      <c r="A4441" t="s">
        <v>37</v>
      </c>
      <c r="B4441">
        <v>3.3</v>
      </c>
    </row>
    <row r="4442" spans="1:2" x14ac:dyDescent="0.25">
      <c r="A4442" t="s">
        <v>37</v>
      </c>
      <c r="B4442">
        <v>3.6</v>
      </c>
    </row>
    <row r="4443" spans="1:2" x14ac:dyDescent="0.25">
      <c r="A4443" t="s">
        <v>37</v>
      </c>
      <c r="B4443">
        <v>7.7</v>
      </c>
    </row>
    <row r="4444" spans="1:2" x14ac:dyDescent="0.25">
      <c r="A4444" t="s">
        <v>2778</v>
      </c>
      <c r="B4444">
        <v>6.7</v>
      </c>
    </row>
    <row r="4445" spans="1:2" x14ac:dyDescent="0.25">
      <c r="A4445" t="s">
        <v>37</v>
      </c>
      <c r="B4445">
        <v>5.5</v>
      </c>
    </row>
    <row r="4446" spans="1:2" x14ac:dyDescent="0.25">
      <c r="A4446" t="s">
        <v>37</v>
      </c>
      <c r="B4446">
        <v>6.6</v>
      </c>
    </row>
    <row r="4447" spans="1:2" x14ac:dyDescent="0.25">
      <c r="A4447" t="s">
        <v>37</v>
      </c>
      <c r="B4447">
        <v>4.8</v>
      </c>
    </row>
    <row r="4448" spans="1:2" x14ac:dyDescent="0.25">
      <c r="A4448" t="s">
        <v>37</v>
      </c>
      <c r="B4448">
        <v>5.5</v>
      </c>
    </row>
    <row r="4449" spans="1:2" x14ac:dyDescent="0.25">
      <c r="A4449" t="s">
        <v>1464</v>
      </c>
      <c r="B4449">
        <v>6.3</v>
      </c>
    </row>
    <row r="4450" spans="1:2" x14ac:dyDescent="0.25">
      <c r="A4450" t="s">
        <v>37</v>
      </c>
      <c r="B4450">
        <v>6.9</v>
      </c>
    </row>
    <row r="4451" spans="1:2" x14ac:dyDescent="0.25">
      <c r="A4451" t="s">
        <v>37</v>
      </c>
      <c r="B4451">
        <v>6.5</v>
      </c>
    </row>
    <row r="4452" spans="1:2" x14ac:dyDescent="0.25">
      <c r="A4452" t="s">
        <v>37</v>
      </c>
      <c r="B4452">
        <v>8.1999999999999993</v>
      </c>
    </row>
    <row r="4453" spans="1:2" x14ac:dyDescent="0.25">
      <c r="A4453" t="s">
        <v>37</v>
      </c>
      <c r="B4453">
        <v>7.1</v>
      </c>
    </row>
    <row r="4454" spans="1:2" x14ac:dyDescent="0.25">
      <c r="A4454" t="s">
        <v>37</v>
      </c>
      <c r="B4454">
        <v>7.3</v>
      </c>
    </row>
    <row r="4455" spans="1:2" x14ac:dyDescent="0.25">
      <c r="A4455" t="s">
        <v>15778</v>
      </c>
      <c r="B4455">
        <v>8.1</v>
      </c>
    </row>
    <row r="4456" spans="1:2" x14ac:dyDescent="0.25">
      <c r="A4456" t="s">
        <v>37</v>
      </c>
      <c r="B4456">
        <v>7.2</v>
      </c>
    </row>
    <row r="4457" spans="1:2" x14ac:dyDescent="0.25">
      <c r="A4457" t="s">
        <v>21178</v>
      </c>
      <c r="B4457">
        <v>7.4</v>
      </c>
    </row>
    <row r="4458" spans="1:2" x14ac:dyDescent="0.25">
      <c r="A4458" t="s">
        <v>37</v>
      </c>
      <c r="B4458">
        <v>6.5</v>
      </c>
    </row>
    <row r="4459" spans="1:2" x14ac:dyDescent="0.25">
      <c r="A4459" t="s">
        <v>37</v>
      </c>
      <c r="B4459">
        <v>5.7</v>
      </c>
    </row>
    <row r="4460" spans="1:2" x14ac:dyDescent="0.25">
      <c r="A4460" t="s">
        <v>37</v>
      </c>
      <c r="B4460">
        <v>6.1</v>
      </c>
    </row>
    <row r="4461" spans="1:2" x14ac:dyDescent="0.25">
      <c r="A4461" t="s">
        <v>37</v>
      </c>
      <c r="B4461">
        <v>7.7</v>
      </c>
    </row>
    <row r="4462" spans="1:2" x14ac:dyDescent="0.25">
      <c r="A4462" t="s">
        <v>37</v>
      </c>
      <c r="B4462">
        <v>8.6999999999999993</v>
      </c>
    </row>
    <row r="4463" spans="1:2" x14ac:dyDescent="0.25">
      <c r="A4463" t="s">
        <v>37</v>
      </c>
      <c r="B4463">
        <v>4.3</v>
      </c>
    </row>
    <row r="4464" spans="1:2" x14ac:dyDescent="0.25">
      <c r="A4464" t="s">
        <v>37</v>
      </c>
      <c r="B4464">
        <v>6.2</v>
      </c>
    </row>
    <row r="4465" spans="1:2" x14ac:dyDescent="0.25">
      <c r="A4465" t="s">
        <v>37</v>
      </c>
      <c r="B4465">
        <v>3.3</v>
      </c>
    </row>
    <row r="4466" spans="1:2" x14ac:dyDescent="0.25">
      <c r="A4466" t="s">
        <v>37</v>
      </c>
      <c r="B4466">
        <v>2.7</v>
      </c>
    </row>
    <row r="4467" spans="1:2" x14ac:dyDescent="0.25">
      <c r="A4467" t="s">
        <v>37</v>
      </c>
      <c r="B4467">
        <v>5.2</v>
      </c>
    </row>
    <row r="4468" spans="1:2" x14ac:dyDescent="0.25">
      <c r="A4468" t="s">
        <v>37</v>
      </c>
      <c r="B4468">
        <v>8.1999999999999993</v>
      </c>
    </row>
    <row r="4469" spans="1:2" x14ac:dyDescent="0.25">
      <c r="A4469" t="s">
        <v>37</v>
      </c>
      <c r="B4469">
        <v>6.1</v>
      </c>
    </row>
    <row r="4470" spans="1:2" x14ac:dyDescent="0.25">
      <c r="A4470" t="s">
        <v>37</v>
      </c>
      <c r="B4470">
        <v>8</v>
      </c>
    </row>
    <row r="4471" spans="1:2" x14ac:dyDescent="0.25">
      <c r="A4471" t="s">
        <v>37</v>
      </c>
      <c r="B4471">
        <v>5.5</v>
      </c>
    </row>
    <row r="4472" spans="1:2" x14ac:dyDescent="0.25">
      <c r="A4472" t="s">
        <v>37</v>
      </c>
      <c r="B4472">
        <v>5.7</v>
      </c>
    </row>
    <row r="4473" spans="1:2" x14ac:dyDescent="0.25">
      <c r="A4473" t="s">
        <v>37</v>
      </c>
      <c r="B4473">
        <v>3.7</v>
      </c>
    </row>
    <row r="4474" spans="1:2" x14ac:dyDescent="0.25">
      <c r="A4474" t="s">
        <v>37</v>
      </c>
      <c r="B4474">
        <v>7.1</v>
      </c>
    </row>
    <row r="4475" spans="1:2" x14ac:dyDescent="0.25">
      <c r="A4475" t="s">
        <v>37</v>
      </c>
      <c r="B4475">
        <v>7.8</v>
      </c>
    </row>
    <row r="4476" spans="1:2" x14ac:dyDescent="0.25">
      <c r="A4476" t="s">
        <v>37</v>
      </c>
      <c r="B4476">
        <v>7.3</v>
      </c>
    </row>
    <row r="4477" spans="1:2" x14ac:dyDescent="0.25">
      <c r="A4477" t="s">
        <v>37</v>
      </c>
      <c r="B4477">
        <v>4.0999999999999996</v>
      </c>
    </row>
    <row r="4478" spans="1:2" x14ac:dyDescent="0.25">
      <c r="A4478" t="s">
        <v>37</v>
      </c>
      <c r="B4478">
        <v>7.2</v>
      </c>
    </row>
    <row r="4479" spans="1:2" x14ac:dyDescent="0.25">
      <c r="A4479" t="s">
        <v>37</v>
      </c>
      <c r="B4479">
        <v>7.7</v>
      </c>
    </row>
    <row r="4480" spans="1:2" x14ac:dyDescent="0.25">
      <c r="A4480" t="s">
        <v>37</v>
      </c>
      <c r="B4480">
        <v>7.1</v>
      </c>
    </row>
    <row r="4481" spans="1:2" x14ac:dyDescent="0.25">
      <c r="A4481" t="s">
        <v>37</v>
      </c>
      <c r="B4481">
        <v>7.6</v>
      </c>
    </row>
    <row r="4482" spans="1:2" x14ac:dyDescent="0.25">
      <c r="A4482" t="s">
        <v>2778</v>
      </c>
      <c r="B4482">
        <v>7</v>
      </c>
    </row>
    <row r="4483" spans="1:2" x14ac:dyDescent="0.25">
      <c r="A4483" t="s">
        <v>37</v>
      </c>
      <c r="B4483">
        <v>5.5</v>
      </c>
    </row>
    <row r="4484" spans="1:2" x14ac:dyDescent="0.25">
      <c r="A4484" t="s">
        <v>5611</v>
      </c>
      <c r="B4484">
        <v>7.4</v>
      </c>
    </row>
    <row r="4485" spans="1:2" x14ac:dyDescent="0.25">
      <c r="A4485" t="s">
        <v>37</v>
      </c>
      <c r="B4485">
        <v>7.7</v>
      </c>
    </row>
    <row r="4486" spans="1:2" x14ac:dyDescent="0.25">
      <c r="A4486" t="s">
        <v>37</v>
      </c>
      <c r="B4486">
        <v>7.2</v>
      </c>
    </row>
    <row r="4487" spans="1:2" x14ac:dyDescent="0.25">
      <c r="A4487" t="s">
        <v>37</v>
      </c>
      <c r="B4487">
        <v>7.8</v>
      </c>
    </row>
    <row r="4488" spans="1:2" x14ac:dyDescent="0.25">
      <c r="A4488" t="s">
        <v>37</v>
      </c>
      <c r="B4488">
        <v>6.6</v>
      </c>
    </row>
    <row r="4489" spans="1:2" x14ac:dyDescent="0.25">
      <c r="A4489" t="s">
        <v>37</v>
      </c>
      <c r="B4489">
        <v>6</v>
      </c>
    </row>
    <row r="4490" spans="1:2" x14ac:dyDescent="0.25">
      <c r="A4490" t="s">
        <v>37</v>
      </c>
      <c r="B4490">
        <v>8.4</v>
      </c>
    </row>
    <row r="4491" spans="1:2" x14ac:dyDescent="0.25">
      <c r="A4491" t="s">
        <v>37</v>
      </c>
      <c r="B4491">
        <v>6.5</v>
      </c>
    </row>
    <row r="4492" spans="1:2" x14ac:dyDescent="0.25">
      <c r="A4492" t="s">
        <v>9795</v>
      </c>
      <c r="B4492">
        <v>8.9</v>
      </c>
    </row>
    <row r="4493" spans="1:2" x14ac:dyDescent="0.25">
      <c r="A4493" t="s">
        <v>14503</v>
      </c>
      <c r="B4493">
        <v>7.9</v>
      </c>
    </row>
    <row r="4494" spans="1:2" x14ac:dyDescent="0.25">
      <c r="A4494" t="s">
        <v>37</v>
      </c>
      <c r="B4494">
        <v>6</v>
      </c>
    </row>
    <row r="4495" spans="1:2" x14ac:dyDescent="0.25">
      <c r="A4495" t="s">
        <v>37</v>
      </c>
      <c r="B4495">
        <v>6.1</v>
      </c>
    </row>
    <row r="4496" spans="1:2" x14ac:dyDescent="0.25">
      <c r="A4496" t="s">
        <v>37</v>
      </c>
      <c r="B4496">
        <v>7.4</v>
      </c>
    </row>
    <row r="4497" spans="1:2" x14ac:dyDescent="0.25">
      <c r="A4497" t="s">
        <v>37</v>
      </c>
      <c r="B4497">
        <v>6.2</v>
      </c>
    </row>
    <row r="4498" spans="1:2" x14ac:dyDescent="0.25">
      <c r="A4498" t="s">
        <v>1464</v>
      </c>
      <c r="B4498">
        <v>5.6</v>
      </c>
    </row>
    <row r="4499" spans="1:2" x14ac:dyDescent="0.25">
      <c r="A4499" t="s">
        <v>2778</v>
      </c>
      <c r="B4499">
        <v>7.2</v>
      </c>
    </row>
    <row r="4500" spans="1:2" x14ac:dyDescent="0.25">
      <c r="A4500" t="s">
        <v>37</v>
      </c>
      <c r="B4500">
        <v>6.1</v>
      </c>
    </row>
    <row r="4501" spans="1:2" x14ac:dyDescent="0.25">
      <c r="A4501" t="s">
        <v>37</v>
      </c>
      <c r="B4501">
        <v>3.8</v>
      </c>
    </row>
    <row r="4502" spans="1:2" x14ac:dyDescent="0.25">
      <c r="A4502" t="s">
        <v>37</v>
      </c>
      <c r="B4502">
        <v>7.1</v>
      </c>
    </row>
    <row r="4503" spans="1:2" x14ac:dyDescent="0.25">
      <c r="A4503" t="s">
        <v>37</v>
      </c>
      <c r="B4503">
        <v>4.5</v>
      </c>
    </row>
    <row r="4504" spans="1:2" x14ac:dyDescent="0.25">
      <c r="A4504" t="s">
        <v>37</v>
      </c>
      <c r="B4504">
        <v>3.8</v>
      </c>
    </row>
    <row r="4505" spans="1:2" x14ac:dyDescent="0.25">
      <c r="A4505" t="s">
        <v>37</v>
      </c>
      <c r="B4505">
        <v>6.2</v>
      </c>
    </row>
    <row r="4506" spans="1:2" x14ac:dyDescent="0.25">
      <c r="A4506" t="s">
        <v>37</v>
      </c>
      <c r="B4506">
        <v>6.6</v>
      </c>
    </row>
    <row r="4507" spans="1:2" x14ac:dyDescent="0.25">
      <c r="A4507" t="s">
        <v>37</v>
      </c>
      <c r="B4507">
        <v>4.5999999999999996</v>
      </c>
    </row>
    <row r="4508" spans="1:2" x14ac:dyDescent="0.25">
      <c r="A4508" t="s">
        <v>37</v>
      </c>
      <c r="B4508">
        <v>4.2</v>
      </c>
    </row>
    <row r="4509" spans="1:2" x14ac:dyDescent="0.25">
      <c r="A4509" t="s">
        <v>37</v>
      </c>
      <c r="B4509">
        <v>6.8</v>
      </c>
    </row>
    <row r="4510" spans="1:2" x14ac:dyDescent="0.25">
      <c r="A4510" t="s">
        <v>37</v>
      </c>
      <c r="B4510">
        <v>7.7</v>
      </c>
    </row>
    <row r="4511" spans="1:2" x14ac:dyDescent="0.25">
      <c r="A4511" t="s">
        <v>37</v>
      </c>
      <c r="B4511">
        <v>7.1</v>
      </c>
    </row>
    <row r="4512" spans="1:2" x14ac:dyDescent="0.25">
      <c r="A4512" t="s">
        <v>37</v>
      </c>
      <c r="B4512">
        <v>5.9</v>
      </c>
    </row>
    <row r="4513" spans="1:2" x14ac:dyDescent="0.25">
      <c r="A4513" t="s">
        <v>37</v>
      </c>
      <c r="B4513">
        <v>4.7</v>
      </c>
    </row>
    <row r="4514" spans="1:2" x14ac:dyDescent="0.25">
      <c r="A4514" t="s">
        <v>37</v>
      </c>
      <c r="B4514">
        <v>7</v>
      </c>
    </row>
    <row r="4515" spans="1:2" x14ac:dyDescent="0.25">
      <c r="A4515" t="s">
        <v>19421</v>
      </c>
      <c r="B4515">
        <v>6.9</v>
      </c>
    </row>
    <row r="4516" spans="1:2" x14ac:dyDescent="0.25">
      <c r="A4516" t="s">
        <v>37</v>
      </c>
      <c r="B4516">
        <v>6.1</v>
      </c>
    </row>
    <row r="4517" spans="1:2" x14ac:dyDescent="0.25">
      <c r="A4517" t="s">
        <v>21473</v>
      </c>
      <c r="B4517">
        <v>7.6</v>
      </c>
    </row>
    <row r="4518" spans="1:2" x14ac:dyDescent="0.25">
      <c r="A4518" t="s">
        <v>37</v>
      </c>
      <c r="B4518">
        <v>3</v>
      </c>
    </row>
    <row r="4519" spans="1:2" x14ac:dyDescent="0.25">
      <c r="A4519" t="s">
        <v>37</v>
      </c>
      <c r="B4519">
        <v>2.6</v>
      </c>
    </row>
    <row r="4520" spans="1:2" x14ac:dyDescent="0.25">
      <c r="A4520" t="s">
        <v>37</v>
      </c>
      <c r="B4520">
        <v>8.6</v>
      </c>
    </row>
    <row r="4521" spans="1:2" x14ac:dyDescent="0.25">
      <c r="A4521" t="s">
        <v>37</v>
      </c>
      <c r="B4521">
        <v>6.1</v>
      </c>
    </row>
    <row r="4522" spans="1:2" x14ac:dyDescent="0.25">
      <c r="A4522" t="s">
        <v>5611</v>
      </c>
      <c r="B4522">
        <v>7.5</v>
      </c>
    </row>
    <row r="4523" spans="1:2" x14ac:dyDescent="0.25">
      <c r="A4523" t="s">
        <v>37</v>
      </c>
      <c r="B4523">
        <v>6.7</v>
      </c>
    </row>
    <row r="4524" spans="1:2" x14ac:dyDescent="0.25">
      <c r="A4524" t="s">
        <v>37</v>
      </c>
      <c r="B4524">
        <v>8.1</v>
      </c>
    </row>
    <row r="4525" spans="1:2" x14ac:dyDescent="0.25">
      <c r="A4525" t="s">
        <v>37</v>
      </c>
      <c r="B4525">
        <v>4.9000000000000004</v>
      </c>
    </row>
    <row r="4526" spans="1:2" x14ac:dyDescent="0.25">
      <c r="A4526" t="s">
        <v>37</v>
      </c>
      <c r="B4526">
        <v>6.8</v>
      </c>
    </row>
    <row r="4527" spans="1:2" x14ac:dyDescent="0.25">
      <c r="A4527" t="s">
        <v>37</v>
      </c>
      <c r="B4527">
        <v>6.8</v>
      </c>
    </row>
    <row r="4528" spans="1:2" x14ac:dyDescent="0.25">
      <c r="A4528" t="s">
        <v>37</v>
      </c>
      <c r="B4528">
        <v>5.7</v>
      </c>
    </row>
    <row r="4529" spans="1:2" x14ac:dyDescent="0.25">
      <c r="A4529" t="s">
        <v>37</v>
      </c>
      <c r="B4529">
        <v>8.3000000000000007</v>
      </c>
    </row>
    <row r="4530" spans="1:2" x14ac:dyDescent="0.25">
      <c r="A4530" t="s">
        <v>37</v>
      </c>
      <c r="B4530">
        <v>6.6</v>
      </c>
    </row>
    <row r="4531" spans="1:2" x14ac:dyDescent="0.25">
      <c r="A4531" t="s">
        <v>37</v>
      </c>
      <c r="B4531">
        <v>7.3</v>
      </c>
    </row>
    <row r="4532" spans="1:2" x14ac:dyDescent="0.25">
      <c r="A4532" t="s">
        <v>37</v>
      </c>
      <c r="B4532">
        <v>5</v>
      </c>
    </row>
    <row r="4533" spans="1:2" x14ac:dyDescent="0.25">
      <c r="A4533" t="s">
        <v>37</v>
      </c>
      <c r="B4533">
        <v>7</v>
      </c>
    </row>
    <row r="4534" spans="1:2" x14ac:dyDescent="0.25">
      <c r="A4534" t="s">
        <v>37</v>
      </c>
      <c r="B4534">
        <v>3.4</v>
      </c>
    </row>
    <row r="4535" spans="1:2" x14ac:dyDescent="0.25">
      <c r="A4535" t="s">
        <v>37</v>
      </c>
      <c r="B4535">
        <v>5.9</v>
      </c>
    </row>
    <row r="4536" spans="1:2" x14ac:dyDescent="0.25">
      <c r="A4536" t="s">
        <v>676</v>
      </c>
      <c r="B4536">
        <v>6</v>
      </c>
    </row>
    <row r="4537" spans="1:2" x14ac:dyDescent="0.25">
      <c r="A4537" t="s">
        <v>37</v>
      </c>
      <c r="B4537">
        <v>7.4</v>
      </c>
    </row>
    <row r="4538" spans="1:2" x14ac:dyDescent="0.25">
      <c r="A4538" t="s">
        <v>37</v>
      </c>
      <c r="B4538">
        <v>7.4</v>
      </c>
    </row>
    <row r="4539" spans="1:2" x14ac:dyDescent="0.25">
      <c r="A4539" t="s">
        <v>37</v>
      </c>
      <c r="B4539">
        <v>4.2</v>
      </c>
    </row>
    <row r="4540" spans="1:2" x14ac:dyDescent="0.25">
      <c r="A4540" t="s">
        <v>37</v>
      </c>
      <c r="B4540">
        <v>6.2</v>
      </c>
    </row>
    <row r="4541" spans="1:2" x14ac:dyDescent="0.25">
      <c r="A4541" t="s">
        <v>37</v>
      </c>
      <c r="B4541">
        <v>6.2</v>
      </c>
    </row>
    <row r="4542" spans="1:2" x14ac:dyDescent="0.25">
      <c r="A4542" t="s">
        <v>37</v>
      </c>
      <c r="B4542">
        <v>7.5</v>
      </c>
    </row>
    <row r="4543" spans="1:2" x14ac:dyDescent="0.25">
      <c r="A4543" t="s">
        <v>37</v>
      </c>
      <c r="B4543">
        <v>7.2</v>
      </c>
    </row>
    <row r="4544" spans="1:2" x14ac:dyDescent="0.25">
      <c r="A4544" t="s">
        <v>37</v>
      </c>
      <c r="B4544">
        <v>7.2</v>
      </c>
    </row>
    <row r="4545" spans="1:2" x14ac:dyDescent="0.25">
      <c r="A4545" t="s">
        <v>37</v>
      </c>
      <c r="B4545">
        <v>5.4</v>
      </c>
    </row>
    <row r="4546" spans="1:2" x14ac:dyDescent="0.25">
      <c r="A4546" t="s">
        <v>37</v>
      </c>
      <c r="B4546">
        <v>7</v>
      </c>
    </row>
    <row r="4547" spans="1:2" x14ac:dyDescent="0.25">
      <c r="A4547" t="s">
        <v>37</v>
      </c>
      <c r="B4547">
        <v>7.2</v>
      </c>
    </row>
    <row r="4548" spans="1:2" x14ac:dyDescent="0.25">
      <c r="A4548" t="s">
        <v>37</v>
      </c>
      <c r="B4548">
        <v>7.9</v>
      </c>
    </row>
    <row r="4549" spans="1:2" x14ac:dyDescent="0.25">
      <c r="A4549" t="s">
        <v>37</v>
      </c>
      <c r="B4549">
        <v>6.8</v>
      </c>
    </row>
    <row r="4550" spans="1:2" x14ac:dyDescent="0.25">
      <c r="A4550" t="s">
        <v>37</v>
      </c>
      <c r="B4550">
        <v>6.7</v>
      </c>
    </row>
    <row r="4551" spans="1:2" x14ac:dyDescent="0.25">
      <c r="A4551" t="s">
        <v>37</v>
      </c>
      <c r="B4551">
        <v>7.5</v>
      </c>
    </row>
    <row r="4552" spans="1:2" x14ac:dyDescent="0.25">
      <c r="A4552" t="s">
        <v>37</v>
      </c>
      <c r="B4552">
        <v>6.8</v>
      </c>
    </row>
    <row r="4553" spans="1:2" x14ac:dyDescent="0.25">
      <c r="A4553" t="s">
        <v>37</v>
      </c>
      <c r="B4553">
        <v>6.9</v>
      </c>
    </row>
    <row r="4554" spans="1:2" x14ac:dyDescent="0.25">
      <c r="A4554" t="s">
        <v>37</v>
      </c>
      <c r="B4554">
        <v>6.8</v>
      </c>
    </row>
    <row r="4555" spans="1:2" x14ac:dyDescent="0.25">
      <c r="A4555" t="s">
        <v>37</v>
      </c>
      <c r="B4555">
        <v>7.2</v>
      </c>
    </row>
    <row r="4556" spans="1:2" x14ac:dyDescent="0.25">
      <c r="A4556" t="s">
        <v>37</v>
      </c>
      <c r="B4556">
        <v>7.4</v>
      </c>
    </row>
    <row r="4557" spans="1:2" x14ac:dyDescent="0.25">
      <c r="A4557" t="s">
        <v>37</v>
      </c>
      <c r="B4557">
        <v>5.6</v>
      </c>
    </row>
    <row r="4558" spans="1:2" x14ac:dyDescent="0.25">
      <c r="A4558" t="s">
        <v>37</v>
      </c>
      <c r="B4558">
        <v>6.8</v>
      </c>
    </row>
    <row r="4559" spans="1:2" x14ac:dyDescent="0.25">
      <c r="A4559" t="s">
        <v>37</v>
      </c>
      <c r="B4559">
        <v>7.2</v>
      </c>
    </row>
    <row r="4560" spans="1:2" x14ac:dyDescent="0.25">
      <c r="A4560" t="s">
        <v>37</v>
      </c>
      <c r="B4560">
        <v>7.7</v>
      </c>
    </row>
    <row r="4561" spans="1:2" x14ac:dyDescent="0.25">
      <c r="A4561" t="s">
        <v>37</v>
      </c>
      <c r="B4561">
        <v>7</v>
      </c>
    </row>
    <row r="4562" spans="1:2" x14ac:dyDescent="0.25">
      <c r="A4562" t="s">
        <v>37</v>
      </c>
      <c r="B4562">
        <v>7.2</v>
      </c>
    </row>
    <row r="4563" spans="1:2" x14ac:dyDescent="0.25">
      <c r="A4563" t="s">
        <v>37</v>
      </c>
      <c r="B4563">
        <v>6.4</v>
      </c>
    </row>
    <row r="4564" spans="1:2" x14ac:dyDescent="0.25">
      <c r="A4564" t="s">
        <v>37</v>
      </c>
      <c r="B4564">
        <v>7.2</v>
      </c>
    </row>
    <row r="4565" spans="1:2" x14ac:dyDescent="0.25">
      <c r="A4565" t="s">
        <v>37</v>
      </c>
      <c r="B4565">
        <v>7.2</v>
      </c>
    </row>
    <row r="4566" spans="1:2" x14ac:dyDescent="0.25">
      <c r="A4566" t="s">
        <v>5611</v>
      </c>
      <c r="B4566">
        <v>6.2</v>
      </c>
    </row>
    <row r="4567" spans="1:2" x14ac:dyDescent="0.25">
      <c r="A4567" t="s">
        <v>37</v>
      </c>
      <c r="B4567">
        <v>6.9</v>
      </c>
    </row>
    <row r="4568" spans="1:2" x14ac:dyDescent="0.25">
      <c r="A4568" t="s">
        <v>37</v>
      </c>
      <c r="B4568">
        <v>6.2</v>
      </c>
    </row>
    <row r="4569" spans="1:2" x14ac:dyDescent="0.25">
      <c r="A4569" t="s">
        <v>37</v>
      </c>
      <c r="B4569">
        <v>6.9</v>
      </c>
    </row>
    <row r="4570" spans="1:2" x14ac:dyDescent="0.25">
      <c r="A4570" t="s">
        <v>37</v>
      </c>
      <c r="B4570">
        <v>7</v>
      </c>
    </row>
    <row r="4571" spans="1:2" x14ac:dyDescent="0.25">
      <c r="A4571" t="s">
        <v>37</v>
      </c>
      <c r="B4571">
        <v>6.7</v>
      </c>
    </row>
    <row r="4572" spans="1:2" x14ac:dyDescent="0.25">
      <c r="A4572" t="s">
        <v>37</v>
      </c>
      <c r="B4572">
        <v>3.6</v>
      </c>
    </row>
    <row r="4573" spans="1:2" x14ac:dyDescent="0.25">
      <c r="A4573" t="s">
        <v>37</v>
      </c>
      <c r="B4573">
        <v>6.3</v>
      </c>
    </row>
    <row r="4574" spans="1:2" x14ac:dyDescent="0.25">
      <c r="A4574" t="s">
        <v>15950</v>
      </c>
      <c r="B4574">
        <v>7.4</v>
      </c>
    </row>
    <row r="4575" spans="1:2" x14ac:dyDescent="0.25">
      <c r="A4575" t="s">
        <v>37</v>
      </c>
      <c r="B4575">
        <v>7.4</v>
      </c>
    </row>
    <row r="4576" spans="1:2" x14ac:dyDescent="0.25">
      <c r="A4576" t="s">
        <v>37</v>
      </c>
      <c r="B4576">
        <v>7.3</v>
      </c>
    </row>
    <row r="4577" spans="1:2" x14ac:dyDescent="0.25">
      <c r="A4577" t="s">
        <v>37</v>
      </c>
      <c r="B4577">
        <v>6.1</v>
      </c>
    </row>
    <row r="4578" spans="1:2" x14ac:dyDescent="0.25">
      <c r="A4578" t="s">
        <v>37</v>
      </c>
      <c r="B4578">
        <v>6.7</v>
      </c>
    </row>
    <row r="4579" spans="1:2" x14ac:dyDescent="0.25">
      <c r="A4579" t="s">
        <v>21473</v>
      </c>
      <c r="B4579">
        <v>8.1999999999999993</v>
      </c>
    </row>
    <row r="4580" spans="1:2" x14ac:dyDescent="0.25">
      <c r="A4580" t="s">
        <v>37</v>
      </c>
      <c r="B4580">
        <v>7.7</v>
      </c>
    </row>
    <row r="4581" spans="1:2" x14ac:dyDescent="0.25">
      <c r="A4581" t="s">
        <v>37</v>
      </c>
      <c r="B4581">
        <v>7.3</v>
      </c>
    </row>
    <row r="4582" spans="1:2" x14ac:dyDescent="0.25">
      <c r="A4582" t="s">
        <v>37</v>
      </c>
      <c r="B4582">
        <v>7.4</v>
      </c>
    </row>
    <row r="4583" spans="1:2" x14ac:dyDescent="0.25">
      <c r="A4583" t="s">
        <v>37</v>
      </c>
      <c r="B4583">
        <v>5.7</v>
      </c>
    </row>
    <row r="4584" spans="1:2" x14ac:dyDescent="0.25">
      <c r="A4584" t="s">
        <v>37</v>
      </c>
      <c r="B4584">
        <v>7.6</v>
      </c>
    </row>
    <row r="4585" spans="1:2" x14ac:dyDescent="0.25">
      <c r="A4585" t="s">
        <v>37</v>
      </c>
      <c r="B4585">
        <v>6.8</v>
      </c>
    </row>
    <row r="4586" spans="1:2" x14ac:dyDescent="0.25">
      <c r="A4586" t="s">
        <v>37</v>
      </c>
      <c r="B4586">
        <v>5.6</v>
      </c>
    </row>
    <row r="4587" spans="1:2" x14ac:dyDescent="0.25">
      <c r="A4587" t="s">
        <v>5611</v>
      </c>
      <c r="B4587">
        <v>4.8</v>
      </c>
    </row>
    <row r="4588" spans="1:2" x14ac:dyDescent="0.25">
      <c r="A4588" t="s">
        <v>37</v>
      </c>
      <c r="B4588">
        <v>6.4</v>
      </c>
    </row>
    <row r="4589" spans="1:2" x14ac:dyDescent="0.25">
      <c r="A4589" t="s">
        <v>37</v>
      </c>
      <c r="B4589">
        <v>6.8</v>
      </c>
    </row>
    <row r="4590" spans="1:2" x14ac:dyDescent="0.25">
      <c r="A4590" t="s">
        <v>37</v>
      </c>
      <c r="B4590">
        <v>6.1</v>
      </c>
    </row>
    <row r="4591" spans="1:2" x14ac:dyDescent="0.25">
      <c r="A4591" t="s">
        <v>37</v>
      </c>
      <c r="B4591">
        <v>5.2</v>
      </c>
    </row>
    <row r="4592" spans="1:2" x14ac:dyDescent="0.25">
      <c r="A4592" t="s">
        <v>37</v>
      </c>
      <c r="B4592">
        <v>6.9</v>
      </c>
    </row>
    <row r="4593" spans="1:2" x14ac:dyDescent="0.25">
      <c r="A4593" t="s">
        <v>37</v>
      </c>
      <c r="B4593">
        <v>6</v>
      </c>
    </row>
    <row r="4594" spans="1:2" x14ac:dyDescent="0.25">
      <c r="A4594" t="s">
        <v>37</v>
      </c>
      <c r="B4594">
        <v>6.3</v>
      </c>
    </row>
    <row r="4595" spans="1:2" x14ac:dyDescent="0.25">
      <c r="A4595" t="s">
        <v>37</v>
      </c>
      <c r="B4595">
        <v>6.1</v>
      </c>
    </row>
    <row r="4596" spans="1:2" x14ac:dyDescent="0.25">
      <c r="A4596" t="s">
        <v>37</v>
      </c>
      <c r="B4596">
        <v>5.5</v>
      </c>
    </row>
    <row r="4597" spans="1:2" x14ac:dyDescent="0.25">
      <c r="A4597" t="s">
        <v>37</v>
      </c>
      <c r="B4597">
        <v>6.9</v>
      </c>
    </row>
    <row r="4598" spans="1:2" x14ac:dyDescent="0.25">
      <c r="A4598" t="s">
        <v>37</v>
      </c>
      <c r="B4598">
        <v>5.6</v>
      </c>
    </row>
    <row r="4599" spans="1:2" x14ac:dyDescent="0.25">
      <c r="A4599" t="s">
        <v>37</v>
      </c>
      <c r="B4599">
        <v>1.9</v>
      </c>
    </row>
    <row r="4600" spans="1:2" x14ac:dyDescent="0.25">
      <c r="A4600" t="s">
        <v>37</v>
      </c>
      <c r="B4600">
        <v>4.0999999999999996</v>
      </c>
    </row>
    <row r="4601" spans="1:2" x14ac:dyDescent="0.25">
      <c r="A4601" t="s">
        <v>37</v>
      </c>
      <c r="B4601">
        <v>5.4</v>
      </c>
    </row>
    <row r="4602" spans="1:2" x14ac:dyDescent="0.25">
      <c r="A4602" t="s">
        <v>2778</v>
      </c>
      <c r="B4602">
        <v>6.8</v>
      </c>
    </row>
    <row r="4603" spans="1:2" x14ac:dyDescent="0.25">
      <c r="A4603" t="s">
        <v>21896</v>
      </c>
      <c r="B4603">
        <v>7</v>
      </c>
    </row>
    <row r="4604" spans="1:2" x14ac:dyDescent="0.25">
      <c r="A4604" t="s">
        <v>37</v>
      </c>
      <c r="B4604">
        <v>6.7</v>
      </c>
    </row>
    <row r="4605" spans="1:2" x14ac:dyDescent="0.25">
      <c r="A4605" t="s">
        <v>37</v>
      </c>
      <c r="B4605">
        <v>5.8</v>
      </c>
    </row>
    <row r="4606" spans="1:2" x14ac:dyDescent="0.25">
      <c r="A4606" t="s">
        <v>37</v>
      </c>
      <c r="B4606">
        <v>6.2</v>
      </c>
    </row>
    <row r="4607" spans="1:2" x14ac:dyDescent="0.25">
      <c r="A4607" t="s">
        <v>37</v>
      </c>
      <c r="B4607">
        <v>2.8</v>
      </c>
    </row>
    <row r="4608" spans="1:2" x14ac:dyDescent="0.25">
      <c r="A4608" t="s">
        <v>37</v>
      </c>
      <c r="B4608">
        <v>7.3</v>
      </c>
    </row>
    <row r="4609" spans="1:2" x14ac:dyDescent="0.25">
      <c r="A4609" t="s">
        <v>37</v>
      </c>
      <c r="B4609">
        <v>5.8</v>
      </c>
    </row>
    <row r="4610" spans="1:2" x14ac:dyDescent="0.25">
      <c r="A4610" t="s">
        <v>37</v>
      </c>
      <c r="B4610">
        <v>6.5</v>
      </c>
    </row>
    <row r="4611" spans="1:2" x14ac:dyDescent="0.25">
      <c r="A4611" t="s">
        <v>37</v>
      </c>
      <c r="B4611">
        <v>6.1</v>
      </c>
    </row>
    <row r="4612" spans="1:2" x14ac:dyDescent="0.25">
      <c r="A4612" t="s">
        <v>37</v>
      </c>
      <c r="B4612">
        <v>5.0999999999999996</v>
      </c>
    </row>
    <row r="4613" spans="1:2" x14ac:dyDescent="0.25">
      <c r="A4613" t="s">
        <v>37</v>
      </c>
      <c r="B4613">
        <v>2.2000000000000002</v>
      </c>
    </row>
    <row r="4614" spans="1:2" x14ac:dyDescent="0.25">
      <c r="A4614" t="s">
        <v>2778</v>
      </c>
      <c r="B4614">
        <v>7.2</v>
      </c>
    </row>
    <row r="4615" spans="1:2" x14ac:dyDescent="0.25">
      <c r="A4615" t="s">
        <v>37</v>
      </c>
      <c r="B4615">
        <v>5.7</v>
      </c>
    </row>
    <row r="4616" spans="1:2" x14ac:dyDescent="0.25">
      <c r="A4616" t="s">
        <v>37</v>
      </c>
      <c r="B4616">
        <v>3.4</v>
      </c>
    </row>
    <row r="4617" spans="1:2" x14ac:dyDescent="0.25">
      <c r="A4617" t="s">
        <v>37</v>
      </c>
      <c r="B4617">
        <v>3.8</v>
      </c>
    </row>
    <row r="4618" spans="1:2" x14ac:dyDescent="0.25">
      <c r="A4618" t="s">
        <v>37</v>
      </c>
      <c r="B4618">
        <v>4.7</v>
      </c>
    </row>
    <row r="4619" spans="1:2" x14ac:dyDescent="0.25">
      <c r="A4619" t="s">
        <v>37</v>
      </c>
      <c r="B4619">
        <v>5.6</v>
      </c>
    </row>
    <row r="4620" spans="1:2" x14ac:dyDescent="0.25">
      <c r="A4620" t="s">
        <v>37</v>
      </c>
      <c r="B4620">
        <v>3.9</v>
      </c>
    </row>
    <row r="4621" spans="1:2" x14ac:dyDescent="0.25">
      <c r="A4621" t="s">
        <v>37</v>
      </c>
      <c r="B4621">
        <v>5.4</v>
      </c>
    </row>
    <row r="4622" spans="1:2" x14ac:dyDescent="0.25">
      <c r="A4622" t="s">
        <v>37</v>
      </c>
      <c r="B4622">
        <v>5.2</v>
      </c>
    </row>
    <row r="4623" spans="1:2" x14ac:dyDescent="0.25">
      <c r="A4623" t="s">
        <v>37</v>
      </c>
      <c r="B4623">
        <v>3.5</v>
      </c>
    </row>
    <row r="4624" spans="1:2" x14ac:dyDescent="0.25">
      <c r="A4624" t="s">
        <v>37</v>
      </c>
      <c r="B4624">
        <v>7</v>
      </c>
    </row>
    <row r="4625" spans="1:2" x14ac:dyDescent="0.25">
      <c r="A4625" t="s">
        <v>37</v>
      </c>
      <c r="B4625">
        <v>7.1</v>
      </c>
    </row>
    <row r="4626" spans="1:2" x14ac:dyDescent="0.25">
      <c r="A4626" t="s">
        <v>37</v>
      </c>
      <c r="B4626">
        <v>5.5</v>
      </c>
    </row>
    <row r="4627" spans="1:2" x14ac:dyDescent="0.25">
      <c r="A4627" t="s">
        <v>37</v>
      </c>
      <c r="B4627">
        <v>5.9</v>
      </c>
    </row>
    <row r="4628" spans="1:2" x14ac:dyDescent="0.25">
      <c r="A4628" t="s">
        <v>37</v>
      </c>
      <c r="B4628">
        <v>6</v>
      </c>
    </row>
    <row r="4629" spans="1:2" x14ac:dyDescent="0.25">
      <c r="A4629" t="s">
        <v>37</v>
      </c>
      <c r="B4629">
        <v>4.8</v>
      </c>
    </row>
    <row r="4630" spans="1:2" x14ac:dyDescent="0.25">
      <c r="A4630" t="s">
        <v>37</v>
      </c>
      <c r="B4630">
        <v>7.1</v>
      </c>
    </row>
    <row r="4631" spans="1:2" x14ac:dyDescent="0.25">
      <c r="A4631" t="s">
        <v>37</v>
      </c>
      <c r="B4631">
        <v>8.1999999999999993</v>
      </c>
    </row>
    <row r="4632" spans="1:2" x14ac:dyDescent="0.25">
      <c r="A4632" t="s">
        <v>37</v>
      </c>
      <c r="B4632">
        <v>5.7</v>
      </c>
    </row>
    <row r="4633" spans="1:2" x14ac:dyDescent="0.25">
      <c r="A4633" t="s">
        <v>22056</v>
      </c>
      <c r="B4633">
        <v>7.9</v>
      </c>
    </row>
    <row r="4634" spans="1:2" x14ac:dyDescent="0.25">
      <c r="A4634" t="s">
        <v>37</v>
      </c>
      <c r="B4634">
        <v>7.3</v>
      </c>
    </row>
    <row r="4635" spans="1:2" x14ac:dyDescent="0.25">
      <c r="A4635" t="s">
        <v>37</v>
      </c>
      <c r="B4635">
        <v>7.1</v>
      </c>
    </row>
    <row r="4636" spans="1:2" x14ac:dyDescent="0.25">
      <c r="A4636" t="s">
        <v>37</v>
      </c>
      <c r="B4636">
        <v>6.4</v>
      </c>
    </row>
    <row r="4637" spans="1:2" x14ac:dyDescent="0.25">
      <c r="A4637" t="s">
        <v>22077</v>
      </c>
      <c r="B4637">
        <v>5.9</v>
      </c>
    </row>
    <row r="4638" spans="1:2" x14ac:dyDescent="0.25">
      <c r="A4638" t="s">
        <v>37</v>
      </c>
      <c r="B4638">
        <v>7.5</v>
      </c>
    </row>
    <row r="4639" spans="1:2" x14ac:dyDescent="0.25">
      <c r="A4639" t="s">
        <v>37</v>
      </c>
      <c r="B4639">
        <v>6.4</v>
      </c>
    </row>
    <row r="4640" spans="1:2" x14ac:dyDescent="0.25">
      <c r="A4640" t="s">
        <v>37</v>
      </c>
      <c r="B4640">
        <v>7.4</v>
      </c>
    </row>
    <row r="4641" spans="1:2" x14ac:dyDescent="0.25">
      <c r="A4641" t="s">
        <v>37</v>
      </c>
      <c r="B4641">
        <v>7.3</v>
      </c>
    </row>
    <row r="4642" spans="1:2" x14ac:dyDescent="0.25">
      <c r="A4642" t="s">
        <v>37</v>
      </c>
      <c r="B4642">
        <v>6.5</v>
      </c>
    </row>
    <row r="4643" spans="1:2" x14ac:dyDescent="0.25">
      <c r="A4643" t="s">
        <v>37</v>
      </c>
      <c r="B4643">
        <v>7.2</v>
      </c>
    </row>
    <row r="4644" spans="1:2" x14ac:dyDescent="0.25">
      <c r="A4644" t="s">
        <v>1464</v>
      </c>
      <c r="B4644">
        <v>6.7</v>
      </c>
    </row>
    <row r="4645" spans="1:2" x14ac:dyDescent="0.25">
      <c r="A4645" t="s">
        <v>37</v>
      </c>
      <c r="B4645">
        <v>7.1</v>
      </c>
    </row>
    <row r="4646" spans="1:2" x14ac:dyDescent="0.25">
      <c r="A4646" t="s">
        <v>37</v>
      </c>
      <c r="B4646">
        <v>6</v>
      </c>
    </row>
    <row r="4647" spans="1:2" x14ac:dyDescent="0.25">
      <c r="A4647" t="s">
        <v>37</v>
      </c>
      <c r="B4647">
        <v>6.7</v>
      </c>
    </row>
    <row r="4648" spans="1:2" x14ac:dyDescent="0.25">
      <c r="A4648" t="s">
        <v>37</v>
      </c>
      <c r="B4648">
        <v>5.6</v>
      </c>
    </row>
    <row r="4649" spans="1:2" x14ac:dyDescent="0.25">
      <c r="A4649" t="s">
        <v>37</v>
      </c>
      <c r="B4649">
        <v>7</v>
      </c>
    </row>
    <row r="4650" spans="1:2" x14ac:dyDescent="0.25">
      <c r="A4650" t="s">
        <v>37</v>
      </c>
      <c r="B4650">
        <v>4.9000000000000004</v>
      </c>
    </row>
    <row r="4651" spans="1:2" x14ac:dyDescent="0.25">
      <c r="A4651" t="s">
        <v>37</v>
      </c>
      <c r="B4651">
        <v>3.2</v>
      </c>
    </row>
    <row r="4652" spans="1:2" x14ac:dyDescent="0.25">
      <c r="A4652" t="s">
        <v>22077</v>
      </c>
      <c r="B4652">
        <v>8.4</v>
      </c>
    </row>
    <row r="4653" spans="1:2" x14ac:dyDescent="0.25">
      <c r="A4653" t="s">
        <v>37</v>
      </c>
      <c r="B4653">
        <v>6.9</v>
      </c>
    </row>
    <row r="4654" spans="1:2" x14ac:dyDescent="0.25">
      <c r="A4654" t="s">
        <v>37</v>
      </c>
      <c r="B4654">
        <v>7.5</v>
      </c>
    </row>
    <row r="4655" spans="1:2" x14ac:dyDescent="0.25">
      <c r="A4655" t="s">
        <v>37</v>
      </c>
      <c r="B4655">
        <v>7.2</v>
      </c>
    </row>
    <row r="4656" spans="1:2" x14ac:dyDescent="0.25">
      <c r="A4656" t="s">
        <v>37</v>
      </c>
      <c r="B4656">
        <v>7.2</v>
      </c>
    </row>
    <row r="4657" spans="1:2" x14ac:dyDescent="0.25">
      <c r="A4657" t="s">
        <v>8731</v>
      </c>
      <c r="B4657">
        <v>8</v>
      </c>
    </row>
    <row r="4658" spans="1:2" x14ac:dyDescent="0.25">
      <c r="A4658" t="s">
        <v>37</v>
      </c>
      <c r="B4658">
        <v>7.4</v>
      </c>
    </row>
    <row r="4659" spans="1:2" x14ac:dyDescent="0.25">
      <c r="A4659" t="s">
        <v>2778</v>
      </c>
      <c r="B4659">
        <v>7.2</v>
      </c>
    </row>
    <row r="4660" spans="1:2" x14ac:dyDescent="0.25">
      <c r="A4660" t="s">
        <v>37</v>
      </c>
      <c r="B4660">
        <v>6.5</v>
      </c>
    </row>
    <row r="4661" spans="1:2" x14ac:dyDescent="0.25">
      <c r="A4661" t="s">
        <v>37</v>
      </c>
      <c r="B4661">
        <v>7.2</v>
      </c>
    </row>
    <row r="4662" spans="1:2" x14ac:dyDescent="0.25">
      <c r="A4662" t="s">
        <v>37</v>
      </c>
      <c r="B4662">
        <v>4.2</v>
      </c>
    </row>
    <row r="4663" spans="1:2" x14ac:dyDescent="0.25">
      <c r="A4663" t="s">
        <v>37</v>
      </c>
      <c r="B4663">
        <v>5.0999999999999996</v>
      </c>
    </row>
    <row r="4664" spans="1:2" x14ac:dyDescent="0.25">
      <c r="A4664" t="s">
        <v>17494</v>
      </c>
      <c r="B4664">
        <v>6.4</v>
      </c>
    </row>
    <row r="4665" spans="1:2" x14ac:dyDescent="0.25">
      <c r="A4665" t="s">
        <v>37</v>
      </c>
      <c r="B4665">
        <v>6.8</v>
      </c>
    </row>
    <row r="4666" spans="1:2" x14ac:dyDescent="0.25">
      <c r="A4666" t="s">
        <v>37</v>
      </c>
      <c r="B4666">
        <v>6.2</v>
      </c>
    </row>
    <row r="4667" spans="1:2" x14ac:dyDescent="0.25">
      <c r="A4667" t="s">
        <v>37</v>
      </c>
      <c r="B4667">
        <v>7.5</v>
      </c>
    </row>
    <row r="4668" spans="1:2" x14ac:dyDescent="0.25">
      <c r="A4668" t="s">
        <v>37</v>
      </c>
      <c r="B4668">
        <v>7.7</v>
      </c>
    </row>
    <row r="4669" spans="1:2" x14ac:dyDescent="0.25">
      <c r="A4669" t="s">
        <v>37</v>
      </c>
      <c r="B4669">
        <v>6.9</v>
      </c>
    </row>
    <row r="4670" spans="1:2" x14ac:dyDescent="0.25">
      <c r="A4670" t="s">
        <v>37</v>
      </c>
      <c r="B4670">
        <v>7</v>
      </c>
    </row>
    <row r="4671" spans="1:2" x14ac:dyDescent="0.25">
      <c r="A4671" t="s">
        <v>37</v>
      </c>
      <c r="B4671">
        <v>7.5</v>
      </c>
    </row>
    <row r="4672" spans="1:2" x14ac:dyDescent="0.25">
      <c r="A4672" t="s">
        <v>37</v>
      </c>
      <c r="B4672">
        <v>6.3</v>
      </c>
    </row>
    <row r="4673" spans="1:2" x14ac:dyDescent="0.25">
      <c r="A4673" t="s">
        <v>37</v>
      </c>
      <c r="B4673">
        <v>5.5</v>
      </c>
    </row>
    <row r="4674" spans="1:2" x14ac:dyDescent="0.25">
      <c r="A4674" t="s">
        <v>37</v>
      </c>
      <c r="B4674">
        <v>4.8</v>
      </c>
    </row>
    <row r="4675" spans="1:2" x14ac:dyDescent="0.25">
      <c r="A4675" t="s">
        <v>9795</v>
      </c>
      <c r="B4675">
        <v>8.1</v>
      </c>
    </row>
    <row r="4676" spans="1:2" x14ac:dyDescent="0.25">
      <c r="A4676" t="s">
        <v>37</v>
      </c>
      <c r="B4676">
        <v>6.6</v>
      </c>
    </row>
    <row r="4677" spans="1:2" x14ac:dyDescent="0.25">
      <c r="A4677" t="s">
        <v>37</v>
      </c>
      <c r="B4677">
        <v>5.2</v>
      </c>
    </row>
    <row r="4678" spans="1:2" x14ac:dyDescent="0.25">
      <c r="A4678" t="s">
        <v>37</v>
      </c>
      <c r="B4678">
        <v>5.6</v>
      </c>
    </row>
    <row r="4679" spans="1:2" x14ac:dyDescent="0.25">
      <c r="A4679" t="s">
        <v>37</v>
      </c>
      <c r="B4679">
        <v>3.1</v>
      </c>
    </row>
    <row r="4680" spans="1:2" x14ac:dyDescent="0.25">
      <c r="A4680" t="s">
        <v>37</v>
      </c>
      <c r="B4680">
        <v>8.1</v>
      </c>
    </row>
    <row r="4681" spans="1:2" x14ac:dyDescent="0.25">
      <c r="A4681" t="s">
        <v>37</v>
      </c>
      <c r="B4681">
        <v>8.3000000000000007</v>
      </c>
    </row>
    <row r="4682" spans="1:2" x14ac:dyDescent="0.25">
      <c r="A4682" t="s">
        <v>37</v>
      </c>
      <c r="B4682">
        <v>7.1</v>
      </c>
    </row>
    <row r="4683" spans="1:2" x14ac:dyDescent="0.25">
      <c r="A4683" t="s">
        <v>37</v>
      </c>
      <c r="B4683">
        <v>8.1</v>
      </c>
    </row>
    <row r="4684" spans="1:2" x14ac:dyDescent="0.25">
      <c r="A4684" t="s">
        <v>37</v>
      </c>
      <c r="B4684">
        <v>7.2</v>
      </c>
    </row>
    <row r="4685" spans="1:2" x14ac:dyDescent="0.25">
      <c r="A4685" t="s">
        <v>37</v>
      </c>
      <c r="B4685">
        <v>6.3</v>
      </c>
    </row>
    <row r="4686" spans="1:2" x14ac:dyDescent="0.25">
      <c r="A4686" t="s">
        <v>37</v>
      </c>
      <c r="B4686">
        <v>4</v>
      </c>
    </row>
    <row r="4687" spans="1:2" x14ac:dyDescent="0.25">
      <c r="A4687" t="s">
        <v>37</v>
      </c>
      <c r="B4687">
        <v>7.2</v>
      </c>
    </row>
    <row r="4688" spans="1:2" x14ac:dyDescent="0.25">
      <c r="A4688" t="s">
        <v>37</v>
      </c>
      <c r="B4688">
        <v>5.3</v>
      </c>
    </row>
    <row r="4689" spans="1:2" x14ac:dyDescent="0.25">
      <c r="A4689" t="s">
        <v>37</v>
      </c>
      <c r="B4689">
        <v>7.2</v>
      </c>
    </row>
    <row r="4690" spans="1:2" x14ac:dyDescent="0.25">
      <c r="A4690" t="s">
        <v>37</v>
      </c>
      <c r="B4690">
        <v>6.5</v>
      </c>
    </row>
    <row r="4691" spans="1:2" x14ac:dyDescent="0.25">
      <c r="A4691" t="s">
        <v>37</v>
      </c>
      <c r="B4691">
        <v>6.5</v>
      </c>
    </row>
    <row r="4692" spans="1:2" x14ac:dyDescent="0.25">
      <c r="A4692" t="s">
        <v>37</v>
      </c>
      <c r="B4692">
        <v>4.9000000000000004</v>
      </c>
    </row>
    <row r="4693" spans="1:2" x14ac:dyDescent="0.25">
      <c r="A4693" t="s">
        <v>37</v>
      </c>
      <c r="B4693">
        <v>5.2</v>
      </c>
    </row>
    <row r="4694" spans="1:2" x14ac:dyDescent="0.25">
      <c r="A4694" t="s">
        <v>37</v>
      </c>
      <c r="B4694">
        <v>7.4</v>
      </c>
    </row>
    <row r="4695" spans="1:2" x14ac:dyDescent="0.25">
      <c r="A4695" t="s">
        <v>37</v>
      </c>
      <c r="B4695">
        <v>7.4</v>
      </c>
    </row>
    <row r="4696" spans="1:2" x14ac:dyDescent="0.25">
      <c r="A4696" t="s">
        <v>37</v>
      </c>
      <c r="B4696">
        <v>5.4</v>
      </c>
    </row>
    <row r="4697" spans="1:2" x14ac:dyDescent="0.25">
      <c r="A4697" t="s">
        <v>37</v>
      </c>
      <c r="B4697">
        <v>3.9</v>
      </c>
    </row>
    <row r="4698" spans="1:2" x14ac:dyDescent="0.25">
      <c r="A4698" t="s">
        <v>37</v>
      </c>
      <c r="B4698">
        <v>5.3</v>
      </c>
    </row>
    <row r="4699" spans="1:2" x14ac:dyDescent="0.25">
      <c r="A4699" t="s">
        <v>37</v>
      </c>
      <c r="B4699">
        <v>7.8</v>
      </c>
    </row>
    <row r="4700" spans="1:2" x14ac:dyDescent="0.25">
      <c r="A4700" t="s">
        <v>37</v>
      </c>
      <c r="B4700">
        <v>6.4</v>
      </c>
    </row>
    <row r="4701" spans="1:2" x14ac:dyDescent="0.25">
      <c r="A4701" t="s">
        <v>37</v>
      </c>
      <c r="B4701">
        <v>8.1</v>
      </c>
    </row>
    <row r="4702" spans="1:2" x14ac:dyDescent="0.25">
      <c r="A4702" t="s">
        <v>37</v>
      </c>
      <c r="B4702">
        <v>6.5</v>
      </c>
    </row>
    <row r="4703" spans="1:2" x14ac:dyDescent="0.25">
      <c r="A4703" t="s">
        <v>37</v>
      </c>
      <c r="B4703">
        <v>5.6</v>
      </c>
    </row>
    <row r="4704" spans="1:2" x14ac:dyDescent="0.25">
      <c r="A4704" t="s">
        <v>37</v>
      </c>
      <c r="B4704">
        <v>5.6</v>
      </c>
    </row>
    <row r="4705" spans="1:2" x14ac:dyDescent="0.25">
      <c r="A4705" t="s">
        <v>37</v>
      </c>
      <c r="B4705">
        <v>6.6</v>
      </c>
    </row>
    <row r="4706" spans="1:2" x14ac:dyDescent="0.25">
      <c r="A4706" t="s">
        <v>37</v>
      </c>
      <c r="B4706">
        <v>6.3</v>
      </c>
    </row>
    <row r="4707" spans="1:2" x14ac:dyDescent="0.25">
      <c r="A4707" t="s">
        <v>1464</v>
      </c>
      <c r="B4707">
        <v>7.7</v>
      </c>
    </row>
    <row r="4708" spans="1:2" x14ac:dyDescent="0.25">
      <c r="A4708" t="s">
        <v>37</v>
      </c>
      <c r="B4708">
        <v>7</v>
      </c>
    </row>
    <row r="4709" spans="1:2" x14ac:dyDescent="0.25">
      <c r="A4709" t="s">
        <v>37</v>
      </c>
      <c r="B4709">
        <v>8</v>
      </c>
    </row>
    <row r="4710" spans="1:2" x14ac:dyDescent="0.25">
      <c r="A4710" t="s">
        <v>1464</v>
      </c>
      <c r="B4710">
        <v>7.2</v>
      </c>
    </row>
    <row r="4711" spans="1:2" x14ac:dyDescent="0.25">
      <c r="A4711" t="s">
        <v>37</v>
      </c>
      <c r="B4711">
        <v>4.5</v>
      </c>
    </row>
    <row r="4712" spans="1:2" x14ac:dyDescent="0.25">
      <c r="A4712" t="s">
        <v>37</v>
      </c>
      <c r="B4712">
        <v>7.7</v>
      </c>
    </row>
    <row r="4713" spans="1:2" x14ac:dyDescent="0.25">
      <c r="A4713" t="s">
        <v>37</v>
      </c>
      <c r="B4713">
        <v>7.2</v>
      </c>
    </row>
    <row r="4714" spans="1:2" x14ac:dyDescent="0.25">
      <c r="A4714" t="s">
        <v>37</v>
      </c>
      <c r="B4714">
        <v>6.1</v>
      </c>
    </row>
    <row r="4715" spans="1:2" x14ac:dyDescent="0.25">
      <c r="A4715" t="s">
        <v>22474</v>
      </c>
      <c r="B4715">
        <v>6.4</v>
      </c>
    </row>
    <row r="4716" spans="1:2" x14ac:dyDescent="0.25">
      <c r="A4716" t="s">
        <v>37</v>
      </c>
      <c r="B4716">
        <v>6.5</v>
      </c>
    </row>
    <row r="4717" spans="1:2" x14ac:dyDescent="0.25">
      <c r="A4717" t="s">
        <v>5611</v>
      </c>
      <c r="B4717">
        <v>7</v>
      </c>
    </row>
    <row r="4718" spans="1:2" x14ac:dyDescent="0.25">
      <c r="A4718" t="s">
        <v>37</v>
      </c>
      <c r="B4718">
        <v>6.1</v>
      </c>
    </row>
    <row r="4719" spans="1:2" x14ac:dyDescent="0.25">
      <c r="A4719" t="s">
        <v>37</v>
      </c>
      <c r="B4719">
        <v>5.7</v>
      </c>
    </row>
    <row r="4720" spans="1:2" x14ac:dyDescent="0.25">
      <c r="A4720" t="s">
        <v>37</v>
      </c>
      <c r="B4720">
        <v>5.4</v>
      </c>
    </row>
    <row r="4721" spans="1:2" x14ac:dyDescent="0.25">
      <c r="A4721" t="s">
        <v>37</v>
      </c>
      <c r="B4721">
        <v>5.9</v>
      </c>
    </row>
    <row r="4722" spans="1:2" x14ac:dyDescent="0.25">
      <c r="A4722" t="s">
        <v>37</v>
      </c>
      <c r="B4722">
        <v>7.5</v>
      </c>
    </row>
    <row r="4723" spans="1:2" x14ac:dyDescent="0.25">
      <c r="A4723" t="s">
        <v>37</v>
      </c>
      <c r="B4723">
        <v>7.7</v>
      </c>
    </row>
    <row r="4724" spans="1:2" x14ac:dyDescent="0.25">
      <c r="A4724" t="s">
        <v>37</v>
      </c>
      <c r="B4724">
        <v>7.1</v>
      </c>
    </row>
    <row r="4725" spans="1:2" x14ac:dyDescent="0.25">
      <c r="A4725" t="s">
        <v>37</v>
      </c>
      <c r="B4725">
        <v>7.4</v>
      </c>
    </row>
    <row r="4726" spans="1:2" x14ac:dyDescent="0.25">
      <c r="A4726" t="s">
        <v>37</v>
      </c>
      <c r="B4726">
        <v>7.6</v>
      </c>
    </row>
    <row r="4727" spans="1:2" x14ac:dyDescent="0.25">
      <c r="A4727" t="s">
        <v>37</v>
      </c>
      <c r="B4727">
        <v>6.4</v>
      </c>
    </row>
    <row r="4728" spans="1:2" x14ac:dyDescent="0.25">
      <c r="A4728" t="s">
        <v>11117</v>
      </c>
      <c r="B4728">
        <v>7.4</v>
      </c>
    </row>
    <row r="4729" spans="1:2" x14ac:dyDescent="0.25">
      <c r="A4729" t="s">
        <v>37</v>
      </c>
      <c r="B4729">
        <v>6.8</v>
      </c>
    </row>
    <row r="4730" spans="1:2" x14ac:dyDescent="0.25">
      <c r="A4730" t="s">
        <v>37</v>
      </c>
      <c r="B4730">
        <v>6.5</v>
      </c>
    </row>
    <row r="4731" spans="1:2" x14ac:dyDescent="0.25">
      <c r="A4731" t="s">
        <v>37</v>
      </c>
      <c r="B4731">
        <v>6</v>
      </c>
    </row>
    <row r="4732" spans="1:2" x14ac:dyDescent="0.25">
      <c r="A4732" t="s">
        <v>37</v>
      </c>
      <c r="B4732">
        <v>7.3</v>
      </c>
    </row>
    <row r="4733" spans="1:2" x14ac:dyDescent="0.25">
      <c r="A4733" t="s">
        <v>37</v>
      </c>
      <c r="B4733">
        <v>7.3</v>
      </c>
    </row>
    <row r="4734" spans="1:2" x14ac:dyDescent="0.25">
      <c r="A4734" t="s">
        <v>37</v>
      </c>
      <c r="B4734">
        <v>6.5</v>
      </c>
    </row>
    <row r="4735" spans="1:2" x14ac:dyDescent="0.25">
      <c r="A4735" t="s">
        <v>37</v>
      </c>
      <c r="B4735">
        <v>6</v>
      </c>
    </row>
    <row r="4736" spans="1:2" x14ac:dyDescent="0.25">
      <c r="A4736" t="s">
        <v>37</v>
      </c>
      <c r="B4736">
        <v>5.3</v>
      </c>
    </row>
    <row r="4737" spans="1:2" x14ac:dyDescent="0.25">
      <c r="A4737" t="s">
        <v>37</v>
      </c>
      <c r="B4737">
        <v>6.6</v>
      </c>
    </row>
    <row r="4738" spans="1:2" x14ac:dyDescent="0.25">
      <c r="A4738" t="s">
        <v>37</v>
      </c>
      <c r="B4738">
        <v>6.1</v>
      </c>
    </row>
    <row r="4739" spans="1:2" x14ac:dyDescent="0.25">
      <c r="A4739" t="s">
        <v>37</v>
      </c>
      <c r="B4739">
        <v>7.1</v>
      </c>
    </row>
    <row r="4740" spans="1:2" x14ac:dyDescent="0.25">
      <c r="A4740" t="s">
        <v>676</v>
      </c>
      <c r="B4740">
        <v>8.6999999999999993</v>
      </c>
    </row>
    <row r="4741" spans="1:2" x14ac:dyDescent="0.25">
      <c r="A4741" t="s">
        <v>37</v>
      </c>
      <c r="B4741">
        <v>8.4</v>
      </c>
    </row>
    <row r="4742" spans="1:2" x14ac:dyDescent="0.25">
      <c r="A4742" t="s">
        <v>37</v>
      </c>
      <c r="B4742">
        <v>5.8</v>
      </c>
    </row>
    <row r="4743" spans="1:2" x14ac:dyDescent="0.25">
      <c r="A4743" t="s">
        <v>37</v>
      </c>
      <c r="B4743">
        <v>6.2</v>
      </c>
    </row>
    <row r="4744" spans="1:2" x14ac:dyDescent="0.25">
      <c r="A4744" t="s">
        <v>37</v>
      </c>
      <c r="B4744">
        <v>5.8</v>
      </c>
    </row>
    <row r="4745" spans="1:2" x14ac:dyDescent="0.25">
      <c r="A4745" t="s">
        <v>37</v>
      </c>
      <c r="B4745">
        <v>6.7</v>
      </c>
    </row>
    <row r="4746" spans="1:2" x14ac:dyDescent="0.25">
      <c r="A4746" t="s">
        <v>37</v>
      </c>
      <c r="B4746">
        <v>5.7</v>
      </c>
    </row>
    <row r="4747" spans="1:2" x14ac:dyDescent="0.25">
      <c r="A4747" t="s">
        <v>37</v>
      </c>
      <c r="B4747">
        <v>6.1</v>
      </c>
    </row>
    <row r="4748" spans="1:2" x14ac:dyDescent="0.25">
      <c r="A4748" t="s">
        <v>37</v>
      </c>
      <c r="B4748">
        <v>6.4</v>
      </c>
    </row>
    <row r="4749" spans="1:2" x14ac:dyDescent="0.25">
      <c r="A4749" t="s">
        <v>37</v>
      </c>
      <c r="B4749">
        <v>5</v>
      </c>
    </row>
    <row r="4750" spans="1:2" x14ac:dyDescent="0.25">
      <c r="A4750" t="s">
        <v>37</v>
      </c>
      <c r="B4750">
        <v>6.5</v>
      </c>
    </row>
    <row r="4751" spans="1:2" x14ac:dyDescent="0.25">
      <c r="A4751" t="s">
        <v>37</v>
      </c>
      <c r="B4751">
        <v>4.5999999999999996</v>
      </c>
    </row>
    <row r="4752" spans="1:2" x14ac:dyDescent="0.25">
      <c r="A4752" t="s">
        <v>1946</v>
      </c>
      <c r="B4752">
        <v>7.7</v>
      </c>
    </row>
    <row r="4753" spans="1:2" x14ac:dyDescent="0.25">
      <c r="A4753" t="s">
        <v>37</v>
      </c>
      <c r="B4753">
        <v>7.3</v>
      </c>
    </row>
    <row r="4754" spans="1:2" x14ac:dyDescent="0.25">
      <c r="A4754" t="s">
        <v>37</v>
      </c>
      <c r="B4754">
        <v>6.6</v>
      </c>
    </row>
    <row r="4755" spans="1:2" x14ac:dyDescent="0.25">
      <c r="A4755" t="s">
        <v>37</v>
      </c>
      <c r="B4755">
        <v>6.4</v>
      </c>
    </row>
    <row r="4756" spans="1:2" x14ac:dyDescent="0.25">
      <c r="A4756" t="s">
        <v>37</v>
      </c>
      <c r="B4756">
        <v>5.8</v>
      </c>
    </row>
    <row r="4757" spans="1:2" x14ac:dyDescent="0.25">
      <c r="A4757" t="s">
        <v>37</v>
      </c>
      <c r="B4757">
        <v>7.2</v>
      </c>
    </row>
    <row r="4758" spans="1:2" x14ac:dyDescent="0.25">
      <c r="A4758" t="s">
        <v>37</v>
      </c>
      <c r="B4758">
        <v>7.2</v>
      </c>
    </row>
    <row r="4759" spans="1:2" x14ac:dyDescent="0.25">
      <c r="A4759" t="s">
        <v>37</v>
      </c>
      <c r="B4759">
        <v>3.5</v>
      </c>
    </row>
    <row r="4760" spans="1:2" x14ac:dyDescent="0.25">
      <c r="A4760" t="s">
        <v>37</v>
      </c>
      <c r="B4760">
        <v>7.5</v>
      </c>
    </row>
    <row r="4761" spans="1:2" x14ac:dyDescent="0.25">
      <c r="A4761" t="s">
        <v>37</v>
      </c>
      <c r="B4761">
        <v>2.2000000000000002</v>
      </c>
    </row>
    <row r="4762" spans="1:2" x14ac:dyDescent="0.25">
      <c r="A4762" t="s">
        <v>37</v>
      </c>
      <c r="B4762">
        <v>3.3</v>
      </c>
    </row>
    <row r="4763" spans="1:2" x14ac:dyDescent="0.25">
      <c r="A4763" t="s">
        <v>37</v>
      </c>
      <c r="B4763">
        <v>6.6</v>
      </c>
    </row>
    <row r="4764" spans="1:2" x14ac:dyDescent="0.25">
      <c r="A4764" t="s">
        <v>2778</v>
      </c>
      <c r="B4764">
        <v>6.9</v>
      </c>
    </row>
    <row r="4765" spans="1:2" x14ac:dyDescent="0.25">
      <c r="A4765" t="s">
        <v>37</v>
      </c>
      <c r="B4765">
        <v>4</v>
      </c>
    </row>
    <row r="4766" spans="1:2" x14ac:dyDescent="0.25">
      <c r="A4766" t="s">
        <v>37</v>
      </c>
      <c r="B4766">
        <v>7.4</v>
      </c>
    </row>
    <row r="4767" spans="1:2" x14ac:dyDescent="0.25">
      <c r="A4767" t="s">
        <v>37</v>
      </c>
      <c r="B4767">
        <v>8.3000000000000007</v>
      </c>
    </row>
    <row r="4768" spans="1:2" x14ac:dyDescent="0.25">
      <c r="A4768" t="s">
        <v>37</v>
      </c>
      <c r="B4768">
        <v>5.7</v>
      </c>
    </row>
    <row r="4769" spans="1:2" x14ac:dyDescent="0.25">
      <c r="A4769" t="s">
        <v>37</v>
      </c>
      <c r="B4769">
        <v>6.8</v>
      </c>
    </row>
    <row r="4770" spans="1:2" x14ac:dyDescent="0.25">
      <c r="A4770" t="s">
        <v>37</v>
      </c>
      <c r="B4770">
        <v>5.2</v>
      </c>
    </row>
    <row r="4771" spans="1:2" x14ac:dyDescent="0.25">
      <c r="A4771" t="s">
        <v>37</v>
      </c>
      <c r="B4771">
        <v>6.4</v>
      </c>
    </row>
    <row r="4772" spans="1:2" x14ac:dyDescent="0.25">
      <c r="A4772" t="s">
        <v>37</v>
      </c>
      <c r="B4772">
        <v>6.2</v>
      </c>
    </row>
    <row r="4773" spans="1:2" x14ac:dyDescent="0.25">
      <c r="A4773" t="s">
        <v>37</v>
      </c>
      <c r="B4773">
        <v>5.9</v>
      </c>
    </row>
    <row r="4774" spans="1:2" x14ac:dyDescent="0.25">
      <c r="A4774" t="s">
        <v>37</v>
      </c>
      <c r="B4774">
        <v>7.7</v>
      </c>
    </row>
    <row r="4775" spans="1:2" x14ac:dyDescent="0.25">
      <c r="A4775" t="s">
        <v>37</v>
      </c>
      <c r="B4775">
        <v>4.3</v>
      </c>
    </row>
    <row r="4776" spans="1:2" x14ac:dyDescent="0.25">
      <c r="A4776" t="s">
        <v>37</v>
      </c>
      <c r="B4776">
        <v>7.1</v>
      </c>
    </row>
    <row r="4777" spans="1:2" x14ac:dyDescent="0.25">
      <c r="A4777" t="s">
        <v>37</v>
      </c>
      <c r="B4777">
        <v>6.2</v>
      </c>
    </row>
    <row r="4778" spans="1:2" x14ac:dyDescent="0.25">
      <c r="A4778" t="s">
        <v>37</v>
      </c>
      <c r="B4778">
        <v>6.8</v>
      </c>
    </row>
    <row r="4779" spans="1:2" x14ac:dyDescent="0.25">
      <c r="A4779" t="s">
        <v>37</v>
      </c>
      <c r="B4779">
        <v>7.7</v>
      </c>
    </row>
    <row r="4780" spans="1:2" x14ac:dyDescent="0.25">
      <c r="A4780" t="s">
        <v>37</v>
      </c>
      <c r="B4780">
        <v>8.1999999999999993</v>
      </c>
    </row>
    <row r="4781" spans="1:2" x14ac:dyDescent="0.25">
      <c r="A4781" t="s">
        <v>37</v>
      </c>
      <c r="B4781">
        <v>7.5</v>
      </c>
    </row>
    <row r="4782" spans="1:2" x14ac:dyDescent="0.25">
      <c r="A4782" t="s">
        <v>12472</v>
      </c>
      <c r="B4782">
        <v>7.6</v>
      </c>
    </row>
    <row r="4783" spans="1:2" x14ac:dyDescent="0.25">
      <c r="A4783" t="s">
        <v>37</v>
      </c>
      <c r="B4783">
        <v>4.0999999999999996</v>
      </c>
    </row>
    <row r="4784" spans="1:2" x14ac:dyDescent="0.25">
      <c r="A4784" t="s">
        <v>37</v>
      </c>
      <c r="B4784">
        <v>6.9</v>
      </c>
    </row>
    <row r="4785" spans="1:2" x14ac:dyDescent="0.25">
      <c r="A4785" t="s">
        <v>37</v>
      </c>
      <c r="B4785">
        <v>7.1</v>
      </c>
    </row>
    <row r="4786" spans="1:2" x14ac:dyDescent="0.25">
      <c r="A4786" t="s">
        <v>37</v>
      </c>
      <c r="B4786">
        <v>6.3</v>
      </c>
    </row>
    <row r="4787" spans="1:2" x14ac:dyDescent="0.25">
      <c r="A4787" t="s">
        <v>37</v>
      </c>
      <c r="B4787">
        <v>7.7</v>
      </c>
    </row>
    <row r="4788" spans="1:2" x14ac:dyDescent="0.25">
      <c r="A4788" t="s">
        <v>37</v>
      </c>
      <c r="B4788">
        <v>8.3000000000000007</v>
      </c>
    </row>
    <row r="4789" spans="1:2" x14ac:dyDescent="0.25">
      <c r="A4789" t="s">
        <v>2778</v>
      </c>
      <c r="B4789">
        <v>7.1</v>
      </c>
    </row>
    <row r="4790" spans="1:2" x14ac:dyDescent="0.25">
      <c r="A4790" t="s">
        <v>37</v>
      </c>
      <c r="B4790">
        <v>4.7</v>
      </c>
    </row>
    <row r="4791" spans="1:2" x14ac:dyDescent="0.25">
      <c r="A4791" t="s">
        <v>37</v>
      </c>
      <c r="B4791">
        <v>7.7</v>
      </c>
    </row>
    <row r="4792" spans="1:2" x14ac:dyDescent="0.25">
      <c r="A4792" t="s">
        <v>37</v>
      </c>
      <c r="B4792">
        <v>7.2</v>
      </c>
    </row>
    <row r="4793" spans="1:2" x14ac:dyDescent="0.25">
      <c r="A4793" t="s">
        <v>37</v>
      </c>
      <c r="B4793">
        <v>5.0999999999999996</v>
      </c>
    </row>
    <row r="4794" spans="1:2" x14ac:dyDescent="0.25">
      <c r="A4794" t="s">
        <v>37</v>
      </c>
      <c r="B4794">
        <v>5.4</v>
      </c>
    </row>
    <row r="4795" spans="1:2" x14ac:dyDescent="0.25">
      <c r="A4795" t="s">
        <v>9795</v>
      </c>
      <c r="B4795">
        <v>6.9</v>
      </c>
    </row>
    <row r="4796" spans="1:2" x14ac:dyDescent="0.25">
      <c r="A4796" t="s">
        <v>37</v>
      </c>
      <c r="B4796">
        <v>8.1999999999999993</v>
      </c>
    </row>
    <row r="4797" spans="1:2" x14ac:dyDescent="0.25">
      <c r="A4797" t="s">
        <v>37</v>
      </c>
      <c r="B4797">
        <v>6.1</v>
      </c>
    </row>
    <row r="4798" spans="1:2" x14ac:dyDescent="0.25">
      <c r="A4798" t="s">
        <v>37</v>
      </c>
      <c r="B4798">
        <v>6.1</v>
      </c>
    </row>
    <row r="4799" spans="1:2" x14ac:dyDescent="0.25">
      <c r="A4799" t="s">
        <v>37</v>
      </c>
      <c r="B4799">
        <v>6.9</v>
      </c>
    </row>
    <row r="4800" spans="1:2" x14ac:dyDescent="0.25">
      <c r="A4800" t="s">
        <v>37</v>
      </c>
      <c r="B4800">
        <v>5.8</v>
      </c>
    </row>
    <row r="4801" spans="1:2" x14ac:dyDescent="0.25">
      <c r="A4801" t="s">
        <v>1464</v>
      </c>
      <c r="B4801">
        <v>6</v>
      </c>
    </row>
    <row r="4802" spans="1:2" x14ac:dyDescent="0.25">
      <c r="A4802" t="s">
        <v>12472</v>
      </c>
      <c r="B4802">
        <v>8.1999999999999993</v>
      </c>
    </row>
    <row r="4803" spans="1:2" x14ac:dyDescent="0.25">
      <c r="A4803" t="s">
        <v>37</v>
      </c>
      <c r="B4803">
        <v>7</v>
      </c>
    </row>
    <row r="4804" spans="1:2" x14ac:dyDescent="0.25">
      <c r="A4804" t="s">
        <v>37</v>
      </c>
      <c r="B4804">
        <v>6.3</v>
      </c>
    </row>
    <row r="4805" spans="1:2" x14ac:dyDescent="0.25">
      <c r="A4805" t="s">
        <v>37</v>
      </c>
      <c r="B4805">
        <v>7.6</v>
      </c>
    </row>
    <row r="4806" spans="1:2" x14ac:dyDescent="0.25">
      <c r="A4806" t="s">
        <v>37</v>
      </c>
      <c r="B4806">
        <v>6.1</v>
      </c>
    </row>
    <row r="4807" spans="1:2" x14ac:dyDescent="0.25">
      <c r="A4807" t="s">
        <v>11690</v>
      </c>
      <c r="B4807">
        <v>7.2</v>
      </c>
    </row>
    <row r="4808" spans="1:2" x14ac:dyDescent="0.25">
      <c r="A4808" t="s">
        <v>37</v>
      </c>
      <c r="B4808">
        <v>7.8</v>
      </c>
    </row>
    <row r="4809" spans="1:2" x14ac:dyDescent="0.25">
      <c r="A4809" t="s">
        <v>37</v>
      </c>
      <c r="B4809">
        <v>4.7</v>
      </c>
    </row>
    <row r="4810" spans="1:2" x14ac:dyDescent="0.25">
      <c r="A4810" t="s">
        <v>37</v>
      </c>
      <c r="B4810">
        <v>7.5</v>
      </c>
    </row>
    <row r="4811" spans="1:2" x14ac:dyDescent="0.25">
      <c r="A4811" t="s">
        <v>37</v>
      </c>
      <c r="B4811">
        <v>6.7</v>
      </c>
    </row>
    <row r="4812" spans="1:2" x14ac:dyDescent="0.25">
      <c r="A4812" t="s">
        <v>37</v>
      </c>
      <c r="B4812">
        <v>3.4</v>
      </c>
    </row>
    <row r="4813" spans="1:2" x14ac:dyDescent="0.25">
      <c r="A4813" t="s">
        <v>37</v>
      </c>
      <c r="B4813">
        <v>7.9</v>
      </c>
    </row>
    <row r="4814" spans="1:2" x14ac:dyDescent="0.25">
      <c r="A4814" t="s">
        <v>37</v>
      </c>
      <c r="B4814">
        <v>8.9</v>
      </c>
    </row>
    <row r="4815" spans="1:2" x14ac:dyDescent="0.25">
      <c r="A4815" t="s">
        <v>37</v>
      </c>
      <c r="B4815">
        <v>6.9</v>
      </c>
    </row>
    <row r="4816" spans="1:2" x14ac:dyDescent="0.25">
      <c r="A4816" t="s">
        <v>37</v>
      </c>
      <c r="B4816">
        <v>8.1999999999999993</v>
      </c>
    </row>
    <row r="4817" spans="1:2" x14ac:dyDescent="0.25">
      <c r="A4817" t="s">
        <v>23016</v>
      </c>
      <c r="B4817">
        <v>7.3</v>
      </c>
    </row>
    <row r="4818" spans="1:2" x14ac:dyDescent="0.25">
      <c r="A4818" t="s">
        <v>37</v>
      </c>
      <c r="B4818">
        <v>8</v>
      </c>
    </row>
    <row r="4819" spans="1:2" x14ac:dyDescent="0.25">
      <c r="A4819" t="s">
        <v>37</v>
      </c>
      <c r="B4819">
        <v>6.7</v>
      </c>
    </row>
    <row r="4820" spans="1:2" x14ac:dyDescent="0.25">
      <c r="A4820" t="s">
        <v>37</v>
      </c>
      <c r="B4820">
        <v>6.6</v>
      </c>
    </row>
    <row r="4821" spans="1:2" x14ac:dyDescent="0.25">
      <c r="A4821" t="s">
        <v>1464</v>
      </c>
      <c r="B4821">
        <v>6.9</v>
      </c>
    </row>
    <row r="4822" spans="1:2" x14ac:dyDescent="0.25">
      <c r="A4822" t="s">
        <v>37</v>
      </c>
      <c r="B4822">
        <v>7.1</v>
      </c>
    </row>
    <row r="4823" spans="1:2" x14ac:dyDescent="0.25">
      <c r="A4823" t="s">
        <v>37</v>
      </c>
      <c r="B4823">
        <v>5.6</v>
      </c>
    </row>
    <row r="4824" spans="1:2" x14ac:dyDescent="0.25">
      <c r="A4824" t="s">
        <v>37</v>
      </c>
      <c r="B4824">
        <v>6.7</v>
      </c>
    </row>
    <row r="4825" spans="1:2" x14ac:dyDescent="0.25">
      <c r="A4825" t="s">
        <v>37</v>
      </c>
      <c r="B4825">
        <v>7.1</v>
      </c>
    </row>
    <row r="4826" spans="1:2" x14ac:dyDescent="0.25">
      <c r="A4826" t="s">
        <v>37</v>
      </c>
      <c r="B4826">
        <v>5.2</v>
      </c>
    </row>
    <row r="4827" spans="1:2" x14ac:dyDescent="0.25">
      <c r="A4827" t="s">
        <v>1464</v>
      </c>
      <c r="B4827">
        <v>7.7</v>
      </c>
    </row>
    <row r="4828" spans="1:2" x14ac:dyDescent="0.25">
      <c r="A4828" t="s">
        <v>37</v>
      </c>
      <c r="B4828">
        <v>7.5</v>
      </c>
    </row>
    <row r="4829" spans="1:2" x14ac:dyDescent="0.25">
      <c r="A4829" t="s">
        <v>37</v>
      </c>
      <c r="B4829">
        <v>7.6</v>
      </c>
    </row>
    <row r="4830" spans="1:2" x14ac:dyDescent="0.25">
      <c r="A4830" t="s">
        <v>37</v>
      </c>
      <c r="B4830">
        <v>8.1</v>
      </c>
    </row>
    <row r="4831" spans="1:2" x14ac:dyDescent="0.25">
      <c r="A4831" t="s">
        <v>37</v>
      </c>
      <c r="B4831">
        <v>5.5</v>
      </c>
    </row>
    <row r="4832" spans="1:2" x14ac:dyDescent="0.25">
      <c r="A4832" t="s">
        <v>37</v>
      </c>
      <c r="B4832">
        <v>6.6</v>
      </c>
    </row>
    <row r="4833" spans="1:2" x14ac:dyDescent="0.25">
      <c r="A4833" t="s">
        <v>37</v>
      </c>
      <c r="B4833">
        <v>3.2</v>
      </c>
    </row>
    <row r="4834" spans="1:2" x14ac:dyDescent="0.25">
      <c r="A4834" t="s">
        <v>37</v>
      </c>
      <c r="B4834">
        <v>7.4</v>
      </c>
    </row>
    <row r="4835" spans="1:2" x14ac:dyDescent="0.25">
      <c r="A4835" t="s">
        <v>37</v>
      </c>
      <c r="B4835">
        <v>6.6</v>
      </c>
    </row>
    <row r="4836" spans="1:2" x14ac:dyDescent="0.25">
      <c r="A4836" t="s">
        <v>37</v>
      </c>
      <c r="B4836">
        <v>6.2</v>
      </c>
    </row>
    <row r="4837" spans="1:2" x14ac:dyDescent="0.25">
      <c r="A4837" t="s">
        <v>37</v>
      </c>
      <c r="B4837">
        <v>4.8</v>
      </c>
    </row>
    <row r="4838" spans="1:2" x14ac:dyDescent="0.25">
      <c r="A4838" t="s">
        <v>37</v>
      </c>
      <c r="B4838">
        <v>4.5</v>
      </c>
    </row>
    <row r="4839" spans="1:2" x14ac:dyDescent="0.25">
      <c r="A4839" t="s">
        <v>37</v>
      </c>
      <c r="B4839">
        <v>7.2</v>
      </c>
    </row>
    <row r="4840" spans="1:2" x14ac:dyDescent="0.25">
      <c r="A4840" t="s">
        <v>37</v>
      </c>
      <c r="B4840">
        <v>4.3</v>
      </c>
    </row>
    <row r="4841" spans="1:2" x14ac:dyDescent="0.25">
      <c r="A4841" t="s">
        <v>37</v>
      </c>
      <c r="B4841">
        <v>4.5</v>
      </c>
    </row>
    <row r="4842" spans="1:2" x14ac:dyDescent="0.25">
      <c r="A4842" t="s">
        <v>37</v>
      </c>
      <c r="B4842">
        <v>6.4</v>
      </c>
    </row>
    <row r="4843" spans="1:2" x14ac:dyDescent="0.25">
      <c r="A4843" t="s">
        <v>37</v>
      </c>
      <c r="B4843">
        <v>6.4</v>
      </c>
    </row>
    <row r="4844" spans="1:2" x14ac:dyDescent="0.25">
      <c r="A4844" t="s">
        <v>37</v>
      </c>
      <c r="B4844">
        <v>7.3</v>
      </c>
    </row>
    <row r="4845" spans="1:2" x14ac:dyDescent="0.25">
      <c r="A4845" t="s">
        <v>37</v>
      </c>
      <c r="B4845">
        <v>6.9</v>
      </c>
    </row>
    <row r="4846" spans="1:2" x14ac:dyDescent="0.25">
      <c r="A4846" t="s">
        <v>37</v>
      </c>
      <c r="B4846">
        <v>4.3</v>
      </c>
    </row>
    <row r="4847" spans="1:2" x14ac:dyDescent="0.25">
      <c r="A4847" t="s">
        <v>37</v>
      </c>
      <c r="B4847">
        <v>7.2</v>
      </c>
    </row>
    <row r="4848" spans="1:2" x14ac:dyDescent="0.25">
      <c r="A4848" t="s">
        <v>37</v>
      </c>
      <c r="B4848">
        <v>6.5</v>
      </c>
    </row>
    <row r="4849" spans="1:2" x14ac:dyDescent="0.25">
      <c r="A4849" t="s">
        <v>37</v>
      </c>
      <c r="B4849">
        <v>6.6</v>
      </c>
    </row>
    <row r="4850" spans="1:2" x14ac:dyDescent="0.25">
      <c r="A4850" t="s">
        <v>37</v>
      </c>
      <c r="B4850">
        <v>6.7</v>
      </c>
    </row>
    <row r="4851" spans="1:2" x14ac:dyDescent="0.25">
      <c r="A4851" t="s">
        <v>37</v>
      </c>
      <c r="B4851">
        <v>4.3</v>
      </c>
    </row>
    <row r="4852" spans="1:2" x14ac:dyDescent="0.25">
      <c r="A4852" t="s">
        <v>37</v>
      </c>
      <c r="B4852">
        <v>7.3</v>
      </c>
    </row>
    <row r="4853" spans="1:2" x14ac:dyDescent="0.25">
      <c r="A4853" t="s">
        <v>37</v>
      </c>
      <c r="B4853">
        <v>6.4</v>
      </c>
    </row>
    <row r="4854" spans="1:2" x14ac:dyDescent="0.25">
      <c r="A4854" t="s">
        <v>37</v>
      </c>
      <c r="B4854">
        <v>7</v>
      </c>
    </row>
    <row r="4855" spans="1:2" x14ac:dyDescent="0.25">
      <c r="A4855" t="s">
        <v>37</v>
      </c>
      <c r="B4855">
        <v>5.5</v>
      </c>
    </row>
    <row r="4856" spans="1:2" x14ac:dyDescent="0.25">
      <c r="A4856" t="s">
        <v>37</v>
      </c>
      <c r="B4856">
        <v>6.7</v>
      </c>
    </row>
    <row r="4857" spans="1:2" x14ac:dyDescent="0.25">
      <c r="A4857" t="s">
        <v>37</v>
      </c>
      <c r="B4857">
        <v>4.3</v>
      </c>
    </row>
    <row r="4858" spans="1:2" x14ac:dyDescent="0.25">
      <c r="A4858" t="s">
        <v>37</v>
      </c>
      <c r="B4858">
        <v>6.1</v>
      </c>
    </row>
    <row r="4859" spans="1:2" x14ac:dyDescent="0.25">
      <c r="A4859" t="s">
        <v>7241</v>
      </c>
      <c r="B4859">
        <v>6.8</v>
      </c>
    </row>
    <row r="4860" spans="1:2" x14ac:dyDescent="0.25">
      <c r="A4860" t="s">
        <v>37</v>
      </c>
      <c r="B4860">
        <v>3.9</v>
      </c>
    </row>
    <row r="4861" spans="1:2" x14ac:dyDescent="0.25">
      <c r="A4861" t="s">
        <v>37</v>
      </c>
      <c r="B4861">
        <v>8.5</v>
      </c>
    </row>
    <row r="4862" spans="1:2" x14ac:dyDescent="0.25">
      <c r="A4862" t="s">
        <v>37</v>
      </c>
      <c r="B4862">
        <v>6.9</v>
      </c>
    </row>
    <row r="4863" spans="1:2" x14ac:dyDescent="0.25">
      <c r="A4863" t="s">
        <v>37</v>
      </c>
      <c r="B4863">
        <v>7.3</v>
      </c>
    </row>
    <row r="4864" spans="1:2" x14ac:dyDescent="0.25">
      <c r="A4864" t="s">
        <v>37</v>
      </c>
      <c r="B4864">
        <v>6.9</v>
      </c>
    </row>
    <row r="4865" spans="1:2" x14ac:dyDescent="0.25">
      <c r="A4865" t="s">
        <v>37</v>
      </c>
      <c r="B4865">
        <v>6.3</v>
      </c>
    </row>
    <row r="4866" spans="1:2" x14ac:dyDescent="0.25">
      <c r="A4866" t="s">
        <v>37</v>
      </c>
      <c r="B4866">
        <v>2.5</v>
      </c>
    </row>
    <row r="4867" spans="1:2" x14ac:dyDescent="0.25">
      <c r="A4867" t="s">
        <v>37</v>
      </c>
      <c r="B4867">
        <v>5.7</v>
      </c>
    </row>
    <row r="4868" spans="1:2" x14ac:dyDescent="0.25">
      <c r="A4868" t="s">
        <v>37</v>
      </c>
      <c r="B4868">
        <v>7</v>
      </c>
    </row>
    <row r="4869" spans="1:2" x14ac:dyDescent="0.25">
      <c r="A4869" t="s">
        <v>37</v>
      </c>
      <c r="B4869">
        <v>6.2</v>
      </c>
    </row>
    <row r="4870" spans="1:2" x14ac:dyDescent="0.25">
      <c r="A4870" t="s">
        <v>37</v>
      </c>
      <c r="B4870">
        <v>6.9</v>
      </c>
    </row>
    <row r="4871" spans="1:2" x14ac:dyDescent="0.25">
      <c r="A4871" t="s">
        <v>37</v>
      </c>
      <c r="B4871">
        <v>4.5</v>
      </c>
    </row>
    <row r="4872" spans="1:2" x14ac:dyDescent="0.25">
      <c r="A4872" t="s">
        <v>37</v>
      </c>
      <c r="B4872">
        <v>7.8</v>
      </c>
    </row>
    <row r="4873" spans="1:2" x14ac:dyDescent="0.25">
      <c r="A4873" t="s">
        <v>37</v>
      </c>
      <c r="B4873">
        <v>4.4000000000000004</v>
      </c>
    </row>
    <row r="4874" spans="1:2" x14ac:dyDescent="0.25">
      <c r="A4874" t="s">
        <v>37</v>
      </c>
      <c r="B4874">
        <v>7.4</v>
      </c>
    </row>
    <row r="4875" spans="1:2" x14ac:dyDescent="0.25">
      <c r="A4875" t="s">
        <v>37</v>
      </c>
      <c r="B4875">
        <v>6.6</v>
      </c>
    </row>
    <row r="4876" spans="1:2" x14ac:dyDescent="0.25">
      <c r="A4876" t="s">
        <v>37</v>
      </c>
      <c r="B4876">
        <v>8</v>
      </c>
    </row>
    <row r="4877" spans="1:2" x14ac:dyDescent="0.25">
      <c r="A4877" t="s">
        <v>37</v>
      </c>
      <c r="B4877">
        <v>6.5</v>
      </c>
    </row>
    <row r="4878" spans="1:2" x14ac:dyDescent="0.25">
      <c r="A4878" t="s">
        <v>37</v>
      </c>
      <c r="B4878">
        <v>7.1</v>
      </c>
    </row>
    <row r="4879" spans="1:2" x14ac:dyDescent="0.25">
      <c r="A4879" t="s">
        <v>37</v>
      </c>
      <c r="B4879">
        <v>7.1</v>
      </c>
    </row>
    <row r="4880" spans="1:2" x14ac:dyDescent="0.25">
      <c r="A4880" t="s">
        <v>37</v>
      </c>
      <c r="B4880">
        <v>4</v>
      </c>
    </row>
    <row r="4881" spans="1:2" x14ac:dyDescent="0.25">
      <c r="A4881" t="s">
        <v>37</v>
      </c>
      <c r="B4881">
        <v>7.5</v>
      </c>
    </row>
    <row r="4882" spans="1:2" x14ac:dyDescent="0.25">
      <c r="A4882" t="s">
        <v>37</v>
      </c>
      <c r="B4882">
        <v>7</v>
      </c>
    </row>
    <row r="4883" spans="1:2" x14ac:dyDescent="0.25">
      <c r="A4883" t="s">
        <v>37</v>
      </c>
      <c r="B4883">
        <v>4</v>
      </c>
    </row>
    <row r="4884" spans="1:2" x14ac:dyDescent="0.25">
      <c r="A4884" t="s">
        <v>37</v>
      </c>
      <c r="B4884">
        <v>6.7</v>
      </c>
    </row>
    <row r="4885" spans="1:2" x14ac:dyDescent="0.25">
      <c r="A4885" t="s">
        <v>37</v>
      </c>
      <c r="B4885">
        <v>7.2</v>
      </c>
    </row>
    <row r="4886" spans="1:2" x14ac:dyDescent="0.25">
      <c r="A4886" t="s">
        <v>37</v>
      </c>
      <c r="B4886">
        <v>7</v>
      </c>
    </row>
    <row r="4887" spans="1:2" x14ac:dyDescent="0.25">
      <c r="A4887" t="s">
        <v>37</v>
      </c>
      <c r="B4887">
        <v>7.4</v>
      </c>
    </row>
    <row r="4888" spans="1:2" x14ac:dyDescent="0.25">
      <c r="A4888" t="s">
        <v>9795</v>
      </c>
      <c r="B4888">
        <v>8</v>
      </c>
    </row>
    <row r="4889" spans="1:2" x14ac:dyDescent="0.25">
      <c r="A4889" t="s">
        <v>37</v>
      </c>
      <c r="B4889">
        <v>6.5</v>
      </c>
    </row>
    <row r="4890" spans="1:2" x14ac:dyDescent="0.25">
      <c r="A4890" t="s">
        <v>37</v>
      </c>
      <c r="B4890">
        <v>7.2</v>
      </c>
    </row>
    <row r="4891" spans="1:2" x14ac:dyDescent="0.25">
      <c r="A4891" t="s">
        <v>37</v>
      </c>
      <c r="B4891">
        <v>6.4</v>
      </c>
    </row>
    <row r="4892" spans="1:2" x14ac:dyDescent="0.25">
      <c r="A4892" t="s">
        <v>37</v>
      </c>
      <c r="B4892">
        <v>6.5</v>
      </c>
    </row>
    <row r="4893" spans="1:2" x14ac:dyDescent="0.25">
      <c r="A4893" t="s">
        <v>8731</v>
      </c>
      <c r="B4893">
        <v>6.8</v>
      </c>
    </row>
    <row r="4894" spans="1:2" x14ac:dyDescent="0.25">
      <c r="A4894" t="s">
        <v>37</v>
      </c>
      <c r="B4894">
        <v>6.9</v>
      </c>
    </row>
    <row r="4895" spans="1:2" x14ac:dyDescent="0.25">
      <c r="A4895" t="s">
        <v>37</v>
      </c>
      <c r="B4895">
        <v>7.5</v>
      </c>
    </row>
    <row r="4896" spans="1:2" x14ac:dyDescent="0.25">
      <c r="A4896" t="s">
        <v>37</v>
      </c>
      <c r="B4896">
        <v>7.1</v>
      </c>
    </row>
    <row r="4897" spans="1:2" x14ac:dyDescent="0.25">
      <c r="A4897" t="s">
        <v>37</v>
      </c>
      <c r="B4897">
        <v>5.0999999999999996</v>
      </c>
    </row>
    <row r="4898" spans="1:2" x14ac:dyDescent="0.25">
      <c r="A4898" t="s">
        <v>37</v>
      </c>
      <c r="B4898">
        <v>6.2</v>
      </c>
    </row>
    <row r="4899" spans="1:2" x14ac:dyDescent="0.25">
      <c r="A4899" t="s">
        <v>37</v>
      </c>
      <c r="B4899">
        <v>3.9</v>
      </c>
    </row>
    <row r="4900" spans="1:2" x14ac:dyDescent="0.25">
      <c r="A4900" t="s">
        <v>37</v>
      </c>
      <c r="B4900">
        <v>6</v>
      </c>
    </row>
    <row r="4901" spans="1:2" x14ac:dyDescent="0.25">
      <c r="A4901" t="s">
        <v>37</v>
      </c>
      <c r="B4901">
        <v>6.8</v>
      </c>
    </row>
    <row r="4902" spans="1:2" x14ac:dyDescent="0.25">
      <c r="A4902" t="s">
        <v>1464</v>
      </c>
      <c r="B4902">
        <v>7.4</v>
      </c>
    </row>
    <row r="4903" spans="1:2" x14ac:dyDescent="0.25">
      <c r="A4903" t="s">
        <v>15778</v>
      </c>
      <c r="B4903">
        <v>8.1</v>
      </c>
    </row>
    <row r="4904" spans="1:2" x14ac:dyDescent="0.25">
      <c r="A4904" t="s">
        <v>37</v>
      </c>
      <c r="B4904">
        <v>6.5</v>
      </c>
    </row>
    <row r="4905" spans="1:2" x14ac:dyDescent="0.25">
      <c r="A4905" t="s">
        <v>37</v>
      </c>
      <c r="B4905">
        <v>8</v>
      </c>
    </row>
    <row r="4906" spans="1:2" x14ac:dyDescent="0.25">
      <c r="A4906" t="s">
        <v>37</v>
      </c>
      <c r="B4906">
        <v>7.7</v>
      </c>
    </row>
    <row r="4907" spans="1:2" x14ac:dyDescent="0.25">
      <c r="A4907" t="s">
        <v>37</v>
      </c>
      <c r="B4907">
        <v>7.2</v>
      </c>
    </row>
    <row r="4908" spans="1:2" x14ac:dyDescent="0.25">
      <c r="A4908" t="s">
        <v>37</v>
      </c>
      <c r="B4908">
        <v>5.4</v>
      </c>
    </row>
    <row r="4909" spans="1:2" x14ac:dyDescent="0.25">
      <c r="A4909" t="s">
        <v>37</v>
      </c>
      <c r="B4909">
        <v>6.7</v>
      </c>
    </row>
    <row r="4910" spans="1:2" x14ac:dyDescent="0.25">
      <c r="A4910" t="s">
        <v>37</v>
      </c>
      <c r="B4910">
        <v>6.3</v>
      </c>
    </row>
    <row r="4911" spans="1:2" x14ac:dyDescent="0.25">
      <c r="A4911" t="s">
        <v>37</v>
      </c>
      <c r="B4911">
        <v>8.1</v>
      </c>
    </row>
    <row r="4912" spans="1:2" x14ac:dyDescent="0.25">
      <c r="A4912" t="s">
        <v>22077</v>
      </c>
      <c r="B4912">
        <v>8.5</v>
      </c>
    </row>
    <row r="4913" spans="1:2" x14ac:dyDescent="0.25">
      <c r="A4913" t="s">
        <v>37</v>
      </c>
      <c r="B4913">
        <v>7.7</v>
      </c>
    </row>
    <row r="4914" spans="1:2" x14ac:dyDescent="0.25">
      <c r="A4914" t="s">
        <v>37</v>
      </c>
      <c r="B4914">
        <v>6.5</v>
      </c>
    </row>
    <row r="4915" spans="1:2" x14ac:dyDescent="0.25">
      <c r="A4915" t="s">
        <v>37</v>
      </c>
      <c r="B4915">
        <v>8.6999999999999993</v>
      </c>
    </row>
    <row r="4916" spans="1:2" x14ac:dyDescent="0.25">
      <c r="A4916" t="s">
        <v>22056</v>
      </c>
      <c r="B4916">
        <v>6.5</v>
      </c>
    </row>
    <row r="4917" spans="1:2" x14ac:dyDescent="0.25">
      <c r="A4917" t="s">
        <v>37</v>
      </c>
      <c r="B4917">
        <v>7</v>
      </c>
    </row>
    <row r="4918" spans="1:2" x14ac:dyDescent="0.25">
      <c r="A4918" t="s">
        <v>37</v>
      </c>
      <c r="B4918">
        <v>5.8</v>
      </c>
    </row>
    <row r="4919" spans="1:2" x14ac:dyDescent="0.25">
      <c r="A4919" t="s">
        <v>37</v>
      </c>
      <c r="B4919">
        <v>5.5</v>
      </c>
    </row>
    <row r="4920" spans="1:2" x14ac:dyDescent="0.25">
      <c r="A4920" t="s">
        <v>37</v>
      </c>
      <c r="B4920">
        <v>7</v>
      </c>
    </row>
    <row r="4921" spans="1:2" x14ac:dyDescent="0.25">
      <c r="A4921" t="s">
        <v>37</v>
      </c>
      <c r="B4921">
        <v>6.3</v>
      </c>
    </row>
    <row r="4922" spans="1:2" x14ac:dyDescent="0.25">
      <c r="A4922" t="s">
        <v>37</v>
      </c>
      <c r="B4922">
        <v>7.9</v>
      </c>
    </row>
    <row r="4923" spans="1:2" x14ac:dyDescent="0.25">
      <c r="A4923" t="s">
        <v>37</v>
      </c>
      <c r="B4923">
        <v>7.3</v>
      </c>
    </row>
    <row r="4924" spans="1:2" x14ac:dyDescent="0.25">
      <c r="A4924" t="s">
        <v>37</v>
      </c>
      <c r="B4924">
        <v>7.4</v>
      </c>
    </row>
    <row r="4925" spans="1:2" x14ac:dyDescent="0.25">
      <c r="A4925" t="s">
        <v>37</v>
      </c>
      <c r="B4925">
        <v>5.4</v>
      </c>
    </row>
    <row r="4926" spans="1:2" x14ac:dyDescent="0.25">
      <c r="A4926" t="s">
        <v>37</v>
      </c>
      <c r="B4926">
        <v>7.1</v>
      </c>
    </row>
    <row r="4927" spans="1:2" x14ac:dyDescent="0.25">
      <c r="A4927" t="s">
        <v>37</v>
      </c>
      <c r="B4927">
        <v>7.5</v>
      </c>
    </row>
    <row r="4928" spans="1:2" x14ac:dyDescent="0.25">
      <c r="A4928" t="s">
        <v>37</v>
      </c>
      <c r="B4928">
        <v>8.4</v>
      </c>
    </row>
    <row r="4929" spans="1:2" x14ac:dyDescent="0.25">
      <c r="A4929" t="s">
        <v>37</v>
      </c>
      <c r="B4929">
        <v>7</v>
      </c>
    </row>
    <row r="4930" spans="1:2" x14ac:dyDescent="0.25">
      <c r="A4930" t="s">
        <v>37</v>
      </c>
      <c r="B4930">
        <v>5.3</v>
      </c>
    </row>
    <row r="4931" spans="1:2" x14ac:dyDescent="0.25">
      <c r="A4931" t="s">
        <v>37</v>
      </c>
      <c r="B4931">
        <v>7.1</v>
      </c>
    </row>
    <row r="4932" spans="1:2" x14ac:dyDescent="0.25">
      <c r="A4932" t="s">
        <v>37</v>
      </c>
      <c r="B4932">
        <v>7.5</v>
      </c>
    </row>
    <row r="4933" spans="1:2" x14ac:dyDescent="0.25">
      <c r="A4933" t="s">
        <v>37</v>
      </c>
      <c r="B4933">
        <v>6.1</v>
      </c>
    </row>
    <row r="4934" spans="1:2" x14ac:dyDescent="0.25">
      <c r="A4934" t="s">
        <v>37</v>
      </c>
      <c r="B4934">
        <v>7.2</v>
      </c>
    </row>
    <row r="4935" spans="1:2" x14ac:dyDescent="0.25">
      <c r="A4935" t="s">
        <v>37</v>
      </c>
      <c r="B4935">
        <v>6.7</v>
      </c>
    </row>
    <row r="4936" spans="1:2" x14ac:dyDescent="0.25">
      <c r="A4936" t="s">
        <v>15950</v>
      </c>
      <c r="B4936">
        <v>8.1999999999999993</v>
      </c>
    </row>
    <row r="4937" spans="1:2" x14ac:dyDescent="0.25">
      <c r="A4937" t="s">
        <v>37</v>
      </c>
      <c r="B4937">
        <v>6.6</v>
      </c>
    </row>
    <row r="4938" spans="1:2" x14ac:dyDescent="0.25">
      <c r="A4938" t="s">
        <v>37</v>
      </c>
      <c r="B4938">
        <v>6.7</v>
      </c>
    </row>
    <row r="4939" spans="1:2" x14ac:dyDescent="0.25">
      <c r="A4939" t="s">
        <v>37</v>
      </c>
      <c r="B4939">
        <v>5.0999999999999996</v>
      </c>
    </row>
    <row r="4940" spans="1:2" x14ac:dyDescent="0.25">
      <c r="A4940" t="s">
        <v>37</v>
      </c>
      <c r="B4940">
        <v>7</v>
      </c>
    </row>
    <row r="4941" spans="1:2" x14ac:dyDescent="0.25">
      <c r="A4941" t="s">
        <v>37</v>
      </c>
      <c r="B4941">
        <v>7</v>
      </c>
    </row>
    <row r="4942" spans="1:2" x14ac:dyDescent="0.25">
      <c r="A4942" t="s">
        <v>37</v>
      </c>
      <c r="B4942">
        <v>8</v>
      </c>
    </row>
    <row r="4943" spans="1:2" x14ac:dyDescent="0.25">
      <c r="A4943" t="s">
        <v>1464</v>
      </c>
      <c r="B4943">
        <v>7.4</v>
      </c>
    </row>
    <row r="4944" spans="1:2" x14ac:dyDescent="0.25">
      <c r="A4944" t="s">
        <v>37</v>
      </c>
      <c r="B4944">
        <v>5.4</v>
      </c>
    </row>
    <row r="4945" spans="1:2" x14ac:dyDescent="0.25">
      <c r="A4945" t="s">
        <v>37</v>
      </c>
      <c r="B4945">
        <v>5.7</v>
      </c>
    </row>
    <row r="4946" spans="1:2" x14ac:dyDescent="0.25">
      <c r="A4946" t="s">
        <v>37</v>
      </c>
      <c r="B4946">
        <v>6.7</v>
      </c>
    </row>
    <row r="4947" spans="1:2" x14ac:dyDescent="0.25">
      <c r="A4947" t="s">
        <v>37</v>
      </c>
      <c r="B4947">
        <v>4.2</v>
      </c>
    </row>
    <row r="4948" spans="1:2" x14ac:dyDescent="0.25">
      <c r="A4948" t="s">
        <v>37</v>
      </c>
      <c r="B4948">
        <v>7.4</v>
      </c>
    </row>
    <row r="4949" spans="1:2" x14ac:dyDescent="0.25">
      <c r="A4949" t="s">
        <v>37</v>
      </c>
      <c r="B4949">
        <v>7</v>
      </c>
    </row>
    <row r="4950" spans="1:2" x14ac:dyDescent="0.25">
      <c r="A4950" t="s">
        <v>37</v>
      </c>
      <c r="B4950">
        <v>7.3</v>
      </c>
    </row>
    <row r="4951" spans="1:2" x14ac:dyDescent="0.25">
      <c r="A4951" t="s">
        <v>37</v>
      </c>
      <c r="B4951">
        <v>5.8</v>
      </c>
    </row>
    <row r="4952" spans="1:2" x14ac:dyDescent="0.25">
      <c r="A4952" t="s">
        <v>37</v>
      </c>
      <c r="B4952">
        <v>7</v>
      </c>
    </row>
    <row r="4953" spans="1:2" x14ac:dyDescent="0.25">
      <c r="A4953" t="s">
        <v>37</v>
      </c>
      <c r="B4953">
        <v>3.2</v>
      </c>
    </row>
    <row r="4954" spans="1:2" x14ac:dyDescent="0.25">
      <c r="A4954" t="s">
        <v>37</v>
      </c>
      <c r="B4954">
        <v>6.8</v>
      </c>
    </row>
    <row r="4955" spans="1:2" x14ac:dyDescent="0.25">
      <c r="A4955" t="s">
        <v>37</v>
      </c>
      <c r="B4955">
        <v>7.7</v>
      </c>
    </row>
    <row r="4956" spans="1:2" x14ac:dyDescent="0.25">
      <c r="A4956" t="s">
        <v>37</v>
      </c>
      <c r="B4956">
        <v>5.6</v>
      </c>
    </row>
    <row r="4957" spans="1:2" x14ac:dyDescent="0.25">
      <c r="A4957" t="s">
        <v>37</v>
      </c>
      <c r="B4957">
        <v>7.1</v>
      </c>
    </row>
    <row r="4958" spans="1:2" x14ac:dyDescent="0.25">
      <c r="A4958" t="s">
        <v>37</v>
      </c>
      <c r="B4958">
        <v>3.6</v>
      </c>
    </row>
    <row r="4959" spans="1:2" x14ac:dyDescent="0.25">
      <c r="A4959" t="s">
        <v>37</v>
      </c>
      <c r="B4959">
        <v>6.8</v>
      </c>
    </row>
    <row r="4960" spans="1:2" x14ac:dyDescent="0.25">
      <c r="A4960" t="s">
        <v>37</v>
      </c>
      <c r="B4960">
        <v>7.6</v>
      </c>
    </row>
    <row r="4961" spans="1:2" x14ac:dyDescent="0.25">
      <c r="A4961" t="s">
        <v>37</v>
      </c>
      <c r="B4961">
        <v>6.6</v>
      </c>
    </row>
    <row r="4962" spans="1:2" x14ac:dyDescent="0.25">
      <c r="A4962" t="s">
        <v>37</v>
      </c>
      <c r="B4962">
        <v>8.3000000000000007</v>
      </c>
    </row>
    <row r="4963" spans="1:2" x14ac:dyDescent="0.25">
      <c r="A4963" t="s">
        <v>37</v>
      </c>
      <c r="B4963">
        <v>7.5</v>
      </c>
    </row>
    <row r="4964" spans="1:2" x14ac:dyDescent="0.25">
      <c r="A4964" t="s">
        <v>37</v>
      </c>
      <c r="B4964">
        <v>5.4</v>
      </c>
    </row>
    <row r="4965" spans="1:2" x14ac:dyDescent="0.25">
      <c r="A4965" t="s">
        <v>37</v>
      </c>
      <c r="B4965">
        <v>5.3</v>
      </c>
    </row>
    <row r="4966" spans="1:2" x14ac:dyDescent="0.25">
      <c r="A4966" t="s">
        <v>37</v>
      </c>
      <c r="B4966">
        <v>4.5</v>
      </c>
    </row>
    <row r="4967" spans="1:2" x14ac:dyDescent="0.25">
      <c r="A4967" t="s">
        <v>37</v>
      </c>
      <c r="B4967">
        <v>7.3</v>
      </c>
    </row>
    <row r="4968" spans="1:2" x14ac:dyDescent="0.25">
      <c r="A4968" t="s">
        <v>37</v>
      </c>
      <c r="B4968">
        <v>5.6</v>
      </c>
    </row>
    <row r="4969" spans="1:2" x14ac:dyDescent="0.25">
      <c r="A4969" t="s">
        <v>37</v>
      </c>
      <c r="B4969">
        <v>5.6</v>
      </c>
    </row>
    <row r="4970" spans="1:2" x14ac:dyDescent="0.25">
      <c r="A4970" t="s">
        <v>37</v>
      </c>
      <c r="B4970">
        <v>4.0999999999999996</v>
      </c>
    </row>
    <row r="4971" spans="1:2" x14ac:dyDescent="0.25">
      <c r="A4971" t="s">
        <v>37</v>
      </c>
      <c r="B4971">
        <v>6.8</v>
      </c>
    </row>
    <row r="4972" spans="1:2" x14ac:dyDescent="0.25">
      <c r="A4972" t="s">
        <v>37</v>
      </c>
      <c r="B4972">
        <v>6.3</v>
      </c>
    </row>
    <row r="4973" spans="1:2" x14ac:dyDescent="0.25">
      <c r="A4973" t="s">
        <v>37</v>
      </c>
      <c r="B4973">
        <v>5.8</v>
      </c>
    </row>
    <row r="4974" spans="1:2" x14ac:dyDescent="0.25">
      <c r="A4974" t="s">
        <v>37</v>
      </c>
      <c r="B4974">
        <v>6.6</v>
      </c>
    </row>
    <row r="4975" spans="1:2" x14ac:dyDescent="0.25">
      <c r="A4975" t="s">
        <v>37</v>
      </c>
      <c r="B4975">
        <v>6.7</v>
      </c>
    </row>
    <row r="4976" spans="1:2" x14ac:dyDescent="0.25">
      <c r="A4976" t="s">
        <v>14503</v>
      </c>
      <c r="B4976">
        <v>6.4</v>
      </c>
    </row>
    <row r="4977" spans="1:2" x14ac:dyDescent="0.25">
      <c r="A4977" t="s">
        <v>37</v>
      </c>
      <c r="B4977">
        <v>6.3</v>
      </c>
    </row>
    <row r="4978" spans="1:2" x14ac:dyDescent="0.25">
      <c r="A4978" t="s">
        <v>37</v>
      </c>
      <c r="B4978">
        <v>3.4</v>
      </c>
    </row>
    <row r="4979" spans="1:2" x14ac:dyDescent="0.25">
      <c r="A4979" t="s">
        <v>37</v>
      </c>
      <c r="B4979">
        <v>4.7</v>
      </c>
    </row>
    <row r="4980" spans="1:2" x14ac:dyDescent="0.25">
      <c r="A4980" t="s">
        <v>37</v>
      </c>
      <c r="B4980">
        <v>6</v>
      </c>
    </row>
    <row r="4981" spans="1:2" x14ac:dyDescent="0.25">
      <c r="A4981" t="s">
        <v>37</v>
      </c>
      <c r="B4981">
        <v>7.3</v>
      </c>
    </row>
    <row r="4982" spans="1:2" x14ac:dyDescent="0.25">
      <c r="A4982" t="s">
        <v>37</v>
      </c>
      <c r="B4982">
        <v>7.9</v>
      </c>
    </row>
    <row r="4983" spans="1:2" x14ac:dyDescent="0.25">
      <c r="A4983" t="s">
        <v>37</v>
      </c>
      <c r="B4983">
        <v>6.1</v>
      </c>
    </row>
    <row r="4984" spans="1:2" x14ac:dyDescent="0.25">
      <c r="A4984" t="s">
        <v>37</v>
      </c>
      <c r="B4984">
        <v>7.4</v>
      </c>
    </row>
    <row r="4985" spans="1:2" x14ac:dyDescent="0.25">
      <c r="A4985" t="s">
        <v>37</v>
      </c>
      <c r="B4985">
        <v>6.6</v>
      </c>
    </row>
    <row r="4986" spans="1:2" x14ac:dyDescent="0.25">
      <c r="A4986" t="s">
        <v>37</v>
      </c>
      <c r="B4986">
        <v>5.5</v>
      </c>
    </row>
    <row r="4987" spans="1:2" x14ac:dyDescent="0.25">
      <c r="A4987" t="s">
        <v>37</v>
      </c>
      <c r="B4987">
        <v>7.5</v>
      </c>
    </row>
    <row r="4988" spans="1:2" x14ac:dyDescent="0.25">
      <c r="A4988" t="s">
        <v>37</v>
      </c>
      <c r="B4988">
        <v>7.6</v>
      </c>
    </row>
    <row r="4989" spans="1:2" x14ac:dyDescent="0.25">
      <c r="A4989" t="s">
        <v>37</v>
      </c>
      <c r="B4989">
        <v>5</v>
      </c>
    </row>
    <row r="4990" spans="1:2" x14ac:dyDescent="0.25">
      <c r="A4990" t="s">
        <v>37</v>
      </c>
      <c r="B4990">
        <v>3.2</v>
      </c>
    </row>
    <row r="4991" spans="1:2" x14ac:dyDescent="0.25">
      <c r="A4991" t="s">
        <v>37</v>
      </c>
      <c r="B4991">
        <v>8.1999999999999993</v>
      </c>
    </row>
    <row r="4992" spans="1:2" x14ac:dyDescent="0.25">
      <c r="A4992" t="s">
        <v>37</v>
      </c>
      <c r="B4992">
        <v>3.7</v>
      </c>
    </row>
    <row r="4993" spans="1:2" x14ac:dyDescent="0.25">
      <c r="A4993" t="s">
        <v>37</v>
      </c>
      <c r="B4993">
        <v>6.3</v>
      </c>
    </row>
    <row r="4994" spans="1:2" x14ac:dyDescent="0.25">
      <c r="A4994" t="s">
        <v>37</v>
      </c>
      <c r="B4994">
        <v>4.0999999999999996</v>
      </c>
    </row>
    <row r="4995" spans="1:2" x14ac:dyDescent="0.25">
      <c r="A4995" t="s">
        <v>37</v>
      </c>
      <c r="B4995">
        <v>6.9</v>
      </c>
    </row>
    <row r="4996" spans="1:2" x14ac:dyDescent="0.25">
      <c r="A4996" t="s">
        <v>37</v>
      </c>
      <c r="B4996">
        <v>5.4</v>
      </c>
    </row>
    <row r="4997" spans="1:2" x14ac:dyDescent="0.25">
      <c r="A4997" t="s">
        <v>37</v>
      </c>
      <c r="B4997">
        <v>6.5</v>
      </c>
    </row>
    <row r="4998" spans="1:2" x14ac:dyDescent="0.25">
      <c r="A4998" t="s">
        <v>37</v>
      </c>
      <c r="B4998">
        <v>7.8</v>
      </c>
    </row>
    <row r="4999" spans="1:2" x14ac:dyDescent="0.25">
      <c r="A4999" t="s">
        <v>37</v>
      </c>
      <c r="B4999">
        <v>6.7</v>
      </c>
    </row>
    <row r="5000" spans="1:2" x14ac:dyDescent="0.25">
      <c r="A5000" t="s">
        <v>37</v>
      </c>
      <c r="B5000">
        <v>6.4</v>
      </c>
    </row>
    <row r="5001" spans="1:2" x14ac:dyDescent="0.25">
      <c r="A5001" t="s">
        <v>37</v>
      </c>
      <c r="B5001">
        <v>7.3</v>
      </c>
    </row>
    <row r="5002" spans="1:2" x14ac:dyDescent="0.25">
      <c r="A5002" t="s">
        <v>37</v>
      </c>
      <c r="B5002">
        <v>5.7</v>
      </c>
    </row>
    <row r="5003" spans="1:2" x14ac:dyDescent="0.25">
      <c r="A5003" t="s">
        <v>37</v>
      </c>
      <c r="B5003">
        <v>7</v>
      </c>
    </row>
    <row r="5004" spans="1:2" x14ac:dyDescent="0.25">
      <c r="A5004" t="s">
        <v>37</v>
      </c>
      <c r="B5004">
        <v>6.3</v>
      </c>
    </row>
    <row r="5005" spans="1:2" x14ac:dyDescent="0.25">
      <c r="A5005" t="s">
        <v>37</v>
      </c>
      <c r="B5005">
        <v>7.1</v>
      </c>
    </row>
    <row r="5006" spans="1:2" x14ac:dyDescent="0.25">
      <c r="A5006" t="s">
        <v>37</v>
      </c>
      <c r="B5006">
        <v>4.8</v>
      </c>
    </row>
    <row r="5007" spans="1:2" x14ac:dyDescent="0.25">
      <c r="A5007" t="s">
        <v>37</v>
      </c>
      <c r="B5007">
        <v>3.3</v>
      </c>
    </row>
    <row r="5008" spans="1:2" x14ac:dyDescent="0.25">
      <c r="A5008" t="s">
        <v>37</v>
      </c>
      <c r="B5008">
        <v>6.9</v>
      </c>
    </row>
    <row r="5009" spans="1:2" x14ac:dyDescent="0.25">
      <c r="A5009" t="s">
        <v>37</v>
      </c>
      <c r="B5009">
        <v>4.5999999999999996</v>
      </c>
    </row>
    <row r="5010" spans="1:2" x14ac:dyDescent="0.25">
      <c r="A5010" t="s">
        <v>37</v>
      </c>
      <c r="B5010">
        <v>3</v>
      </c>
    </row>
    <row r="5011" spans="1:2" x14ac:dyDescent="0.25">
      <c r="A5011" t="s">
        <v>37</v>
      </c>
      <c r="B5011">
        <v>6.6</v>
      </c>
    </row>
    <row r="5012" spans="1:2" x14ac:dyDescent="0.25">
      <c r="A5012" t="s">
        <v>24043</v>
      </c>
      <c r="B5012">
        <v>7.4</v>
      </c>
    </row>
    <row r="5013" spans="1:2" x14ac:dyDescent="0.25">
      <c r="A5013" t="s">
        <v>37</v>
      </c>
      <c r="B5013">
        <v>6.2</v>
      </c>
    </row>
    <row r="5014" spans="1:2" x14ac:dyDescent="0.25">
      <c r="A5014" t="s">
        <v>37</v>
      </c>
      <c r="B5014">
        <v>4</v>
      </c>
    </row>
    <row r="5015" spans="1:2" x14ac:dyDescent="0.25">
      <c r="A5015" t="s">
        <v>37</v>
      </c>
      <c r="B5015">
        <v>6.1</v>
      </c>
    </row>
    <row r="5016" spans="1:2" x14ac:dyDescent="0.25">
      <c r="A5016" t="s">
        <v>1464</v>
      </c>
      <c r="B5016">
        <v>6.9</v>
      </c>
    </row>
    <row r="5017" spans="1:2" x14ac:dyDescent="0.25">
      <c r="A5017" t="s">
        <v>22077</v>
      </c>
      <c r="B5017">
        <v>7.5</v>
      </c>
    </row>
    <row r="5018" spans="1:2" x14ac:dyDescent="0.25">
      <c r="A5018" t="s">
        <v>37</v>
      </c>
      <c r="B5018">
        <v>6.7</v>
      </c>
    </row>
    <row r="5019" spans="1:2" x14ac:dyDescent="0.25">
      <c r="A5019" t="s">
        <v>676</v>
      </c>
      <c r="B5019">
        <v>7.4</v>
      </c>
    </row>
    <row r="5020" spans="1:2" x14ac:dyDescent="0.25">
      <c r="A5020" t="s">
        <v>37</v>
      </c>
      <c r="B5020">
        <v>6.1</v>
      </c>
    </row>
    <row r="5021" spans="1:2" x14ac:dyDescent="0.25">
      <c r="A5021" t="s">
        <v>37</v>
      </c>
      <c r="B5021">
        <v>5.4</v>
      </c>
    </row>
    <row r="5022" spans="1:2" x14ac:dyDescent="0.25">
      <c r="A5022" t="s">
        <v>37</v>
      </c>
      <c r="B5022">
        <v>6.4</v>
      </c>
    </row>
    <row r="5023" spans="1:2" x14ac:dyDescent="0.25">
      <c r="A5023" t="s">
        <v>37</v>
      </c>
      <c r="B5023">
        <v>7</v>
      </c>
    </row>
    <row r="5024" spans="1:2" x14ac:dyDescent="0.25">
      <c r="A5024" t="s">
        <v>37</v>
      </c>
      <c r="B5024">
        <v>6.3</v>
      </c>
    </row>
    <row r="5025" spans="1:2" x14ac:dyDescent="0.25">
      <c r="A5025" t="s">
        <v>2778</v>
      </c>
      <c r="B5025">
        <v>6.9</v>
      </c>
    </row>
    <row r="5026" spans="1:2" x14ac:dyDescent="0.25">
      <c r="A5026" t="s">
        <v>37</v>
      </c>
      <c r="B5026">
        <v>7.8</v>
      </c>
    </row>
    <row r="5027" spans="1:2" x14ac:dyDescent="0.25">
      <c r="A5027" t="s">
        <v>37</v>
      </c>
      <c r="B5027">
        <v>6.4</v>
      </c>
    </row>
    <row r="5028" spans="1:2" x14ac:dyDescent="0.25">
      <c r="A5028" t="s">
        <v>37</v>
      </c>
      <c r="B5028">
        <v>7.7</v>
      </c>
    </row>
    <row r="5029" spans="1:2" x14ac:dyDescent="0.25">
      <c r="A5029" t="s">
        <v>37</v>
      </c>
      <c r="B5029">
        <v>7.5</v>
      </c>
    </row>
    <row r="5030" spans="1:2" x14ac:dyDescent="0.25">
      <c r="A5030" t="s">
        <v>37</v>
      </c>
      <c r="B5030">
        <v>6.3</v>
      </c>
    </row>
    <row r="5031" spans="1:2" x14ac:dyDescent="0.25">
      <c r="A5031" t="s">
        <v>37</v>
      </c>
      <c r="B5031">
        <v>6.3</v>
      </c>
    </row>
    <row r="5032" spans="1:2" x14ac:dyDescent="0.25">
      <c r="A5032" t="s">
        <v>37</v>
      </c>
      <c r="B5032">
        <v>6.6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40"/>
  <sheetViews>
    <sheetView workbookViewId="0">
      <selection activeCell="J6" sqref="J6"/>
    </sheetView>
  </sheetViews>
  <sheetFormatPr defaultRowHeight="15" x14ac:dyDescent="0.25"/>
  <cols>
    <col min="1" max="1" width="32.28515625" bestFit="1" customWidth="1"/>
    <col min="2" max="2" width="11.28515625" bestFit="1" customWidth="1"/>
    <col min="4" max="4" width="32.28515625" bestFit="1" customWidth="1"/>
    <col min="6" max="6" width="11.85546875" bestFit="1" customWidth="1"/>
    <col min="7" max="7" width="11" style="18" customWidth="1"/>
    <col min="9" max="9" width="23.140625" bestFit="1" customWidth="1"/>
    <col min="10" max="10" width="7" customWidth="1"/>
    <col min="11" max="11" width="12" bestFit="1" customWidth="1"/>
    <col min="12" max="12" width="11" style="18" customWidth="1"/>
  </cols>
  <sheetData>
    <row r="1" spans="1:10" x14ac:dyDescent="0.25">
      <c r="A1" t="s">
        <v>1</v>
      </c>
      <c r="B1" t="s">
        <v>25</v>
      </c>
      <c r="D1" s="4" t="s">
        <v>1</v>
      </c>
      <c r="E1" s="5" t="s">
        <v>24190</v>
      </c>
      <c r="F1" s="5" t="s">
        <v>24195</v>
      </c>
      <c r="G1" s="19" t="s">
        <v>24198</v>
      </c>
    </row>
    <row r="2" spans="1:10" x14ac:dyDescent="0.25">
      <c r="A2" t="s">
        <v>13366</v>
      </c>
      <c r="B2">
        <v>9.5</v>
      </c>
      <c r="D2" s="24" t="s">
        <v>13366</v>
      </c>
      <c r="E2" s="24">
        <f t="shared" ref="E2:E65" si="0">COUNTIF(A:A,D2)</f>
        <v>1</v>
      </c>
      <c r="F2" s="25">
        <f t="shared" ref="F2:F65" ca="1" si="1">AVERAGEIF($A:$A,D2,$B$2:$B$4940)</f>
        <v>9.3000000000000007</v>
      </c>
      <c r="G2" s="26">
        <f ca="1">_xlfn.PERCENTRANK.INC($F$2:$F$4950,F2)</f>
        <v>1</v>
      </c>
    </row>
    <row r="3" spans="1:10" x14ac:dyDescent="0.25">
      <c r="A3" t="s">
        <v>3259</v>
      </c>
      <c r="B3">
        <v>9.3000000000000007</v>
      </c>
      <c r="D3" s="25" t="s">
        <v>20733</v>
      </c>
      <c r="E3" s="25">
        <f t="shared" si="0"/>
        <v>1</v>
      </c>
      <c r="F3" s="25">
        <f t="shared" ca="1" si="1"/>
        <v>8.6999999999999993</v>
      </c>
      <c r="G3" s="26">
        <f t="shared" ref="G3:G66" ca="1" si="2">_xlfn.PERCENTRANK.INC($F$2:$F$4950,F3)</f>
        <v>0.999</v>
      </c>
    </row>
    <row r="4" spans="1:10" x14ac:dyDescent="0.25">
      <c r="A4" t="s">
        <v>4850</v>
      </c>
      <c r="B4">
        <v>9.1999999999999993</v>
      </c>
      <c r="D4" s="25" t="s">
        <v>21192</v>
      </c>
      <c r="E4" s="25">
        <f t="shared" si="0"/>
        <v>1</v>
      </c>
      <c r="F4" s="25">
        <f t="shared" ca="1" si="1"/>
        <v>8.6999999999999993</v>
      </c>
      <c r="G4" s="26">
        <f t="shared" ca="1" si="2"/>
        <v>0.999</v>
      </c>
    </row>
    <row r="5" spans="1:10" x14ac:dyDescent="0.25">
      <c r="A5" t="s">
        <v>5408</v>
      </c>
      <c r="B5">
        <v>9.1</v>
      </c>
      <c r="D5" s="25" t="s">
        <v>18087</v>
      </c>
      <c r="E5" s="25">
        <f t="shared" si="0"/>
        <v>1</v>
      </c>
      <c r="F5" s="25">
        <f t="shared" ca="1" si="1"/>
        <v>8.6</v>
      </c>
      <c r="G5" s="26">
        <f t="shared" ca="1" si="2"/>
        <v>0.997</v>
      </c>
      <c r="I5" s="14" t="s">
        <v>24196</v>
      </c>
      <c r="J5" s="14">
        <f ca="1">_xlfn.PERCENTILE.INC(F:F,0.9)</f>
        <v>7.5</v>
      </c>
    </row>
    <row r="6" spans="1:10" x14ac:dyDescent="0.25">
      <c r="A6" t="s">
        <v>57</v>
      </c>
      <c r="B6">
        <v>9</v>
      </c>
      <c r="D6" s="25" t="s">
        <v>23538</v>
      </c>
      <c r="E6" s="25">
        <f t="shared" si="0"/>
        <v>1</v>
      </c>
      <c r="F6" s="25">
        <f t="shared" ca="1" si="1"/>
        <v>8.6</v>
      </c>
      <c r="G6" s="26">
        <f t="shared" ca="1" si="2"/>
        <v>0.997</v>
      </c>
      <c r="I6" s="14" t="s">
        <v>24197</v>
      </c>
      <c r="J6" s="14">
        <f ca="1">COUNTIF(F:F,"&gt;"&amp;J5)</f>
        <v>218</v>
      </c>
    </row>
    <row r="7" spans="1:10" x14ac:dyDescent="0.25">
      <c r="A7" t="s">
        <v>4850</v>
      </c>
      <c r="B7">
        <v>9</v>
      </c>
      <c r="D7" s="25" t="s">
        <v>20994</v>
      </c>
      <c r="E7" s="25">
        <f t="shared" si="0"/>
        <v>1</v>
      </c>
      <c r="F7" s="25">
        <f t="shared" ca="1" si="1"/>
        <v>8.6</v>
      </c>
      <c r="G7" s="26">
        <f t="shared" ca="1" si="2"/>
        <v>0.997</v>
      </c>
    </row>
    <row r="8" spans="1:10" x14ac:dyDescent="0.25">
      <c r="A8" t="s">
        <v>171</v>
      </c>
      <c r="B8">
        <v>8.9</v>
      </c>
      <c r="D8" s="25" t="s">
        <v>18606</v>
      </c>
      <c r="E8" s="25">
        <f t="shared" si="0"/>
        <v>1</v>
      </c>
      <c r="F8" s="25">
        <f t="shared" ca="1" si="1"/>
        <v>8.5</v>
      </c>
      <c r="G8" s="26">
        <f t="shared" ca="1" si="2"/>
        <v>0.996</v>
      </c>
    </row>
    <row r="9" spans="1:10" x14ac:dyDescent="0.25">
      <c r="A9" t="s">
        <v>389</v>
      </c>
      <c r="B9">
        <v>8.9</v>
      </c>
      <c r="D9" s="25" t="s">
        <v>19069</v>
      </c>
      <c r="E9" s="25">
        <f t="shared" si="0"/>
        <v>1</v>
      </c>
      <c r="F9" s="25">
        <f t="shared" ca="1" si="1"/>
        <v>8.5</v>
      </c>
      <c r="G9" s="26">
        <f t="shared" ca="1" si="2"/>
        <v>0.996</v>
      </c>
    </row>
    <row r="10" spans="1:10" x14ac:dyDescent="0.25">
      <c r="A10" t="s">
        <v>1764</v>
      </c>
      <c r="B10">
        <v>8.9</v>
      </c>
      <c r="D10" s="25" t="s">
        <v>18353</v>
      </c>
      <c r="E10" s="25">
        <f t="shared" si="0"/>
        <v>1</v>
      </c>
      <c r="F10" s="25">
        <f t="shared" ca="1" si="1"/>
        <v>8.5</v>
      </c>
      <c r="G10" s="26">
        <f t="shared" ca="1" si="2"/>
        <v>0.996</v>
      </c>
    </row>
    <row r="11" spans="1:10" x14ac:dyDescent="0.25">
      <c r="A11" t="s">
        <v>8662</v>
      </c>
      <c r="B11">
        <v>8.9</v>
      </c>
      <c r="D11" s="25" t="s">
        <v>8662</v>
      </c>
      <c r="E11" s="25">
        <f t="shared" si="0"/>
        <v>4</v>
      </c>
      <c r="F11" s="25">
        <f t="shared" ca="1" si="1"/>
        <v>8.4749999999999996</v>
      </c>
      <c r="G11" s="26">
        <f t="shared" ca="1" si="2"/>
        <v>0.996</v>
      </c>
    </row>
    <row r="12" spans="1:10" x14ac:dyDescent="0.25">
      <c r="A12" t="s">
        <v>10145</v>
      </c>
      <c r="B12">
        <v>8.9</v>
      </c>
      <c r="D12" s="25" t="s">
        <v>57</v>
      </c>
      <c r="E12" s="25">
        <f t="shared" si="0"/>
        <v>8</v>
      </c>
      <c r="F12" s="25">
        <f t="shared" ca="1" si="1"/>
        <v>8.4250000000000007</v>
      </c>
      <c r="G12" s="26">
        <f t="shared" ca="1" si="2"/>
        <v>0.995</v>
      </c>
    </row>
    <row r="13" spans="1:10" x14ac:dyDescent="0.25">
      <c r="A13" t="s">
        <v>57</v>
      </c>
      <c r="B13">
        <v>8.8000000000000007</v>
      </c>
      <c r="D13" s="22" t="s">
        <v>13000</v>
      </c>
      <c r="E13" s="22">
        <f t="shared" si="0"/>
        <v>1</v>
      </c>
      <c r="F13" s="22">
        <f t="shared" ca="1" si="1"/>
        <v>8.4</v>
      </c>
      <c r="G13" s="26">
        <f t="shared" ca="1" si="2"/>
        <v>0.99099999999999999</v>
      </c>
    </row>
    <row r="14" spans="1:10" x14ac:dyDescent="0.25">
      <c r="A14" t="s">
        <v>171</v>
      </c>
      <c r="B14">
        <v>8.8000000000000007</v>
      </c>
      <c r="D14" s="22" t="s">
        <v>6909</v>
      </c>
      <c r="E14" s="22">
        <f t="shared" si="0"/>
        <v>1</v>
      </c>
      <c r="F14" s="22">
        <f t="shared" ca="1" si="1"/>
        <v>8.4</v>
      </c>
      <c r="G14" s="26">
        <f t="shared" ca="1" si="2"/>
        <v>0.99099999999999999</v>
      </c>
    </row>
    <row r="15" spans="1:10" x14ac:dyDescent="0.25">
      <c r="A15" t="s">
        <v>685</v>
      </c>
      <c r="B15">
        <v>8.8000000000000007</v>
      </c>
      <c r="D15" s="20" t="s">
        <v>7870</v>
      </c>
      <c r="E15" s="20">
        <f t="shared" si="0"/>
        <v>1</v>
      </c>
      <c r="F15" s="22">
        <f t="shared" ca="1" si="1"/>
        <v>8.4</v>
      </c>
      <c r="G15" s="26">
        <f t="shared" ca="1" si="2"/>
        <v>0.99099999999999999</v>
      </c>
    </row>
    <row r="16" spans="1:10" x14ac:dyDescent="0.25">
      <c r="A16" t="s">
        <v>435</v>
      </c>
      <c r="B16">
        <v>8.8000000000000007</v>
      </c>
      <c r="D16" s="7" t="s">
        <v>22143</v>
      </c>
      <c r="E16" s="8">
        <f t="shared" si="0"/>
        <v>1</v>
      </c>
      <c r="F16" s="8">
        <f t="shared" ca="1" si="1"/>
        <v>8.4</v>
      </c>
      <c r="G16" s="26">
        <f t="shared" ca="1" si="2"/>
        <v>0.99099999999999999</v>
      </c>
    </row>
    <row r="17" spans="1:7" x14ac:dyDescent="0.25">
      <c r="A17" t="s">
        <v>7174</v>
      </c>
      <c r="B17">
        <v>8.8000000000000007</v>
      </c>
      <c r="D17" s="7" t="s">
        <v>22612</v>
      </c>
      <c r="E17" s="8">
        <f t="shared" si="0"/>
        <v>1</v>
      </c>
      <c r="F17" s="8">
        <f t="shared" ca="1" si="1"/>
        <v>8.4</v>
      </c>
      <c r="G17" s="26">
        <f t="shared" ca="1" si="2"/>
        <v>0.99099999999999999</v>
      </c>
    </row>
    <row r="18" spans="1:7" x14ac:dyDescent="0.25">
      <c r="A18" t="s">
        <v>171</v>
      </c>
      <c r="B18">
        <v>8.6999999999999993</v>
      </c>
      <c r="D18" s="10" t="s">
        <v>7716</v>
      </c>
      <c r="E18" s="11">
        <f t="shared" si="0"/>
        <v>1</v>
      </c>
      <c r="F18" s="8">
        <f t="shared" ca="1" si="1"/>
        <v>8.4</v>
      </c>
      <c r="G18" s="26">
        <f t="shared" ca="1" si="2"/>
        <v>0.99099999999999999</v>
      </c>
    </row>
    <row r="19" spans="1:7" x14ac:dyDescent="0.25">
      <c r="A19" t="s">
        <v>443</v>
      </c>
      <c r="B19">
        <v>8.6999999999999993</v>
      </c>
      <c r="D19" s="10" t="s">
        <v>17463</v>
      </c>
      <c r="E19" s="11">
        <f t="shared" si="0"/>
        <v>1</v>
      </c>
      <c r="F19" s="8">
        <f t="shared" ca="1" si="1"/>
        <v>8.4</v>
      </c>
      <c r="G19" s="26">
        <f t="shared" ca="1" si="2"/>
        <v>0.99099999999999999</v>
      </c>
    </row>
    <row r="20" spans="1:7" x14ac:dyDescent="0.25">
      <c r="A20" t="s">
        <v>487</v>
      </c>
      <c r="B20">
        <v>8.6999999999999993</v>
      </c>
      <c r="D20" s="7" t="s">
        <v>19016</v>
      </c>
      <c r="E20" s="8">
        <f t="shared" si="0"/>
        <v>1</v>
      </c>
      <c r="F20" s="8">
        <f t="shared" ca="1" si="1"/>
        <v>8.4</v>
      </c>
      <c r="G20" s="26">
        <f t="shared" ca="1" si="2"/>
        <v>0.99099999999999999</v>
      </c>
    </row>
    <row r="21" spans="1:7" x14ac:dyDescent="0.25">
      <c r="A21" t="s">
        <v>1432</v>
      </c>
      <c r="B21">
        <v>8.6999999999999993</v>
      </c>
      <c r="D21" s="7" t="s">
        <v>20149</v>
      </c>
      <c r="E21" s="8">
        <f t="shared" si="0"/>
        <v>1</v>
      </c>
      <c r="F21" s="8">
        <f t="shared" ca="1" si="1"/>
        <v>8.4</v>
      </c>
      <c r="G21" s="26">
        <f t="shared" ca="1" si="2"/>
        <v>0.99099999999999999</v>
      </c>
    </row>
    <row r="22" spans="1:7" x14ac:dyDescent="0.25">
      <c r="A22" t="s">
        <v>4955</v>
      </c>
      <c r="B22">
        <v>8.6999999999999993</v>
      </c>
      <c r="D22" s="7" t="s">
        <v>23520</v>
      </c>
      <c r="E22" s="8">
        <f t="shared" si="0"/>
        <v>1</v>
      </c>
      <c r="F22" s="8">
        <f t="shared" ca="1" si="1"/>
        <v>8.4</v>
      </c>
      <c r="G22" s="26">
        <f t="shared" ca="1" si="2"/>
        <v>0.99099999999999999</v>
      </c>
    </row>
    <row r="23" spans="1:7" x14ac:dyDescent="0.25">
      <c r="A23" t="s">
        <v>9362</v>
      </c>
      <c r="B23">
        <v>8.6999999999999993</v>
      </c>
      <c r="D23" s="10" t="s">
        <v>18490</v>
      </c>
      <c r="E23" s="11">
        <f t="shared" si="0"/>
        <v>1</v>
      </c>
      <c r="F23" s="8">
        <f t="shared" ca="1" si="1"/>
        <v>8.3000000000000007</v>
      </c>
      <c r="G23" s="26">
        <f t="shared" ca="1" si="2"/>
        <v>0.98799999999999999</v>
      </c>
    </row>
    <row r="24" spans="1:7" x14ac:dyDescent="0.25">
      <c r="A24" t="s">
        <v>20733</v>
      </c>
      <c r="B24">
        <v>8.6999999999999993</v>
      </c>
      <c r="D24" s="10" t="s">
        <v>320</v>
      </c>
      <c r="E24" s="11">
        <f t="shared" si="0"/>
        <v>1</v>
      </c>
      <c r="F24" s="8">
        <f t="shared" ca="1" si="1"/>
        <v>8.3000000000000007</v>
      </c>
      <c r="G24" s="26">
        <f t="shared" ca="1" si="2"/>
        <v>0.98799999999999999</v>
      </c>
    </row>
    <row r="25" spans="1:7" x14ac:dyDescent="0.25">
      <c r="A25" t="s">
        <v>21192</v>
      </c>
      <c r="B25">
        <v>8.6999999999999993</v>
      </c>
      <c r="D25" s="7" t="s">
        <v>22735</v>
      </c>
      <c r="E25" s="8">
        <f t="shared" si="0"/>
        <v>1</v>
      </c>
      <c r="F25" s="8">
        <f t="shared" ca="1" si="1"/>
        <v>8.3000000000000007</v>
      </c>
      <c r="G25" s="26">
        <f t="shared" ca="1" si="2"/>
        <v>0.98799999999999999</v>
      </c>
    </row>
    <row r="26" spans="1:7" x14ac:dyDescent="0.25">
      <c r="A26" t="s">
        <v>14462</v>
      </c>
      <c r="B26">
        <v>8.6999999999999993</v>
      </c>
      <c r="D26" s="10" t="s">
        <v>19788</v>
      </c>
      <c r="E26" s="11">
        <f t="shared" si="0"/>
        <v>1</v>
      </c>
      <c r="F26" s="8">
        <f t="shared" ca="1" si="1"/>
        <v>8.3000000000000007</v>
      </c>
      <c r="G26" s="26">
        <f t="shared" ca="1" si="2"/>
        <v>0.98799999999999999</v>
      </c>
    </row>
    <row r="27" spans="1:7" x14ac:dyDescent="0.25">
      <c r="A27" t="s">
        <v>23538</v>
      </c>
      <c r="B27">
        <v>8.6999999999999993</v>
      </c>
      <c r="D27" s="7" t="s">
        <v>13785</v>
      </c>
      <c r="E27" s="8">
        <f t="shared" si="0"/>
        <v>1</v>
      </c>
      <c r="F27" s="8">
        <f t="shared" ca="1" si="1"/>
        <v>8.3000000000000007</v>
      </c>
      <c r="G27" s="26">
        <f t="shared" ca="1" si="2"/>
        <v>0.98799999999999999</v>
      </c>
    </row>
    <row r="28" spans="1:7" x14ac:dyDescent="0.25">
      <c r="A28" t="s">
        <v>57</v>
      </c>
      <c r="B28">
        <v>8.6</v>
      </c>
      <c r="D28" s="7" t="s">
        <v>13209</v>
      </c>
      <c r="E28" s="8">
        <f t="shared" si="0"/>
        <v>1</v>
      </c>
      <c r="F28" s="8">
        <f t="shared" ca="1" si="1"/>
        <v>8.3000000000000007</v>
      </c>
      <c r="G28" s="26">
        <f t="shared" ca="1" si="2"/>
        <v>0.98799999999999999</v>
      </c>
    </row>
    <row r="29" spans="1:7" x14ac:dyDescent="0.25">
      <c r="A29" t="s">
        <v>389</v>
      </c>
      <c r="B29">
        <v>8.6</v>
      </c>
      <c r="D29" s="7" t="s">
        <v>1919</v>
      </c>
      <c r="E29" s="8">
        <f t="shared" si="0"/>
        <v>1</v>
      </c>
      <c r="F29" s="8">
        <f t="shared" ca="1" si="1"/>
        <v>8.3000000000000007</v>
      </c>
      <c r="G29" s="26">
        <f t="shared" ca="1" si="2"/>
        <v>0.98799999999999999</v>
      </c>
    </row>
    <row r="30" spans="1:7" x14ac:dyDescent="0.25">
      <c r="A30" t="s">
        <v>685</v>
      </c>
      <c r="B30">
        <v>8.6</v>
      </c>
      <c r="D30" s="7" t="s">
        <v>469</v>
      </c>
      <c r="E30" s="8">
        <f t="shared" si="0"/>
        <v>3</v>
      </c>
      <c r="F30" s="8">
        <f t="shared" ca="1" si="1"/>
        <v>8.2333333333333343</v>
      </c>
      <c r="G30" s="26">
        <f t="shared" ca="1" si="2"/>
        <v>0.98799999999999999</v>
      </c>
    </row>
    <row r="31" spans="1:7" x14ac:dyDescent="0.25">
      <c r="A31" t="s">
        <v>2728</v>
      </c>
      <c r="B31">
        <v>8.6</v>
      </c>
      <c r="D31" s="7" t="s">
        <v>7778</v>
      </c>
      <c r="E31" s="8">
        <f t="shared" si="0"/>
        <v>4</v>
      </c>
      <c r="F31" s="8">
        <f t="shared" ca="1" si="1"/>
        <v>8.2249999999999996</v>
      </c>
      <c r="G31" s="26">
        <f t="shared" ca="1" si="2"/>
        <v>0.98699999999999999</v>
      </c>
    </row>
    <row r="32" spans="1:7" x14ac:dyDescent="0.25">
      <c r="A32" t="s">
        <v>7778</v>
      </c>
      <c r="B32">
        <v>8.6</v>
      </c>
      <c r="D32" s="7" t="s">
        <v>1764</v>
      </c>
      <c r="E32" s="8">
        <f t="shared" si="0"/>
        <v>8</v>
      </c>
      <c r="F32" s="8">
        <f t="shared" ca="1" si="1"/>
        <v>8.1999999999999993</v>
      </c>
      <c r="G32" s="26">
        <f t="shared" ca="1" si="2"/>
        <v>0.98299999999999998</v>
      </c>
    </row>
    <row r="33" spans="1:7" x14ac:dyDescent="0.25">
      <c r="A33" t="s">
        <v>7744</v>
      </c>
      <c r="B33">
        <v>8.6</v>
      </c>
      <c r="D33" s="7" t="s">
        <v>16986</v>
      </c>
      <c r="E33" s="8">
        <f t="shared" si="0"/>
        <v>2</v>
      </c>
      <c r="F33" s="8">
        <f t="shared" ca="1" si="1"/>
        <v>8.1999999999999993</v>
      </c>
      <c r="G33" s="26">
        <f t="shared" ca="1" si="2"/>
        <v>0.98299999999999998</v>
      </c>
    </row>
    <row r="34" spans="1:7" x14ac:dyDescent="0.25">
      <c r="A34" t="s">
        <v>118</v>
      </c>
      <c r="B34">
        <v>8.6</v>
      </c>
      <c r="D34" s="7" t="s">
        <v>668</v>
      </c>
      <c r="E34" s="8">
        <f t="shared" si="0"/>
        <v>2</v>
      </c>
      <c r="F34" s="8">
        <f t="shared" ca="1" si="1"/>
        <v>8.1999999999999993</v>
      </c>
      <c r="G34" s="26">
        <f t="shared" ca="1" si="2"/>
        <v>0.98299999999999998</v>
      </c>
    </row>
    <row r="35" spans="1:7" x14ac:dyDescent="0.25">
      <c r="A35" t="s">
        <v>8662</v>
      </c>
      <c r="B35">
        <v>8.6</v>
      </c>
      <c r="D35" s="10" t="s">
        <v>22926</v>
      </c>
      <c r="E35" s="11">
        <f t="shared" si="0"/>
        <v>1</v>
      </c>
      <c r="F35" s="8">
        <f t="shared" ca="1" si="1"/>
        <v>8.1999999999999993</v>
      </c>
      <c r="G35" s="26">
        <f t="shared" ca="1" si="2"/>
        <v>0.98299999999999998</v>
      </c>
    </row>
    <row r="36" spans="1:7" x14ac:dyDescent="0.25">
      <c r="A36" t="s">
        <v>18087</v>
      </c>
      <c r="B36">
        <v>8.6</v>
      </c>
      <c r="D36" s="7" t="s">
        <v>21080</v>
      </c>
      <c r="E36" s="8">
        <f t="shared" si="0"/>
        <v>1</v>
      </c>
      <c r="F36" s="8">
        <f t="shared" ca="1" si="1"/>
        <v>8.1999999999999993</v>
      </c>
      <c r="G36" s="26">
        <f t="shared" ca="1" si="2"/>
        <v>0.98299999999999998</v>
      </c>
    </row>
    <row r="37" spans="1:7" x14ac:dyDescent="0.25">
      <c r="A37" t="s">
        <v>19168</v>
      </c>
      <c r="B37">
        <v>8.6</v>
      </c>
      <c r="D37" s="7" t="s">
        <v>19692</v>
      </c>
      <c r="E37" s="8">
        <f t="shared" si="0"/>
        <v>1</v>
      </c>
      <c r="F37" s="8">
        <f t="shared" ca="1" si="1"/>
        <v>8.1999999999999993</v>
      </c>
      <c r="G37" s="26">
        <f t="shared" ca="1" si="2"/>
        <v>0.98299999999999998</v>
      </c>
    </row>
    <row r="38" spans="1:7" x14ac:dyDescent="0.25">
      <c r="A38" t="s">
        <v>20994</v>
      </c>
      <c r="B38">
        <v>8.6</v>
      </c>
      <c r="D38" s="7" t="s">
        <v>23774</v>
      </c>
      <c r="E38" s="8">
        <f t="shared" si="0"/>
        <v>1</v>
      </c>
      <c r="F38" s="8">
        <f t="shared" ca="1" si="1"/>
        <v>8.1999999999999993</v>
      </c>
      <c r="G38" s="26">
        <f t="shared" ca="1" si="2"/>
        <v>0.98299999999999998</v>
      </c>
    </row>
    <row r="39" spans="1:7" x14ac:dyDescent="0.25">
      <c r="A39" t="s">
        <v>17687</v>
      </c>
      <c r="B39">
        <v>8.6</v>
      </c>
      <c r="D39" s="7" t="s">
        <v>22804</v>
      </c>
      <c r="E39" s="8">
        <f t="shared" si="0"/>
        <v>1</v>
      </c>
      <c r="F39" s="8">
        <f t="shared" ca="1" si="1"/>
        <v>8.1999999999999993</v>
      </c>
      <c r="G39" s="26">
        <f t="shared" ca="1" si="2"/>
        <v>0.98299999999999998</v>
      </c>
    </row>
    <row r="40" spans="1:7" x14ac:dyDescent="0.25">
      <c r="A40" t="s">
        <v>57</v>
      </c>
      <c r="B40">
        <v>8.5</v>
      </c>
      <c r="D40" s="7" t="s">
        <v>23644</v>
      </c>
      <c r="E40" s="8">
        <f t="shared" si="0"/>
        <v>1</v>
      </c>
      <c r="F40" s="8">
        <f t="shared" ca="1" si="1"/>
        <v>8.1999999999999993</v>
      </c>
      <c r="G40" s="26">
        <f t="shared" ca="1" si="2"/>
        <v>0.98299999999999998</v>
      </c>
    </row>
    <row r="41" spans="1:7" x14ac:dyDescent="0.25">
      <c r="A41" t="s">
        <v>187</v>
      </c>
      <c r="B41">
        <v>8.5</v>
      </c>
      <c r="D41" s="10" t="s">
        <v>21753</v>
      </c>
      <c r="E41" s="11">
        <f t="shared" si="0"/>
        <v>1</v>
      </c>
      <c r="F41" s="8">
        <f t="shared" ca="1" si="1"/>
        <v>8.1999999999999993</v>
      </c>
      <c r="G41" s="26">
        <f t="shared" ca="1" si="2"/>
        <v>0.98299999999999998</v>
      </c>
    </row>
    <row r="42" spans="1:7" x14ac:dyDescent="0.25">
      <c r="A42" t="s">
        <v>29</v>
      </c>
      <c r="B42">
        <v>8.5</v>
      </c>
      <c r="D42" s="7" t="s">
        <v>4955</v>
      </c>
      <c r="E42" s="8">
        <f t="shared" si="0"/>
        <v>3</v>
      </c>
      <c r="F42" s="8">
        <f t="shared" ca="1" si="1"/>
        <v>8.1333333333333329</v>
      </c>
      <c r="G42" s="26">
        <f t="shared" ca="1" si="2"/>
        <v>0.98299999999999998</v>
      </c>
    </row>
    <row r="43" spans="1:7" x14ac:dyDescent="0.25">
      <c r="A43" t="s">
        <v>1764</v>
      </c>
      <c r="B43">
        <v>8.5</v>
      </c>
      <c r="D43" s="7" t="s">
        <v>14462</v>
      </c>
      <c r="E43" s="8">
        <f t="shared" si="0"/>
        <v>2</v>
      </c>
      <c r="F43" s="8">
        <f t="shared" ca="1" si="1"/>
        <v>8.1</v>
      </c>
      <c r="G43" s="26">
        <f t="shared" ca="1" si="2"/>
        <v>0.97799999999999998</v>
      </c>
    </row>
    <row r="44" spans="1:7" x14ac:dyDescent="0.25">
      <c r="A44" t="s">
        <v>487</v>
      </c>
      <c r="B44">
        <v>8.5</v>
      </c>
      <c r="D44" s="7" t="s">
        <v>13996</v>
      </c>
      <c r="E44" s="8">
        <f t="shared" si="0"/>
        <v>1</v>
      </c>
      <c r="F44" s="8">
        <f t="shared" ca="1" si="1"/>
        <v>8.1</v>
      </c>
      <c r="G44" s="26">
        <f t="shared" ca="1" si="2"/>
        <v>0.97799999999999998</v>
      </c>
    </row>
    <row r="45" spans="1:7" x14ac:dyDescent="0.25">
      <c r="A45" t="s">
        <v>2386</v>
      </c>
      <c r="B45">
        <v>8.5</v>
      </c>
      <c r="D45" s="7" t="s">
        <v>20325</v>
      </c>
      <c r="E45" s="8">
        <f t="shared" si="0"/>
        <v>1</v>
      </c>
      <c r="F45" s="8">
        <f t="shared" ca="1" si="1"/>
        <v>8.1</v>
      </c>
      <c r="G45" s="26">
        <f t="shared" ca="1" si="2"/>
        <v>0.97799999999999998</v>
      </c>
    </row>
    <row r="46" spans="1:7" x14ac:dyDescent="0.25">
      <c r="A46" t="s">
        <v>3259</v>
      </c>
      <c r="B46">
        <v>8.5</v>
      </c>
      <c r="D46" s="7" t="s">
        <v>4430</v>
      </c>
      <c r="E46" s="8">
        <f t="shared" si="0"/>
        <v>1</v>
      </c>
      <c r="F46" s="8">
        <f t="shared" ca="1" si="1"/>
        <v>8.1</v>
      </c>
      <c r="G46" s="26">
        <f t="shared" ca="1" si="2"/>
        <v>0.97799999999999998</v>
      </c>
    </row>
    <row r="47" spans="1:7" x14ac:dyDescent="0.25">
      <c r="A47" t="s">
        <v>57</v>
      </c>
      <c r="B47">
        <v>8.5</v>
      </c>
      <c r="D47" s="10" t="s">
        <v>20069</v>
      </c>
      <c r="E47" s="11">
        <f t="shared" si="0"/>
        <v>1</v>
      </c>
      <c r="F47" s="8">
        <f t="shared" ca="1" si="1"/>
        <v>8.1</v>
      </c>
      <c r="G47" s="26">
        <f t="shared" ca="1" si="2"/>
        <v>0.97799999999999998</v>
      </c>
    </row>
    <row r="48" spans="1:7" x14ac:dyDescent="0.25">
      <c r="A48" t="s">
        <v>3817</v>
      </c>
      <c r="B48">
        <v>8.5</v>
      </c>
      <c r="D48" s="7" t="s">
        <v>22392</v>
      </c>
      <c r="E48" s="8">
        <f t="shared" si="0"/>
        <v>1</v>
      </c>
      <c r="F48" s="8">
        <f t="shared" ca="1" si="1"/>
        <v>8.1</v>
      </c>
      <c r="G48" s="26">
        <f t="shared" ca="1" si="2"/>
        <v>0.97799999999999998</v>
      </c>
    </row>
    <row r="49" spans="1:7" x14ac:dyDescent="0.25">
      <c r="A49" t="s">
        <v>4850</v>
      </c>
      <c r="B49">
        <v>8.5</v>
      </c>
      <c r="D49" s="7" t="s">
        <v>20621</v>
      </c>
      <c r="E49" s="8">
        <f t="shared" si="0"/>
        <v>1</v>
      </c>
      <c r="F49" s="8">
        <f t="shared" ca="1" si="1"/>
        <v>8.1</v>
      </c>
      <c r="G49" s="26">
        <f t="shared" ca="1" si="2"/>
        <v>0.97799999999999998</v>
      </c>
    </row>
    <row r="50" spans="1:7" x14ac:dyDescent="0.25">
      <c r="A50" t="s">
        <v>389</v>
      </c>
      <c r="B50">
        <v>8.5</v>
      </c>
      <c r="D50" s="7" t="s">
        <v>12110</v>
      </c>
      <c r="E50" s="8">
        <f t="shared" si="0"/>
        <v>1</v>
      </c>
      <c r="F50" s="8">
        <f t="shared" ca="1" si="1"/>
        <v>8.1</v>
      </c>
      <c r="G50" s="26">
        <f t="shared" ca="1" si="2"/>
        <v>0.97799999999999998</v>
      </c>
    </row>
    <row r="51" spans="1:7" x14ac:dyDescent="0.25">
      <c r="A51" t="s">
        <v>11032</v>
      </c>
      <c r="B51">
        <v>8.5</v>
      </c>
      <c r="D51" s="7" t="s">
        <v>5634</v>
      </c>
      <c r="E51" s="8">
        <f t="shared" si="0"/>
        <v>1</v>
      </c>
      <c r="F51" s="8">
        <f t="shared" ca="1" si="1"/>
        <v>8.1</v>
      </c>
      <c r="G51" s="26">
        <f t="shared" ca="1" si="2"/>
        <v>0.97799999999999998</v>
      </c>
    </row>
    <row r="52" spans="1:7" x14ac:dyDescent="0.25">
      <c r="A52" t="s">
        <v>435</v>
      </c>
      <c r="B52">
        <v>8.5</v>
      </c>
      <c r="D52" s="7" t="s">
        <v>23074</v>
      </c>
      <c r="E52" s="8">
        <f t="shared" si="0"/>
        <v>1</v>
      </c>
      <c r="F52" s="8">
        <f t="shared" ca="1" si="1"/>
        <v>8.1</v>
      </c>
      <c r="G52" s="26">
        <f t="shared" ca="1" si="2"/>
        <v>0.97799999999999998</v>
      </c>
    </row>
    <row r="53" spans="1:7" x14ac:dyDescent="0.25">
      <c r="A53" t="s">
        <v>187</v>
      </c>
      <c r="B53">
        <v>8.5</v>
      </c>
      <c r="D53" s="7" t="s">
        <v>23469</v>
      </c>
      <c r="E53" s="8">
        <f t="shared" si="0"/>
        <v>1</v>
      </c>
      <c r="F53" s="8">
        <f t="shared" ca="1" si="1"/>
        <v>8.1</v>
      </c>
      <c r="G53" s="26">
        <f t="shared" ca="1" si="2"/>
        <v>0.97799999999999998</v>
      </c>
    </row>
    <row r="54" spans="1:7" x14ac:dyDescent="0.25">
      <c r="A54" t="s">
        <v>57</v>
      </c>
      <c r="B54">
        <v>8.5</v>
      </c>
      <c r="D54" s="10" t="s">
        <v>19168</v>
      </c>
      <c r="E54" s="11">
        <f t="shared" si="0"/>
        <v>5</v>
      </c>
      <c r="F54" s="8">
        <f t="shared" ca="1" si="1"/>
        <v>8.0599999999999987</v>
      </c>
      <c r="G54" s="26">
        <f t="shared" ca="1" si="2"/>
        <v>0.97799999999999998</v>
      </c>
    </row>
    <row r="55" spans="1:7" x14ac:dyDescent="0.25">
      <c r="A55" t="s">
        <v>18353</v>
      </c>
      <c r="B55">
        <v>8.5</v>
      </c>
      <c r="D55" s="7" t="s">
        <v>7744</v>
      </c>
      <c r="E55" s="8">
        <f t="shared" si="0"/>
        <v>3</v>
      </c>
      <c r="F55" s="8">
        <f t="shared" ca="1" si="1"/>
        <v>8.0333333333333332</v>
      </c>
      <c r="G55" s="26">
        <f t="shared" ca="1" si="2"/>
        <v>0.97699999999999998</v>
      </c>
    </row>
    <row r="56" spans="1:7" x14ac:dyDescent="0.25">
      <c r="A56" t="s">
        <v>18606</v>
      </c>
      <c r="B56">
        <v>8.5</v>
      </c>
      <c r="D56" s="7" t="s">
        <v>3727</v>
      </c>
      <c r="E56" s="8">
        <f t="shared" si="0"/>
        <v>7</v>
      </c>
      <c r="F56" s="8">
        <f t="shared" ca="1" si="1"/>
        <v>8</v>
      </c>
      <c r="G56" s="26">
        <f t="shared" ca="1" si="2"/>
        <v>0.97199999999999998</v>
      </c>
    </row>
    <row r="57" spans="1:7" x14ac:dyDescent="0.25">
      <c r="A57" t="s">
        <v>19069</v>
      </c>
      <c r="B57">
        <v>8.5</v>
      </c>
      <c r="D57" s="7" t="s">
        <v>9065</v>
      </c>
      <c r="E57" s="8">
        <f t="shared" si="0"/>
        <v>4</v>
      </c>
      <c r="F57" s="8">
        <f t="shared" ca="1" si="1"/>
        <v>8</v>
      </c>
      <c r="G57" s="26">
        <f t="shared" ca="1" si="2"/>
        <v>0.97199999999999998</v>
      </c>
    </row>
    <row r="58" spans="1:7" x14ac:dyDescent="0.25">
      <c r="A58" t="s">
        <v>1813</v>
      </c>
      <c r="B58">
        <v>8.5</v>
      </c>
      <c r="D58" s="7" t="s">
        <v>20295</v>
      </c>
      <c r="E58" s="8">
        <f t="shared" si="0"/>
        <v>1</v>
      </c>
      <c r="F58" s="8">
        <f t="shared" ca="1" si="1"/>
        <v>8</v>
      </c>
      <c r="G58" s="26">
        <f t="shared" ca="1" si="2"/>
        <v>0.97199999999999998</v>
      </c>
    </row>
    <row r="59" spans="1:7" x14ac:dyDescent="0.25">
      <c r="A59" t="s">
        <v>3727</v>
      </c>
      <c r="B59">
        <v>8.5</v>
      </c>
      <c r="D59" s="7" t="s">
        <v>23315</v>
      </c>
      <c r="E59" s="8">
        <f t="shared" si="0"/>
        <v>1</v>
      </c>
      <c r="F59" s="8">
        <f t="shared" ca="1" si="1"/>
        <v>8</v>
      </c>
      <c r="G59" s="26">
        <f t="shared" ca="1" si="2"/>
        <v>0.97199999999999998</v>
      </c>
    </row>
    <row r="60" spans="1:7" x14ac:dyDescent="0.25">
      <c r="A60" t="s">
        <v>23520</v>
      </c>
      <c r="B60">
        <v>8.5</v>
      </c>
      <c r="D60" s="10" t="s">
        <v>23516</v>
      </c>
      <c r="E60" s="11">
        <f t="shared" si="0"/>
        <v>1</v>
      </c>
      <c r="F60" s="8">
        <f t="shared" ca="1" si="1"/>
        <v>8</v>
      </c>
      <c r="G60" s="26">
        <f t="shared" ca="1" si="2"/>
        <v>0.97199999999999998</v>
      </c>
    </row>
    <row r="61" spans="1:7" x14ac:dyDescent="0.25">
      <c r="A61" t="s">
        <v>71</v>
      </c>
      <c r="B61">
        <v>8.4</v>
      </c>
      <c r="D61" s="7" t="s">
        <v>22172</v>
      </c>
      <c r="E61" s="8">
        <f t="shared" si="0"/>
        <v>1</v>
      </c>
      <c r="F61" s="8">
        <f t="shared" ca="1" si="1"/>
        <v>8</v>
      </c>
      <c r="G61" s="26">
        <f t="shared" ca="1" si="2"/>
        <v>0.97199999999999998</v>
      </c>
    </row>
    <row r="62" spans="1:7" x14ac:dyDescent="0.25">
      <c r="A62" t="s">
        <v>3239</v>
      </c>
      <c r="B62">
        <v>8.4</v>
      </c>
      <c r="D62" s="7" t="s">
        <v>20184</v>
      </c>
      <c r="E62" s="8">
        <f t="shared" si="0"/>
        <v>1</v>
      </c>
      <c r="F62" s="8">
        <f t="shared" ca="1" si="1"/>
        <v>8</v>
      </c>
      <c r="G62" s="26">
        <f t="shared" ca="1" si="2"/>
        <v>0.97199999999999998</v>
      </c>
    </row>
    <row r="63" spans="1:7" x14ac:dyDescent="0.25">
      <c r="A63" t="s">
        <v>4176</v>
      </c>
      <c r="B63">
        <v>8.4</v>
      </c>
      <c r="D63" s="7" t="s">
        <v>16410</v>
      </c>
      <c r="E63" s="8">
        <f t="shared" si="0"/>
        <v>1</v>
      </c>
      <c r="F63" s="8">
        <f t="shared" ca="1" si="1"/>
        <v>8</v>
      </c>
      <c r="G63" s="26">
        <f t="shared" ca="1" si="2"/>
        <v>0.97199999999999998</v>
      </c>
    </row>
    <row r="64" spans="1:7" x14ac:dyDescent="0.25">
      <c r="A64" t="s">
        <v>6909</v>
      </c>
      <c r="B64">
        <v>8.4</v>
      </c>
      <c r="D64" s="7" t="s">
        <v>22932</v>
      </c>
      <c r="E64" s="8">
        <f t="shared" si="0"/>
        <v>1</v>
      </c>
      <c r="F64" s="8">
        <f t="shared" ca="1" si="1"/>
        <v>8</v>
      </c>
      <c r="G64" s="26">
        <f t="shared" ca="1" si="2"/>
        <v>0.97199999999999998</v>
      </c>
    </row>
    <row r="65" spans="1:7" x14ac:dyDescent="0.25">
      <c r="A65" t="s">
        <v>7716</v>
      </c>
      <c r="B65">
        <v>8.4</v>
      </c>
      <c r="D65" s="10" t="s">
        <v>23017</v>
      </c>
      <c r="E65" s="11">
        <f t="shared" si="0"/>
        <v>1</v>
      </c>
      <c r="F65" s="8">
        <f t="shared" ca="1" si="1"/>
        <v>8</v>
      </c>
      <c r="G65" s="26">
        <f t="shared" ca="1" si="2"/>
        <v>0.97199999999999998</v>
      </c>
    </row>
    <row r="66" spans="1:7" x14ac:dyDescent="0.25">
      <c r="A66" t="s">
        <v>7870</v>
      </c>
      <c r="B66">
        <v>8.4</v>
      </c>
      <c r="D66" s="10" t="s">
        <v>13857</v>
      </c>
      <c r="E66" s="11">
        <f t="shared" ref="E66:E129" si="3">COUNTIF(A:A,D66)</f>
        <v>1</v>
      </c>
      <c r="F66" s="8">
        <f t="shared" ref="F66:F129" ca="1" si="4">AVERAGEIF($A:$A,D66,$B$2:$B$4940)</f>
        <v>8</v>
      </c>
      <c r="G66" s="26">
        <f t="shared" ca="1" si="2"/>
        <v>0.97199999999999998</v>
      </c>
    </row>
    <row r="67" spans="1:7" x14ac:dyDescent="0.25">
      <c r="A67" t="s">
        <v>8662</v>
      </c>
      <c r="B67">
        <v>8.4</v>
      </c>
      <c r="D67" s="10" t="s">
        <v>22439</v>
      </c>
      <c r="E67" s="11">
        <f t="shared" si="3"/>
        <v>1</v>
      </c>
      <c r="F67" s="8">
        <f t="shared" ca="1" si="4"/>
        <v>8</v>
      </c>
      <c r="G67" s="26">
        <f t="shared" ref="G67:G130" ca="1" si="5">_xlfn.PERCENTRANK.INC($F$2:$F$4950,F67)</f>
        <v>0.97199999999999998</v>
      </c>
    </row>
    <row r="68" spans="1:7" x14ac:dyDescent="0.25">
      <c r="A68" t="s">
        <v>7778</v>
      </c>
      <c r="B68">
        <v>8.4</v>
      </c>
      <c r="D68" s="10" t="s">
        <v>12400</v>
      </c>
      <c r="E68" s="11">
        <f t="shared" si="3"/>
        <v>1</v>
      </c>
      <c r="F68" s="8">
        <f t="shared" ca="1" si="4"/>
        <v>8</v>
      </c>
      <c r="G68" s="26">
        <f t="shared" ca="1" si="5"/>
        <v>0.97199999999999998</v>
      </c>
    </row>
    <row r="69" spans="1:7" x14ac:dyDescent="0.25">
      <c r="A69" t="s">
        <v>3727</v>
      </c>
      <c r="B69">
        <v>8.4</v>
      </c>
      <c r="D69" s="10" t="s">
        <v>13232</v>
      </c>
      <c r="E69" s="11">
        <f t="shared" si="3"/>
        <v>1</v>
      </c>
      <c r="F69" s="8">
        <f t="shared" ca="1" si="4"/>
        <v>8</v>
      </c>
      <c r="G69" s="26">
        <f t="shared" ca="1" si="5"/>
        <v>0.97199999999999998</v>
      </c>
    </row>
    <row r="70" spans="1:7" x14ac:dyDescent="0.25">
      <c r="A70" t="s">
        <v>29</v>
      </c>
      <c r="B70">
        <v>8.4</v>
      </c>
      <c r="D70" s="10" t="s">
        <v>18467</v>
      </c>
      <c r="E70" s="11">
        <f t="shared" si="3"/>
        <v>4</v>
      </c>
      <c r="F70" s="8">
        <f t="shared" ca="1" si="4"/>
        <v>7.9750000000000005</v>
      </c>
      <c r="G70" s="26">
        <f t="shared" ca="1" si="5"/>
        <v>0.97099999999999997</v>
      </c>
    </row>
    <row r="71" spans="1:7" x14ac:dyDescent="0.25">
      <c r="A71" t="s">
        <v>48</v>
      </c>
      <c r="B71">
        <v>8.4</v>
      </c>
      <c r="D71" s="7" t="s">
        <v>5743</v>
      </c>
      <c r="E71" s="8">
        <f t="shared" si="3"/>
        <v>3</v>
      </c>
      <c r="F71" s="8">
        <f t="shared" ca="1" si="4"/>
        <v>7.9666666666666659</v>
      </c>
      <c r="G71" s="26">
        <f t="shared" ca="1" si="5"/>
        <v>0.97099999999999997</v>
      </c>
    </row>
    <row r="72" spans="1:7" x14ac:dyDescent="0.25">
      <c r="A72" t="s">
        <v>9065</v>
      </c>
      <c r="B72">
        <v>8.4</v>
      </c>
      <c r="D72" s="7" t="s">
        <v>15538</v>
      </c>
      <c r="E72" s="8">
        <f t="shared" si="3"/>
        <v>2</v>
      </c>
      <c r="F72" s="8">
        <f t="shared" ca="1" si="4"/>
        <v>7.95</v>
      </c>
      <c r="G72" s="26">
        <f t="shared" ca="1" si="5"/>
        <v>0.97</v>
      </c>
    </row>
    <row r="73" spans="1:7" x14ac:dyDescent="0.25">
      <c r="A73" t="s">
        <v>13000</v>
      </c>
      <c r="B73">
        <v>8.4</v>
      </c>
      <c r="D73" s="7" t="s">
        <v>3259</v>
      </c>
      <c r="E73" s="8">
        <f t="shared" si="3"/>
        <v>4</v>
      </c>
      <c r="F73" s="8">
        <f t="shared" ca="1" si="4"/>
        <v>7.9499999999999993</v>
      </c>
      <c r="G73" s="26">
        <f t="shared" ca="1" si="5"/>
        <v>0.96899999999999997</v>
      </c>
    </row>
    <row r="74" spans="1:7" x14ac:dyDescent="0.25">
      <c r="A74" t="s">
        <v>710</v>
      </c>
      <c r="B74">
        <v>8.4</v>
      </c>
      <c r="D74" s="10" t="s">
        <v>9551</v>
      </c>
      <c r="E74" s="11">
        <f t="shared" si="3"/>
        <v>2</v>
      </c>
      <c r="F74" s="8">
        <f t="shared" ca="1" si="4"/>
        <v>7.9499999999999993</v>
      </c>
      <c r="G74" s="26">
        <f t="shared" ca="1" si="5"/>
        <v>0.96899999999999997</v>
      </c>
    </row>
    <row r="75" spans="1:7" x14ac:dyDescent="0.25">
      <c r="A75" t="s">
        <v>17463</v>
      </c>
      <c r="B75">
        <v>8.4</v>
      </c>
      <c r="D75" s="7" t="s">
        <v>96</v>
      </c>
      <c r="E75" s="8">
        <f t="shared" si="3"/>
        <v>4</v>
      </c>
      <c r="F75" s="8">
        <f t="shared" ca="1" si="4"/>
        <v>7.9249999999999998</v>
      </c>
      <c r="G75" s="26">
        <f t="shared" ca="1" si="5"/>
        <v>0.96899999999999997</v>
      </c>
    </row>
    <row r="76" spans="1:7" x14ac:dyDescent="0.25">
      <c r="A76" t="s">
        <v>1204</v>
      </c>
      <c r="B76">
        <v>8.4</v>
      </c>
      <c r="D76" s="7" t="s">
        <v>29</v>
      </c>
      <c r="E76" s="8">
        <f t="shared" si="3"/>
        <v>7</v>
      </c>
      <c r="F76" s="8">
        <f t="shared" ca="1" si="4"/>
        <v>7.9142857142857155</v>
      </c>
      <c r="G76" s="26">
        <f t="shared" ca="1" si="5"/>
        <v>0.96899999999999997</v>
      </c>
    </row>
    <row r="77" spans="1:7" x14ac:dyDescent="0.25">
      <c r="A77" t="s">
        <v>19016</v>
      </c>
      <c r="B77">
        <v>8.4</v>
      </c>
      <c r="D77" s="7" t="s">
        <v>2888</v>
      </c>
      <c r="E77" s="8">
        <f t="shared" si="3"/>
        <v>2</v>
      </c>
      <c r="F77" s="8">
        <f t="shared" ca="1" si="4"/>
        <v>7.9</v>
      </c>
      <c r="G77" s="26">
        <f t="shared" ca="1" si="5"/>
        <v>0.96299999999999997</v>
      </c>
    </row>
    <row r="78" spans="1:7" x14ac:dyDescent="0.25">
      <c r="A78" t="s">
        <v>14340</v>
      </c>
      <c r="B78">
        <v>8.4</v>
      </c>
      <c r="D78" s="10" t="s">
        <v>432</v>
      </c>
      <c r="E78" s="11">
        <f t="shared" si="3"/>
        <v>2</v>
      </c>
      <c r="F78" s="8">
        <f t="shared" ca="1" si="4"/>
        <v>7.9</v>
      </c>
      <c r="G78" s="26">
        <f t="shared" ca="1" si="5"/>
        <v>0.96299999999999997</v>
      </c>
    </row>
    <row r="79" spans="1:7" x14ac:dyDescent="0.25">
      <c r="A79" t="s">
        <v>20149</v>
      </c>
      <c r="B79">
        <v>8.4</v>
      </c>
      <c r="D79" s="7" t="s">
        <v>21333</v>
      </c>
      <c r="E79" s="8">
        <f t="shared" si="3"/>
        <v>1</v>
      </c>
      <c r="F79" s="8">
        <f t="shared" ca="1" si="4"/>
        <v>7.9</v>
      </c>
      <c r="G79" s="26">
        <f t="shared" ca="1" si="5"/>
        <v>0.96299999999999997</v>
      </c>
    </row>
    <row r="80" spans="1:7" x14ac:dyDescent="0.25">
      <c r="A80" t="s">
        <v>1764</v>
      </c>
      <c r="B80">
        <v>8.4</v>
      </c>
      <c r="D80" s="10" t="s">
        <v>15960</v>
      </c>
      <c r="E80" s="11">
        <f t="shared" si="3"/>
        <v>1</v>
      </c>
      <c r="F80" s="8">
        <f t="shared" ca="1" si="4"/>
        <v>7.9</v>
      </c>
      <c r="G80" s="26">
        <f t="shared" ca="1" si="5"/>
        <v>0.96299999999999997</v>
      </c>
    </row>
    <row r="81" spans="1:7" x14ac:dyDescent="0.25">
      <c r="A81" t="s">
        <v>22143</v>
      </c>
      <c r="B81">
        <v>8.4</v>
      </c>
      <c r="D81" s="7" t="s">
        <v>15981</v>
      </c>
      <c r="E81" s="8">
        <f t="shared" si="3"/>
        <v>1</v>
      </c>
      <c r="F81" s="8">
        <f t="shared" ca="1" si="4"/>
        <v>7.9</v>
      </c>
      <c r="G81" s="26">
        <f t="shared" ca="1" si="5"/>
        <v>0.96299999999999997</v>
      </c>
    </row>
    <row r="82" spans="1:7" x14ac:dyDescent="0.25">
      <c r="A82" t="s">
        <v>22612</v>
      </c>
      <c r="B82">
        <v>8.4</v>
      </c>
      <c r="D82" s="7" t="s">
        <v>14017</v>
      </c>
      <c r="E82" s="8">
        <f t="shared" si="3"/>
        <v>1</v>
      </c>
      <c r="F82" s="8">
        <f t="shared" ca="1" si="4"/>
        <v>7.9</v>
      </c>
      <c r="G82" s="26">
        <f t="shared" ca="1" si="5"/>
        <v>0.96299999999999997</v>
      </c>
    </row>
    <row r="83" spans="1:7" x14ac:dyDescent="0.25">
      <c r="A83" t="s">
        <v>1919</v>
      </c>
      <c r="B83">
        <v>8.4</v>
      </c>
      <c r="D83" s="7" t="s">
        <v>18325</v>
      </c>
      <c r="E83" s="8">
        <f t="shared" si="3"/>
        <v>1</v>
      </c>
      <c r="F83" s="8">
        <f t="shared" ca="1" si="4"/>
        <v>7.9</v>
      </c>
      <c r="G83" s="26">
        <f t="shared" ca="1" si="5"/>
        <v>0.96299999999999997</v>
      </c>
    </row>
    <row r="84" spans="1:7" x14ac:dyDescent="0.25">
      <c r="A84" t="s">
        <v>320</v>
      </c>
      <c r="B84">
        <v>8.3000000000000007</v>
      </c>
      <c r="D84" s="7" t="s">
        <v>12147</v>
      </c>
      <c r="E84" s="8">
        <f t="shared" si="3"/>
        <v>1</v>
      </c>
      <c r="F84" s="8">
        <f t="shared" ca="1" si="4"/>
        <v>7.9</v>
      </c>
      <c r="G84" s="26">
        <f t="shared" ca="1" si="5"/>
        <v>0.96299999999999997</v>
      </c>
    </row>
    <row r="85" spans="1:7" x14ac:dyDescent="0.25">
      <c r="A85" t="s">
        <v>469</v>
      </c>
      <c r="B85">
        <v>8.3000000000000007</v>
      </c>
      <c r="D85" s="7" t="s">
        <v>21625</v>
      </c>
      <c r="E85" s="8">
        <f t="shared" si="3"/>
        <v>1</v>
      </c>
      <c r="F85" s="8">
        <f t="shared" ca="1" si="4"/>
        <v>7.9</v>
      </c>
      <c r="G85" s="26">
        <f t="shared" ca="1" si="5"/>
        <v>0.96299999999999997</v>
      </c>
    </row>
    <row r="86" spans="1:7" x14ac:dyDescent="0.25">
      <c r="A86" t="s">
        <v>469</v>
      </c>
      <c r="B86">
        <v>8.3000000000000007</v>
      </c>
      <c r="D86" s="10" t="s">
        <v>22049</v>
      </c>
      <c r="E86" s="11">
        <f t="shared" si="3"/>
        <v>1</v>
      </c>
      <c r="F86" s="8">
        <f t="shared" ca="1" si="4"/>
        <v>7.9</v>
      </c>
      <c r="G86" s="26">
        <f t="shared" ca="1" si="5"/>
        <v>0.96299999999999997</v>
      </c>
    </row>
    <row r="87" spans="1:7" x14ac:dyDescent="0.25">
      <c r="A87" t="s">
        <v>57</v>
      </c>
      <c r="B87">
        <v>8.3000000000000007</v>
      </c>
      <c r="D87" s="7" t="s">
        <v>611</v>
      </c>
      <c r="E87" s="8">
        <f t="shared" si="3"/>
        <v>1</v>
      </c>
      <c r="F87" s="8">
        <f t="shared" ca="1" si="4"/>
        <v>7.9</v>
      </c>
      <c r="G87" s="26">
        <f t="shared" ca="1" si="5"/>
        <v>0.96299999999999997</v>
      </c>
    </row>
    <row r="88" spans="1:7" x14ac:dyDescent="0.25">
      <c r="A88" t="s">
        <v>1764</v>
      </c>
      <c r="B88">
        <v>8.3000000000000007</v>
      </c>
      <c r="D88" s="10" t="s">
        <v>20938</v>
      </c>
      <c r="E88" s="11">
        <f t="shared" si="3"/>
        <v>1</v>
      </c>
      <c r="F88" s="8">
        <f t="shared" ca="1" si="4"/>
        <v>7.9</v>
      </c>
      <c r="G88" s="26">
        <f t="shared" ca="1" si="5"/>
        <v>0.96299999999999997</v>
      </c>
    </row>
    <row r="89" spans="1:7" x14ac:dyDescent="0.25">
      <c r="A89" t="s">
        <v>389</v>
      </c>
      <c r="B89">
        <v>8.3000000000000007</v>
      </c>
      <c r="D89" s="10" t="s">
        <v>17419</v>
      </c>
      <c r="E89" s="11">
        <f t="shared" si="3"/>
        <v>1</v>
      </c>
      <c r="F89" s="8">
        <f t="shared" ca="1" si="4"/>
        <v>7.9</v>
      </c>
      <c r="G89" s="26">
        <f t="shared" ca="1" si="5"/>
        <v>0.96299999999999997</v>
      </c>
    </row>
    <row r="90" spans="1:7" x14ac:dyDescent="0.25">
      <c r="A90" t="s">
        <v>4914</v>
      </c>
      <c r="B90">
        <v>8.3000000000000007</v>
      </c>
      <c r="D90" s="7" t="s">
        <v>20226</v>
      </c>
      <c r="E90" s="8">
        <f t="shared" si="3"/>
        <v>3</v>
      </c>
      <c r="F90" s="8">
        <f t="shared" ca="1" si="4"/>
        <v>7.8666666666666671</v>
      </c>
      <c r="G90" s="26">
        <f t="shared" ca="1" si="5"/>
        <v>0.96199999999999997</v>
      </c>
    </row>
    <row r="91" spans="1:7" x14ac:dyDescent="0.25">
      <c r="A91" t="s">
        <v>306</v>
      </c>
      <c r="B91">
        <v>8.3000000000000007</v>
      </c>
      <c r="D91" s="7" t="s">
        <v>19022</v>
      </c>
      <c r="E91" s="8">
        <f t="shared" si="3"/>
        <v>3</v>
      </c>
      <c r="F91" s="8">
        <f t="shared" ca="1" si="4"/>
        <v>7.8666666666666671</v>
      </c>
      <c r="G91" s="26">
        <f t="shared" ca="1" si="5"/>
        <v>0.96199999999999997</v>
      </c>
    </row>
    <row r="92" spans="1:7" x14ac:dyDescent="0.25">
      <c r="A92" t="s">
        <v>2246</v>
      </c>
      <c r="B92">
        <v>8.3000000000000007</v>
      </c>
      <c r="D92" s="7" t="s">
        <v>12702</v>
      </c>
      <c r="E92" s="8">
        <f t="shared" si="3"/>
        <v>2</v>
      </c>
      <c r="F92" s="8">
        <f t="shared" ca="1" si="4"/>
        <v>7.85</v>
      </c>
      <c r="G92" s="26">
        <f t="shared" ca="1" si="5"/>
        <v>0.96199999999999997</v>
      </c>
    </row>
    <row r="93" spans="1:7" x14ac:dyDescent="0.25">
      <c r="A93" t="s">
        <v>1555</v>
      </c>
      <c r="B93">
        <v>8.3000000000000007</v>
      </c>
      <c r="D93" s="10" t="s">
        <v>19765</v>
      </c>
      <c r="E93" s="11">
        <f t="shared" si="3"/>
        <v>2</v>
      </c>
      <c r="F93" s="8">
        <f t="shared" ca="1" si="4"/>
        <v>7.8000000000000007</v>
      </c>
      <c r="G93" s="26">
        <f t="shared" ca="1" si="5"/>
        <v>0.96199999999999997</v>
      </c>
    </row>
    <row r="94" spans="1:7" x14ac:dyDescent="0.25">
      <c r="A94" t="s">
        <v>4955</v>
      </c>
      <c r="B94">
        <v>8.3000000000000007</v>
      </c>
      <c r="D94" s="7" t="s">
        <v>1217</v>
      </c>
      <c r="E94" s="8">
        <f t="shared" si="3"/>
        <v>4</v>
      </c>
      <c r="F94" s="8">
        <f t="shared" ca="1" si="4"/>
        <v>7.8</v>
      </c>
      <c r="G94" s="26">
        <f t="shared" ca="1" si="5"/>
        <v>0.95099999999999996</v>
      </c>
    </row>
    <row r="95" spans="1:7" x14ac:dyDescent="0.25">
      <c r="A95" t="s">
        <v>487</v>
      </c>
      <c r="B95">
        <v>8.3000000000000007</v>
      </c>
      <c r="D95" s="7" t="s">
        <v>18897</v>
      </c>
      <c r="E95" s="8">
        <f t="shared" si="3"/>
        <v>4</v>
      </c>
      <c r="F95" s="8">
        <f t="shared" ca="1" si="4"/>
        <v>7.8</v>
      </c>
      <c r="G95" s="26">
        <f t="shared" ca="1" si="5"/>
        <v>0.95099999999999996</v>
      </c>
    </row>
    <row r="96" spans="1:7" x14ac:dyDescent="0.25">
      <c r="A96" t="s">
        <v>13209</v>
      </c>
      <c r="B96">
        <v>8.3000000000000007</v>
      </c>
      <c r="D96" s="7" t="s">
        <v>5603</v>
      </c>
      <c r="E96" s="8">
        <f t="shared" si="3"/>
        <v>2</v>
      </c>
      <c r="F96" s="8">
        <f t="shared" ca="1" si="4"/>
        <v>7.8</v>
      </c>
      <c r="G96" s="26">
        <f t="shared" ca="1" si="5"/>
        <v>0.95099999999999996</v>
      </c>
    </row>
    <row r="97" spans="1:7" x14ac:dyDescent="0.25">
      <c r="A97" t="s">
        <v>3694</v>
      </c>
      <c r="B97">
        <v>8.3000000000000007</v>
      </c>
      <c r="D97" s="7" t="s">
        <v>16994</v>
      </c>
      <c r="E97" s="8">
        <f t="shared" si="3"/>
        <v>1</v>
      </c>
      <c r="F97" s="8">
        <f t="shared" ca="1" si="4"/>
        <v>7.8</v>
      </c>
      <c r="G97" s="26">
        <f t="shared" ca="1" si="5"/>
        <v>0.95099999999999996</v>
      </c>
    </row>
    <row r="98" spans="1:7" x14ac:dyDescent="0.25">
      <c r="A98" t="s">
        <v>2952</v>
      </c>
      <c r="B98">
        <v>8.3000000000000007</v>
      </c>
      <c r="D98" s="7" t="s">
        <v>11686</v>
      </c>
      <c r="E98" s="8">
        <f t="shared" si="3"/>
        <v>1</v>
      </c>
      <c r="F98" s="8">
        <f t="shared" ca="1" si="4"/>
        <v>7.8</v>
      </c>
      <c r="G98" s="26">
        <f t="shared" ca="1" si="5"/>
        <v>0.95099999999999996</v>
      </c>
    </row>
    <row r="99" spans="1:7" x14ac:dyDescent="0.25">
      <c r="A99" t="s">
        <v>13785</v>
      </c>
      <c r="B99">
        <v>8.3000000000000007</v>
      </c>
      <c r="D99" s="7" t="s">
        <v>20469</v>
      </c>
      <c r="E99" s="8">
        <f t="shared" si="3"/>
        <v>1</v>
      </c>
      <c r="F99" s="8">
        <f t="shared" ca="1" si="4"/>
        <v>7.8</v>
      </c>
      <c r="G99" s="26">
        <f t="shared" ca="1" si="5"/>
        <v>0.95099999999999996</v>
      </c>
    </row>
    <row r="100" spans="1:7" x14ac:dyDescent="0.25">
      <c r="A100" t="s">
        <v>1294</v>
      </c>
      <c r="B100">
        <v>8.3000000000000007</v>
      </c>
      <c r="D100" s="10" t="s">
        <v>19376</v>
      </c>
      <c r="E100" s="11">
        <f t="shared" si="3"/>
        <v>1</v>
      </c>
      <c r="F100" s="8">
        <f t="shared" ca="1" si="4"/>
        <v>7.8</v>
      </c>
      <c r="G100" s="26">
        <f t="shared" ca="1" si="5"/>
        <v>0.95099999999999996</v>
      </c>
    </row>
    <row r="101" spans="1:7" x14ac:dyDescent="0.25">
      <c r="A101" t="s">
        <v>3727</v>
      </c>
      <c r="B101">
        <v>8.3000000000000007</v>
      </c>
      <c r="D101" s="10" t="s">
        <v>23887</v>
      </c>
      <c r="E101" s="11">
        <f t="shared" si="3"/>
        <v>1</v>
      </c>
      <c r="F101" s="8">
        <f t="shared" ca="1" si="4"/>
        <v>7.8</v>
      </c>
      <c r="G101" s="26">
        <f t="shared" ca="1" si="5"/>
        <v>0.95099999999999996</v>
      </c>
    </row>
    <row r="102" spans="1:7" x14ac:dyDescent="0.25">
      <c r="A102" t="s">
        <v>6051</v>
      </c>
      <c r="B102">
        <v>8.3000000000000007</v>
      </c>
      <c r="D102" s="7" t="s">
        <v>13950</v>
      </c>
      <c r="E102" s="8">
        <f t="shared" si="3"/>
        <v>1</v>
      </c>
      <c r="F102" s="8">
        <f t="shared" ca="1" si="4"/>
        <v>7.8</v>
      </c>
      <c r="G102" s="26">
        <f t="shared" ca="1" si="5"/>
        <v>0.95099999999999996</v>
      </c>
    </row>
    <row r="103" spans="1:7" x14ac:dyDescent="0.25">
      <c r="A103" t="s">
        <v>1294</v>
      </c>
      <c r="B103">
        <v>8.3000000000000007</v>
      </c>
      <c r="D103" s="7" t="s">
        <v>19312</v>
      </c>
      <c r="E103" s="8">
        <f t="shared" si="3"/>
        <v>1</v>
      </c>
      <c r="F103" s="8">
        <f t="shared" ca="1" si="4"/>
        <v>7.8</v>
      </c>
      <c r="G103" s="26">
        <f t="shared" ca="1" si="5"/>
        <v>0.95099999999999996</v>
      </c>
    </row>
    <row r="104" spans="1:7" x14ac:dyDescent="0.25">
      <c r="A104" t="s">
        <v>7744</v>
      </c>
      <c r="B104">
        <v>8.3000000000000007</v>
      </c>
      <c r="D104" s="7" t="s">
        <v>23299</v>
      </c>
      <c r="E104" s="8">
        <f t="shared" si="3"/>
        <v>1</v>
      </c>
      <c r="F104" s="8">
        <f t="shared" ca="1" si="4"/>
        <v>7.8</v>
      </c>
      <c r="G104" s="26">
        <f t="shared" ca="1" si="5"/>
        <v>0.95099999999999996</v>
      </c>
    </row>
    <row r="105" spans="1:7" x14ac:dyDescent="0.25">
      <c r="A105" t="s">
        <v>16986</v>
      </c>
      <c r="B105">
        <v>8.3000000000000007</v>
      </c>
      <c r="D105" s="7" t="s">
        <v>14139</v>
      </c>
      <c r="E105" s="8">
        <f t="shared" si="3"/>
        <v>1</v>
      </c>
      <c r="F105" s="8">
        <f t="shared" ca="1" si="4"/>
        <v>7.8</v>
      </c>
      <c r="G105" s="26">
        <f t="shared" ca="1" si="5"/>
        <v>0.95099999999999996</v>
      </c>
    </row>
    <row r="106" spans="1:7" x14ac:dyDescent="0.25">
      <c r="A106" t="s">
        <v>18490</v>
      </c>
      <c r="B106">
        <v>8.3000000000000007</v>
      </c>
      <c r="D106" s="7" t="s">
        <v>18867</v>
      </c>
      <c r="E106" s="8">
        <f t="shared" si="3"/>
        <v>1</v>
      </c>
      <c r="F106" s="8">
        <f t="shared" ca="1" si="4"/>
        <v>7.8</v>
      </c>
      <c r="G106" s="26">
        <f t="shared" ca="1" si="5"/>
        <v>0.95099999999999996</v>
      </c>
    </row>
    <row r="107" spans="1:7" x14ac:dyDescent="0.25">
      <c r="A107" t="s">
        <v>16244</v>
      </c>
      <c r="B107">
        <v>8.3000000000000007</v>
      </c>
      <c r="D107" s="7" t="s">
        <v>619</v>
      </c>
      <c r="E107" s="8">
        <f t="shared" si="3"/>
        <v>1</v>
      </c>
      <c r="F107" s="8">
        <f t="shared" ca="1" si="4"/>
        <v>7.8</v>
      </c>
      <c r="G107" s="26">
        <f t="shared" ca="1" si="5"/>
        <v>0.95099999999999996</v>
      </c>
    </row>
    <row r="108" spans="1:7" x14ac:dyDescent="0.25">
      <c r="A108" t="s">
        <v>18467</v>
      </c>
      <c r="B108">
        <v>8.3000000000000007</v>
      </c>
      <c r="D108" s="10" t="s">
        <v>18181</v>
      </c>
      <c r="E108" s="11">
        <f t="shared" si="3"/>
        <v>1</v>
      </c>
      <c r="F108" s="8">
        <f t="shared" ca="1" si="4"/>
        <v>7.8</v>
      </c>
      <c r="G108" s="26">
        <f t="shared" ca="1" si="5"/>
        <v>0.95099999999999996</v>
      </c>
    </row>
    <row r="109" spans="1:7" x14ac:dyDescent="0.25">
      <c r="A109" t="s">
        <v>15538</v>
      </c>
      <c r="B109">
        <v>8.3000000000000007</v>
      </c>
      <c r="D109" s="7" t="s">
        <v>10011</v>
      </c>
      <c r="E109" s="8">
        <f t="shared" si="3"/>
        <v>1</v>
      </c>
      <c r="F109" s="8">
        <f t="shared" ca="1" si="4"/>
        <v>7.8</v>
      </c>
      <c r="G109" s="26">
        <f t="shared" ca="1" si="5"/>
        <v>0.95099999999999996</v>
      </c>
    </row>
    <row r="110" spans="1:7" x14ac:dyDescent="0.25">
      <c r="A110" t="s">
        <v>18467</v>
      </c>
      <c r="B110">
        <v>8.3000000000000007</v>
      </c>
      <c r="D110" s="7" t="s">
        <v>22378</v>
      </c>
      <c r="E110" s="8">
        <f t="shared" si="3"/>
        <v>1</v>
      </c>
      <c r="F110" s="8">
        <f t="shared" ca="1" si="4"/>
        <v>7.8</v>
      </c>
      <c r="G110" s="26">
        <f t="shared" ca="1" si="5"/>
        <v>0.95099999999999996</v>
      </c>
    </row>
    <row r="111" spans="1:7" x14ac:dyDescent="0.25">
      <c r="A111" t="s">
        <v>19788</v>
      </c>
      <c r="B111">
        <v>8.3000000000000007</v>
      </c>
      <c r="D111" s="7" t="s">
        <v>18285</v>
      </c>
      <c r="E111" s="8">
        <f t="shared" si="3"/>
        <v>1</v>
      </c>
      <c r="F111" s="8">
        <f t="shared" ca="1" si="4"/>
        <v>7.8</v>
      </c>
      <c r="G111" s="26">
        <f t="shared" ca="1" si="5"/>
        <v>0.95099999999999996</v>
      </c>
    </row>
    <row r="112" spans="1:7" x14ac:dyDescent="0.25">
      <c r="A112" t="s">
        <v>19022</v>
      </c>
      <c r="B112">
        <v>8.3000000000000007</v>
      </c>
      <c r="D112" s="7" t="s">
        <v>20800</v>
      </c>
      <c r="E112" s="8">
        <f t="shared" si="3"/>
        <v>1</v>
      </c>
      <c r="F112" s="8">
        <f t="shared" ca="1" si="4"/>
        <v>7.8</v>
      </c>
      <c r="G112" s="26">
        <f t="shared" ca="1" si="5"/>
        <v>0.95099999999999996</v>
      </c>
    </row>
    <row r="113" spans="1:7" x14ac:dyDescent="0.25">
      <c r="A113" t="s">
        <v>19022</v>
      </c>
      <c r="B113">
        <v>8.3000000000000007</v>
      </c>
      <c r="D113" s="10" t="s">
        <v>87</v>
      </c>
      <c r="E113" s="11">
        <f t="shared" si="3"/>
        <v>1</v>
      </c>
      <c r="F113" s="8">
        <f t="shared" ca="1" si="4"/>
        <v>7.8</v>
      </c>
      <c r="G113" s="26">
        <f t="shared" ca="1" si="5"/>
        <v>0.95099999999999996</v>
      </c>
    </row>
    <row r="114" spans="1:7" x14ac:dyDescent="0.25">
      <c r="A114" t="s">
        <v>487</v>
      </c>
      <c r="B114">
        <v>8.3000000000000007</v>
      </c>
      <c r="D114" s="10" t="s">
        <v>10492</v>
      </c>
      <c r="E114" s="11">
        <f t="shared" si="3"/>
        <v>1</v>
      </c>
      <c r="F114" s="8">
        <f t="shared" ca="1" si="4"/>
        <v>7.8</v>
      </c>
      <c r="G114" s="26">
        <f t="shared" ca="1" si="5"/>
        <v>0.95099999999999996</v>
      </c>
    </row>
    <row r="115" spans="1:7" x14ac:dyDescent="0.25">
      <c r="A115" t="s">
        <v>16174</v>
      </c>
      <c r="B115">
        <v>8.3000000000000007</v>
      </c>
      <c r="D115" s="7" t="s">
        <v>18743</v>
      </c>
      <c r="E115" s="8">
        <f t="shared" si="3"/>
        <v>1</v>
      </c>
      <c r="F115" s="8">
        <f t="shared" ca="1" si="4"/>
        <v>7.8</v>
      </c>
      <c r="G115" s="26">
        <f t="shared" ca="1" si="5"/>
        <v>0.95099999999999996</v>
      </c>
    </row>
    <row r="116" spans="1:7" x14ac:dyDescent="0.25">
      <c r="A116" t="s">
        <v>22735</v>
      </c>
      <c r="B116">
        <v>8.3000000000000007</v>
      </c>
      <c r="D116" s="7" t="s">
        <v>22966</v>
      </c>
      <c r="E116" s="8">
        <f t="shared" si="3"/>
        <v>1</v>
      </c>
      <c r="F116" s="8">
        <f t="shared" ca="1" si="4"/>
        <v>7.8</v>
      </c>
      <c r="G116" s="26">
        <f t="shared" ca="1" si="5"/>
        <v>0.95099999999999996</v>
      </c>
    </row>
    <row r="117" spans="1:7" x14ac:dyDescent="0.25">
      <c r="A117" t="s">
        <v>2791</v>
      </c>
      <c r="B117">
        <v>8.3000000000000007</v>
      </c>
      <c r="D117" s="7" t="s">
        <v>14818</v>
      </c>
      <c r="E117" s="8">
        <f t="shared" si="3"/>
        <v>1</v>
      </c>
      <c r="F117" s="8">
        <f t="shared" ca="1" si="4"/>
        <v>7.8</v>
      </c>
      <c r="G117" s="26">
        <f t="shared" ca="1" si="5"/>
        <v>0.95099999999999996</v>
      </c>
    </row>
    <row r="118" spans="1:7" x14ac:dyDescent="0.25">
      <c r="A118" t="s">
        <v>17041</v>
      </c>
      <c r="B118">
        <v>8.3000000000000007</v>
      </c>
      <c r="D118" s="7" t="s">
        <v>20195</v>
      </c>
      <c r="E118" s="8">
        <f t="shared" si="3"/>
        <v>1</v>
      </c>
      <c r="F118" s="8">
        <f t="shared" ca="1" si="4"/>
        <v>7.8</v>
      </c>
      <c r="G118" s="26">
        <f t="shared" ca="1" si="5"/>
        <v>0.95099999999999996</v>
      </c>
    </row>
    <row r="119" spans="1:7" x14ac:dyDescent="0.25">
      <c r="A119" t="s">
        <v>23774</v>
      </c>
      <c r="B119">
        <v>8.3000000000000007</v>
      </c>
      <c r="D119" s="7" t="s">
        <v>16037</v>
      </c>
      <c r="E119" s="8">
        <f t="shared" si="3"/>
        <v>1</v>
      </c>
      <c r="F119" s="8">
        <f t="shared" ca="1" si="4"/>
        <v>7.8</v>
      </c>
      <c r="G119" s="26">
        <f t="shared" ca="1" si="5"/>
        <v>0.95099999999999996</v>
      </c>
    </row>
    <row r="120" spans="1:7" x14ac:dyDescent="0.25">
      <c r="A120" t="s">
        <v>220</v>
      </c>
      <c r="B120">
        <v>8.1999999999999993</v>
      </c>
      <c r="D120" s="7" t="s">
        <v>1133</v>
      </c>
      <c r="E120" s="8">
        <f t="shared" si="3"/>
        <v>6</v>
      </c>
      <c r="F120" s="8">
        <f t="shared" ca="1" si="4"/>
        <v>7.7833333333333341</v>
      </c>
      <c r="G120" s="26">
        <f t="shared" ca="1" si="5"/>
        <v>0.95</v>
      </c>
    </row>
    <row r="121" spans="1:7" x14ac:dyDescent="0.25">
      <c r="A121" t="s">
        <v>639</v>
      </c>
      <c r="B121">
        <v>8.1999999999999993</v>
      </c>
      <c r="D121" s="10" t="s">
        <v>639</v>
      </c>
      <c r="E121" s="11">
        <f t="shared" si="3"/>
        <v>3</v>
      </c>
      <c r="F121" s="8">
        <f t="shared" ca="1" si="4"/>
        <v>7.7666666666666666</v>
      </c>
      <c r="G121" s="26">
        <f t="shared" ca="1" si="5"/>
        <v>0.95</v>
      </c>
    </row>
    <row r="122" spans="1:7" x14ac:dyDescent="0.25">
      <c r="A122" t="s">
        <v>668</v>
      </c>
      <c r="B122">
        <v>8.1999999999999993</v>
      </c>
      <c r="D122" s="7" t="s">
        <v>3239</v>
      </c>
      <c r="E122" s="8">
        <f t="shared" si="3"/>
        <v>3</v>
      </c>
      <c r="F122" s="8">
        <f t="shared" ca="1" si="4"/>
        <v>7.7666666666666657</v>
      </c>
      <c r="G122" s="26">
        <f t="shared" ca="1" si="5"/>
        <v>0.94899999999999995</v>
      </c>
    </row>
    <row r="123" spans="1:7" x14ac:dyDescent="0.25">
      <c r="A123" t="s">
        <v>668</v>
      </c>
      <c r="B123">
        <v>8.1999999999999993</v>
      </c>
      <c r="D123" s="7" t="s">
        <v>18791</v>
      </c>
      <c r="E123" s="8">
        <f t="shared" si="3"/>
        <v>3</v>
      </c>
      <c r="F123" s="8">
        <f t="shared" ca="1" si="4"/>
        <v>7.7666666666666657</v>
      </c>
      <c r="G123" s="26">
        <f t="shared" ca="1" si="5"/>
        <v>0.94899999999999995</v>
      </c>
    </row>
    <row r="124" spans="1:7" x14ac:dyDescent="0.25">
      <c r="A124" t="s">
        <v>487</v>
      </c>
      <c r="B124">
        <v>8.1999999999999993</v>
      </c>
      <c r="D124" s="7" t="s">
        <v>17251</v>
      </c>
      <c r="E124" s="8">
        <f t="shared" si="3"/>
        <v>5</v>
      </c>
      <c r="F124" s="8">
        <f t="shared" ca="1" si="4"/>
        <v>7.76</v>
      </c>
      <c r="G124" s="26">
        <f t="shared" ca="1" si="5"/>
        <v>0.94899999999999995</v>
      </c>
    </row>
    <row r="125" spans="1:7" x14ac:dyDescent="0.25">
      <c r="A125" t="s">
        <v>71</v>
      </c>
      <c r="B125">
        <v>8.1999999999999993</v>
      </c>
      <c r="D125" s="7" t="s">
        <v>685</v>
      </c>
      <c r="E125" s="8">
        <f t="shared" si="3"/>
        <v>10</v>
      </c>
      <c r="F125" s="8">
        <f t="shared" ca="1" si="4"/>
        <v>7.75</v>
      </c>
      <c r="G125" s="26">
        <f t="shared" ca="1" si="5"/>
        <v>0.94799999999999995</v>
      </c>
    </row>
    <row r="126" spans="1:7" x14ac:dyDescent="0.25">
      <c r="A126" t="s">
        <v>850</v>
      </c>
      <c r="B126">
        <v>8.1999999999999993</v>
      </c>
      <c r="D126" s="7" t="s">
        <v>12807</v>
      </c>
      <c r="E126" s="8">
        <f t="shared" si="3"/>
        <v>2</v>
      </c>
      <c r="F126" s="8">
        <f t="shared" ca="1" si="4"/>
        <v>7.75</v>
      </c>
      <c r="G126" s="26">
        <f t="shared" ca="1" si="5"/>
        <v>0.94799999999999995</v>
      </c>
    </row>
    <row r="127" spans="1:7" x14ac:dyDescent="0.25">
      <c r="A127" t="s">
        <v>487</v>
      </c>
      <c r="B127">
        <v>8.1999999999999993</v>
      </c>
      <c r="D127" s="7" t="s">
        <v>71</v>
      </c>
      <c r="E127" s="8">
        <f t="shared" si="3"/>
        <v>3</v>
      </c>
      <c r="F127" s="8">
        <f t="shared" ca="1" si="4"/>
        <v>7.7333333333333343</v>
      </c>
      <c r="G127" s="26">
        <f t="shared" ca="1" si="5"/>
        <v>0.94699999999999995</v>
      </c>
    </row>
    <row r="128" spans="1:7" x14ac:dyDescent="0.25">
      <c r="A128" t="s">
        <v>5139</v>
      </c>
      <c r="B128">
        <v>8.1999999999999993</v>
      </c>
      <c r="D128" s="7" t="s">
        <v>3664</v>
      </c>
      <c r="E128" s="8">
        <f t="shared" si="3"/>
        <v>3</v>
      </c>
      <c r="F128" s="8">
        <f t="shared" ca="1" si="4"/>
        <v>7.7333333333333334</v>
      </c>
      <c r="G128" s="26">
        <f t="shared" ca="1" si="5"/>
        <v>0.94699999999999995</v>
      </c>
    </row>
    <row r="129" spans="1:7" x14ac:dyDescent="0.25">
      <c r="A129" t="s">
        <v>5367</v>
      </c>
      <c r="B129">
        <v>8.1999999999999993</v>
      </c>
      <c r="D129" s="7" t="s">
        <v>1096</v>
      </c>
      <c r="E129" s="8">
        <f t="shared" si="3"/>
        <v>4</v>
      </c>
      <c r="F129" s="8">
        <f t="shared" ca="1" si="4"/>
        <v>7.7249999999999996</v>
      </c>
      <c r="G129" s="26">
        <f t="shared" ca="1" si="5"/>
        <v>0.94699999999999995</v>
      </c>
    </row>
    <row r="130" spans="1:7" x14ac:dyDescent="0.25">
      <c r="A130" t="s">
        <v>1311</v>
      </c>
      <c r="B130">
        <v>8.1999999999999993</v>
      </c>
      <c r="D130" s="10" t="s">
        <v>5630</v>
      </c>
      <c r="E130" s="11">
        <f t="shared" ref="E130:E193" si="6">COUNTIF(A:A,D130)</f>
        <v>2</v>
      </c>
      <c r="F130" s="8">
        <f t="shared" ref="F130:F193" ca="1" si="7">AVERAGEIF($A:$A,D130,$B$2:$B$4940)</f>
        <v>7.7</v>
      </c>
      <c r="G130" s="26">
        <f t="shared" ca="1" si="5"/>
        <v>0.93500000000000005</v>
      </c>
    </row>
    <row r="131" spans="1:7" x14ac:dyDescent="0.25">
      <c r="A131" t="s">
        <v>187</v>
      </c>
      <c r="B131">
        <v>8.1999999999999993</v>
      </c>
      <c r="D131" s="7" t="s">
        <v>14123</v>
      </c>
      <c r="E131" s="8">
        <f t="shared" si="6"/>
        <v>1</v>
      </c>
      <c r="F131" s="8">
        <f t="shared" ca="1" si="7"/>
        <v>7.7</v>
      </c>
      <c r="G131" s="26">
        <f t="shared" ref="G131:G194" ca="1" si="8">_xlfn.PERCENTRANK.INC($F$2:$F$4950,F131)</f>
        <v>0.93500000000000005</v>
      </c>
    </row>
    <row r="132" spans="1:7" x14ac:dyDescent="0.25">
      <c r="A132" t="s">
        <v>3694</v>
      </c>
      <c r="B132">
        <v>8.1999999999999993</v>
      </c>
      <c r="D132" s="7" t="s">
        <v>18660</v>
      </c>
      <c r="E132" s="8">
        <f t="shared" si="6"/>
        <v>1</v>
      </c>
      <c r="F132" s="8">
        <f t="shared" ca="1" si="7"/>
        <v>7.7</v>
      </c>
      <c r="G132" s="26">
        <f t="shared" ca="1" si="8"/>
        <v>0.93500000000000005</v>
      </c>
    </row>
    <row r="133" spans="1:7" x14ac:dyDescent="0.25">
      <c r="A133" t="s">
        <v>8565</v>
      </c>
      <c r="B133">
        <v>8.1999999999999993</v>
      </c>
      <c r="D133" s="7" t="s">
        <v>15955</v>
      </c>
      <c r="E133" s="8">
        <f t="shared" si="6"/>
        <v>1</v>
      </c>
      <c r="F133" s="8">
        <f t="shared" ca="1" si="7"/>
        <v>7.7</v>
      </c>
      <c r="G133" s="26">
        <f t="shared" ca="1" si="8"/>
        <v>0.93500000000000005</v>
      </c>
    </row>
    <row r="134" spans="1:7" x14ac:dyDescent="0.25">
      <c r="A134" t="s">
        <v>7778</v>
      </c>
      <c r="B134">
        <v>8.1999999999999993</v>
      </c>
      <c r="D134" s="7" t="s">
        <v>20521</v>
      </c>
      <c r="E134" s="8">
        <f t="shared" si="6"/>
        <v>1</v>
      </c>
      <c r="F134" s="8">
        <f t="shared" ca="1" si="7"/>
        <v>7.7</v>
      </c>
      <c r="G134" s="26">
        <f t="shared" ca="1" si="8"/>
        <v>0.93500000000000005</v>
      </c>
    </row>
    <row r="135" spans="1:7" x14ac:dyDescent="0.25">
      <c r="A135" t="s">
        <v>5918</v>
      </c>
      <c r="B135">
        <v>8.1999999999999993</v>
      </c>
      <c r="D135" s="7" t="s">
        <v>22798</v>
      </c>
      <c r="E135" s="8">
        <f t="shared" si="6"/>
        <v>1</v>
      </c>
      <c r="F135" s="8">
        <f t="shared" ca="1" si="7"/>
        <v>7.7</v>
      </c>
      <c r="G135" s="26">
        <f t="shared" ca="1" si="8"/>
        <v>0.93500000000000005</v>
      </c>
    </row>
    <row r="136" spans="1:7" x14ac:dyDescent="0.25">
      <c r="A136" t="s">
        <v>378</v>
      </c>
      <c r="B136">
        <v>8.1999999999999993</v>
      </c>
      <c r="D136" s="7" t="s">
        <v>23736</v>
      </c>
      <c r="E136" s="8">
        <f t="shared" si="6"/>
        <v>1</v>
      </c>
      <c r="F136" s="8">
        <f t="shared" ca="1" si="7"/>
        <v>7.7</v>
      </c>
      <c r="G136" s="26">
        <f t="shared" ca="1" si="8"/>
        <v>0.93500000000000005</v>
      </c>
    </row>
    <row r="137" spans="1:7" x14ac:dyDescent="0.25">
      <c r="A137" t="s">
        <v>6037</v>
      </c>
      <c r="B137">
        <v>8.1999999999999993</v>
      </c>
      <c r="D137" s="10" t="s">
        <v>17810</v>
      </c>
      <c r="E137" s="11">
        <f t="shared" si="6"/>
        <v>1</v>
      </c>
      <c r="F137" s="8">
        <f t="shared" ca="1" si="7"/>
        <v>7.7</v>
      </c>
      <c r="G137" s="26">
        <f t="shared" ca="1" si="8"/>
        <v>0.93500000000000005</v>
      </c>
    </row>
    <row r="138" spans="1:7" x14ac:dyDescent="0.25">
      <c r="A138" t="s">
        <v>4260</v>
      </c>
      <c r="B138">
        <v>8.1999999999999993</v>
      </c>
      <c r="D138" s="7" t="s">
        <v>16899</v>
      </c>
      <c r="E138" s="8">
        <f t="shared" si="6"/>
        <v>1</v>
      </c>
      <c r="F138" s="8">
        <f t="shared" ca="1" si="7"/>
        <v>7.7</v>
      </c>
      <c r="G138" s="26">
        <f t="shared" ca="1" si="8"/>
        <v>0.93500000000000005</v>
      </c>
    </row>
    <row r="139" spans="1:7" x14ac:dyDescent="0.25">
      <c r="A139" t="s">
        <v>5743</v>
      </c>
      <c r="B139">
        <v>8.1999999999999993</v>
      </c>
      <c r="D139" s="7" t="s">
        <v>16185</v>
      </c>
      <c r="E139" s="8">
        <f t="shared" si="6"/>
        <v>1</v>
      </c>
      <c r="F139" s="8">
        <f t="shared" ca="1" si="7"/>
        <v>7.7</v>
      </c>
      <c r="G139" s="26">
        <f t="shared" ca="1" si="8"/>
        <v>0.93500000000000005</v>
      </c>
    </row>
    <row r="140" spans="1:7" x14ac:dyDescent="0.25">
      <c r="A140" t="s">
        <v>5877</v>
      </c>
      <c r="B140">
        <v>8.1999999999999993</v>
      </c>
      <c r="D140" s="7" t="s">
        <v>21761</v>
      </c>
      <c r="E140" s="8">
        <f t="shared" si="6"/>
        <v>1</v>
      </c>
      <c r="F140" s="8">
        <f t="shared" ca="1" si="7"/>
        <v>7.7</v>
      </c>
      <c r="G140" s="26">
        <f t="shared" ca="1" si="8"/>
        <v>0.93500000000000005</v>
      </c>
    </row>
    <row r="141" spans="1:7" x14ac:dyDescent="0.25">
      <c r="A141" t="s">
        <v>18791</v>
      </c>
      <c r="B141">
        <v>8.1999999999999993</v>
      </c>
      <c r="D141" s="7" t="s">
        <v>14408</v>
      </c>
      <c r="E141" s="8">
        <f t="shared" si="6"/>
        <v>1</v>
      </c>
      <c r="F141" s="8">
        <f t="shared" ca="1" si="7"/>
        <v>7.7</v>
      </c>
      <c r="G141" s="26">
        <f t="shared" ca="1" si="8"/>
        <v>0.93500000000000005</v>
      </c>
    </row>
    <row r="142" spans="1:7" x14ac:dyDescent="0.25">
      <c r="A142" t="s">
        <v>10540</v>
      </c>
      <c r="B142">
        <v>8.1999999999999993</v>
      </c>
      <c r="D142" s="7" t="s">
        <v>23527</v>
      </c>
      <c r="E142" s="8">
        <f t="shared" si="6"/>
        <v>1</v>
      </c>
      <c r="F142" s="8">
        <f t="shared" ca="1" si="7"/>
        <v>7.7</v>
      </c>
      <c r="G142" s="26">
        <f t="shared" ca="1" si="8"/>
        <v>0.93500000000000005</v>
      </c>
    </row>
    <row r="143" spans="1:7" x14ac:dyDescent="0.25">
      <c r="A143" t="s">
        <v>5289</v>
      </c>
      <c r="B143">
        <v>8.1999999999999993</v>
      </c>
      <c r="D143" s="7" t="s">
        <v>16265</v>
      </c>
      <c r="E143" s="8">
        <f t="shared" si="6"/>
        <v>1</v>
      </c>
      <c r="F143" s="8">
        <f t="shared" ca="1" si="7"/>
        <v>7.7</v>
      </c>
      <c r="G143" s="26">
        <f t="shared" ca="1" si="8"/>
        <v>0.93500000000000005</v>
      </c>
    </row>
    <row r="144" spans="1:7" x14ac:dyDescent="0.25">
      <c r="A144" t="s">
        <v>9065</v>
      </c>
      <c r="B144">
        <v>8.1999999999999993</v>
      </c>
      <c r="D144" s="10" t="s">
        <v>13705</v>
      </c>
      <c r="E144" s="11">
        <f t="shared" si="6"/>
        <v>1</v>
      </c>
      <c r="F144" s="8">
        <f t="shared" ca="1" si="7"/>
        <v>7.7</v>
      </c>
      <c r="G144" s="26">
        <f t="shared" ca="1" si="8"/>
        <v>0.93500000000000005</v>
      </c>
    </row>
    <row r="145" spans="1:7" x14ac:dyDescent="0.25">
      <c r="A145" t="s">
        <v>19692</v>
      </c>
      <c r="B145">
        <v>8.1999999999999993</v>
      </c>
      <c r="D145" s="10" t="s">
        <v>14631</v>
      </c>
      <c r="E145" s="11">
        <f t="shared" si="6"/>
        <v>1</v>
      </c>
      <c r="F145" s="8">
        <f t="shared" ca="1" si="7"/>
        <v>7.7</v>
      </c>
      <c r="G145" s="26">
        <f t="shared" ca="1" si="8"/>
        <v>0.93500000000000005</v>
      </c>
    </row>
    <row r="146" spans="1:7" x14ac:dyDescent="0.25">
      <c r="A146" t="s">
        <v>19168</v>
      </c>
      <c r="B146">
        <v>8.1999999999999993</v>
      </c>
      <c r="D146" s="7" t="s">
        <v>18688</v>
      </c>
      <c r="E146" s="8">
        <f t="shared" si="6"/>
        <v>1</v>
      </c>
      <c r="F146" s="8">
        <f t="shared" ca="1" si="7"/>
        <v>7.7</v>
      </c>
      <c r="G146" s="26">
        <f t="shared" ca="1" si="8"/>
        <v>0.93500000000000005</v>
      </c>
    </row>
    <row r="147" spans="1:7" x14ac:dyDescent="0.25">
      <c r="A147" t="s">
        <v>21080</v>
      </c>
      <c r="B147">
        <v>8.1999999999999993</v>
      </c>
      <c r="D147" s="7" t="s">
        <v>21099</v>
      </c>
      <c r="E147" s="8">
        <f t="shared" si="6"/>
        <v>1</v>
      </c>
      <c r="F147" s="8">
        <f t="shared" ca="1" si="7"/>
        <v>7.7</v>
      </c>
      <c r="G147" s="26">
        <f t="shared" ca="1" si="8"/>
        <v>0.93500000000000005</v>
      </c>
    </row>
    <row r="148" spans="1:7" x14ac:dyDescent="0.25">
      <c r="A148" t="s">
        <v>1294</v>
      </c>
      <c r="B148">
        <v>8.1999999999999993</v>
      </c>
      <c r="D148" s="7" t="s">
        <v>15730</v>
      </c>
      <c r="E148" s="8">
        <f t="shared" si="6"/>
        <v>1</v>
      </c>
      <c r="F148" s="8">
        <f t="shared" ca="1" si="7"/>
        <v>7.7</v>
      </c>
      <c r="G148" s="26">
        <f t="shared" ca="1" si="8"/>
        <v>0.93500000000000005</v>
      </c>
    </row>
    <row r="149" spans="1:7" x14ac:dyDescent="0.25">
      <c r="A149" t="s">
        <v>11032</v>
      </c>
      <c r="B149">
        <v>8.1999999999999993</v>
      </c>
      <c r="D149" s="7" t="s">
        <v>24124</v>
      </c>
      <c r="E149" s="8">
        <f t="shared" si="6"/>
        <v>1</v>
      </c>
      <c r="F149" s="8">
        <f t="shared" ca="1" si="7"/>
        <v>7.7</v>
      </c>
      <c r="G149" s="26">
        <f t="shared" ca="1" si="8"/>
        <v>0.93500000000000005</v>
      </c>
    </row>
    <row r="150" spans="1:7" x14ac:dyDescent="0.25">
      <c r="A150" t="s">
        <v>21753</v>
      </c>
      <c r="B150">
        <v>8.1999999999999993</v>
      </c>
      <c r="D150" s="7" t="s">
        <v>22426</v>
      </c>
      <c r="E150" s="8">
        <f t="shared" si="6"/>
        <v>1</v>
      </c>
      <c r="F150" s="8">
        <f t="shared" ca="1" si="7"/>
        <v>7.7</v>
      </c>
      <c r="G150" s="26">
        <f t="shared" ca="1" si="8"/>
        <v>0.93500000000000005</v>
      </c>
    </row>
    <row r="151" spans="1:7" x14ac:dyDescent="0.25">
      <c r="A151" t="s">
        <v>20226</v>
      </c>
      <c r="B151">
        <v>8.1999999999999993</v>
      </c>
      <c r="D151" s="7" t="s">
        <v>23484</v>
      </c>
      <c r="E151" s="8">
        <f t="shared" si="6"/>
        <v>1</v>
      </c>
      <c r="F151" s="8">
        <f t="shared" ca="1" si="7"/>
        <v>7.7</v>
      </c>
      <c r="G151" s="26">
        <f t="shared" ca="1" si="8"/>
        <v>0.93500000000000005</v>
      </c>
    </row>
    <row r="152" spans="1:7" x14ac:dyDescent="0.25">
      <c r="A152" t="s">
        <v>22804</v>
      </c>
      <c r="B152">
        <v>8.1999999999999993</v>
      </c>
      <c r="D152" s="7" t="s">
        <v>15128</v>
      </c>
      <c r="E152" s="8">
        <f t="shared" si="6"/>
        <v>1</v>
      </c>
      <c r="F152" s="8">
        <f t="shared" ca="1" si="7"/>
        <v>7.7</v>
      </c>
      <c r="G152" s="26">
        <f t="shared" ca="1" si="8"/>
        <v>0.93500000000000005</v>
      </c>
    </row>
    <row r="153" spans="1:7" x14ac:dyDescent="0.25">
      <c r="A153" t="s">
        <v>22926</v>
      </c>
      <c r="B153">
        <v>8.1999999999999993</v>
      </c>
      <c r="D153" s="7" t="s">
        <v>21676</v>
      </c>
      <c r="E153" s="8">
        <f t="shared" si="6"/>
        <v>1</v>
      </c>
      <c r="F153" s="8">
        <f t="shared" ca="1" si="7"/>
        <v>7.7</v>
      </c>
      <c r="G153" s="26">
        <f t="shared" ca="1" si="8"/>
        <v>0.93500000000000005</v>
      </c>
    </row>
    <row r="154" spans="1:7" x14ac:dyDescent="0.25">
      <c r="A154" t="s">
        <v>19168</v>
      </c>
      <c r="B154">
        <v>8.1999999999999993</v>
      </c>
      <c r="D154" s="7" t="s">
        <v>14327</v>
      </c>
      <c r="E154" s="8">
        <f t="shared" si="6"/>
        <v>1</v>
      </c>
      <c r="F154" s="8">
        <f t="shared" ca="1" si="7"/>
        <v>7.7</v>
      </c>
      <c r="G154" s="26">
        <f t="shared" ca="1" si="8"/>
        <v>0.93500000000000005</v>
      </c>
    </row>
    <row r="155" spans="1:7" x14ac:dyDescent="0.25">
      <c r="A155" t="s">
        <v>23644</v>
      </c>
      <c r="B155">
        <v>8.1999999999999993</v>
      </c>
      <c r="D155" s="7" t="s">
        <v>13745</v>
      </c>
      <c r="E155" s="8">
        <f t="shared" si="6"/>
        <v>1</v>
      </c>
      <c r="F155" s="8">
        <f t="shared" ca="1" si="7"/>
        <v>7.7</v>
      </c>
      <c r="G155" s="26">
        <f t="shared" ca="1" si="8"/>
        <v>0.93500000000000005</v>
      </c>
    </row>
    <row r="156" spans="1:7" x14ac:dyDescent="0.25">
      <c r="A156" t="s">
        <v>487</v>
      </c>
      <c r="B156">
        <v>8.1999999999999993</v>
      </c>
      <c r="D156" s="7" t="s">
        <v>16945</v>
      </c>
      <c r="E156" s="8">
        <f t="shared" si="6"/>
        <v>1</v>
      </c>
      <c r="F156" s="8">
        <f t="shared" ca="1" si="7"/>
        <v>7.7</v>
      </c>
      <c r="G156" s="26">
        <f t="shared" ca="1" si="8"/>
        <v>0.93500000000000005</v>
      </c>
    </row>
    <row r="157" spans="1:7" x14ac:dyDescent="0.25">
      <c r="A157" t="s">
        <v>96</v>
      </c>
      <c r="B157">
        <v>8.1</v>
      </c>
      <c r="D157" s="10" t="s">
        <v>10722</v>
      </c>
      <c r="E157" s="11">
        <f t="shared" si="6"/>
        <v>2</v>
      </c>
      <c r="F157" s="8">
        <f t="shared" ca="1" si="7"/>
        <v>7.6999999999999993</v>
      </c>
      <c r="G157" s="26">
        <f t="shared" ca="1" si="8"/>
        <v>0.93400000000000005</v>
      </c>
    </row>
    <row r="158" spans="1:7" x14ac:dyDescent="0.25">
      <c r="A158" t="s">
        <v>653</v>
      </c>
      <c r="B158">
        <v>8.1</v>
      </c>
      <c r="D158" s="7" t="s">
        <v>1161</v>
      </c>
      <c r="E158" s="8">
        <f t="shared" si="6"/>
        <v>2</v>
      </c>
      <c r="F158" s="8">
        <f t="shared" ca="1" si="7"/>
        <v>7.6999999999999993</v>
      </c>
      <c r="G158" s="26">
        <f t="shared" ca="1" si="8"/>
        <v>0.93400000000000005</v>
      </c>
    </row>
    <row r="159" spans="1:7" x14ac:dyDescent="0.25">
      <c r="A159" t="s">
        <v>845</v>
      </c>
      <c r="B159">
        <v>8.1</v>
      </c>
      <c r="D159" s="7" t="s">
        <v>171</v>
      </c>
      <c r="E159" s="8">
        <f t="shared" si="6"/>
        <v>12</v>
      </c>
      <c r="F159" s="8">
        <f t="shared" ca="1" si="7"/>
        <v>7.6750000000000007</v>
      </c>
      <c r="G159" s="26">
        <f t="shared" ca="1" si="8"/>
        <v>0.93400000000000005</v>
      </c>
    </row>
    <row r="160" spans="1:7" x14ac:dyDescent="0.25">
      <c r="A160" t="s">
        <v>1133</v>
      </c>
      <c r="B160">
        <v>8.1</v>
      </c>
      <c r="D160" s="7" t="s">
        <v>16244</v>
      </c>
      <c r="E160" s="8">
        <f t="shared" si="6"/>
        <v>3</v>
      </c>
      <c r="F160" s="8">
        <f t="shared" ca="1" si="7"/>
        <v>7.666666666666667</v>
      </c>
      <c r="G160" s="26">
        <f t="shared" ca="1" si="8"/>
        <v>0.93400000000000005</v>
      </c>
    </row>
    <row r="161" spans="1:7" x14ac:dyDescent="0.25">
      <c r="A161" t="s">
        <v>1155</v>
      </c>
      <c r="B161">
        <v>8.1</v>
      </c>
      <c r="D161" s="21" t="s">
        <v>487</v>
      </c>
      <c r="E161" s="23">
        <f t="shared" si="6"/>
        <v>20</v>
      </c>
      <c r="F161" s="23">
        <f t="shared" ca="1" si="7"/>
        <v>7.6550000000000011</v>
      </c>
      <c r="G161" s="26">
        <f t="shared" ca="1" si="8"/>
        <v>0.93300000000000005</v>
      </c>
    </row>
    <row r="162" spans="1:7" x14ac:dyDescent="0.25">
      <c r="A162" t="s">
        <v>40</v>
      </c>
      <c r="B162">
        <v>8.1</v>
      </c>
      <c r="D162" s="10" t="s">
        <v>692</v>
      </c>
      <c r="E162" s="11">
        <f t="shared" si="6"/>
        <v>4</v>
      </c>
      <c r="F162" s="8">
        <f t="shared" ca="1" si="7"/>
        <v>7.65</v>
      </c>
      <c r="G162" s="26">
        <f t="shared" ca="1" si="8"/>
        <v>0.93100000000000005</v>
      </c>
    </row>
    <row r="163" spans="1:7" x14ac:dyDescent="0.25">
      <c r="A163" t="s">
        <v>469</v>
      </c>
      <c r="B163">
        <v>8.1</v>
      </c>
      <c r="D163" s="7" t="s">
        <v>9128</v>
      </c>
      <c r="E163" s="8">
        <f t="shared" si="6"/>
        <v>2</v>
      </c>
      <c r="F163" s="8">
        <f t="shared" ca="1" si="7"/>
        <v>7.65</v>
      </c>
      <c r="G163" s="26">
        <f t="shared" ca="1" si="8"/>
        <v>0.93100000000000005</v>
      </c>
    </row>
    <row r="164" spans="1:7" x14ac:dyDescent="0.25">
      <c r="A164" t="s">
        <v>187</v>
      </c>
      <c r="B164">
        <v>8.1</v>
      </c>
      <c r="D164" s="10" t="s">
        <v>6002</v>
      </c>
      <c r="E164" s="11">
        <f t="shared" si="6"/>
        <v>2</v>
      </c>
      <c r="F164" s="8">
        <f t="shared" ca="1" si="7"/>
        <v>7.65</v>
      </c>
      <c r="G164" s="26">
        <f t="shared" ca="1" si="8"/>
        <v>0.93100000000000005</v>
      </c>
    </row>
    <row r="165" spans="1:7" x14ac:dyDescent="0.25">
      <c r="A165" t="s">
        <v>487</v>
      </c>
      <c r="B165">
        <v>8.1</v>
      </c>
      <c r="D165" s="10" t="s">
        <v>16192</v>
      </c>
      <c r="E165" s="11">
        <f t="shared" si="6"/>
        <v>2</v>
      </c>
      <c r="F165" s="8">
        <f t="shared" ca="1" si="7"/>
        <v>7.65</v>
      </c>
      <c r="G165" s="26">
        <f t="shared" ca="1" si="8"/>
        <v>0.93100000000000005</v>
      </c>
    </row>
    <row r="166" spans="1:7" x14ac:dyDescent="0.25">
      <c r="A166" t="s">
        <v>389</v>
      </c>
      <c r="B166">
        <v>8.1</v>
      </c>
      <c r="D166" s="7" t="s">
        <v>5877</v>
      </c>
      <c r="E166" s="8">
        <f t="shared" si="6"/>
        <v>5</v>
      </c>
      <c r="F166" s="8">
        <f t="shared" ca="1" si="7"/>
        <v>7.6400000000000006</v>
      </c>
      <c r="G166" s="26">
        <f t="shared" ca="1" si="8"/>
        <v>0.93100000000000005</v>
      </c>
    </row>
    <row r="167" spans="1:7" x14ac:dyDescent="0.25">
      <c r="A167" t="s">
        <v>685</v>
      </c>
      <c r="B167">
        <v>8.1</v>
      </c>
      <c r="D167" s="7" t="s">
        <v>14340</v>
      </c>
      <c r="E167" s="8">
        <f t="shared" si="6"/>
        <v>3</v>
      </c>
      <c r="F167" s="8">
        <f t="shared" ca="1" si="7"/>
        <v>7.6333333333333337</v>
      </c>
      <c r="G167" s="26">
        <f t="shared" ca="1" si="8"/>
        <v>0.93100000000000005</v>
      </c>
    </row>
    <row r="168" spans="1:7" x14ac:dyDescent="0.25">
      <c r="A168" t="s">
        <v>1096</v>
      </c>
      <c r="B168">
        <v>8.1</v>
      </c>
      <c r="D168" s="7" t="s">
        <v>5509</v>
      </c>
      <c r="E168" s="8">
        <f t="shared" si="6"/>
        <v>3</v>
      </c>
      <c r="F168" s="8">
        <f t="shared" ca="1" si="7"/>
        <v>7.6333333333333329</v>
      </c>
      <c r="G168" s="26">
        <f t="shared" ca="1" si="8"/>
        <v>0.93</v>
      </c>
    </row>
    <row r="169" spans="1:7" x14ac:dyDescent="0.25">
      <c r="A169" t="s">
        <v>96</v>
      </c>
      <c r="B169">
        <v>8.1</v>
      </c>
      <c r="D169" s="10" t="s">
        <v>4229</v>
      </c>
      <c r="E169" s="11">
        <f t="shared" si="6"/>
        <v>3</v>
      </c>
      <c r="F169" s="8">
        <f t="shared" ca="1" si="7"/>
        <v>7.6333333333333329</v>
      </c>
      <c r="G169" s="26">
        <f t="shared" ca="1" si="8"/>
        <v>0.93</v>
      </c>
    </row>
    <row r="170" spans="1:7" x14ac:dyDescent="0.25">
      <c r="A170" t="s">
        <v>4430</v>
      </c>
      <c r="B170">
        <v>8.1</v>
      </c>
      <c r="D170" s="7" t="s">
        <v>5382</v>
      </c>
      <c r="E170" s="8">
        <f t="shared" si="6"/>
        <v>7</v>
      </c>
      <c r="F170" s="8">
        <f t="shared" ca="1" si="7"/>
        <v>7.6285714285714281</v>
      </c>
      <c r="G170" s="26">
        <f t="shared" ca="1" si="8"/>
        <v>0.92900000000000005</v>
      </c>
    </row>
    <row r="171" spans="1:7" x14ac:dyDescent="0.25">
      <c r="A171" t="s">
        <v>1764</v>
      </c>
      <c r="B171">
        <v>8.1</v>
      </c>
      <c r="D171" s="7" t="s">
        <v>8508</v>
      </c>
      <c r="E171" s="8">
        <f t="shared" si="6"/>
        <v>4</v>
      </c>
      <c r="F171" s="8">
        <f t="shared" ca="1" si="7"/>
        <v>7.6000000000000005</v>
      </c>
      <c r="G171" s="26">
        <f t="shared" ca="1" si="8"/>
        <v>0.92900000000000005</v>
      </c>
    </row>
    <row r="172" spans="1:7" x14ac:dyDescent="0.25">
      <c r="A172" t="s">
        <v>5634</v>
      </c>
      <c r="B172">
        <v>8.1</v>
      </c>
      <c r="D172" s="7" t="s">
        <v>8807</v>
      </c>
      <c r="E172" s="8">
        <f t="shared" si="6"/>
        <v>4</v>
      </c>
      <c r="F172" s="8">
        <f t="shared" ca="1" si="7"/>
        <v>7.6</v>
      </c>
      <c r="G172" s="26">
        <f t="shared" ca="1" si="8"/>
        <v>0.91400000000000003</v>
      </c>
    </row>
    <row r="173" spans="1:7" x14ac:dyDescent="0.25">
      <c r="A173" t="s">
        <v>5743</v>
      </c>
      <c r="B173">
        <v>8.1</v>
      </c>
      <c r="D173" s="10" t="s">
        <v>2453</v>
      </c>
      <c r="E173" s="11">
        <f t="shared" si="6"/>
        <v>4</v>
      </c>
      <c r="F173" s="8">
        <f t="shared" ca="1" si="7"/>
        <v>7.6</v>
      </c>
      <c r="G173" s="26">
        <f t="shared" ca="1" si="8"/>
        <v>0.91400000000000003</v>
      </c>
    </row>
    <row r="174" spans="1:7" x14ac:dyDescent="0.25">
      <c r="A174" t="s">
        <v>912</v>
      </c>
      <c r="B174">
        <v>8.1</v>
      </c>
      <c r="D174" s="7" t="s">
        <v>2976</v>
      </c>
      <c r="E174" s="8">
        <f t="shared" si="6"/>
        <v>2</v>
      </c>
      <c r="F174" s="8">
        <f t="shared" ca="1" si="7"/>
        <v>7.6</v>
      </c>
      <c r="G174" s="26">
        <f t="shared" ca="1" si="8"/>
        <v>0.91400000000000003</v>
      </c>
    </row>
    <row r="175" spans="1:7" x14ac:dyDescent="0.25">
      <c r="A175" t="s">
        <v>3827</v>
      </c>
      <c r="B175">
        <v>8.1</v>
      </c>
      <c r="D175" s="10" t="s">
        <v>13113</v>
      </c>
      <c r="E175" s="11">
        <f t="shared" si="6"/>
        <v>2</v>
      </c>
      <c r="F175" s="8">
        <f t="shared" ca="1" si="7"/>
        <v>7.6</v>
      </c>
      <c r="G175" s="26">
        <f t="shared" ca="1" si="8"/>
        <v>0.91400000000000003</v>
      </c>
    </row>
    <row r="176" spans="1:7" x14ac:dyDescent="0.25">
      <c r="A176" t="s">
        <v>850</v>
      </c>
      <c r="B176">
        <v>8.1</v>
      </c>
      <c r="D176" s="7" t="s">
        <v>7100</v>
      </c>
      <c r="E176" s="8">
        <f t="shared" si="6"/>
        <v>2</v>
      </c>
      <c r="F176" s="8">
        <f t="shared" ca="1" si="7"/>
        <v>7.6</v>
      </c>
      <c r="G176" s="26">
        <f t="shared" ca="1" si="8"/>
        <v>0.91400000000000003</v>
      </c>
    </row>
    <row r="177" spans="1:7" x14ac:dyDescent="0.25">
      <c r="A177" t="s">
        <v>5382</v>
      </c>
      <c r="B177">
        <v>8.1</v>
      </c>
      <c r="D177" s="7" t="s">
        <v>21037</v>
      </c>
      <c r="E177" s="8">
        <f t="shared" si="6"/>
        <v>1</v>
      </c>
      <c r="F177" s="8">
        <f t="shared" ca="1" si="7"/>
        <v>7.6</v>
      </c>
      <c r="G177" s="26">
        <f t="shared" ca="1" si="8"/>
        <v>0.91400000000000003</v>
      </c>
    </row>
    <row r="178" spans="1:7" x14ac:dyDescent="0.25">
      <c r="A178" t="s">
        <v>3694</v>
      </c>
      <c r="B178">
        <v>8.1</v>
      </c>
      <c r="D178" s="7" t="s">
        <v>827</v>
      </c>
      <c r="E178" s="8">
        <f t="shared" si="6"/>
        <v>1</v>
      </c>
      <c r="F178" s="8">
        <f t="shared" ca="1" si="7"/>
        <v>7.6</v>
      </c>
      <c r="G178" s="26">
        <f t="shared" ca="1" si="8"/>
        <v>0.91400000000000003</v>
      </c>
    </row>
    <row r="179" spans="1:7" x14ac:dyDescent="0.25">
      <c r="A179" t="s">
        <v>3453</v>
      </c>
      <c r="B179">
        <v>8.1</v>
      </c>
      <c r="D179" s="7" t="s">
        <v>19876</v>
      </c>
      <c r="E179" s="8">
        <f t="shared" si="6"/>
        <v>1</v>
      </c>
      <c r="F179" s="8">
        <f t="shared" ca="1" si="7"/>
        <v>7.6</v>
      </c>
      <c r="G179" s="26">
        <f t="shared" ca="1" si="8"/>
        <v>0.91400000000000003</v>
      </c>
    </row>
    <row r="180" spans="1:7" x14ac:dyDescent="0.25">
      <c r="A180" t="s">
        <v>7113</v>
      </c>
      <c r="B180">
        <v>8.1</v>
      </c>
      <c r="D180" s="7" t="s">
        <v>17558</v>
      </c>
      <c r="E180" s="8">
        <f t="shared" si="6"/>
        <v>1</v>
      </c>
      <c r="F180" s="8">
        <f t="shared" ca="1" si="7"/>
        <v>7.6</v>
      </c>
      <c r="G180" s="26">
        <f t="shared" ca="1" si="8"/>
        <v>0.91400000000000003</v>
      </c>
    </row>
    <row r="181" spans="1:7" x14ac:dyDescent="0.25">
      <c r="A181" t="s">
        <v>7076</v>
      </c>
      <c r="B181">
        <v>8.1</v>
      </c>
      <c r="D181" s="7" t="s">
        <v>18731</v>
      </c>
      <c r="E181" s="8">
        <f t="shared" si="6"/>
        <v>1</v>
      </c>
      <c r="F181" s="8">
        <f t="shared" ca="1" si="7"/>
        <v>7.6</v>
      </c>
      <c r="G181" s="26">
        <f t="shared" ca="1" si="8"/>
        <v>0.91400000000000003</v>
      </c>
    </row>
    <row r="182" spans="1:7" x14ac:dyDescent="0.25">
      <c r="A182" t="s">
        <v>8807</v>
      </c>
      <c r="B182">
        <v>8.1</v>
      </c>
      <c r="D182" s="7" t="s">
        <v>20944</v>
      </c>
      <c r="E182" s="8">
        <f t="shared" si="6"/>
        <v>1</v>
      </c>
      <c r="F182" s="8">
        <f t="shared" ca="1" si="7"/>
        <v>7.6</v>
      </c>
      <c r="G182" s="26">
        <f t="shared" ca="1" si="8"/>
        <v>0.91400000000000003</v>
      </c>
    </row>
    <row r="183" spans="1:7" x14ac:dyDescent="0.25">
      <c r="A183" t="s">
        <v>10722</v>
      </c>
      <c r="B183">
        <v>8.1</v>
      </c>
      <c r="D183" s="7" t="s">
        <v>16420</v>
      </c>
      <c r="E183" s="8">
        <f t="shared" si="6"/>
        <v>1</v>
      </c>
      <c r="F183" s="8">
        <f t="shared" ca="1" si="7"/>
        <v>7.6</v>
      </c>
      <c r="G183" s="26">
        <f t="shared" ca="1" si="8"/>
        <v>0.91400000000000003</v>
      </c>
    </row>
    <row r="184" spans="1:7" x14ac:dyDescent="0.25">
      <c r="A184" t="s">
        <v>432</v>
      </c>
      <c r="B184">
        <v>8.1</v>
      </c>
      <c r="D184" s="7" t="s">
        <v>16079</v>
      </c>
      <c r="E184" s="8">
        <f t="shared" si="6"/>
        <v>1</v>
      </c>
      <c r="F184" s="8">
        <f t="shared" ca="1" si="7"/>
        <v>7.6</v>
      </c>
      <c r="G184" s="26">
        <f t="shared" ca="1" si="8"/>
        <v>0.91400000000000003</v>
      </c>
    </row>
    <row r="185" spans="1:7" x14ac:dyDescent="0.25">
      <c r="A185" t="s">
        <v>12110</v>
      </c>
      <c r="B185">
        <v>8.1</v>
      </c>
      <c r="D185" s="7" t="s">
        <v>15543</v>
      </c>
      <c r="E185" s="8">
        <f t="shared" si="6"/>
        <v>1</v>
      </c>
      <c r="F185" s="8">
        <f t="shared" ca="1" si="7"/>
        <v>7.6</v>
      </c>
      <c r="G185" s="26">
        <f t="shared" ca="1" si="8"/>
        <v>0.91400000000000003</v>
      </c>
    </row>
    <row r="186" spans="1:7" x14ac:dyDescent="0.25">
      <c r="A186" t="s">
        <v>7635</v>
      </c>
      <c r="B186">
        <v>8.1</v>
      </c>
      <c r="D186" s="10" t="s">
        <v>10738</v>
      </c>
      <c r="E186" s="11">
        <f t="shared" si="6"/>
        <v>1</v>
      </c>
      <c r="F186" s="8">
        <f t="shared" ca="1" si="7"/>
        <v>7.6</v>
      </c>
      <c r="G186" s="26">
        <f t="shared" ca="1" si="8"/>
        <v>0.91400000000000003</v>
      </c>
    </row>
    <row r="187" spans="1:7" x14ac:dyDescent="0.25">
      <c r="A187" t="s">
        <v>12702</v>
      </c>
      <c r="B187">
        <v>8.1</v>
      </c>
      <c r="D187" s="7" t="s">
        <v>21287</v>
      </c>
      <c r="E187" s="8">
        <f t="shared" si="6"/>
        <v>1</v>
      </c>
      <c r="F187" s="8">
        <f t="shared" ca="1" si="7"/>
        <v>7.6</v>
      </c>
      <c r="G187" s="26">
        <f t="shared" ca="1" si="8"/>
        <v>0.91400000000000003</v>
      </c>
    </row>
    <row r="188" spans="1:7" x14ac:dyDescent="0.25">
      <c r="A188" t="s">
        <v>3891</v>
      </c>
      <c r="B188">
        <v>8.1</v>
      </c>
      <c r="D188" s="10" t="s">
        <v>11642</v>
      </c>
      <c r="E188" s="11">
        <f t="shared" si="6"/>
        <v>1</v>
      </c>
      <c r="F188" s="8">
        <f t="shared" ca="1" si="7"/>
        <v>7.6</v>
      </c>
      <c r="G188" s="26">
        <f t="shared" ca="1" si="8"/>
        <v>0.91400000000000003</v>
      </c>
    </row>
    <row r="189" spans="1:7" x14ac:dyDescent="0.25">
      <c r="A189" t="s">
        <v>4218</v>
      </c>
      <c r="B189">
        <v>8.1</v>
      </c>
      <c r="D189" s="7" t="s">
        <v>19050</v>
      </c>
      <c r="E189" s="8">
        <f t="shared" si="6"/>
        <v>1</v>
      </c>
      <c r="F189" s="8">
        <f t="shared" ca="1" si="7"/>
        <v>7.6</v>
      </c>
      <c r="G189" s="26">
        <f t="shared" ca="1" si="8"/>
        <v>0.91400000000000003</v>
      </c>
    </row>
    <row r="190" spans="1:7" x14ac:dyDescent="0.25">
      <c r="A190" t="s">
        <v>3563</v>
      </c>
      <c r="B190">
        <v>8.1</v>
      </c>
      <c r="D190" s="7" t="s">
        <v>19898</v>
      </c>
      <c r="E190" s="8">
        <f t="shared" si="6"/>
        <v>1</v>
      </c>
      <c r="F190" s="8">
        <f t="shared" ca="1" si="7"/>
        <v>7.6</v>
      </c>
      <c r="G190" s="26">
        <f t="shared" ca="1" si="8"/>
        <v>0.91400000000000003</v>
      </c>
    </row>
    <row r="191" spans="1:7" x14ac:dyDescent="0.25">
      <c r="A191" t="s">
        <v>8666</v>
      </c>
      <c r="B191">
        <v>8.1</v>
      </c>
      <c r="D191" s="7" t="s">
        <v>8265</v>
      </c>
      <c r="E191" s="8">
        <f t="shared" si="6"/>
        <v>1</v>
      </c>
      <c r="F191" s="8">
        <f t="shared" ca="1" si="7"/>
        <v>7.6</v>
      </c>
      <c r="G191" s="26">
        <f t="shared" ca="1" si="8"/>
        <v>0.91400000000000003</v>
      </c>
    </row>
    <row r="192" spans="1:7" x14ac:dyDescent="0.25">
      <c r="A192" t="s">
        <v>13996</v>
      </c>
      <c r="B192">
        <v>8.1</v>
      </c>
      <c r="D192" s="7" t="s">
        <v>17500</v>
      </c>
      <c r="E192" s="8">
        <f t="shared" si="6"/>
        <v>1</v>
      </c>
      <c r="F192" s="8">
        <f t="shared" ca="1" si="7"/>
        <v>7.6</v>
      </c>
      <c r="G192" s="26">
        <f t="shared" ca="1" si="8"/>
        <v>0.91400000000000003</v>
      </c>
    </row>
    <row r="193" spans="1:7" x14ac:dyDescent="0.25">
      <c r="A193" t="s">
        <v>3727</v>
      </c>
      <c r="B193">
        <v>8.1</v>
      </c>
      <c r="D193" s="10" t="s">
        <v>22535</v>
      </c>
      <c r="E193" s="11">
        <f t="shared" si="6"/>
        <v>1</v>
      </c>
      <c r="F193" s="8">
        <f t="shared" ca="1" si="7"/>
        <v>7.6</v>
      </c>
      <c r="G193" s="26">
        <f t="shared" ca="1" si="8"/>
        <v>0.91400000000000003</v>
      </c>
    </row>
    <row r="194" spans="1:7" x14ac:dyDescent="0.25">
      <c r="A194" t="s">
        <v>3891</v>
      </c>
      <c r="B194">
        <v>8.1</v>
      </c>
      <c r="D194" s="7" t="s">
        <v>20078</v>
      </c>
      <c r="E194" s="8">
        <f t="shared" ref="E194:E257" si="9">COUNTIF(A:A,D194)</f>
        <v>1</v>
      </c>
      <c r="F194" s="8">
        <f t="shared" ref="F194:F257" ca="1" si="10">AVERAGEIF($A:$A,D194,$B$2:$B$4940)</f>
        <v>7.6</v>
      </c>
      <c r="G194" s="26">
        <f t="shared" ca="1" si="8"/>
        <v>0.91400000000000003</v>
      </c>
    </row>
    <row r="195" spans="1:7" x14ac:dyDescent="0.25">
      <c r="A195" t="s">
        <v>11441</v>
      </c>
      <c r="B195">
        <v>8.1</v>
      </c>
      <c r="D195" s="7" t="s">
        <v>17969</v>
      </c>
      <c r="E195" s="8">
        <f t="shared" si="9"/>
        <v>1</v>
      </c>
      <c r="F195" s="8">
        <f t="shared" ca="1" si="10"/>
        <v>7.6</v>
      </c>
      <c r="G195" s="26">
        <f t="shared" ref="G195:G258" ca="1" si="11">_xlfn.PERCENTRANK.INC($F$2:$F$4950,F195)</f>
        <v>0.91400000000000003</v>
      </c>
    </row>
    <row r="196" spans="1:7" x14ac:dyDescent="0.25">
      <c r="A196" t="s">
        <v>1399</v>
      </c>
      <c r="B196">
        <v>8.1</v>
      </c>
      <c r="D196" s="7" t="s">
        <v>16004</v>
      </c>
      <c r="E196" s="8">
        <f t="shared" si="9"/>
        <v>1</v>
      </c>
      <c r="F196" s="8">
        <f t="shared" ca="1" si="10"/>
        <v>7.6</v>
      </c>
      <c r="G196" s="26">
        <f t="shared" ca="1" si="11"/>
        <v>0.91400000000000003</v>
      </c>
    </row>
    <row r="197" spans="1:7" x14ac:dyDescent="0.25">
      <c r="A197" t="s">
        <v>29</v>
      </c>
      <c r="B197">
        <v>8.1</v>
      </c>
      <c r="D197" s="7" t="s">
        <v>19858</v>
      </c>
      <c r="E197" s="8">
        <f t="shared" si="9"/>
        <v>1</v>
      </c>
      <c r="F197" s="8">
        <f t="shared" ca="1" si="10"/>
        <v>7.6</v>
      </c>
      <c r="G197" s="26">
        <f t="shared" ca="1" si="11"/>
        <v>0.91400000000000003</v>
      </c>
    </row>
    <row r="198" spans="1:7" x14ac:dyDescent="0.25">
      <c r="A198" t="s">
        <v>760</v>
      </c>
      <c r="B198">
        <v>8.1</v>
      </c>
      <c r="D198" s="7" t="s">
        <v>19793</v>
      </c>
      <c r="E198" s="8">
        <f t="shared" si="9"/>
        <v>1</v>
      </c>
      <c r="F198" s="8">
        <f t="shared" ca="1" si="10"/>
        <v>7.6</v>
      </c>
      <c r="G198" s="26">
        <f t="shared" ca="1" si="11"/>
        <v>0.91400000000000003</v>
      </c>
    </row>
    <row r="199" spans="1:7" x14ac:dyDescent="0.25">
      <c r="A199" t="s">
        <v>16986</v>
      </c>
      <c r="B199">
        <v>8.1</v>
      </c>
      <c r="D199" s="10" t="s">
        <v>17005</v>
      </c>
      <c r="E199" s="11">
        <f t="shared" si="9"/>
        <v>1</v>
      </c>
      <c r="F199" s="8">
        <f t="shared" ca="1" si="10"/>
        <v>7.6</v>
      </c>
      <c r="G199" s="26">
        <f t="shared" ca="1" si="11"/>
        <v>0.91400000000000003</v>
      </c>
    </row>
    <row r="200" spans="1:7" x14ac:dyDescent="0.25">
      <c r="A200" t="s">
        <v>9802</v>
      </c>
      <c r="B200">
        <v>8.1</v>
      </c>
      <c r="D200" s="7" t="s">
        <v>21784</v>
      </c>
      <c r="E200" s="8">
        <f t="shared" si="9"/>
        <v>1</v>
      </c>
      <c r="F200" s="8">
        <f t="shared" ca="1" si="10"/>
        <v>7.6</v>
      </c>
      <c r="G200" s="26">
        <f t="shared" ca="1" si="11"/>
        <v>0.91400000000000003</v>
      </c>
    </row>
    <row r="201" spans="1:7" x14ac:dyDescent="0.25">
      <c r="A201" t="s">
        <v>4003</v>
      </c>
      <c r="B201">
        <v>8.1</v>
      </c>
      <c r="D201" s="10" t="s">
        <v>24137</v>
      </c>
      <c r="E201" s="11">
        <f t="shared" si="9"/>
        <v>1</v>
      </c>
      <c r="F201" s="8">
        <f t="shared" ca="1" si="10"/>
        <v>7.6</v>
      </c>
      <c r="G201" s="26">
        <f t="shared" ca="1" si="11"/>
        <v>0.91400000000000003</v>
      </c>
    </row>
    <row r="202" spans="1:7" x14ac:dyDescent="0.25">
      <c r="A202" t="s">
        <v>10145</v>
      </c>
      <c r="B202">
        <v>8.1</v>
      </c>
      <c r="D202" s="7" t="s">
        <v>20159</v>
      </c>
      <c r="E202" s="8">
        <f t="shared" si="9"/>
        <v>1</v>
      </c>
      <c r="F202" s="8">
        <f t="shared" ca="1" si="10"/>
        <v>7.6</v>
      </c>
      <c r="G202" s="26">
        <f t="shared" ca="1" si="11"/>
        <v>0.91400000000000003</v>
      </c>
    </row>
    <row r="203" spans="1:7" x14ac:dyDescent="0.25">
      <c r="A203" t="s">
        <v>11263</v>
      </c>
      <c r="B203">
        <v>8.1</v>
      </c>
      <c r="D203" s="7" t="s">
        <v>22817</v>
      </c>
      <c r="E203" s="8">
        <f t="shared" si="9"/>
        <v>1</v>
      </c>
      <c r="F203" s="8">
        <f t="shared" ca="1" si="10"/>
        <v>7.6</v>
      </c>
      <c r="G203" s="26">
        <f t="shared" ca="1" si="11"/>
        <v>0.91400000000000003</v>
      </c>
    </row>
    <row r="204" spans="1:7" x14ac:dyDescent="0.25">
      <c r="A204" t="s">
        <v>19130</v>
      </c>
      <c r="B204">
        <v>8.1</v>
      </c>
      <c r="D204" s="7" t="s">
        <v>23767</v>
      </c>
      <c r="E204" s="8">
        <f t="shared" si="9"/>
        <v>1</v>
      </c>
      <c r="F204" s="8">
        <f t="shared" ca="1" si="10"/>
        <v>7.6</v>
      </c>
      <c r="G204" s="26">
        <f t="shared" ca="1" si="11"/>
        <v>0.91400000000000003</v>
      </c>
    </row>
    <row r="205" spans="1:7" x14ac:dyDescent="0.25">
      <c r="A205" t="s">
        <v>18897</v>
      </c>
      <c r="B205">
        <v>8.1</v>
      </c>
      <c r="D205" s="7" t="s">
        <v>16586</v>
      </c>
      <c r="E205" s="8">
        <f t="shared" si="9"/>
        <v>1</v>
      </c>
      <c r="F205" s="8">
        <f t="shared" ca="1" si="10"/>
        <v>7.6</v>
      </c>
      <c r="G205" s="26">
        <f t="shared" ca="1" si="11"/>
        <v>0.91400000000000003</v>
      </c>
    </row>
    <row r="206" spans="1:7" x14ac:dyDescent="0.25">
      <c r="A206" t="s">
        <v>18791</v>
      </c>
      <c r="B206">
        <v>8.1</v>
      </c>
      <c r="D206" s="7" t="s">
        <v>21466</v>
      </c>
      <c r="E206" s="8">
        <f t="shared" si="9"/>
        <v>1</v>
      </c>
      <c r="F206" s="8">
        <f t="shared" ca="1" si="10"/>
        <v>7.6</v>
      </c>
      <c r="G206" s="26">
        <f t="shared" ca="1" si="11"/>
        <v>0.91400000000000003</v>
      </c>
    </row>
    <row r="207" spans="1:7" x14ac:dyDescent="0.25">
      <c r="A207" t="s">
        <v>9162</v>
      </c>
      <c r="B207">
        <v>8.1</v>
      </c>
      <c r="D207" s="7" t="s">
        <v>9362</v>
      </c>
      <c r="E207" s="8">
        <f t="shared" si="9"/>
        <v>3</v>
      </c>
      <c r="F207" s="8">
        <f t="shared" ca="1" si="10"/>
        <v>7.5999999999999988</v>
      </c>
      <c r="G207" s="26">
        <f t="shared" ca="1" si="11"/>
        <v>0.91400000000000003</v>
      </c>
    </row>
    <row r="208" spans="1:7" x14ac:dyDescent="0.25">
      <c r="A208" t="s">
        <v>20069</v>
      </c>
      <c r="B208">
        <v>8.1</v>
      </c>
      <c r="D208" s="7" t="s">
        <v>1155</v>
      </c>
      <c r="E208" s="8">
        <f t="shared" si="9"/>
        <v>7</v>
      </c>
      <c r="F208" s="8">
        <f t="shared" ca="1" si="10"/>
        <v>7.5857142857142863</v>
      </c>
      <c r="G208" s="26">
        <f t="shared" ca="1" si="11"/>
        <v>0.91400000000000003</v>
      </c>
    </row>
    <row r="209" spans="1:7" x14ac:dyDescent="0.25">
      <c r="A209" t="s">
        <v>1133</v>
      </c>
      <c r="B209">
        <v>8.1</v>
      </c>
      <c r="D209" s="7" t="s">
        <v>604</v>
      </c>
      <c r="E209" s="8">
        <f t="shared" si="9"/>
        <v>5</v>
      </c>
      <c r="F209" s="8">
        <f t="shared" ca="1" si="10"/>
        <v>7.58</v>
      </c>
      <c r="G209" s="26">
        <f t="shared" ca="1" si="11"/>
        <v>0.91300000000000003</v>
      </c>
    </row>
    <row r="210" spans="1:7" x14ac:dyDescent="0.25">
      <c r="A210" t="s">
        <v>4229</v>
      </c>
      <c r="B210">
        <v>8.1</v>
      </c>
      <c r="D210" s="7" t="s">
        <v>1800</v>
      </c>
      <c r="E210" s="8">
        <f t="shared" si="9"/>
        <v>4</v>
      </c>
      <c r="F210" s="8">
        <f t="shared" ca="1" si="10"/>
        <v>7.5750000000000002</v>
      </c>
      <c r="G210" s="26">
        <f t="shared" ca="1" si="11"/>
        <v>0.91300000000000003</v>
      </c>
    </row>
    <row r="211" spans="1:7" x14ac:dyDescent="0.25">
      <c r="A211" t="s">
        <v>20325</v>
      </c>
      <c r="B211">
        <v>8.1</v>
      </c>
      <c r="D211" s="7" t="s">
        <v>728</v>
      </c>
      <c r="E211" s="8">
        <f t="shared" si="9"/>
        <v>3</v>
      </c>
      <c r="F211" s="8">
        <f t="shared" ca="1" si="10"/>
        <v>7.5666666666666664</v>
      </c>
      <c r="G211" s="26">
        <f t="shared" ca="1" si="11"/>
        <v>0.91200000000000003</v>
      </c>
    </row>
    <row r="212" spans="1:7" x14ac:dyDescent="0.25">
      <c r="A212" t="s">
        <v>20621</v>
      </c>
      <c r="B212">
        <v>8.1</v>
      </c>
      <c r="D212" s="7" t="s">
        <v>17484</v>
      </c>
      <c r="E212" s="8">
        <f t="shared" si="9"/>
        <v>4</v>
      </c>
      <c r="F212" s="8">
        <f t="shared" ca="1" si="10"/>
        <v>7.5500000000000007</v>
      </c>
      <c r="G212" s="26">
        <f t="shared" ca="1" si="11"/>
        <v>0.91100000000000003</v>
      </c>
    </row>
    <row r="213" spans="1:7" x14ac:dyDescent="0.25">
      <c r="A213" t="s">
        <v>16244</v>
      </c>
      <c r="B213">
        <v>8.1</v>
      </c>
      <c r="D213" s="7" t="s">
        <v>19779</v>
      </c>
      <c r="E213" s="8">
        <f t="shared" si="9"/>
        <v>2</v>
      </c>
      <c r="F213" s="8">
        <f t="shared" ca="1" si="10"/>
        <v>7.5500000000000007</v>
      </c>
      <c r="G213" s="26">
        <f t="shared" ca="1" si="11"/>
        <v>0.91100000000000003</v>
      </c>
    </row>
    <row r="214" spans="1:7" x14ac:dyDescent="0.25">
      <c r="A214" t="s">
        <v>6234</v>
      </c>
      <c r="B214">
        <v>8.1</v>
      </c>
      <c r="D214" s="7" t="s">
        <v>23059</v>
      </c>
      <c r="E214" s="8">
        <f t="shared" si="9"/>
        <v>2</v>
      </c>
      <c r="F214" s="8">
        <f t="shared" ca="1" si="10"/>
        <v>7.5500000000000007</v>
      </c>
      <c r="G214" s="26">
        <f t="shared" ca="1" si="11"/>
        <v>0.91100000000000003</v>
      </c>
    </row>
    <row r="215" spans="1:7" x14ac:dyDescent="0.25">
      <c r="A215" t="s">
        <v>9551</v>
      </c>
      <c r="B215">
        <v>8.1</v>
      </c>
      <c r="D215" s="7" t="s">
        <v>16174</v>
      </c>
      <c r="E215" s="8">
        <f t="shared" si="9"/>
        <v>2</v>
      </c>
      <c r="F215" s="8">
        <f t="shared" ca="1" si="10"/>
        <v>7.5500000000000007</v>
      </c>
      <c r="G215" s="26">
        <f t="shared" ca="1" si="11"/>
        <v>0.91100000000000003</v>
      </c>
    </row>
    <row r="216" spans="1:7" x14ac:dyDescent="0.25">
      <c r="A216" t="s">
        <v>17251</v>
      </c>
      <c r="B216">
        <v>8.1</v>
      </c>
      <c r="D216" s="7" t="s">
        <v>6736</v>
      </c>
      <c r="E216" s="8">
        <f t="shared" si="9"/>
        <v>2</v>
      </c>
      <c r="F216" s="8">
        <f t="shared" ca="1" si="10"/>
        <v>7.55</v>
      </c>
      <c r="G216" s="26">
        <f t="shared" ca="1" si="11"/>
        <v>0.91</v>
      </c>
    </row>
    <row r="217" spans="1:7" x14ac:dyDescent="0.25">
      <c r="A217" t="s">
        <v>299</v>
      </c>
      <c r="B217">
        <v>8.1</v>
      </c>
      <c r="D217" s="7" t="s">
        <v>13509</v>
      </c>
      <c r="E217" s="8">
        <f t="shared" si="9"/>
        <v>2</v>
      </c>
      <c r="F217" s="8">
        <f t="shared" ca="1" si="10"/>
        <v>7.55</v>
      </c>
      <c r="G217" s="26">
        <f t="shared" ca="1" si="11"/>
        <v>0.91</v>
      </c>
    </row>
    <row r="218" spans="1:7" x14ac:dyDescent="0.25">
      <c r="A218" t="s">
        <v>22392</v>
      </c>
      <c r="B218">
        <v>8.1</v>
      </c>
      <c r="D218" s="7" t="s">
        <v>19130</v>
      </c>
      <c r="E218" s="8">
        <f t="shared" si="9"/>
        <v>4</v>
      </c>
      <c r="F218" s="8">
        <f t="shared" ca="1" si="10"/>
        <v>7.5499999999999989</v>
      </c>
      <c r="G218" s="26">
        <f t="shared" ca="1" si="11"/>
        <v>0.90900000000000003</v>
      </c>
    </row>
    <row r="219" spans="1:7" x14ac:dyDescent="0.25">
      <c r="A219" t="s">
        <v>23074</v>
      </c>
      <c r="B219">
        <v>8.1</v>
      </c>
      <c r="D219" s="7" t="s">
        <v>7076</v>
      </c>
      <c r="E219" s="8">
        <f t="shared" si="9"/>
        <v>6</v>
      </c>
      <c r="F219" s="8">
        <f t="shared" ca="1" si="10"/>
        <v>7.5166666666666666</v>
      </c>
      <c r="G219" s="26">
        <f t="shared" ca="1" si="11"/>
        <v>0.90900000000000003</v>
      </c>
    </row>
    <row r="220" spans="1:7" x14ac:dyDescent="0.25">
      <c r="A220" t="s">
        <v>23469</v>
      </c>
      <c r="B220">
        <v>8.1</v>
      </c>
      <c r="D220" s="10" t="s">
        <v>48</v>
      </c>
      <c r="E220" s="11">
        <f t="shared" si="9"/>
        <v>8</v>
      </c>
      <c r="F220" s="8">
        <f t="shared" ca="1" si="10"/>
        <v>7.5</v>
      </c>
      <c r="G220" s="26">
        <f t="shared" ca="1" si="11"/>
        <v>0.89200000000000002</v>
      </c>
    </row>
    <row r="221" spans="1:7" x14ac:dyDescent="0.25">
      <c r="A221" t="s">
        <v>23516</v>
      </c>
      <c r="B221">
        <v>8.1</v>
      </c>
      <c r="D221" s="7" t="s">
        <v>13347</v>
      </c>
      <c r="E221" s="8">
        <f t="shared" si="9"/>
        <v>3</v>
      </c>
      <c r="F221" s="8">
        <f t="shared" ca="1" si="10"/>
        <v>7.5</v>
      </c>
      <c r="G221" s="26">
        <f t="shared" ca="1" si="11"/>
        <v>0.89200000000000002</v>
      </c>
    </row>
    <row r="222" spans="1:7" x14ac:dyDescent="0.25">
      <c r="A222" t="s">
        <v>118</v>
      </c>
      <c r="B222">
        <v>8</v>
      </c>
      <c r="D222" s="7" t="s">
        <v>2750</v>
      </c>
      <c r="E222" s="8">
        <f t="shared" si="9"/>
        <v>3</v>
      </c>
      <c r="F222" s="8">
        <f t="shared" ca="1" si="10"/>
        <v>7.5</v>
      </c>
      <c r="G222" s="26">
        <f t="shared" ca="1" si="11"/>
        <v>0.89200000000000002</v>
      </c>
    </row>
    <row r="223" spans="1:7" x14ac:dyDescent="0.25">
      <c r="A223" t="s">
        <v>604</v>
      </c>
      <c r="B223">
        <v>8</v>
      </c>
      <c r="D223" s="7" t="s">
        <v>6234</v>
      </c>
      <c r="E223" s="8">
        <f t="shared" si="9"/>
        <v>3</v>
      </c>
      <c r="F223" s="8">
        <f t="shared" ca="1" si="10"/>
        <v>7.5</v>
      </c>
      <c r="G223" s="26">
        <f t="shared" ca="1" si="11"/>
        <v>0.89200000000000002</v>
      </c>
    </row>
    <row r="224" spans="1:7" x14ac:dyDescent="0.25">
      <c r="A224" t="s">
        <v>351</v>
      </c>
      <c r="B224">
        <v>8</v>
      </c>
      <c r="D224" s="10" t="s">
        <v>6037</v>
      </c>
      <c r="E224" s="11">
        <f t="shared" si="9"/>
        <v>2</v>
      </c>
      <c r="F224" s="8">
        <f t="shared" ca="1" si="10"/>
        <v>7.5</v>
      </c>
      <c r="G224" s="26">
        <f t="shared" ca="1" si="11"/>
        <v>0.89200000000000002</v>
      </c>
    </row>
    <row r="225" spans="1:7" x14ac:dyDescent="0.25">
      <c r="A225" t="s">
        <v>1064</v>
      </c>
      <c r="B225">
        <v>8</v>
      </c>
      <c r="D225" s="7" t="s">
        <v>5918</v>
      </c>
      <c r="E225" s="8">
        <f t="shared" si="9"/>
        <v>2</v>
      </c>
      <c r="F225" s="8">
        <f t="shared" ca="1" si="10"/>
        <v>7.5</v>
      </c>
      <c r="G225" s="26">
        <f t="shared" ca="1" si="11"/>
        <v>0.89200000000000002</v>
      </c>
    </row>
    <row r="226" spans="1:7" x14ac:dyDescent="0.25">
      <c r="A226" t="s">
        <v>313</v>
      </c>
      <c r="B226">
        <v>8</v>
      </c>
      <c r="D226" s="10" t="s">
        <v>3448</v>
      </c>
      <c r="E226" s="11">
        <f t="shared" si="9"/>
        <v>2</v>
      </c>
      <c r="F226" s="8">
        <f t="shared" ca="1" si="10"/>
        <v>7.5</v>
      </c>
      <c r="G226" s="26">
        <f t="shared" ca="1" si="11"/>
        <v>0.89200000000000002</v>
      </c>
    </row>
    <row r="227" spans="1:7" x14ac:dyDescent="0.25">
      <c r="A227" t="s">
        <v>1015</v>
      </c>
      <c r="B227">
        <v>8</v>
      </c>
      <c r="D227" s="10" t="s">
        <v>3453</v>
      </c>
      <c r="E227" s="11">
        <f t="shared" si="9"/>
        <v>2</v>
      </c>
      <c r="F227" s="8">
        <f t="shared" ca="1" si="10"/>
        <v>7.5</v>
      </c>
      <c r="G227" s="26">
        <f t="shared" ca="1" si="11"/>
        <v>0.89200000000000002</v>
      </c>
    </row>
    <row r="228" spans="1:7" x14ac:dyDescent="0.25">
      <c r="A228" t="s">
        <v>604</v>
      </c>
      <c r="B228">
        <v>8</v>
      </c>
      <c r="D228" s="7" t="s">
        <v>11441</v>
      </c>
      <c r="E228" s="8">
        <f t="shared" si="9"/>
        <v>2</v>
      </c>
      <c r="F228" s="8">
        <f t="shared" ca="1" si="10"/>
        <v>7.5</v>
      </c>
      <c r="G228" s="26">
        <f t="shared" ca="1" si="11"/>
        <v>0.89200000000000002</v>
      </c>
    </row>
    <row r="229" spans="1:7" x14ac:dyDescent="0.25">
      <c r="A229" t="s">
        <v>850</v>
      </c>
      <c r="B229">
        <v>8</v>
      </c>
      <c r="D229" s="7" t="s">
        <v>5121</v>
      </c>
      <c r="E229" s="8">
        <f t="shared" si="9"/>
        <v>2</v>
      </c>
      <c r="F229" s="8">
        <f t="shared" ca="1" si="10"/>
        <v>7.5</v>
      </c>
      <c r="G229" s="26">
        <f t="shared" ca="1" si="11"/>
        <v>0.89200000000000002</v>
      </c>
    </row>
    <row r="230" spans="1:7" x14ac:dyDescent="0.25">
      <c r="A230" t="s">
        <v>255</v>
      </c>
      <c r="B230">
        <v>8</v>
      </c>
      <c r="D230" s="10" t="s">
        <v>2129</v>
      </c>
      <c r="E230" s="11">
        <f t="shared" si="9"/>
        <v>1</v>
      </c>
      <c r="F230" s="8">
        <f t="shared" ca="1" si="10"/>
        <v>7.5</v>
      </c>
      <c r="G230" s="26">
        <f t="shared" ca="1" si="11"/>
        <v>0.89200000000000002</v>
      </c>
    </row>
    <row r="231" spans="1:7" x14ac:dyDescent="0.25">
      <c r="A231" t="s">
        <v>4628</v>
      </c>
      <c r="B231">
        <v>8</v>
      </c>
      <c r="D231" s="10" t="s">
        <v>15579</v>
      </c>
      <c r="E231" s="11">
        <f t="shared" si="9"/>
        <v>1</v>
      </c>
      <c r="F231" s="8">
        <f t="shared" ca="1" si="10"/>
        <v>7.5</v>
      </c>
      <c r="G231" s="26">
        <f t="shared" ca="1" si="11"/>
        <v>0.89200000000000002</v>
      </c>
    </row>
    <row r="232" spans="1:7" x14ac:dyDescent="0.25">
      <c r="A232" t="s">
        <v>1764</v>
      </c>
      <c r="B232">
        <v>8</v>
      </c>
      <c r="D232" s="7" t="s">
        <v>18725</v>
      </c>
      <c r="E232" s="8">
        <f t="shared" si="9"/>
        <v>1</v>
      </c>
      <c r="F232" s="8">
        <f t="shared" ca="1" si="10"/>
        <v>7.5</v>
      </c>
      <c r="G232" s="26">
        <f t="shared" ca="1" si="11"/>
        <v>0.89200000000000002</v>
      </c>
    </row>
    <row r="233" spans="1:7" x14ac:dyDescent="0.25">
      <c r="A233" t="s">
        <v>389</v>
      </c>
      <c r="B233">
        <v>8</v>
      </c>
      <c r="D233" s="7" t="s">
        <v>18825</v>
      </c>
      <c r="E233" s="8">
        <f t="shared" si="9"/>
        <v>1</v>
      </c>
      <c r="F233" s="8">
        <f t="shared" ca="1" si="10"/>
        <v>7.5</v>
      </c>
      <c r="G233" s="26">
        <f t="shared" ca="1" si="11"/>
        <v>0.89200000000000002</v>
      </c>
    </row>
    <row r="234" spans="1:7" x14ac:dyDescent="0.25">
      <c r="A234" t="s">
        <v>604</v>
      </c>
      <c r="B234">
        <v>8</v>
      </c>
      <c r="D234" s="7" t="s">
        <v>8293</v>
      </c>
      <c r="E234" s="8">
        <f t="shared" si="9"/>
        <v>1</v>
      </c>
      <c r="F234" s="8">
        <f t="shared" ca="1" si="10"/>
        <v>7.5</v>
      </c>
      <c r="G234" s="26">
        <f t="shared" ca="1" si="11"/>
        <v>0.89200000000000002</v>
      </c>
    </row>
    <row r="235" spans="1:7" x14ac:dyDescent="0.25">
      <c r="A235" t="s">
        <v>760</v>
      </c>
      <c r="B235">
        <v>8</v>
      </c>
      <c r="D235" s="7" t="s">
        <v>19119</v>
      </c>
      <c r="E235" s="8">
        <f t="shared" si="9"/>
        <v>1</v>
      </c>
      <c r="F235" s="8">
        <f t="shared" ca="1" si="10"/>
        <v>7.5</v>
      </c>
      <c r="G235" s="26">
        <f t="shared" ca="1" si="11"/>
        <v>0.89200000000000002</v>
      </c>
    </row>
    <row r="236" spans="1:7" x14ac:dyDescent="0.25">
      <c r="A236" t="s">
        <v>96</v>
      </c>
      <c r="B236">
        <v>8</v>
      </c>
      <c r="D236" s="7" t="s">
        <v>11389</v>
      </c>
      <c r="E236" s="8">
        <f t="shared" si="9"/>
        <v>1</v>
      </c>
      <c r="F236" s="8">
        <f t="shared" ca="1" si="10"/>
        <v>7.5</v>
      </c>
      <c r="G236" s="26">
        <f t="shared" ca="1" si="11"/>
        <v>0.89200000000000002</v>
      </c>
    </row>
    <row r="237" spans="1:7" x14ac:dyDescent="0.25">
      <c r="A237" t="s">
        <v>7076</v>
      </c>
      <c r="B237">
        <v>8</v>
      </c>
      <c r="D237" s="7" t="s">
        <v>23429</v>
      </c>
      <c r="E237" s="8">
        <f t="shared" si="9"/>
        <v>1</v>
      </c>
      <c r="F237" s="8">
        <f t="shared" ca="1" si="10"/>
        <v>7.5</v>
      </c>
      <c r="G237" s="26">
        <f t="shared" ca="1" si="11"/>
        <v>0.89200000000000002</v>
      </c>
    </row>
    <row r="238" spans="1:7" x14ac:dyDescent="0.25">
      <c r="A238" t="s">
        <v>3778</v>
      </c>
      <c r="B238">
        <v>8</v>
      </c>
      <c r="D238" s="7" t="s">
        <v>22514</v>
      </c>
      <c r="E238" s="8">
        <f t="shared" si="9"/>
        <v>1</v>
      </c>
      <c r="F238" s="8">
        <f t="shared" ca="1" si="10"/>
        <v>7.5</v>
      </c>
      <c r="G238" s="26">
        <f t="shared" ca="1" si="11"/>
        <v>0.89200000000000002</v>
      </c>
    </row>
    <row r="239" spans="1:7" x14ac:dyDescent="0.25">
      <c r="A239" t="s">
        <v>1389</v>
      </c>
      <c r="B239">
        <v>8</v>
      </c>
      <c r="D239" s="7" t="s">
        <v>8759</v>
      </c>
      <c r="E239" s="8">
        <f t="shared" si="9"/>
        <v>1</v>
      </c>
      <c r="F239" s="8">
        <f t="shared" ca="1" si="10"/>
        <v>7.5</v>
      </c>
      <c r="G239" s="26">
        <f t="shared" ca="1" si="11"/>
        <v>0.89200000000000002</v>
      </c>
    </row>
    <row r="240" spans="1:7" x14ac:dyDescent="0.25">
      <c r="A240" t="s">
        <v>3694</v>
      </c>
      <c r="B240">
        <v>8</v>
      </c>
      <c r="D240" s="7" t="s">
        <v>20264</v>
      </c>
      <c r="E240" s="8">
        <f t="shared" si="9"/>
        <v>1</v>
      </c>
      <c r="F240" s="8">
        <f t="shared" ca="1" si="10"/>
        <v>7.5</v>
      </c>
      <c r="G240" s="26">
        <f t="shared" ca="1" si="11"/>
        <v>0.89200000000000002</v>
      </c>
    </row>
    <row r="241" spans="1:7" x14ac:dyDescent="0.25">
      <c r="A241" t="s">
        <v>1658</v>
      </c>
      <c r="B241">
        <v>8</v>
      </c>
      <c r="D241" s="7" t="s">
        <v>16067</v>
      </c>
      <c r="E241" s="8">
        <f t="shared" si="9"/>
        <v>1</v>
      </c>
      <c r="F241" s="8">
        <f t="shared" ca="1" si="10"/>
        <v>7.5</v>
      </c>
      <c r="G241" s="26">
        <f t="shared" ca="1" si="11"/>
        <v>0.89200000000000002</v>
      </c>
    </row>
    <row r="242" spans="1:7" x14ac:dyDescent="0.25">
      <c r="A242" t="s">
        <v>2888</v>
      </c>
      <c r="B242">
        <v>8</v>
      </c>
      <c r="D242" s="7" t="s">
        <v>14580</v>
      </c>
      <c r="E242" s="8">
        <f t="shared" si="9"/>
        <v>1</v>
      </c>
      <c r="F242" s="8">
        <f t="shared" ca="1" si="10"/>
        <v>7.5</v>
      </c>
      <c r="G242" s="26">
        <f t="shared" ca="1" si="11"/>
        <v>0.89200000000000002</v>
      </c>
    </row>
    <row r="243" spans="1:7" x14ac:dyDescent="0.25">
      <c r="A243" t="s">
        <v>3122</v>
      </c>
      <c r="B243">
        <v>8</v>
      </c>
      <c r="D243" s="7" t="s">
        <v>21495</v>
      </c>
      <c r="E243" s="8">
        <f t="shared" si="9"/>
        <v>1</v>
      </c>
      <c r="F243" s="8">
        <f t="shared" ca="1" si="10"/>
        <v>7.5</v>
      </c>
      <c r="G243" s="26">
        <f t="shared" ca="1" si="11"/>
        <v>0.89200000000000002</v>
      </c>
    </row>
    <row r="244" spans="1:7" x14ac:dyDescent="0.25">
      <c r="A244" t="s">
        <v>1800</v>
      </c>
      <c r="B244">
        <v>8</v>
      </c>
      <c r="D244" s="7" t="s">
        <v>20041</v>
      </c>
      <c r="E244" s="8">
        <f t="shared" si="9"/>
        <v>1</v>
      </c>
      <c r="F244" s="8">
        <f t="shared" ca="1" si="10"/>
        <v>7.5</v>
      </c>
      <c r="G244" s="26">
        <f t="shared" ca="1" si="11"/>
        <v>0.89200000000000002</v>
      </c>
    </row>
    <row r="245" spans="1:7" x14ac:dyDescent="0.25">
      <c r="A245" t="s">
        <v>2859</v>
      </c>
      <c r="B245">
        <v>8</v>
      </c>
      <c r="D245" s="10" t="s">
        <v>23065</v>
      </c>
      <c r="E245" s="11">
        <f t="shared" si="9"/>
        <v>1</v>
      </c>
      <c r="F245" s="8">
        <f t="shared" ca="1" si="10"/>
        <v>7.5</v>
      </c>
      <c r="G245" s="26">
        <f t="shared" ca="1" si="11"/>
        <v>0.89200000000000002</v>
      </c>
    </row>
    <row r="246" spans="1:7" x14ac:dyDescent="0.25">
      <c r="A246" t="s">
        <v>1096</v>
      </c>
      <c r="B246">
        <v>8</v>
      </c>
      <c r="D246" s="10" t="s">
        <v>10865</v>
      </c>
      <c r="E246" s="11">
        <f t="shared" si="9"/>
        <v>1</v>
      </c>
      <c r="F246" s="8">
        <f t="shared" ca="1" si="10"/>
        <v>7.5</v>
      </c>
      <c r="G246" s="26">
        <f t="shared" ca="1" si="11"/>
        <v>0.89200000000000002</v>
      </c>
    </row>
    <row r="247" spans="1:7" x14ac:dyDescent="0.25">
      <c r="A247" t="s">
        <v>12400</v>
      </c>
      <c r="B247">
        <v>8</v>
      </c>
      <c r="D247" s="7" t="s">
        <v>9650</v>
      </c>
      <c r="E247" s="8">
        <f t="shared" si="9"/>
        <v>1</v>
      </c>
      <c r="F247" s="8">
        <f t="shared" ca="1" si="10"/>
        <v>7.5</v>
      </c>
      <c r="G247" s="26">
        <f t="shared" ca="1" si="11"/>
        <v>0.89200000000000002</v>
      </c>
    </row>
    <row r="248" spans="1:7" x14ac:dyDescent="0.25">
      <c r="A248" t="s">
        <v>3664</v>
      </c>
      <c r="B248">
        <v>8</v>
      </c>
      <c r="D248" s="7" t="s">
        <v>20711</v>
      </c>
      <c r="E248" s="8">
        <f t="shared" si="9"/>
        <v>1</v>
      </c>
      <c r="F248" s="8">
        <f t="shared" ca="1" si="10"/>
        <v>7.5</v>
      </c>
      <c r="G248" s="26">
        <f t="shared" ca="1" si="11"/>
        <v>0.89200000000000002</v>
      </c>
    </row>
    <row r="249" spans="1:7" x14ac:dyDescent="0.25">
      <c r="A249" t="s">
        <v>2791</v>
      </c>
      <c r="B249">
        <v>8</v>
      </c>
      <c r="D249" s="7" t="s">
        <v>13332</v>
      </c>
      <c r="E249" s="8">
        <f t="shared" si="9"/>
        <v>1</v>
      </c>
      <c r="F249" s="8">
        <f t="shared" ca="1" si="10"/>
        <v>7.5</v>
      </c>
      <c r="G249" s="26">
        <f t="shared" ca="1" si="11"/>
        <v>0.89200000000000002</v>
      </c>
    </row>
    <row r="250" spans="1:7" x14ac:dyDescent="0.25">
      <c r="A250" t="s">
        <v>13113</v>
      </c>
      <c r="B250">
        <v>8</v>
      </c>
      <c r="D250" s="7" t="s">
        <v>16527</v>
      </c>
      <c r="E250" s="8">
        <f t="shared" si="9"/>
        <v>1</v>
      </c>
      <c r="F250" s="8">
        <f t="shared" ca="1" si="10"/>
        <v>7.5</v>
      </c>
      <c r="G250" s="26">
        <f t="shared" ca="1" si="11"/>
        <v>0.89200000000000002</v>
      </c>
    </row>
    <row r="251" spans="1:7" x14ac:dyDescent="0.25">
      <c r="A251" t="s">
        <v>5877</v>
      </c>
      <c r="B251">
        <v>8</v>
      </c>
      <c r="D251" s="7" t="s">
        <v>18054</v>
      </c>
      <c r="E251" s="8">
        <f t="shared" si="9"/>
        <v>1</v>
      </c>
      <c r="F251" s="8">
        <f t="shared" ca="1" si="10"/>
        <v>7.5</v>
      </c>
      <c r="G251" s="26">
        <f t="shared" ca="1" si="11"/>
        <v>0.89200000000000002</v>
      </c>
    </row>
    <row r="252" spans="1:7" x14ac:dyDescent="0.25">
      <c r="A252" t="s">
        <v>13232</v>
      </c>
      <c r="B252">
        <v>8</v>
      </c>
      <c r="D252" s="7" t="s">
        <v>6028</v>
      </c>
      <c r="E252" s="8">
        <f t="shared" si="9"/>
        <v>1</v>
      </c>
      <c r="F252" s="8">
        <f t="shared" ca="1" si="10"/>
        <v>7.5</v>
      </c>
      <c r="G252" s="26">
        <f t="shared" ca="1" si="11"/>
        <v>0.89200000000000002</v>
      </c>
    </row>
    <row r="253" spans="1:7" x14ac:dyDescent="0.25">
      <c r="A253" t="s">
        <v>5289</v>
      </c>
      <c r="B253">
        <v>8</v>
      </c>
      <c r="D253" s="7" t="s">
        <v>23919</v>
      </c>
      <c r="E253" s="8">
        <f t="shared" si="9"/>
        <v>1</v>
      </c>
      <c r="F253" s="8">
        <f t="shared" ca="1" si="10"/>
        <v>7.5</v>
      </c>
      <c r="G253" s="26">
        <f t="shared" ca="1" si="11"/>
        <v>0.89200000000000002</v>
      </c>
    </row>
    <row r="254" spans="1:7" x14ac:dyDescent="0.25">
      <c r="A254" t="s">
        <v>13503</v>
      </c>
      <c r="B254">
        <v>8</v>
      </c>
      <c r="D254" s="7" t="s">
        <v>14439</v>
      </c>
      <c r="E254" s="8">
        <f t="shared" si="9"/>
        <v>1</v>
      </c>
      <c r="F254" s="8">
        <f t="shared" ca="1" si="10"/>
        <v>7.5</v>
      </c>
      <c r="G254" s="26">
        <f t="shared" ca="1" si="11"/>
        <v>0.89200000000000002</v>
      </c>
    </row>
    <row r="255" spans="1:7" x14ac:dyDescent="0.25">
      <c r="A255" t="s">
        <v>1204</v>
      </c>
      <c r="B255">
        <v>8</v>
      </c>
      <c r="D255" s="7" t="s">
        <v>22978</v>
      </c>
      <c r="E255" s="8">
        <f t="shared" si="9"/>
        <v>1</v>
      </c>
      <c r="F255" s="8">
        <f t="shared" ca="1" si="10"/>
        <v>7.5</v>
      </c>
      <c r="G255" s="26">
        <f t="shared" ca="1" si="11"/>
        <v>0.89200000000000002</v>
      </c>
    </row>
    <row r="256" spans="1:7" x14ac:dyDescent="0.25">
      <c r="A256" t="s">
        <v>13857</v>
      </c>
      <c r="B256">
        <v>8</v>
      </c>
      <c r="D256" s="7" t="s">
        <v>15917</v>
      </c>
      <c r="E256" s="8">
        <f t="shared" si="9"/>
        <v>1</v>
      </c>
      <c r="F256" s="8">
        <f t="shared" ca="1" si="10"/>
        <v>7.5</v>
      </c>
      <c r="G256" s="26">
        <f t="shared" ca="1" si="11"/>
        <v>0.89200000000000002</v>
      </c>
    </row>
    <row r="257" spans="1:7" x14ac:dyDescent="0.25">
      <c r="A257" t="s">
        <v>1739</v>
      </c>
      <c r="B257">
        <v>8</v>
      </c>
      <c r="D257" s="7" t="s">
        <v>19139</v>
      </c>
      <c r="E257" s="8">
        <f t="shared" si="9"/>
        <v>1</v>
      </c>
      <c r="F257" s="8">
        <f t="shared" ca="1" si="10"/>
        <v>7.5</v>
      </c>
      <c r="G257" s="26">
        <f t="shared" ca="1" si="11"/>
        <v>0.89200000000000002</v>
      </c>
    </row>
    <row r="258" spans="1:7" x14ac:dyDescent="0.25">
      <c r="A258" t="s">
        <v>13347</v>
      </c>
      <c r="B258">
        <v>8</v>
      </c>
      <c r="D258" s="7" t="s">
        <v>23350</v>
      </c>
      <c r="E258" s="8">
        <f t="shared" ref="E258:E321" si="12">COUNTIF(A:A,D258)</f>
        <v>1</v>
      </c>
      <c r="F258" s="8">
        <f t="shared" ref="F258:F321" ca="1" si="13">AVERAGEIF($A:$A,D258,$B$2:$B$4940)</f>
        <v>7.5</v>
      </c>
      <c r="G258" s="26">
        <f t="shared" ca="1" si="11"/>
        <v>0.89200000000000002</v>
      </c>
    </row>
    <row r="259" spans="1:7" x14ac:dyDescent="0.25">
      <c r="A259" t="s">
        <v>4733</v>
      </c>
      <c r="B259">
        <v>8</v>
      </c>
      <c r="D259" s="7" t="s">
        <v>17954</v>
      </c>
      <c r="E259" s="8">
        <f t="shared" si="12"/>
        <v>1</v>
      </c>
      <c r="F259" s="8">
        <f t="shared" ca="1" si="13"/>
        <v>7.5</v>
      </c>
      <c r="G259" s="26">
        <f t="shared" ref="G259:G322" ca="1" si="14">_xlfn.PERCENTRANK.INC($F$2:$F$4950,F259)</f>
        <v>0.89200000000000002</v>
      </c>
    </row>
    <row r="260" spans="1:7" x14ac:dyDescent="0.25">
      <c r="A260" t="s">
        <v>389</v>
      </c>
      <c r="B260">
        <v>8</v>
      </c>
      <c r="D260" s="10" t="s">
        <v>22703</v>
      </c>
      <c r="E260" s="11">
        <f t="shared" si="12"/>
        <v>1</v>
      </c>
      <c r="F260" s="8">
        <f t="shared" ca="1" si="13"/>
        <v>7.5</v>
      </c>
      <c r="G260" s="26">
        <f t="shared" ca="1" si="14"/>
        <v>0.89200000000000002</v>
      </c>
    </row>
    <row r="261" spans="1:7" x14ac:dyDescent="0.25">
      <c r="A261" t="s">
        <v>14099</v>
      </c>
      <c r="B261">
        <v>8</v>
      </c>
      <c r="D261" s="7" t="s">
        <v>1204</v>
      </c>
      <c r="E261" s="8">
        <f t="shared" si="12"/>
        <v>6</v>
      </c>
      <c r="F261" s="8">
        <f t="shared" ca="1" si="13"/>
        <v>7.4833333333333316</v>
      </c>
      <c r="G261" s="26">
        <f t="shared" ca="1" si="14"/>
        <v>0.89100000000000001</v>
      </c>
    </row>
    <row r="262" spans="1:7" x14ac:dyDescent="0.25">
      <c r="A262" t="s">
        <v>313</v>
      </c>
      <c r="B262">
        <v>8</v>
      </c>
      <c r="D262" s="21" t="s">
        <v>389</v>
      </c>
      <c r="E262" s="23">
        <f t="shared" si="12"/>
        <v>26</v>
      </c>
      <c r="F262" s="23">
        <f t="shared" ca="1" si="13"/>
        <v>7.4807692307692299</v>
      </c>
      <c r="G262" s="26">
        <f t="shared" ca="1" si="14"/>
        <v>0.89100000000000001</v>
      </c>
    </row>
    <row r="263" spans="1:7" x14ac:dyDescent="0.25">
      <c r="A263" t="s">
        <v>9065</v>
      </c>
      <c r="B263">
        <v>8</v>
      </c>
      <c r="D263" s="10" t="s">
        <v>7644</v>
      </c>
      <c r="E263" s="11">
        <f t="shared" si="12"/>
        <v>3</v>
      </c>
      <c r="F263" s="8">
        <f t="shared" ca="1" si="13"/>
        <v>7.4666666666666659</v>
      </c>
      <c r="G263" s="26">
        <f t="shared" ca="1" si="14"/>
        <v>0.89100000000000001</v>
      </c>
    </row>
    <row r="264" spans="1:7" x14ac:dyDescent="0.25">
      <c r="A264" t="s">
        <v>5877</v>
      </c>
      <c r="B264">
        <v>8</v>
      </c>
      <c r="D264" s="7" t="s">
        <v>9085</v>
      </c>
      <c r="E264" s="8">
        <f t="shared" si="12"/>
        <v>2</v>
      </c>
      <c r="F264" s="8">
        <f t="shared" ca="1" si="13"/>
        <v>7.45</v>
      </c>
      <c r="G264" s="26">
        <f t="shared" ca="1" si="14"/>
        <v>0.88900000000000001</v>
      </c>
    </row>
    <row r="265" spans="1:7" x14ac:dyDescent="0.25">
      <c r="A265" t="s">
        <v>6997</v>
      </c>
      <c r="B265">
        <v>8</v>
      </c>
      <c r="D265" s="7" t="s">
        <v>14383</v>
      </c>
      <c r="E265" s="8">
        <f t="shared" si="12"/>
        <v>2</v>
      </c>
      <c r="F265" s="8">
        <f t="shared" ca="1" si="13"/>
        <v>7.45</v>
      </c>
      <c r="G265" s="26">
        <f t="shared" ca="1" si="14"/>
        <v>0.88900000000000001</v>
      </c>
    </row>
    <row r="266" spans="1:7" x14ac:dyDescent="0.25">
      <c r="A266" t="s">
        <v>3806</v>
      </c>
      <c r="B266">
        <v>8</v>
      </c>
      <c r="D266" s="7" t="s">
        <v>13503</v>
      </c>
      <c r="E266" s="8">
        <f t="shared" si="12"/>
        <v>2</v>
      </c>
      <c r="F266" s="8">
        <f t="shared" ca="1" si="13"/>
        <v>7.45</v>
      </c>
      <c r="G266" s="26">
        <f t="shared" ca="1" si="14"/>
        <v>0.88900000000000001</v>
      </c>
    </row>
    <row r="267" spans="1:7" x14ac:dyDescent="0.25">
      <c r="A267" t="s">
        <v>14704</v>
      </c>
      <c r="B267">
        <v>8</v>
      </c>
      <c r="D267" s="7" t="s">
        <v>351</v>
      </c>
      <c r="E267" s="8">
        <f t="shared" si="12"/>
        <v>4</v>
      </c>
      <c r="F267" s="8">
        <f t="shared" ca="1" si="13"/>
        <v>7.4499999999999993</v>
      </c>
      <c r="G267" s="26">
        <f t="shared" ca="1" si="14"/>
        <v>0.88800000000000001</v>
      </c>
    </row>
    <row r="268" spans="1:7" x14ac:dyDescent="0.25">
      <c r="A268" t="s">
        <v>7281</v>
      </c>
      <c r="B268">
        <v>8</v>
      </c>
      <c r="D268" s="7" t="s">
        <v>1727</v>
      </c>
      <c r="E268" s="8">
        <f t="shared" si="12"/>
        <v>2</v>
      </c>
      <c r="F268" s="8">
        <f t="shared" ca="1" si="13"/>
        <v>7.4499999999999993</v>
      </c>
      <c r="G268" s="26">
        <f t="shared" ca="1" si="14"/>
        <v>0.88800000000000001</v>
      </c>
    </row>
    <row r="269" spans="1:7" x14ac:dyDescent="0.25">
      <c r="A269" t="s">
        <v>6248</v>
      </c>
      <c r="B269">
        <v>8</v>
      </c>
      <c r="D269" s="7" t="s">
        <v>10540</v>
      </c>
      <c r="E269" s="8">
        <f t="shared" si="12"/>
        <v>2</v>
      </c>
      <c r="F269" s="8">
        <f t="shared" ca="1" si="13"/>
        <v>7.4499999999999993</v>
      </c>
      <c r="G269" s="26">
        <f t="shared" ca="1" si="14"/>
        <v>0.88800000000000001</v>
      </c>
    </row>
    <row r="270" spans="1:7" x14ac:dyDescent="0.25">
      <c r="A270" t="s">
        <v>16410</v>
      </c>
      <c r="B270">
        <v>8</v>
      </c>
      <c r="D270" s="7" t="s">
        <v>7174</v>
      </c>
      <c r="E270" s="8">
        <f t="shared" si="12"/>
        <v>2</v>
      </c>
      <c r="F270" s="8">
        <f t="shared" ca="1" si="13"/>
        <v>7.4499999999999993</v>
      </c>
      <c r="G270" s="26">
        <f t="shared" ca="1" si="14"/>
        <v>0.88800000000000001</v>
      </c>
    </row>
    <row r="271" spans="1:7" x14ac:dyDescent="0.25">
      <c r="A271" t="s">
        <v>17194</v>
      </c>
      <c r="B271">
        <v>8</v>
      </c>
      <c r="D271" s="7" t="s">
        <v>8546</v>
      </c>
      <c r="E271" s="8">
        <f t="shared" si="12"/>
        <v>3</v>
      </c>
      <c r="F271" s="8">
        <f t="shared" ca="1" si="13"/>
        <v>7.4333333333333336</v>
      </c>
      <c r="G271" s="26">
        <f t="shared" ca="1" si="14"/>
        <v>0.88700000000000001</v>
      </c>
    </row>
    <row r="272" spans="1:7" x14ac:dyDescent="0.25">
      <c r="A272" t="s">
        <v>7644</v>
      </c>
      <c r="B272">
        <v>8</v>
      </c>
      <c r="D272" s="7" t="s">
        <v>8191</v>
      </c>
      <c r="E272" s="8">
        <f t="shared" si="12"/>
        <v>5</v>
      </c>
      <c r="F272" s="8">
        <f t="shared" ca="1" si="13"/>
        <v>7.42</v>
      </c>
      <c r="G272" s="26">
        <f t="shared" ca="1" si="14"/>
        <v>0.88700000000000001</v>
      </c>
    </row>
    <row r="273" spans="1:7" x14ac:dyDescent="0.25">
      <c r="A273" t="s">
        <v>2453</v>
      </c>
      <c r="B273">
        <v>8</v>
      </c>
      <c r="D273" s="7" t="s">
        <v>3817</v>
      </c>
      <c r="E273" s="8">
        <f t="shared" si="12"/>
        <v>6</v>
      </c>
      <c r="F273" s="8">
        <f t="shared" ca="1" si="13"/>
        <v>7.416666666666667</v>
      </c>
      <c r="G273" s="26">
        <f t="shared" ca="1" si="14"/>
        <v>0.88600000000000001</v>
      </c>
    </row>
    <row r="274" spans="1:7" x14ac:dyDescent="0.25">
      <c r="A274" t="s">
        <v>5935</v>
      </c>
      <c r="B274">
        <v>8</v>
      </c>
      <c r="D274" s="7" t="s">
        <v>4850</v>
      </c>
      <c r="E274" s="8">
        <f t="shared" si="12"/>
        <v>11</v>
      </c>
      <c r="F274" s="8">
        <f t="shared" ca="1" si="13"/>
        <v>7.4</v>
      </c>
      <c r="G274" s="26">
        <f t="shared" ca="1" si="14"/>
        <v>0.87</v>
      </c>
    </row>
    <row r="275" spans="1:7" x14ac:dyDescent="0.25">
      <c r="A275" t="s">
        <v>2495</v>
      </c>
      <c r="B275">
        <v>8</v>
      </c>
      <c r="D275" s="7" t="s">
        <v>6620</v>
      </c>
      <c r="E275" s="8">
        <f t="shared" si="12"/>
        <v>5</v>
      </c>
      <c r="F275" s="8">
        <f t="shared" ca="1" si="13"/>
        <v>7.4</v>
      </c>
      <c r="G275" s="26">
        <f t="shared" ca="1" si="14"/>
        <v>0.87</v>
      </c>
    </row>
    <row r="276" spans="1:7" x14ac:dyDescent="0.25">
      <c r="A276" t="s">
        <v>9162</v>
      </c>
      <c r="B276">
        <v>8</v>
      </c>
      <c r="D276" s="7" t="s">
        <v>1432</v>
      </c>
      <c r="E276" s="8">
        <f t="shared" si="12"/>
        <v>5</v>
      </c>
      <c r="F276" s="8">
        <f t="shared" ca="1" si="13"/>
        <v>7.4</v>
      </c>
      <c r="G276" s="26">
        <f t="shared" ca="1" si="14"/>
        <v>0.87</v>
      </c>
    </row>
    <row r="277" spans="1:7" x14ac:dyDescent="0.25">
      <c r="A277" t="s">
        <v>18897</v>
      </c>
      <c r="B277">
        <v>8</v>
      </c>
      <c r="D277" s="7" t="s">
        <v>4260</v>
      </c>
      <c r="E277" s="8">
        <f t="shared" si="12"/>
        <v>4</v>
      </c>
      <c r="F277" s="8">
        <f t="shared" ca="1" si="13"/>
        <v>7.4</v>
      </c>
      <c r="G277" s="26">
        <f t="shared" ca="1" si="14"/>
        <v>0.87</v>
      </c>
    </row>
    <row r="278" spans="1:7" x14ac:dyDescent="0.25">
      <c r="A278" t="s">
        <v>3817</v>
      </c>
      <c r="B278">
        <v>8</v>
      </c>
      <c r="D278" s="7" t="s">
        <v>18226</v>
      </c>
      <c r="E278" s="8">
        <f t="shared" si="12"/>
        <v>2</v>
      </c>
      <c r="F278" s="8">
        <f t="shared" ca="1" si="13"/>
        <v>7.4</v>
      </c>
      <c r="G278" s="26">
        <f t="shared" ca="1" si="14"/>
        <v>0.87</v>
      </c>
    </row>
    <row r="279" spans="1:7" x14ac:dyDescent="0.25">
      <c r="A279" t="s">
        <v>3806</v>
      </c>
      <c r="B279">
        <v>8</v>
      </c>
      <c r="D279" s="7" t="s">
        <v>13104</v>
      </c>
      <c r="E279" s="8">
        <f t="shared" si="12"/>
        <v>2</v>
      </c>
      <c r="F279" s="8">
        <f t="shared" ca="1" si="13"/>
        <v>7.4</v>
      </c>
      <c r="G279" s="26">
        <f t="shared" ca="1" si="14"/>
        <v>0.87</v>
      </c>
    </row>
    <row r="280" spans="1:7" x14ac:dyDescent="0.25">
      <c r="A280" t="s">
        <v>4945</v>
      </c>
      <c r="B280">
        <v>8</v>
      </c>
      <c r="D280" s="7" t="s">
        <v>15585</v>
      </c>
      <c r="E280" s="8">
        <f t="shared" si="12"/>
        <v>2</v>
      </c>
      <c r="F280" s="8">
        <f t="shared" ca="1" si="13"/>
        <v>7.4</v>
      </c>
      <c r="G280" s="26">
        <f t="shared" ca="1" si="14"/>
        <v>0.87</v>
      </c>
    </row>
    <row r="281" spans="1:7" x14ac:dyDescent="0.25">
      <c r="A281" t="s">
        <v>4382</v>
      </c>
      <c r="B281">
        <v>8</v>
      </c>
      <c r="D281" s="7" t="s">
        <v>2440</v>
      </c>
      <c r="E281" s="8">
        <f t="shared" si="12"/>
        <v>2</v>
      </c>
      <c r="F281" s="8">
        <f t="shared" ca="1" si="13"/>
        <v>7.4</v>
      </c>
      <c r="G281" s="26">
        <f t="shared" ca="1" si="14"/>
        <v>0.87</v>
      </c>
    </row>
    <row r="282" spans="1:7" x14ac:dyDescent="0.25">
      <c r="A282" t="s">
        <v>10325</v>
      </c>
      <c r="B282">
        <v>8</v>
      </c>
      <c r="D282" s="10" t="s">
        <v>13959</v>
      </c>
      <c r="E282" s="11">
        <f t="shared" si="12"/>
        <v>2</v>
      </c>
      <c r="F282" s="8">
        <f t="shared" ca="1" si="13"/>
        <v>7.4</v>
      </c>
      <c r="G282" s="26">
        <f t="shared" ca="1" si="14"/>
        <v>0.87</v>
      </c>
    </row>
    <row r="283" spans="1:7" x14ac:dyDescent="0.25">
      <c r="A283" t="s">
        <v>20184</v>
      </c>
      <c r="B283">
        <v>8</v>
      </c>
      <c r="D283" s="7" t="s">
        <v>9796</v>
      </c>
      <c r="E283" s="8">
        <f t="shared" si="12"/>
        <v>2</v>
      </c>
      <c r="F283" s="8">
        <f t="shared" ca="1" si="13"/>
        <v>7.4</v>
      </c>
      <c r="G283" s="26">
        <f t="shared" ca="1" si="14"/>
        <v>0.87</v>
      </c>
    </row>
    <row r="284" spans="1:7" x14ac:dyDescent="0.25">
      <c r="A284" t="s">
        <v>9162</v>
      </c>
      <c r="B284">
        <v>8</v>
      </c>
      <c r="D284" s="7" t="s">
        <v>14660</v>
      </c>
      <c r="E284" s="8">
        <f t="shared" si="12"/>
        <v>2</v>
      </c>
      <c r="F284" s="8">
        <f t="shared" ca="1" si="13"/>
        <v>7.4</v>
      </c>
      <c r="G284" s="26">
        <f t="shared" ca="1" si="14"/>
        <v>0.87</v>
      </c>
    </row>
    <row r="285" spans="1:7" x14ac:dyDescent="0.25">
      <c r="A285" t="s">
        <v>20295</v>
      </c>
      <c r="B285">
        <v>8</v>
      </c>
      <c r="D285" s="7" t="s">
        <v>11333</v>
      </c>
      <c r="E285" s="8">
        <f t="shared" si="12"/>
        <v>2</v>
      </c>
      <c r="F285" s="8">
        <f t="shared" ca="1" si="13"/>
        <v>7.4</v>
      </c>
      <c r="G285" s="26">
        <f t="shared" ca="1" si="14"/>
        <v>0.87</v>
      </c>
    </row>
    <row r="286" spans="1:7" x14ac:dyDescent="0.25">
      <c r="A286" t="s">
        <v>20226</v>
      </c>
      <c r="B286">
        <v>8</v>
      </c>
      <c r="D286" s="7" t="s">
        <v>249</v>
      </c>
      <c r="E286" s="8">
        <f t="shared" si="12"/>
        <v>2</v>
      </c>
      <c r="F286" s="8">
        <f t="shared" ca="1" si="13"/>
        <v>7.4</v>
      </c>
      <c r="G286" s="26">
        <f t="shared" ca="1" si="14"/>
        <v>0.87</v>
      </c>
    </row>
    <row r="287" spans="1:7" x14ac:dyDescent="0.25">
      <c r="A287" t="s">
        <v>19168</v>
      </c>
      <c r="B287">
        <v>8</v>
      </c>
      <c r="D287" s="7" t="s">
        <v>21568</v>
      </c>
      <c r="E287" s="8">
        <f t="shared" si="12"/>
        <v>1</v>
      </c>
      <c r="F287" s="8">
        <f t="shared" ca="1" si="13"/>
        <v>7.4</v>
      </c>
      <c r="G287" s="26">
        <f t="shared" ca="1" si="14"/>
        <v>0.87</v>
      </c>
    </row>
    <row r="288" spans="1:7" x14ac:dyDescent="0.25">
      <c r="A288" t="s">
        <v>18467</v>
      </c>
      <c r="B288">
        <v>8</v>
      </c>
      <c r="D288" s="7" t="s">
        <v>15048</v>
      </c>
      <c r="E288" s="8">
        <f t="shared" si="12"/>
        <v>1</v>
      </c>
      <c r="F288" s="8">
        <f t="shared" ca="1" si="13"/>
        <v>7.4</v>
      </c>
      <c r="G288" s="26">
        <f t="shared" ca="1" si="14"/>
        <v>0.87</v>
      </c>
    </row>
    <row r="289" spans="1:7" x14ac:dyDescent="0.25">
      <c r="A289" t="s">
        <v>22172</v>
      </c>
      <c r="B289">
        <v>8</v>
      </c>
      <c r="D289" s="10" t="s">
        <v>22179</v>
      </c>
      <c r="E289" s="11">
        <f t="shared" si="12"/>
        <v>1</v>
      </c>
      <c r="F289" s="8">
        <f t="shared" ca="1" si="13"/>
        <v>7.4</v>
      </c>
      <c r="G289" s="26">
        <f t="shared" ca="1" si="14"/>
        <v>0.87</v>
      </c>
    </row>
    <row r="290" spans="1:7" x14ac:dyDescent="0.25">
      <c r="A290" t="s">
        <v>22439</v>
      </c>
      <c r="B290">
        <v>8</v>
      </c>
      <c r="D290" s="7" t="s">
        <v>24065</v>
      </c>
      <c r="E290" s="8">
        <f t="shared" si="12"/>
        <v>1</v>
      </c>
      <c r="F290" s="8">
        <f t="shared" ca="1" si="13"/>
        <v>7.4</v>
      </c>
      <c r="G290" s="26">
        <f t="shared" ca="1" si="14"/>
        <v>0.87</v>
      </c>
    </row>
    <row r="291" spans="1:7" x14ac:dyDescent="0.25">
      <c r="A291" t="s">
        <v>22932</v>
      </c>
      <c r="B291">
        <v>8</v>
      </c>
      <c r="D291" s="7" t="s">
        <v>6575</v>
      </c>
      <c r="E291" s="8">
        <f t="shared" si="12"/>
        <v>1</v>
      </c>
      <c r="F291" s="8">
        <f t="shared" ca="1" si="13"/>
        <v>7.4</v>
      </c>
      <c r="G291" s="26">
        <f t="shared" ca="1" si="14"/>
        <v>0.87</v>
      </c>
    </row>
    <row r="292" spans="1:7" x14ac:dyDescent="0.25">
      <c r="A292" t="s">
        <v>23017</v>
      </c>
      <c r="B292">
        <v>8</v>
      </c>
      <c r="D292" s="7" t="s">
        <v>20250</v>
      </c>
      <c r="E292" s="8">
        <f t="shared" si="12"/>
        <v>1</v>
      </c>
      <c r="F292" s="8">
        <f t="shared" ca="1" si="13"/>
        <v>7.4</v>
      </c>
      <c r="G292" s="26">
        <f t="shared" ca="1" si="14"/>
        <v>0.87</v>
      </c>
    </row>
    <row r="293" spans="1:7" x14ac:dyDescent="0.25">
      <c r="A293" t="s">
        <v>23315</v>
      </c>
      <c r="B293">
        <v>8</v>
      </c>
      <c r="D293" s="10" t="s">
        <v>21662</v>
      </c>
      <c r="E293" s="11">
        <f t="shared" si="12"/>
        <v>1</v>
      </c>
      <c r="F293" s="8">
        <f t="shared" ca="1" si="13"/>
        <v>7.4</v>
      </c>
      <c r="G293" s="26">
        <f t="shared" ca="1" si="14"/>
        <v>0.87</v>
      </c>
    </row>
    <row r="294" spans="1:7" x14ac:dyDescent="0.25">
      <c r="A294" t="s">
        <v>8662</v>
      </c>
      <c r="B294">
        <v>8</v>
      </c>
      <c r="D294" s="7" t="s">
        <v>21733</v>
      </c>
      <c r="E294" s="8">
        <f t="shared" si="12"/>
        <v>1</v>
      </c>
      <c r="F294" s="8">
        <f t="shared" ca="1" si="13"/>
        <v>7.4</v>
      </c>
      <c r="G294" s="26">
        <f t="shared" ca="1" si="14"/>
        <v>0.87</v>
      </c>
    </row>
    <row r="295" spans="1:7" x14ac:dyDescent="0.25">
      <c r="A295" t="s">
        <v>22030</v>
      </c>
      <c r="B295">
        <v>8</v>
      </c>
      <c r="D295" s="7" t="s">
        <v>14772</v>
      </c>
      <c r="E295" s="8">
        <f t="shared" si="12"/>
        <v>1</v>
      </c>
      <c r="F295" s="8">
        <f t="shared" ca="1" si="13"/>
        <v>7.4</v>
      </c>
      <c r="G295" s="26">
        <f t="shared" ca="1" si="14"/>
        <v>0.87</v>
      </c>
    </row>
    <row r="296" spans="1:7" x14ac:dyDescent="0.25">
      <c r="A296" t="s">
        <v>2495</v>
      </c>
      <c r="B296">
        <v>8</v>
      </c>
      <c r="D296" s="7" t="s">
        <v>21773</v>
      </c>
      <c r="E296" s="8">
        <f t="shared" si="12"/>
        <v>1</v>
      </c>
      <c r="F296" s="8">
        <f t="shared" ca="1" si="13"/>
        <v>7.4</v>
      </c>
      <c r="G296" s="26">
        <f t="shared" ca="1" si="14"/>
        <v>0.87</v>
      </c>
    </row>
    <row r="297" spans="1:7" x14ac:dyDescent="0.25">
      <c r="A297" t="s">
        <v>29</v>
      </c>
      <c r="B297">
        <v>7.9</v>
      </c>
      <c r="D297" s="7" t="s">
        <v>16772</v>
      </c>
      <c r="E297" s="8">
        <f t="shared" si="12"/>
        <v>1</v>
      </c>
      <c r="F297" s="8">
        <f t="shared" ca="1" si="13"/>
        <v>7.4</v>
      </c>
      <c r="G297" s="26">
        <f t="shared" ca="1" si="14"/>
        <v>0.87</v>
      </c>
    </row>
    <row r="298" spans="1:7" x14ac:dyDescent="0.25">
      <c r="A298" t="s">
        <v>171</v>
      </c>
      <c r="B298">
        <v>7.9</v>
      </c>
      <c r="D298" s="7" t="s">
        <v>23897</v>
      </c>
      <c r="E298" s="8">
        <f t="shared" si="12"/>
        <v>1</v>
      </c>
      <c r="F298" s="8">
        <f t="shared" ca="1" si="13"/>
        <v>7.4</v>
      </c>
      <c r="G298" s="26">
        <f t="shared" ca="1" si="14"/>
        <v>0.87</v>
      </c>
    </row>
    <row r="299" spans="1:7" x14ac:dyDescent="0.25">
      <c r="A299" t="s">
        <v>250</v>
      </c>
      <c r="B299">
        <v>7.9</v>
      </c>
      <c r="D299" s="7" t="s">
        <v>22354</v>
      </c>
      <c r="E299" s="8">
        <f t="shared" si="12"/>
        <v>1</v>
      </c>
      <c r="F299" s="8">
        <f t="shared" ca="1" si="13"/>
        <v>7.4</v>
      </c>
      <c r="G299" s="26">
        <f t="shared" ca="1" si="14"/>
        <v>0.87</v>
      </c>
    </row>
    <row r="300" spans="1:7" x14ac:dyDescent="0.25">
      <c r="A300" t="s">
        <v>521</v>
      </c>
      <c r="B300">
        <v>7.9</v>
      </c>
      <c r="D300" s="7" t="s">
        <v>20498</v>
      </c>
      <c r="E300" s="8">
        <f t="shared" si="12"/>
        <v>1</v>
      </c>
      <c r="F300" s="8">
        <f t="shared" ca="1" si="13"/>
        <v>7.4</v>
      </c>
      <c r="G300" s="26">
        <f t="shared" ca="1" si="14"/>
        <v>0.87</v>
      </c>
    </row>
    <row r="301" spans="1:7" x14ac:dyDescent="0.25">
      <c r="A301" t="s">
        <v>611</v>
      </c>
      <c r="B301">
        <v>7.9</v>
      </c>
      <c r="D301" s="10" t="s">
        <v>17122</v>
      </c>
      <c r="E301" s="11">
        <f t="shared" si="12"/>
        <v>1</v>
      </c>
      <c r="F301" s="8">
        <f t="shared" ca="1" si="13"/>
        <v>7.4</v>
      </c>
      <c r="G301" s="26">
        <f t="shared" ca="1" si="14"/>
        <v>0.87</v>
      </c>
    </row>
    <row r="302" spans="1:7" x14ac:dyDescent="0.25">
      <c r="A302" t="s">
        <v>171</v>
      </c>
      <c r="B302">
        <v>7.9</v>
      </c>
      <c r="D302" s="7" t="s">
        <v>24037</v>
      </c>
      <c r="E302" s="8">
        <f t="shared" si="12"/>
        <v>1</v>
      </c>
      <c r="F302" s="8">
        <f t="shared" ca="1" si="13"/>
        <v>7.4</v>
      </c>
      <c r="G302" s="26">
        <f t="shared" ca="1" si="14"/>
        <v>0.87</v>
      </c>
    </row>
    <row r="303" spans="1:7" x14ac:dyDescent="0.25">
      <c r="A303" t="s">
        <v>639</v>
      </c>
      <c r="B303">
        <v>7.9</v>
      </c>
      <c r="D303" s="7" t="s">
        <v>22529</v>
      </c>
      <c r="E303" s="8">
        <f t="shared" si="12"/>
        <v>1</v>
      </c>
      <c r="F303" s="8">
        <f t="shared" ca="1" si="13"/>
        <v>7.4</v>
      </c>
      <c r="G303" s="26">
        <f t="shared" ca="1" si="14"/>
        <v>0.87</v>
      </c>
    </row>
    <row r="304" spans="1:7" x14ac:dyDescent="0.25">
      <c r="A304" t="s">
        <v>306</v>
      </c>
      <c r="B304">
        <v>7.9</v>
      </c>
      <c r="D304" s="7" t="s">
        <v>17947</v>
      </c>
      <c r="E304" s="8">
        <f t="shared" si="12"/>
        <v>1</v>
      </c>
      <c r="F304" s="8">
        <f t="shared" ca="1" si="13"/>
        <v>7.4</v>
      </c>
      <c r="G304" s="26">
        <f t="shared" ca="1" si="14"/>
        <v>0.87</v>
      </c>
    </row>
    <row r="305" spans="1:7" x14ac:dyDescent="0.25">
      <c r="A305" t="s">
        <v>1217</v>
      </c>
      <c r="B305">
        <v>7.9</v>
      </c>
      <c r="D305" s="7" t="s">
        <v>3252</v>
      </c>
      <c r="E305" s="8">
        <f t="shared" si="12"/>
        <v>1</v>
      </c>
      <c r="F305" s="8">
        <f t="shared" ca="1" si="13"/>
        <v>7.4</v>
      </c>
      <c r="G305" s="26">
        <f t="shared" ca="1" si="14"/>
        <v>0.87</v>
      </c>
    </row>
    <row r="306" spans="1:7" x14ac:dyDescent="0.25">
      <c r="A306" t="s">
        <v>1633</v>
      </c>
      <c r="B306">
        <v>7.9</v>
      </c>
      <c r="D306" s="10" t="s">
        <v>21171</v>
      </c>
      <c r="E306" s="11">
        <f t="shared" si="12"/>
        <v>1</v>
      </c>
      <c r="F306" s="8">
        <f t="shared" ca="1" si="13"/>
        <v>7.4</v>
      </c>
      <c r="G306" s="26">
        <f t="shared" ca="1" si="14"/>
        <v>0.87</v>
      </c>
    </row>
    <row r="307" spans="1:7" x14ac:dyDescent="0.25">
      <c r="A307" t="s">
        <v>1764</v>
      </c>
      <c r="B307">
        <v>7.9</v>
      </c>
      <c r="D307" s="10" t="s">
        <v>21739</v>
      </c>
      <c r="E307" s="11">
        <f t="shared" si="12"/>
        <v>1</v>
      </c>
      <c r="F307" s="8">
        <f t="shared" ca="1" si="13"/>
        <v>7.4</v>
      </c>
      <c r="G307" s="26">
        <f t="shared" ca="1" si="14"/>
        <v>0.87</v>
      </c>
    </row>
    <row r="308" spans="1:7" x14ac:dyDescent="0.25">
      <c r="A308" t="s">
        <v>521</v>
      </c>
      <c r="B308">
        <v>7.9</v>
      </c>
      <c r="D308" s="10" t="s">
        <v>23463</v>
      </c>
      <c r="E308" s="11">
        <f t="shared" si="12"/>
        <v>1</v>
      </c>
      <c r="F308" s="8">
        <f t="shared" ca="1" si="13"/>
        <v>7.4</v>
      </c>
      <c r="G308" s="26">
        <f t="shared" ca="1" si="14"/>
        <v>0.87</v>
      </c>
    </row>
    <row r="309" spans="1:7" x14ac:dyDescent="0.25">
      <c r="A309" t="s">
        <v>3347</v>
      </c>
      <c r="B309">
        <v>7.9</v>
      </c>
      <c r="D309" s="7" t="s">
        <v>22549</v>
      </c>
      <c r="E309" s="8">
        <f t="shared" si="12"/>
        <v>1</v>
      </c>
      <c r="F309" s="8">
        <f t="shared" ca="1" si="13"/>
        <v>7.4</v>
      </c>
      <c r="G309" s="26">
        <f t="shared" ca="1" si="14"/>
        <v>0.87</v>
      </c>
    </row>
    <row r="310" spans="1:7" x14ac:dyDescent="0.25">
      <c r="A310" t="s">
        <v>1155</v>
      </c>
      <c r="B310">
        <v>7.9</v>
      </c>
      <c r="D310" s="7" t="s">
        <v>23582</v>
      </c>
      <c r="E310" s="8">
        <f t="shared" si="12"/>
        <v>1</v>
      </c>
      <c r="F310" s="8">
        <f t="shared" ca="1" si="13"/>
        <v>7.4</v>
      </c>
      <c r="G310" s="26">
        <f t="shared" ca="1" si="14"/>
        <v>0.87</v>
      </c>
    </row>
    <row r="311" spans="1:7" x14ac:dyDescent="0.25">
      <c r="A311" t="s">
        <v>146</v>
      </c>
      <c r="B311">
        <v>7.9</v>
      </c>
      <c r="D311" s="7" t="s">
        <v>22358</v>
      </c>
      <c r="E311" s="8">
        <f t="shared" si="12"/>
        <v>1</v>
      </c>
      <c r="F311" s="8">
        <f t="shared" ca="1" si="13"/>
        <v>7.4</v>
      </c>
      <c r="G311" s="26">
        <f t="shared" ca="1" si="14"/>
        <v>0.87</v>
      </c>
    </row>
    <row r="312" spans="1:7" x14ac:dyDescent="0.25">
      <c r="A312" t="s">
        <v>1939</v>
      </c>
      <c r="B312">
        <v>7.9</v>
      </c>
      <c r="D312" s="7" t="s">
        <v>18103</v>
      </c>
      <c r="E312" s="8">
        <f t="shared" si="12"/>
        <v>1</v>
      </c>
      <c r="F312" s="8">
        <f t="shared" ca="1" si="13"/>
        <v>7.4</v>
      </c>
      <c r="G312" s="26">
        <f t="shared" ca="1" si="14"/>
        <v>0.87</v>
      </c>
    </row>
    <row r="313" spans="1:7" x14ac:dyDescent="0.25">
      <c r="A313" t="s">
        <v>6396</v>
      </c>
      <c r="B313">
        <v>7.9</v>
      </c>
      <c r="D313" s="7" t="s">
        <v>12018</v>
      </c>
      <c r="E313" s="8">
        <f t="shared" si="12"/>
        <v>3</v>
      </c>
      <c r="F313" s="8">
        <f t="shared" ca="1" si="13"/>
        <v>7.3999999999999995</v>
      </c>
      <c r="G313" s="26">
        <f t="shared" ca="1" si="14"/>
        <v>0.86899999999999999</v>
      </c>
    </row>
    <row r="314" spans="1:7" x14ac:dyDescent="0.25">
      <c r="A314" t="s">
        <v>1015</v>
      </c>
      <c r="B314">
        <v>7.9</v>
      </c>
      <c r="D314" s="7" t="s">
        <v>17687</v>
      </c>
      <c r="E314" s="8">
        <f t="shared" si="12"/>
        <v>3</v>
      </c>
      <c r="F314" s="8">
        <f t="shared" ca="1" si="13"/>
        <v>7.3999999999999995</v>
      </c>
      <c r="G314" s="26">
        <f t="shared" ca="1" si="14"/>
        <v>0.86899999999999999</v>
      </c>
    </row>
    <row r="315" spans="1:7" x14ac:dyDescent="0.25">
      <c r="A315" t="s">
        <v>1421</v>
      </c>
      <c r="B315">
        <v>7.9</v>
      </c>
      <c r="D315" s="7" t="s">
        <v>1658</v>
      </c>
      <c r="E315" s="8">
        <f t="shared" si="12"/>
        <v>3</v>
      </c>
      <c r="F315" s="8">
        <f t="shared" ca="1" si="13"/>
        <v>7.3999999999999995</v>
      </c>
      <c r="G315" s="26">
        <f t="shared" ca="1" si="14"/>
        <v>0.86899999999999999</v>
      </c>
    </row>
    <row r="316" spans="1:7" x14ac:dyDescent="0.25">
      <c r="A316" t="s">
        <v>3088</v>
      </c>
      <c r="B316">
        <v>7.9</v>
      </c>
      <c r="D316" s="7" t="s">
        <v>5289</v>
      </c>
      <c r="E316" s="8">
        <f t="shared" si="12"/>
        <v>9</v>
      </c>
      <c r="F316" s="8">
        <f t="shared" ca="1" si="13"/>
        <v>7.3888888888888893</v>
      </c>
      <c r="G316" s="26">
        <f t="shared" ca="1" si="14"/>
        <v>0.86899999999999999</v>
      </c>
    </row>
    <row r="317" spans="1:7" x14ac:dyDescent="0.25">
      <c r="A317" t="s">
        <v>5245</v>
      </c>
      <c r="B317">
        <v>7.9</v>
      </c>
      <c r="D317" s="7" t="s">
        <v>306</v>
      </c>
      <c r="E317" s="8">
        <f t="shared" si="12"/>
        <v>5</v>
      </c>
      <c r="F317" s="8">
        <f t="shared" ca="1" si="13"/>
        <v>7.38</v>
      </c>
      <c r="G317" s="26">
        <f t="shared" ca="1" si="14"/>
        <v>0.86799999999999999</v>
      </c>
    </row>
    <row r="318" spans="1:7" x14ac:dyDescent="0.25">
      <c r="A318" t="s">
        <v>9128</v>
      </c>
      <c r="B318">
        <v>7.9</v>
      </c>
      <c r="D318" s="10" t="s">
        <v>17194</v>
      </c>
      <c r="E318" s="11">
        <f t="shared" si="12"/>
        <v>4</v>
      </c>
      <c r="F318" s="8">
        <f t="shared" ca="1" si="13"/>
        <v>7.375</v>
      </c>
      <c r="G318" s="26">
        <f t="shared" ca="1" si="14"/>
        <v>0.86799999999999999</v>
      </c>
    </row>
    <row r="319" spans="1:7" x14ac:dyDescent="0.25">
      <c r="A319" t="s">
        <v>4965</v>
      </c>
      <c r="B319">
        <v>7.9</v>
      </c>
      <c r="D319" s="10" t="s">
        <v>11327</v>
      </c>
      <c r="E319" s="11">
        <f t="shared" si="12"/>
        <v>5</v>
      </c>
      <c r="F319" s="8">
        <f t="shared" ca="1" si="13"/>
        <v>7.3600000000000012</v>
      </c>
      <c r="G319" s="26">
        <f t="shared" ca="1" si="14"/>
        <v>0.86699999999999999</v>
      </c>
    </row>
    <row r="320" spans="1:7" x14ac:dyDescent="0.25">
      <c r="A320" t="s">
        <v>2246</v>
      </c>
      <c r="B320">
        <v>7.9</v>
      </c>
      <c r="D320" s="10" t="s">
        <v>11032</v>
      </c>
      <c r="E320" s="11">
        <f t="shared" si="12"/>
        <v>8</v>
      </c>
      <c r="F320" s="8">
        <f t="shared" ca="1" si="13"/>
        <v>7.35</v>
      </c>
      <c r="G320" s="26">
        <f t="shared" ca="1" si="14"/>
        <v>0.86499999999999999</v>
      </c>
    </row>
    <row r="321" spans="1:7" x14ac:dyDescent="0.25">
      <c r="A321" t="s">
        <v>1489</v>
      </c>
      <c r="B321">
        <v>7.9</v>
      </c>
      <c r="D321" s="7" t="s">
        <v>2386</v>
      </c>
      <c r="E321" s="8">
        <f t="shared" si="12"/>
        <v>2</v>
      </c>
      <c r="F321" s="8">
        <f t="shared" ca="1" si="13"/>
        <v>7.35</v>
      </c>
      <c r="G321" s="26">
        <f t="shared" ca="1" si="14"/>
        <v>0.86499999999999999</v>
      </c>
    </row>
    <row r="322" spans="1:7" x14ac:dyDescent="0.25">
      <c r="A322" t="s">
        <v>255</v>
      </c>
      <c r="B322">
        <v>7.9</v>
      </c>
      <c r="D322" s="10" t="s">
        <v>12958</v>
      </c>
      <c r="E322" s="11">
        <f t="shared" ref="E322:E385" si="15">COUNTIF(A:A,D322)</f>
        <v>2</v>
      </c>
      <c r="F322" s="8">
        <f t="shared" ref="F322:F385" ca="1" si="16">AVERAGEIF($A:$A,D322,$B$2:$B$4940)</f>
        <v>7.35</v>
      </c>
      <c r="G322" s="26">
        <f t="shared" ca="1" si="14"/>
        <v>0.86499999999999999</v>
      </c>
    </row>
    <row r="323" spans="1:7" x14ac:dyDescent="0.25">
      <c r="A323" t="s">
        <v>1015</v>
      </c>
      <c r="B323">
        <v>7.9</v>
      </c>
      <c r="D323" s="10" t="s">
        <v>14356</v>
      </c>
      <c r="E323" s="11">
        <f t="shared" si="15"/>
        <v>2</v>
      </c>
      <c r="F323" s="8">
        <f t="shared" ca="1" si="16"/>
        <v>7.35</v>
      </c>
      <c r="G323" s="26">
        <f t="shared" ref="G323:G386" ca="1" si="17">_xlfn.PERCENTRANK.INC($F$2:$F$4950,F323)</f>
        <v>0.86499999999999999</v>
      </c>
    </row>
    <row r="324" spans="1:7" x14ac:dyDescent="0.25">
      <c r="A324" t="s">
        <v>255</v>
      </c>
      <c r="B324">
        <v>7.9</v>
      </c>
      <c r="D324" s="7" t="s">
        <v>12582</v>
      </c>
      <c r="E324" s="8">
        <f t="shared" si="15"/>
        <v>2</v>
      </c>
      <c r="F324" s="8">
        <f t="shared" ca="1" si="16"/>
        <v>7.35</v>
      </c>
      <c r="G324" s="26">
        <f t="shared" ca="1" si="17"/>
        <v>0.86499999999999999</v>
      </c>
    </row>
    <row r="325" spans="1:7" x14ac:dyDescent="0.25">
      <c r="A325" t="s">
        <v>12147</v>
      </c>
      <c r="B325">
        <v>7.9</v>
      </c>
      <c r="D325" s="10" t="s">
        <v>4176</v>
      </c>
      <c r="E325" s="11">
        <f t="shared" si="15"/>
        <v>5</v>
      </c>
      <c r="F325" s="8">
        <f t="shared" ca="1" si="16"/>
        <v>7.339999999999999</v>
      </c>
      <c r="G325" s="26">
        <f t="shared" ca="1" si="17"/>
        <v>0.86499999999999999</v>
      </c>
    </row>
    <row r="326" spans="1:7" x14ac:dyDescent="0.25">
      <c r="A326" t="s">
        <v>5367</v>
      </c>
      <c r="B326">
        <v>7.9</v>
      </c>
      <c r="D326" s="7" t="s">
        <v>2791</v>
      </c>
      <c r="E326" s="8">
        <f t="shared" si="15"/>
        <v>7</v>
      </c>
      <c r="F326" s="8">
        <f t="shared" ca="1" si="16"/>
        <v>7.3285714285714283</v>
      </c>
      <c r="G326" s="26">
        <f t="shared" ca="1" si="17"/>
        <v>0.86399999999999999</v>
      </c>
    </row>
    <row r="327" spans="1:7" x14ac:dyDescent="0.25">
      <c r="A327" t="s">
        <v>1939</v>
      </c>
      <c r="B327">
        <v>7.9</v>
      </c>
      <c r="D327" s="7" t="s">
        <v>1015</v>
      </c>
      <c r="E327" s="8">
        <f t="shared" si="15"/>
        <v>8</v>
      </c>
      <c r="F327" s="8">
        <f t="shared" ca="1" si="16"/>
        <v>7.3250000000000002</v>
      </c>
      <c r="G327" s="26">
        <f t="shared" ca="1" si="17"/>
        <v>0.86399999999999999</v>
      </c>
    </row>
    <row r="328" spans="1:7" x14ac:dyDescent="0.25">
      <c r="A328" t="s">
        <v>2453</v>
      </c>
      <c r="B328">
        <v>7.9</v>
      </c>
      <c r="D328" s="7" t="s">
        <v>9162</v>
      </c>
      <c r="E328" s="8">
        <f t="shared" si="15"/>
        <v>11</v>
      </c>
      <c r="F328" s="8">
        <f t="shared" ca="1" si="16"/>
        <v>7.3181818181818183</v>
      </c>
      <c r="G328" s="26">
        <f t="shared" ca="1" si="17"/>
        <v>0.86299999999999999</v>
      </c>
    </row>
    <row r="329" spans="1:7" x14ac:dyDescent="0.25">
      <c r="A329" t="s">
        <v>1064</v>
      </c>
      <c r="B329">
        <v>7.9</v>
      </c>
      <c r="D329" s="16" t="s">
        <v>435</v>
      </c>
      <c r="E329" s="17">
        <f t="shared" si="15"/>
        <v>13</v>
      </c>
      <c r="F329" s="17">
        <f t="shared" ca="1" si="16"/>
        <v>7.3076923076923066</v>
      </c>
      <c r="G329" s="26">
        <f t="shared" ca="1" si="17"/>
        <v>0.86299999999999999</v>
      </c>
    </row>
    <row r="330" spans="1:7" x14ac:dyDescent="0.25">
      <c r="A330" t="s">
        <v>5367</v>
      </c>
      <c r="B330">
        <v>7.9</v>
      </c>
      <c r="D330" s="7" t="s">
        <v>6248</v>
      </c>
      <c r="E330" s="8">
        <f t="shared" si="15"/>
        <v>4</v>
      </c>
      <c r="F330" s="8">
        <f t="shared" ca="1" si="16"/>
        <v>7.3000000000000007</v>
      </c>
      <c r="G330" s="26">
        <f t="shared" ca="1" si="17"/>
        <v>0.86299999999999999</v>
      </c>
    </row>
    <row r="331" spans="1:7" x14ac:dyDescent="0.25">
      <c r="A331" t="s">
        <v>12560</v>
      </c>
      <c r="B331">
        <v>7.9</v>
      </c>
      <c r="D331" s="10" t="s">
        <v>2647</v>
      </c>
      <c r="E331" s="11">
        <f t="shared" si="15"/>
        <v>3</v>
      </c>
      <c r="F331" s="8">
        <f t="shared" ca="1" si="16"/>
        <v>7.3</v>
      </c>
      <c r="G331" s="26">
        <f t="shared" ca="1" si="17"/>
        <v>0.84199999999999997</v>
      </c>
    </row>
    <row r="332" spans="1:7" x14ac:dyDescent="0.25">
      <c r="A332" t="s">
        <v>7076</v>
      </c>
      <c r="B332">
        <v>7.9</v>
      </c>
      <c r="D332" s="7" t="s">
        <v>22482</v>
      </c>
      <c r="E332" s="8">
        <f t="shared" si="15"/>
        <v>2</v>
      </c>
      <c r="F332" s="8">
        <f t="shared" ca="1" si="16"/>
        <v>7.3</v>
      </c>
      <c r="G332" s="26">
        <f t="shared" ca="1" si="17"/>
        <v>0.84199999999999997</v>
      </c>
    </row>
    <row r="333" spans="1:7" x14ac:dyDescent="0.25">
      <c r="A333" t="s">
        <v>3694</v>
      </c>
      <c r="B333">
        <v>7.9</v>
      </c>
      <c r="D333" s="7" t="s">
        <v>8666</v>
      </c>
      <c r="E333" s="8">
        <f t="shared" si="15"/>
        <v>2</v>
      </c>
      <c r="F333" s="8">
        <f t="shared" ca="1" si="16"/>
        <v>7.3</v>
      </c>
      <c r="G333" s="26">
        <f t="shared" ca="1" si="17"/>
        <v>0.84199999999999997</v>
      </c>
    </row>
    <row r="334" spans="1:7" x14ac:dyDescent="0.25">
      <c r="A334" t="s">
        <v>14017</v>
      </c>
      <c r="B334">
        <v>7.9</v>
      </c>
      <c r="D334" s="7" t="s">
        <v>16956</v>
      </c>
      <c r="E334" s="8">
        <f t="shared" si="15"/>
        <v>2</v>
      </c>
      <c r="F334" s="8">
        <f t="shared" ca="1" si="16"/>
        <v>7.3</v>
      </c>
      <c r="G334" s="26">
        <f t="shared" ca="1" si="17"/>
        <v>0.84199999999999997</v>
      </c>
    </row>
    <row r="335" spans="1:7" x14ac:dyDescent="0.25">
      <c r="A335" t="s">
        <v>4166</v>
      </c>
      <c r="B335">
        <v>7.9</v>
      </c>
      <c r="D335" s="7" t="s">
        <v>17683</v>
      </c>
      <c r="E335" s="8">
        <f t="shared" si="15"/>
        <v>2</v>
      </c>
      <c r="F335" s="8">
        <f t="shared" ca="1" si="16"/>
        <v>7.3</v>
      </c>
      <c r="G335" s="26">
        <f t="shared" ca="1" si="17"/>
        <v>0.84199999999999997</v>
      </c>
    </row>
    <row r="336" spans="1:7" x14ac:dyDescent="0.25">
      <c r="A336" t="s">
        <v>389</v>
      </c>
      <c r="B336">
        <v>7.9</v>
      </c>
      <c r="D336" s="7" t="s">
        <v>22669</v>
      </c>
      <c r="E336" s="8">
        <f t="shared" si="15"/>
        <v>1</v>
      </c>
      <c r="F336" s="8">
        <f t="shared" ca="1" si="16"/>
        <v>7.3</v>
      </c>
      <c r="G336" s="26">
        <f t="shared" ca="1" si="17"/>
        <v>0.84199999999999997</v>
      </c>
    </row>
    <row r="337" spans="1:7" x14ac:dyDescent="0.25">
      <c r="A337" t="s">
        <v>8508</v>
      </c>
      <c r="B337">
        <v>7.9</v>
      </c>
      <c r="D337" s="7" t="s">
        <v>15772</v>
      </c>
      <c r="E337" s="8">
        <f t="shared" si="15"/>
        <v>1</v>
      </c>
      <c r="F337" s="8">
        <f t="shared" ca="1" si="16"/>
        <v>7.3</v>
      </c>
      <c r="G337" s="26">
        <f t="shared" ca="1" si="17"/>
        <v>0.84199999999999997</v>
      </c>
    </row>
    <row r="338" spans="1:7" x14ac:dyDescent="0.25">
      <c r="A338" t="s">
        <v>12018</v>
      </c>
      <c r="B338">
        <v>7.9</v>
      </c>
      <c r="D338" s="7" t="s">
        <v>8455</v>
      </c>
      <c r="E338" s="8">
        <f t="shared" si="15"/>
        <v>1</v>
      </c>
      <c r="F338" s="8">
        <f t="shared" ca="1" si="16"/>
        <v>7.3</v>
      </c>
      <c r="G338" s="26">
        <f t="shared" ca="1" si="17"/>
        <v>0.84199999999999997</v>
      </c>
    </row>
    <row r="339" spans="1:7" x14ac:dyDescent="0.25">
      <c r="A339" t="s">
        <v>15960</v>
      </c>
      <c r="B339">
        <v>7.9</v>
      </c>
      <c r="D339" s="10" t="s">
        <v>8637</v>
      </c>
      <c r="E339" s="11">
        <f t="shared" si="15"/>
        <v>1</v>
      </c>
      <c r="F339" s="8">
        <f t="shared" ca="1" si="16"/>
        <v>7.3</v>
      </c>
      <c r="G339" s="26">
        <f t="shared" ca="1" si="17"/>
        <v>0.84199999999999997</v>
      </c>
    </row>
    <row r="340" spans="1:7" x14ac:dyDescent="0.25">
      <c r="A340" t="s">
        <v>15981</v>
      </c>
      <c r="B340">
        <v>7.9</v>
      </c>
      <c r="D340" s="10" t="s">
        <v>17582</v>
      </c>
      <c r="E340" s="11">
        <f t="shared" si="15"/>
        <v>1</v>
      </c>
      <c r="F340" s="8">
        <f t="shared" ca="1" si="16"/>
        <v>7.3</v>
      </c>
      <c r="G340" s="26">
        <f t="shared" ca="1" si="17"/>
        <v>0.84199999999999997</v>
      </c>
    </row>
    <row r="341" spans="1:7" x14ac:dyDescent="0.25">
      <c r="A341" t="s">
        <v>8508</v>
      </c>
      <c r="B341">
        <v>7.9</v>
      </c>
      <c r="D341" s="7" t="s">
        <v>907</v>
      </c>
      <c r="E341" s="8">
        <f t="shared" si="15"/>
        <v>1</v>
      </c>
      <c r="F341" s="8">
        <f t="shared" ca="1" si="16"/>
        <v>7.3</v>
      </c>
      <c r="G341" s="26">
        <f t="shared" ca="1" si="17"/>
        <v>0.84199999999999997</v>
      </c>
    </row>
    <row r="342" spans="1:7" x14ac:dyDescent="0.25">
      <c r="A342" t="s">
        <v>15585</v>
      </c>
      <c r="B342">
        <v>7.9</v>
      </c>
      <c r="D342" s="7" t="s">
        <v>13681</v>
      </c>
      <c r="E342" s="8">
        <f t="shared" si="15"/>
        <v>1</v>
      </c>
      <c r="F342" s="8">
        <f t="shared" ca="1" si="16"/>
        <v>7.3</v>
      </c>
      <c r="G342" s="26">
        <f t="shared" ca="1" si="17"/>
        <v>0.84199999999999997</v>
      </c>
    </row>
    <row r="343" spans="1:7" x14ac:dyDescent="0.25">
      <c r="A343" t="s">
        <v>16092</v>
      </c>
      <c r="B343">
        <v>7.9</v>
      </c>
      <c r="D343" s="7" t="s">
        <v>15819</v>
      </c>
      <c r="E343" s="8">
        <f t="shared" si="15"/>
        <v>1</v>
      </c>
      <c r="F343" s="8">
        <f t="shared" ca="1" si="16"/>
        <v>7.3</v>
      </c>
      <c r="G343" s="26">
        <f t="shared" ca="1" si="17"/>
        <v>0.84199999999999997</v>
      </c>
    </row>
    <row r="344" spans="1:7" x14ac:dyDescent="0.25">
      <c r="A344" t="s">
        <v>1204</v>
      </c>
      <c r="B344">
        <v>7.9</v>
      </c>
      <c r="D344" s="7" t="s">
        <v>1246</v>
      </c>
      <c r="E344" s="8">
        <f t="shared" si="15"/>
        <v>1</v>
      </c>
      <c r="F344" s="8">
        <f t="shared" ca="1" si="16"/>
        <v>7.3</v>
      </c>
      <c r="G344" s="26">
        <f t="shared" ca="1" si="17"/>
        <v>0.84199999999999997</v>
      </c>
    </row>
    <row r="345" spans="1:7" x14ac:dyDescent="0.25">
      <c r="A345" t="s">
        <v>4712</v>
      </c>
      <c r="B345">
        <v>7.9</v>
      </c>
      <c r="D345" s="7" t="s">
        <v>1001</v>
      </c>
      <c r="E345" s="8">
        <f t="shared" si="15"/>
        <v>1</v>
      </c>
      <c r="F345" s="8">
        <f t="shared" ca="1" si="16"/>
        <v>7.3</v>
      </c>
      <c r="G345" s="26">
        <f t="shared" ca="1" si="17"/>
        <v>0.84199999999999997</v>
      </c>
    </row>
    <row r="346" spans="1:7" x14ac:dyDescent="0.25">
      <c r="A346" t="s">
        <v>17419</v>
      </c>
      <c r="B346">
        <v>7.9</v>
      </c>
      <c r="D346" s="10" t="s">
        <v>16139</v>
      </c>
      <c r="E346" s="11">
        <f t="shared" si="15"/>
        <v>1</v>
      </c>
      <c r="F346" s="8">
        <f t="shared" ca="1" si="16"/>
        <v>7.3</v>
      </c>
      <c r="G346" s="26">
        <f t="shared" ca="1" si="17"/>
        <v>0.84199999999999997</v>
      </c>
    </row>
    <row r="347" spans="1:7" x14ac:dyDescent="0.25">
      <c r="A347" t="s">
        <v>5076</v>
      </c>
      <c r="B347">
        <v>7.9</v>
      </c>
      <c r="D347" s="7" t="s">
        <v>24078</v>
      </c>
      <c r="E347" s="8">
        <f t="shared" si="15"/>
        <v>1</v>
      </c>
      <c r="F347" s="8">
        <f t="shared" ca="1" si="16"/>
        <v>7.3</v>
      </c>
      <c r="G347" s="26">
        <f t="shared" ca="1" si="17"/>
        <v>0.84199999999999997</v>
      </c>
    </row>
    <row r="348" spans="1:7" x14ac:dyDescent="0.25">
      <c r="A348" t="s">
        <v>728</v>
      </c>
      <c r="B348">
        <v>7.9</v>
      </c>
      <c r="D348" s="7" t="s">
        <v>17528</v>
      </c>
      <c r="E348" s="8">
        <f t="shared" si="15"/>
        <v>1</v>
      </c>
      <c r="F348" s="8">
        <f t="shared" ca="1" si="16"/>
        <v>7.3</v>
      </c>
      <c r="G348" s="26">
        <f t="shared" ca="1" si="17"/>
        <v>0.84199999999999997</v>
      </c>
    </row>
    <row r="349" spans="1:7" x14ac:dyDescent="0.25">
      <c r="A349" t="s">
        <v>18325</v>
      </c>
      <c r="B349">
        <v>7.9</v>
      </c>
      <c r="D349" s="7" t="s">
        <v>22578</v>
      </c>
      <c r="E349" s="8">
        <f t="shared" si="15"/>
        <v>1</v>
      </c>
      <c r="F349" s="8">
        <f t="shared" ca="1" si="16"/>
        <v>7.3</v>
      </c>
      <c r="G349" s="26">
        <f t="shared" ca="1" si="17"/>
        <v>0.84199999999999997</v>
      </c>
    </row>
    <row r="350" spans="1:7" x14ac:dyDescent="0.25">
      <c r="A350" t="s">
        <v>17251</v>
      </c>
      <c r="B350">
        <v>7.9</v>
      </c>
      <c r="D350" s="7" t="s">
        <v>23575</v>
      </c>
      <c r="E350" s="8">
        <f t="shared" si="15"/>
        <v>1</v>
      </c>
      <c r="F350" s="8">
        <f t="shared" ca="1" si="16"/>
        <v>7.3</v>
      </c>
      <c r="G350" s="26">
        <f t="shared" ca="1" si="17"/>
        <v>0.84199999999999997</v>
      </c>
    </row>
    <row r="351" spans="1:7" x14ac:dyDescent="0.25">
      <c r="A351" t="s">
        <v>9813</v>
      </c>
      <c r="B351">
        <v>7.9</v>
      </c>
      <c r="D351" s="7" t="s">
        <v>15617</v>
      </c>
      <c r="E351" s="8">
        <f t="shared" si="15"/>
        <v>1</v>
      </c>
      <c r="F351" s="8">
        <f t="shared" ca="1" si="16"/>
        <v>7.3</v>
      </c>
      <c r="G351" s="26">
        <f t="shared" ca="1" si="17"/>
        <v>0.84199999999999997</v>
      </c>
    </row>
    <row r="352" spans="1:7" x14ac:dyDescent="0.25">
      <c r="A352" t="s">
        <v>18897</v>
      </c>
      <c r="B352">
        <v>7.9</v>
      </c>
      <c r="D352" s="10" t="s">
        <v>15912</v>
      </c>
      <c r="E352" s="11">
        <f t="shared" si="15"/>
        <v>1</v>
      </c>
      <c r="F352" s="8">
        <f t="shared" ca="1" si="16"/>
        <v>7.3</v>
      </c>
      <c r="G352" s="26">
        <f t="shared" ca="1" si="17"/>
        <v>0.84199999999999997</v>
      </c>
    </row>
    <row r="353" spans="1:7" x14ac:dyDescent="0.25">
      <c r="A353" t="s">
        <v>9162</v>
      </c>
      <c r="B353">
        <v>7.9</v>
      </c>
      <c r="D353" s="10" t="s">
        <v>20848</v>
      </c>
      <c r="E353" s="11">
        <f t="shared" si="15"/>
        <v>1</v>
      </c>
      <c r="F353" s="8">
        <f t="shared" ca="1" si="16"/>
        <v>7.3</v>
      </c>
      <c r="G353" s="26">
        <f t="shared" ca="1" si="17"/>
        <v>0.84199999999999997</v>
      </c>
    </row>
    <row r="354" spans="1:7" x14ac:dyDescent="0.25">
      <c r="A354" t="s">
        <v>19765</v>
      </c>
      <c r="B354">
        <v>7.9</v>
      </c>
      <c r="D354" s="7" t="s">
        <v>10057</v>
      </c>
      <c r="E354" s="8">
        <f t="shared" si="15"/>
        <v>1</v>
      </c>
      <c r="F354" s="8">
        <f t="shared" ca="1" si="16"/>
        <v>7.3</v>
      </c>
      <c r="G354" s="26">
        <f t="shared" ca="1" si="17"/>
        <v>0.84199999999999997</v>
      </c>
    </row>
    <row r="355" spans="1:7" x14ac:dyDescent="0.25">
      <c r="A355" t="s">
        <v>14660</v>
      </c>
      <c r="B355">
        <v>7.9</v>
      </c>
      <c r="D355" s="7" t="s">
        <v>5199</v>
      </c>
      <c r="E355" s="8">
        <f t="shared" si="15"/>
        <v>1</v>
      </c>
      <c r="F355" s="8">
        <f t="shared" ca="1" si="16"/>
        <v>7.3</v>
      </c>
      <c r="G355" s="26">
        <f t="shared" ca="1" si="17"/>
        <v>0.84199999999999997</v>
      </c>
    </row>
    <row r="356" spans="1:7" x14ac:dyDescent="0.25">
      <c r="A356" t="s">
        <v>4850</v>
      </c>
      <c r="B356">
        <v>7.9</v>
      </c>
      <c r="D356" s="7" t="s">
        <v>18205</v>
      </c>
      <c r="E356" s="8">
        <f t="shared" si="15"/>
        <v>1</v>
      </c>
      <c r="F356" s="8">
        <f t="shared" ca="1" si="16"/>
        <v>7.3</v>
      </c>
      <c r="G356" s="26">
        <f t="shared" ca="1" si="17"/>
        <v>0.84199999999999997</v>
      </c>
    </row>
    <row r="357" spans="1:7" x14ac:dyDescent="0.25">
      <c r="A357" t="s">
        <v>20938</v>
      </c>
      <c r="B357">
        <v>7.9</v>
      </c>
      <c r="D357" s="10" t="s">
        <v>19999</v>
      </c>
      <c r="E357" s="11">
        <f t="shared" si="15"/>
        <v>1</v>
      </c>
      <c r="F357" s="8">
        <f t="shared" ca="1" si="16"/>
        <v>7.3</v>
      </c>
      <c r="G357" s="26">
        <f t="shared" ca="1" si="17"/>
        <v>0.84199999999999997</v>
      </c>
    </row>
    <row r="358" spans="1:7" x14ac:dyDescent="0.25">
      <c r="A358" t="s">
        <v>21333</v>
      </c>
      <c r="B358">
        <v>7.9</v>
      </c>
      <c r="D358" s="7" t="s">
        <v>16328</v>
      </c>
      <c r="E358" s="8">
        <f t="shared" si="15"/>
        <v>1</v>
      </c>
      <c r="F358" s="8">
        <f t="shared" ca="1" si="16"/>
        <v>7.3</v>
      </c>
      <c r="G358" s="26">
        <f t="shared" ca="1" si="17"/>
        <v>0.84199999999999997</v>
      </c>
    </row>
    <row r="359" spans="1:7" x14ac:dyDescent="0.25">
      <c r="A359" t="s">
        <v>21625</v>
      </c>
      <c r="B359">
        <v>7.9</v>
      </c>
      <c r="D359" s="10" t="s">
        <v>13839</v>
      </c>
      <c r="E359" s="11">
        <f t="shared" si="15"/>
        <v>1</v>
      </c>
      <c r="F359" s="8">
        <f t="shared" ca="1" si="16"/>
        <v>7.3</v>
      </c>
      <c r="G359" s="26">
        <f t="shared" ca="1" si="17"/>
        <v>0.84199999999999997</v>
      </c>
    </row>
    <row r="360" spans="1:7" x14ac:dyDescent="0.25">
      <c r="A360" t="s">
        <v>22049</v>
      </c>
      <c r="B360">
        <v>7.9</v>
      </c>
      <c r="D360" s="10" t="s">
        <v>16797</v>
      </c>
      <c r="E360" s="11">
        <f t="shared" si="15"/>
        <v>1</v>
      </c>
      <c r="F360" s="8">
        <f t="shared" ca="1" si="16"/>
        <v>7.3</v>
      </c>
      <c r="G360" s="26">
        <f t="shared" ca="1" si="17"/>
        <v>0.84199999999999997</v>
      </c>
    </row>
    <row r="361" spans="1:7" x14ac:dyDescent="0.25">
      <c r="A361" t="s">
        <v>5367</v>
      </c>
      <c r="B361">
        <v>7.9</v>
      </c>
      <c r="D361" s="10" t="s">
        <v>18112</v>
      </c>
      <c r="E361" s="11">
        <f t="shared" si="15"/>
        <v>1</v>
      </c>
      <c r="F361" s="8">
        <f t="shared" ca="1" si="16"/>
        <v>7.3</v>
      </c>
      <c r="G361" s="26">
        <f t="shared" ca="1" si="17"/>
        <v>0.84199999999999997</v>
      </c>
    </row>
    <row r="362" spans="1:7" x14ac:dyDescent="0.25">
      <c r="A362" t="s">
        <v>16192</v>
      </c>
      <c r="B362">
        <v>7.9</v>
      </c>
      <c r="D362" s="7" t="s">
        <v>20342</v>
      </c>
      <c r="E362" s="8">
        <f t="shared" si="15"/>
        <v>1</v>
      </c>
      <c r="F362" s="8">
        <f t="shared" ca="1" si="16"/>
        <v>7.3</v>
      </c>
      <c r="G362" s="26">
        <f t="shared" ca="1" si="17"/>
        <v>0.84199999999999997</v>
      </c>
    </row>
    <row r="363" spans="1:7" x14ac:dyDescent="0.25">
      <c r="A363" t="s">
        <v>23887</v>
      </c>
      <c r="B363">
        <v>7.9</v>
      </c>
      <c r="D363" s="7" t="s">
        <v>22057</v>
      </c>
      <c r="E363" s="8">
        <f t="shared" si="15"/>
        <v>1</v>
      </c>
      <c r="F363" s="8">
        <f t="shared" ca="1" si="16"/>
        <v>7.3</v>
      </c>
      <c r="G363" s="26">
        <f t="shared" ca="1" si="17"/>
        <v>0.84199999999999997</v>
      </c>
    </row>
    <row r="364" spans="1:7" x14ac:dyDescent="0.25">
      <c r="A364" t="s">
        <v>87</v>
      </c>
      <c r="B364">
        <v>7.8</v>
      </c>
      <c r="D364" s="7" t="s">
        <v>18808</v>
      </c>
      <c r="E364" s="8">
        <f t="shared" si="15"/>
        <v>1</v>
      </c>
      <c r="F364" s="8">
        <f t="shared" ca="1" si="16"/>
        <v>7.3</v>
      </c>
      <c r="G364" s="26">
        <f t="shared" ca="1" si="17"/>
        <v>0.84199999999999997</v>
      </c>
    </row>
    <row r="365" spans="1:7" x14ac:dyDescent="0.25">
      <c r="A365" t="s">
        <v>48</v>
      </c>
      <c r="B365">
        <v>7.8</v>
      </c>
      <c r="D365" s="10" t="s">
        <v>20677</v>
      </c>
      <c r="E365" s="11">
        <f t="shared" si="15"/>
        <v>1</v>
      </c>
      <c r="F365" s="8">
        <f t="shared" ca="1" si="16"/>
        <v>7.3</v>
      </c>
      <c r="G365" s="26">
        <f t="shared" ca="1" si="17"/>
        <v>0.84199999999999997</v>
      </c>
    </row>
    <row r="366" spans="1:7" x14ac:dyDescent="0.25">
      <c r="A366" t="s">
        <v>351</v>
      </c>
      <c r="B366">
        <v>7.8</v>
      </c>
      <c r="D366" s="7" t="s">
        <v>12378</v>
      </c>
      <c r="E366" s="8">
        <f t="shared" si="15"/>
        <v>1</v>
      </c>
      <c r="F366" s="8">
        <f t="shared" ca="1" si="16"/>
        <v>7.3</v>
      </c>
      <c r="G366" s="26">
        <f t="shared" ca="1" si="17"/>
        <v>0.84199999999999997</v>
      </c>
    </row>
    <row r="367" spans="1:7" x14ac:dyDescent="0.25">
      <c r="A367" t="s">
        <v>250</v>
      </c>
      <c r="B367">
        <v>7.8</v>
      </c>
      <c r="D367" s="7" t="s">
        <v>19465</v>
      </c>
      <c r="E367" s="8">
        <f t="shared" si="15"/>
        <v>1</v>
      </c>
      <c r="F367" s="8">
        <f t="shared" ca="1" si="16"/>
        <v>7.3</v>
      </c>
      <c r="G367" s="26">
        <f t="shared" ca="1" si="17"/>
        <v>0.84199999999999997</v>
      </c>
    </row>
    <row r="368" spans="1:7" x14ac:dyDescent="0.25">
      <c r="A368" t="s">
        <v>220</v>
      </c>
      <c r="B368">
        <v>7.8</v>
      </c>
      <c r="D368" s="7" t="s">
        <v>17127</v>
      </c>
      <c r="E368" s="8">
        <f t="shared" si="15"/>
        <v>1</v>
      </c>
      <c r="F368" s="8">
        <f t="shared" ca="1" si="16"/>
        <v>7.3</v>
      </c>
      <c r="G368" s="26">
        <f t="shared" ca="1" si="17"/>
        <v>0.84199999999999997</v>
      </c>
    </row>
    <row r="369" spans="1:7" x14ac:dyDescent="0.25">
      <c r="A369" t="s">
        <v>619</v>
      </c>
      <c r="B369">
        <v>7.8</v>
      </c>
      <c r="D369" s="10" t="s">
        <v>17973</v>
      </c>
      <c r="E369" s="11">
        <f t="shared" si="15"/>
        <v>1</v>
      </c>
      <c r="F369" s="8">
        <f t="shared" ca="1" si="16"/>
        <v>7.3</v>
      </c>
      <c r="G369" s="26">
        <f t="shared" ca="1" si="17"/>
        <v>0.84199999999999997</v>
      </c>
    </row>
    <row r="370" spans="1:7" x14ac:dyDescent="0.25">
      <c r="A370" t="s">
        <v>685</v>
      </c>
      <c r="B370">
        <v>7.8</v>
      </c>
      <c r="D370" s="7" t="s">
        <v>269</v>
      </c>
      <c r="E370" s="8">
        <f t="shared" si="15"/>
        <v>1</v>
      </c>
      <c r="F370" s="8">
        <f t="shared" ca="1" si="16"/>
        <v>7.3</v>
      </c>
      <c r="G370" s="26">
        <f t="shared" ca="1" si="17"/>
        <v>0.84199999999999997</v>
      </c>
    </row>
    <row r="371" spans="1:7" x14ac:dyDescent="0.25">
      <c r="A371" t="s">
        <v>692</v>
      </c>
      <c r="B371">
        <v>7.8</v>
      </c>
      <c r="D371" s="7" t="s">
        <v>18317</v>
      </c>
      <c r="E371" s="8">
        <f t="shared" si="15"/>
        <v>1</v>
      </c>
      <c r="F371" s="8">
        <f t="shared" ca="1" si="16"/>
        <v>7.3</v>
      </c>
      <c r="G371" s="26">
        <f t="shared" ca="1" si="17"/>
        <v>0.84199999999999997</v>
      </c>
    </row>
    <row r="372" spans="1:7" x14ac:dyDescent="0.25">
      <c r="A372" t="s">
        <v>1217</v>
      </c>
      <c r="B372">
        <v>7.8</v>
      </c>
      <c r="D372" s="10" t="s">
        <v>15334</v>
      </c>
      <c r="E372" s="11">
        <f t="shared" si="15"/>
        <v>1</v>
      </c>
      <c r="F372" s="8">
        <f t="shared" ca="1" si="16"/>
        <v>7.3</v>
      </c>
      <c r="G372" s="26">
        <f t="shared" ca="1" si="17"/>
        <v>0.84199999999999997</v>
      </c>
    </row>
    <row r="373" spans="1:7" x14ac:dyDescent="0.25">
      <c r="A373" t="s">
        <v>1217</v>
      </c>
      <c r="B373">
        <v>7.8</v>
      </c>
      <c r="D373" s="7" t="s">
        <v>23880</v>
      </c>
      <c r="E373" s="8">
        <f t="shared" si="15"/>
        <v>1</v>
      </c>
      <c r="F373" s="8">
        <f t="shared" ca="1" si="16"/>
        <v>7.3</v>
      </c>
      <c r="G373" s="26">
        <f t="shared" ca="1" si="17"/>
        <v>0.84199999999999997</v>
      </c>
    </row>
    <row r="374" spans="1:7" x14ac:dyDescent="0.25">
      <c r="A374" t="s">
        <v>187</v>
      </c>
      <c r="B374">
        <v>7.8</v>
      </c>
      <c r="D374" s="7" t="s">
        <v>23009</v>
      </c>
      <c r="E374" s="8">
        <f t="shared" si="15"/>
        <v>1</v>
      </c>
      <c r="F374" s="8">
        <f t="shared" ca="1" si="16"/>
        <v>7.3</v>
      </c>
      <c r="G374" s="26">
        <f t="shared" ca="1" si="17"/>
        <v>0.84199999999999997</v>
      </c>
    </row>
    <row r="375" spans="1:7" x14ac:dyDescent="0.25">
      <c r="A375" t="s">
        <v>685</v>
      </c>
      <c r="B375">
        <v>7.8</v>
      </c>
      <c r="D375" s="7" t="s">
        <v>21766</v>
      </c>
      <c r="E375" s="8">
        <f t="shared" si="15"/>
        <v>1</v>
      </c>
      <c r="F375" s="8">
        <f t="shared" ca="1" si="16"/>
        <v>7.3</v>
      </c>
      <c r="G375" s="26">
        <f t="shared" ca="1" si="17"/>
        <v>0.84199999999999997</v>
      </c>
    </row>
    <row r="376" spans="1:7" x14ac:dyDescent="0.25">
      <c r="A376" t="s">
        <v>1155</v>
      </c>
      <c r="B376">
        <v>7.8</v>
      </c>
      <c r="D376" s="7" t="s">
        <v>18820</v>
      </c>
      <c r="E376" s="8">
        <f t="shared" si="15"/>
        <v>1</v>
      </c>
      <c r="F376" s="8">
        <f t="shared" ca="1" si="16"/>
        <v>7.3</v>
      </c>
      <c r="G376" s="26">
        <f t="shared" ca="1" si="17"/>
        <v>0.84199999999999997</v>
      </c>
    </row>
    <row r="377" spans="1:7" x14ac:dyDescent="0.25">
      <c r="A377" t="s">
        <v>1526</v>
      </c>
      <c r="B377">
        <v>7.8</v>
      </c>
      <c r="D377" s="7" t="s">
        <v>20688</v>
      </c>
      <c r="E377" s="8">
        <f t="shared" si="15"/>
        <v>1</v>
      </c>
      <c r="F377" s="8">
        <f t="shared" ca="1" si="16"/>
        <v>7.3</v>
      </c>
      <c r="G377" s="26">
        <f t="shared" ca="1" si="17"/>
        <v>0.84199999999999997</v>
      </c>
    </row>
    <row r="378" spans="1:7" x14ac:dyDescent="0.25">
      <c r="A378" t="s">
        <v>2440</v>
      </c>
      <c r="B378">
        <v>7.8</v>
      </c>
      <c r="D378" s="7" t="s">
        <v>14932</v>
      </c>
      <c r="E378" s="8">
        <f t="shared" si="15"/>
        <v>1</v>
      </c>
      <c r="F378" s="8">
        <f t="shared" ca="1" si="16"/>
        <v>7.3</v>
      </c>
      <c r="G378" s="26">
        <f t="shared" ca="1" si="17"/>
        <v>0.84199999999999997</v>
      </c>
    </row>
    <row r="379" spans="1:7" x14ac:dyDescent="0.25">
      <c r="A379" t="s">
        <v>2888</v>
      </c>
      <c r="B379">
        <v>7.8</v>
      </c>
      <c r="D379" s="7" t="s">
        <v>16924</v>
      </c>
      <c r="E379" s="8">
        <f t="shared" si="15"/>
        <v>1</v>
      </c>
      <c r="F379" s="8">
        <f t="shared" ca="1" si="16"/>
        <v>7.3</v>
      </c>
      <c r="G379" s="26">
        <f t="shared" ca="1" si="17"/>
        <v>0.84199999999999997</v>
      </c>
    </row>
    <row r="380" spans="1:7" x14ac:dyDescent="0.25">
      <c r="A380" t="s">
        <v>1161</v>
      </c>
      <c r="B380">
        <v>7.8</v>
      </c>
      <c r="D380" s="7" t="s">
        <v>20617</v>
      </c>
      <c r="E380" s="8">
        <f t="shared" si="15"/>
        <v>1</v>
      </c>
      <c r="F380" s="8">
        <f t="shared" ca="1" si="16"/>
        <v>7.3</v>
      </c>
      <c r="G380" s="26">
        <f t="shared" ca="1" si="17"/>
        <v>0.84199999999999997</v>
      </c>
    </row>
    <row r="381" spans="1:7" x14ac:dyDescent="0.25">
      <c r="A381" t="s">
        <v>2099</v>
      </c>
      <c r="B381">
        <v>7.8</v>
      </c>
      <c r="D381" s="7" t="s">
        <v>118</v>
      </c>
      <c r="E381" s="8">
        <f t="shared" si="15"/>
        <v>8</v>
      </c>
      <c r="F381" s="8">
        <f t="shared" ca="1" si="16"/>
        <v>7.2874999999999996</v>
      </c>
      <c r="G381" s="26">
        <f t="shared" ca="1" si="17"/>
        <v>0.84099999999999997</v>
      </c>
    </row>
    <row r="382" spans="1:7" x14ac:dyDescent="0.25">
      <c r="A382" t="s">
        <v>3694</v>
      </c>
      <c r="B382">
        <v>7.8</v>
      </c>
      <c r="D382" s="7" t="s">
        <v>3806</v>
      </c>
      <c r="E382" s="8">
        <f t="shared" si="15"/>
        <v>6</v>
      </c>
      <c r="F382" s="8">
        <f t="shared" ca="1" si="16"/>
        <v>7.2833333333333323</v>
      </c>
      <c r="G382" s="26">
        <f t="shared" ca="1" si="17"/>
        <v>0.84099999999999997</v>
      </c>
    </row>
    <row r="383" spans="1:7" x14ac:dyDescent="0.25">
      <c r="A383" t="s">
        <v>685</v>
      </c>
      <c r="B383">
        <v>7.8</v>
      </c>
      <c r="D383" s="7" t="s">
        <v>2396</v>
      </c>
      <c r="E383" s="8">
        <f t="shared" si="15"/>
        <v>4</v>
      </c>
      <c r="F383" s="8">
        <f t="shared" ca="1" si="16"/>
        <v>7.2750000000000004</v>
      </c>
      <c r="G383" s="26">
        <f t="shared" ca="1" si="17"/>
        <v>0.84</v>
      </c>
    </row>
    <row r="384" spans="1:7" x14ac:dyDescent="0.25">
      <c r="A384" t="s">
        <v>1421</v>
      </c>
      <c r="B384">
        <v>7.8</v>
      </c>
      <c r="D384" s="7" t="s">
        <v>2099</v>
      </c>
      <c r="E384" s="8">
        <f t="shared" si="15"/>
        <v>4</v>
      </c>
      <c r="F384" s="8">
        <f t="shared" ca="1" si="16"/>
        <v>7.2750000000000004</v>
      </c>
      <c r="G384" s="26">
        <f t="shared" ca="1" si="17"/>
        <v>0.84</v>
      </c>
    </row>
    <row r="385" spans="1:7" x14ac:dyDescent="0.25">
      <c r="A385" t="s">
        <v>5603</v>
      </c>
      <c r="B385">
        <v>7.8</v>
      </c>
      <c r="D385" s="10" t="s">
        <v>18296</v>
      </c>
      <c r="E385" s="11">
        <f t="shared" si="15"/>
        <v>3</v>
      </c>
      <c r="F385" s="8">
        <f t="shared" ca="1" si="16"/>
        <v>7.2666666666666666</v>
      </c>
      <c r="G385" s="26">
        <f t="shared" ca="1" si="17"/>
        <v>0.83899999999999997</v>
      </c>
    </row>
    <row r="386" spans="1:7" x14ac:dyDescent="0.25">
      <c r="A386" t="s">
        <v>2433</v>
      </c>
      <c r="B386">
        <v>7.8</v>
      </c>
      <c r="D386" s="7" t="s">
        <v>7037</v>
      </c>
      <c r="E386" s="8">
        <f t="shared" ref="E386:E449" si="18">COUNTIF(A:A,D386)</f>
        <v>3</v>
      </c>
      <c r="F386" s="8">
        <f t="shared" ref="F386:F449" ca="1" si="19">AVERAGEIF($A:$A,D386,$B$2:$B$4940)</f>
        <v>7.2666666666666666</v>
      </c>
      <c r="G386" s="26">
        <f t="shared" ca="1" si="17"/>
        <v>0.83899999999999997</v>
      </c>
    </row>
    <row r="387" spans="1:7" x14ac:dyDescent="0.25">
      <c r="A387" t="s">
        <v>435</v>
      </c>
      <c r="B387">
        <v>7.8</v>
      </c>
      <c r="D387" s="7" t="s">
        <v>1294</v>
      </c>
      <c r="E387" s="8">
        <f t="shared" si="18"/>
        <v>8</v>
      </c>
      <c r="F387" s="8">
        <f t="shared" ca="1" si="19"/>
        <v>7.2624999999999993</v>
      </c>
      <c r="G387" s="26">
        <f t="shared" ref="G387:G450" ca="1" si="20">_xlfn.PERCENTRANK.INC($F$2:$F$4950,F387)</f>
        <v>0.83899999999999997</v>
      </c>
    </row>
    <row r="388" spans="1:7" x14ac:dyDescent="0.25">
      <c r="A388" t="s">
        <v>332</v>
      </c>
      <c r="B388">
        <v>7.8</v>
      </c>
      <c r="D388" s="7" t="s">
        <v>1064</v>
      </c>
      <c r="E388" s="8">
        <f t="shared" si="18"/>
        <v>8</v>
      </c>
      <c r="F388" s="8">
        <f t="shared" ca="1" si="19"/>
        <v>7.25</v>
      </c>
      <c r="G388" s="26">
        <f t="shared" ca="1" si="20"/>
        <v>0.83599999999999997</v>
      </c>
    </row>
    <row r="389" spans="1:7" x14ac:dyDescent="0.25">
      <c r="A389" t="s">
        <v>1633</v>
      </c>
      <c r="B389">
        <v>7.8</v>
      </c>
      <c r="D389" s="7" t="s">
        <v>4945</v>
      </c>
      <c r="E389" s="8">
        <f t="shared" si="18"/>
        <v>4</v>
      </c>
      <c r="F389" s="8">
        <f t="shared" ca="1" si="19"/>
        <v>7.25</v>
      </c>
      <c r="G389" s="26">
        <f t="shared" ca="1" si="20"/>
        <v>0.83599999999999997</v>
      </c>
    </row>
    <row r="390" spans="1:7" x14ac:dyDescent="0.25">
      <c r="A390" t="s">
        <v>3239</v>
      </c>
      <c r="B390">
        <v>7.8</v>
      </c>
      <c r="D390" s="7" t="s">
        <v>21051</v>
      </c>
      <c r="E390" s="8">
        <f t="shared" si="18"/>
        <v>2</v>
      </c>
      <c r="F390" s="8">
        <f t="shared" ca="1" si="19"/>
        <v>7.25</v>
      </c>
      <c r="G390" s="26">
        <f t="shared" ca="1" si="20"/>
        <v>0.83599999999999997</v>
      </c>
    </row>
    <row r="391" spans="1:7" x14ac:dyDescent="0.25">
      <c r="A391" t="s">
        <v>5382</v>
      </c>
      <c r="B391">
        <v>7.8</v>
      </c>
      <c r="D391" s="7" t="s">
        <v>11761</v>
      </c>
      <c r="E391" s="8">
        <f t="shared" si="18"/>
        <v>2</v>
      </c>
      <c r="F391" s="8">
        <f t="shared" ca="1" si="19"/>
        <v>7.25</v>
      </c>
      <c r="G391" s="26">
        <f t="shared" ca="1" si="20"/>
        <v>0.83599999999999997</v>
      </c>
    </row>
    <row r="392" spans="1:7" x14ac:dyDescent="0.25">
      <c r="A392" t="s">
        <v>5349</v>
      </c>
      <c r="B392">
        <v>7.8</v>
      </c>
      <c r="D392" s="7" t="s">
        <v>8015</v>
      </c>
      <c r="E392" s="8">
        <f t="shared" si="18"/>
        <v>2</v>
      </c>
      <c r="F392" s="8">
        <f t="shared" ca="1" si="19"/>
        <v>7.25</v>
      </c>
      <c r="G392" s="26">
        <f t="shared" ca="1" si="20"/>
        <v>0.83599999999999997</v>
      </c>
    </row>
    <row r="393" spans="1:7" x14ac:dyDescent="0.25">
      <c r="A393" t="s">
        <v>2542</v>
      </c>
      <c r="B393">
        <v>7.8</v>
      </c>
      <c r="D393" s="10" t="s">
        <v>9070</v>
      </c>
      <c r="E393" s="11">
        <f t="shared" si="18"/>
        <v>2</v>
      </c>
      <c r="F393" s="8">
        <f t="shared" ca="1" si="19"/>
        <v>7.25</v>
      </c>
      <c r="G393" s="26">
        <f t="shared" ca="1" si="20"/>
        <v>0.83599999999999997</v>
      </c>
    </row>
    <row r="394" spans="1:7" x14ac:dyDescent="0.25">
      <c r="A394" t="s">
        <v>371</v>
      </c>
      <c r="B394">
        <v>7.8</v>
      </c>
      <c r="D394" s="7" t="s">
        <v>8712</v>
      </c>
      <c r="E394" s="8">
        <f t="shared" si="18"/>
        <v>2</v>
      </c>
      <c r="F394" s="8">
        <f t="shared" ca="1" si="19"/>
        <v>7.25</v>
      </c>
      <c r="G394" s="26">
        <f t="shared" ca="1" si="20"/>
        <v>0.83599999999999997</v>
      </c>
    </row>
    <row r="395" spans="1:7" x14ac:dyDescent="0.25">
      <c r="A395" t="s">
        <v>7862</v>
      </c>
      <c r="B395">
        <v>7.8</v>
      </c>
      <c r="D395" s="10" t="s">
        <v>2271</v>
      </c>
      <c r="E395" s="11">
        <f t="shared" si="18"/>
        <v>3</v>
      </c>
      <c r="F395" s="8">
        <f t="shared" ca="1" si="19"/>
        <v>7.2333333333333334</v>
      </c>
      <c r="G395" s="26">
        <f t="shared" ca="1" si="20"/>
        <v>0.83599999999999997</v>
      </c>
    </row>
    <row r="396" spans="1:7" x14ac:dyDescent="0.25">
      <c r="A396" t="s">
        <v>940</v>
      </c>
      <c r="B396">
        <v>7.8</v>
      </c>
      <c r="D396" s="21" t="s">
        <v>3694</v>
      </c>
      <c r="E396" s="23">
        <f t="shared" si="18"/>
        <v>20</v>
      </c>
      <c r="F396" s="23">
        <f t="shared" ca="1" si="19"/>
        <v>7.2249999999999996</v>
      </c>
      <c r="G396" s="26">
        <f t="shared" ca="1" si="20"/>
        <v>0.83499999999999996</v>
      </c>
    </row>
    <row r="397" spans="1:7" x14ac:dyDescent="0.25">
      <c r="A397" t="s">
        <v>1751</v>
      </c>
      <c r="B397">
        <v>7.8</v>
      </c>
      <c r="D397" s="7" t="s">
        <v>1847</v>
      </c>
      <c r="E397" s="8">
        <f t="shared" si="18"/>
        <v>5</v>
      </c>
      <c r="F397" s="8">
        <f t="shared" ca="1" si="19"/>
        <v>7.2200000000000006</v>
      </c>
      <c r="G397" s="26">
        <f t="shared" ca="1" si="20"/>
        <v>0.83499999999999996</v>
      </c>
    </row>
    <row r="398" spans="1:7" x14ac:dyDescent="0.25">
      <c r="A398" t="s">
        <v>940</v>
      </c>
      <c r="B398">
        <v>7.8</v>
      </c>
      <c r="D398" s="7" t="s">
        <v>332</v>
      </c>
      <c r="E398" s="8">
        <f t="shared" si="18"/>
        <v>7</v>
      </c>
      <c r="F398" s="8">
        <f t="shared" ca="1" si="19"/>
        <v>7.2</v>
      </c>
      <c r="G398" s="26">
        <f t="shared" ca="1" si="20"/>
        <v>0.80700000000000005</v>
      </c>
    </row>
    <row r="399" spans="1:7" x14ac:dyDescent="0.25">
      <c r="A399" t="s">
        <v>250</v>
      </c>
      <c r="B399">
        <v>7.8</v>
      </c>
      <c r="D399" s="10" t="s">
        <v>11999</v>
      </c>
      <c r="E399" s="11">
        <f t="shared" si="18"/>
        <v>4</v>
      </c>
      <c r="F399" s="8">
        <f t="shared" ca="1" si="19"/>
        <v>7.2</v>
      </c>
      <c r="G399" s="26">
        <f t="shared" ca="1" si="20"/>
        <v>0.80700000000000005</v>
      </c>
    </row>
    <row r="400" spans="1:7" x14ac:dyDescent="0.25">
      <c r="A400" t="s">
        <v>6046</v>
      </c>
      <c r="B400">
        <v>7.8</v>
      </c>
      <c r="D400" s="7" t="s">
        <v>7281</v>
      </c>
      <c r="E400" s="8">
        <f t="shared" si="18"/>
        <v>3</v>
      </c>
      <c r="F400" s="8">
        <f t="shared" ca="1" si="19"/>
        <v>7.2</v>
      </c>
      <c r="G400" s="26">
        <f t="shared" ca="1" si="20"/>
        <v>0.80700000000000005</v>
      </c>
    </row>
    <row r="401" spans="1:7" x14ac:dyDescent="0.25">
      <c r="A401" t="s">
        <v>4260</v>
      </c>
      <c r="B401">
        <v>7.8</v>
      </c>
      <c r="D401" s="7" t="s">
        <v>11094</v>
      </c>
      <c r="E401" s="8">
        <f t="shared" si="18"/>
        <v>3</v>
      </c>
      <c r="F401" s="8">
        <f t="shared" ca="1" si="19"/>
        <v>7.2</v>
      </c>
      <c r="G401" s="26">
        <f t="shared" ca="1" si="20"/>
        <v>0.80700000000000005</v>
      </c>
    </row>
    <row r="402" spans="1:7" x14ac:dyDescent="0.25">
      <c r="A402" t="s">
        <v>5985</v>
      </c>
      <c r="B402">
        <v>7.8</v>
      </c>
      <c r="D402" s="7" t="s">
        <v>13078</v>
      </c>
      <c r="E402" s="8">
        <f t="shared" si="18"/>
        <v>2</v>
      </c>
      <c r="F402" s="8">
        <f t="shared" ca="1" si="19"/>
        <v>7.2</v>
      </c>
      <c r="G402" s="26">
        <f t="shared" ca="1" si="20"/>
        <v>0.80700000000000005</v>
      </c>
    </row>
    <row r="403" spans="1:7" x14ac:dyDescent="0.25">
      <c r="A403" t="s">
        <v>125</v>
      </c>
      <c r="B403">
        <v>7.8</v>
      </c>
      <c r="D403" s="7" t="s">
        <v>12287</v>
      </c>
      <c r="E403" s="8">
        <f t="shared" si="18"/>
        <v>2</v>
      </c>
      <c r="F403" s="8">
        <f t="shared" ca="1" si="19"/>
        <v>7.2</v>
      </c>
      <c r="G403" s="26">
        <f t="shared" ca="1" si="20"/>
        <v>0.80700000000000005</v>
      </c>
    </row>
    <row r="404" spans="1:7" x14ac:dyDescent="0.25">
      <c r="A404" t="s">
        <v>9551</v>
      </c>
      <c r="B404">
        <v>7.8</v>
      </c>
      <c r="D404" s="7" t="s">
        <v>16487</v>
      </c>
      <c r="E404" s="8">
        <f t="shared" si="18"/>
        <v>1</v>
      </c>
      <c r="F404" s="8">
        <f t="shared" ca="1" si="19"/>
        <v>7.2</v>
      </c>
      <c r="G404" s="26">
        <f t="shared" ca="1" si="20"/>
        <v>0.80700000000000005</v>
      </c>
    </row>
    <row r="405" spans="1:7" x14ac:dyDescent="0.25">
      <c r="A405" t="s">
        <v>10011</v>
      </c>
      <c r="B405">
        <v>7.8</v>
      </c>
      <c r="D405" s="7" t="s">
        <v>20863</v>
      </c>
      <c r="E405" s="8">
        <f t="shared" si="18"/>
        <v>1</v>
      </c>
      <c r="F405" s="8">
        <f t="shared" ca="1" si="19"/>
        <v>7.2</v>
      </c>
      <c r="G405" s="26">
        <f t="shared" ca="1" si="20"/>
        <v>0.80700000000000005</v>
      </c>
    </row>
    <row r="406" spans="1:7" x14ac:dyDescent="0.25">
      <c r="A406" t="s">
        <v>1304</v>
      </c>
      <c r="B406">
        <v>7.8</v>
      </c>
      <c r="D406" s="7" t="s">
        <v>20836</v>
      </c>
      <c r="E406" s="8">
        <f t="shared" si="18"/>
        <v>1</v>
      </c>
      <c r="F406" s="8">
        <f t="shared" ca="1" si="19"/>
        <v>7.2</v>
      </c>
      <c r="G406" s="26">
        <f t="shared" ca="1" si="20"/>
        <v>0.80700000000000005</v>
      </c>
    </row>
    <row r="407" spans="1:7" x14ac:dyDescent="0.25">
      <c r="A407" t="s">
        <v>10492</v>
      </c>
      <c r="B407">
        <v>7.8</v>
      </c>
      <c r="D407" s="7" t="s">
        <v>9508</v>
      </c>
      <c r="E407" s="8">
        <f t="shared" si="18"/>
        <v>1</v>
      </c>
      <c r="F407" s="8">
        <f t="shared" ca="1" si="19"/>
        <v>7.2</v>
      </c>
      <c r="G407" s="26">
        <f t="shared" ca="1" si="20"/>
        <v>0.80700000000000005</v>
      </c>
    </row>
    <row r="408" spans="1:7" x14ac:dyDescent="0.25">
      <c r="A408" t="s">
        <v>10558</v>
      </c>
      <c r="B408">
        <v>7.8</v>
      </c>
      <c r="D408" s="7" t="s">
        <v>4722</v>
      </c>
      <c r="E408" s="8">
        <f t="shared" si="18"/>
        <v>1</v>
      </c>
      <c r="F408" s="8">
        <f t="shared" ca="1" si="19"/>
        <v>7.2</v>
      </c>
      <c r="G408" s="26">
        <f t="shared" ca="1" si="20"/>
        <v>0.80700000000000005</v>
      </c>
    </row>
    <row r="409" spans="1:7" x14ac:dyDescent="0.25">
      <c r="A409" t="s">
        <v>4166</v>
      </c>
      <c r="B409">
        <v>7.8</v>
      </c>
      <c r="D409" s="7" t="s">
        <v>12497</v>
      </c>
      <c r="E409" s="8">
        <f t="shared" si="18"/>
        <v>1</v>
      </c>
      <c r="F409" s="8">
        <f t="shared" ca="1" si="19"/>
        <v>7.2</v>
      </c>
      <c r="G409" s="26">
        <f t="shared" ca="1" si="20"/>
        <v>0.80700000000000005</v>
      </c>
    </row>
    <row r="410" spans="1:7" x14ac:dyDescent="0.25">
      <c r="A410" t="s">
        <v>4733</v>
      </c>
      <c r="B410">
        <v>7.8</v>
      </c>
      <c r="D410" s="7" t="s">
        <v>20085</v>
      </c>
      <c r="E410" s="8">
        <f t="shared" si="18"/>
        <v>1</v>
      </c>
      <c r="F410" s="8">
        <f t="shared" ca="1" si="19"/>
        <v>7.2</v>
      </c>
      <c r="G410" s="26">
        <f t="shared" ca="1" si="20"/>
        <v>0.80700000000000005</v>
      </c>
    </row>
    <row r="411" spans="1:7" x14ac:dyDescent="0.25">
      <c r="A411" t="s">
        <v>11094</v>
      </c>
      <c r="B411">
        <v>7.8</v>
      </c>
      <c r="D411" s="10" t="s">
        <v>20964</v>
      </c>
      <c r="E411" s="11">
        <f t="shared" si="18"/>
        <v>1</v>
      </c>
      <c r="F411" s="8">
        <f t="shared" ca="1" si="19"/>
        <v>7.2</v>
      </c>
      <c r="G411" s="26">
        <f t="shared" ca="1" si="20"/>
        <v>0.80700000000000005</v>
      </c>
    </row>
    <row r="412" spans="1:7" x14ac:dyDescent="0.25">
      <c r="A412" t="s">
        <v>11686</v>
      </c>
      <c r="B412">
        <v>7.8</v>
      </c>
      <c r="D412" s="10" t="s">
        <v>20203</v>
      </c>
      <c r="E412" s="11">
        <f t="shared" si="18"/>
        <v>1</v>
      </c>
      <c r="F412" s="8">
        <f t="shared" ca="1" si="19"/>
        <v>7.2</v>
      </c>
      <c r="G412" s="26">
        <f t="shared" ca="1" si="20"/>
        <v>0.80700000000000005</v>
      </c>
    </row>
    <row r="413" spans="1:7" x14ac:dyDescent="0.25">
      <c r="A413" t="s">
        <v>1311</v>
      </c>
      <c r="B413">
        <v>7.8</v>
      </c>
      <c r="D413" s="10" t="s">
        <v>16930</v>
      </c>
      <c r="E413" s="11">
        <f t="shared" si="18"/>
        <v>1</v>
      </c>
      <c r="F413" s="8">
        <f t="shared" ca="1" si="19"/>
        <v>7.2</v>
      </c>
      <c r="G413" s="26">
        <f t="shared" ca="1" si="20"/>
        <v>0.80700000000000005</v>
      </c>
    </row>
    <row r="414" spans="1:7" x14ac:dyDescent="0.25">
      <c r="A414" t="s">
        <v>1133</v>
      </c>
      <c r="B414">
        <v>7.8</v>
      </c>
      <c r="D414" s="7" t="s">
        <v>22868</v>
      </c>
      <c r="E414" s="8">
        <f t="shared" si="18"/>
        <v>1</v>
      </c>
      <c r="F414" s="8">
        <f t="shared" ca="1" si="19"/>
        <v>7.2</v>
      </c>
      <c r="G414" s="26">
        <f t="shared" ca="1" si="20"/>
        <v>0.80700000000000005</v>
      </c>
    </row>
    <row r="415" spans="1:7" x14ac:dyDescent="0.25">
      <c r="A415" t="s">
        <v>857</v>
      </c>
      <c r="B415">
        <v>7.8</v>
      </c>
      <c r="D415" s="7" t="s">
        <v>12479</v>
      </c>
      <c r="E415" s="8">
        <f t="shared" si="18"/>
        <v>1</v>
      </c>
      <c r="F415" s="8">
        <f t="shared" ca="1" si="19"/>
        <v>7.2</v>
      </c>
      <c r="G415" s="26">
        <f t="shared" ca="1" si="20"/>
        <v>0.80700000000000005</v>
      </c>
    </row>
    <row r="416" spans="1:7" x14ac:dyDescent="0.25">
      <c r="A416" t="s">
        <v>12018</v>
      </c>
      <c r="B416">
        <v>7.8</v>
      </c>
      <c r="D416" s="7" t="s">
        <v>23491</v>
      </c>
      <c r="E416" s="8">
        <f t="shared" si="18"/>
        <v>1</v>
      </c>
      <c r="F416" s="8">
        <f t="shared" ca="1" si="19"/>
        <v>7.2</v>
      </c>
      <c r="G416" s="26">
        <f t="shared" ca="1" si="20"/>
        <v>0.80700000000000005</v>
      </c>
    </row>
    <row r="417" spans="1:7" x14ac:dyDescent="0.25">
      <c r="A417" t="s">
        <v>10145</v>
      </c>
      <c r="B417">
        <v>7.8</v>
      </c>
      <c r="D417" s="7" t="s">
        <v>16162</v>
      </c>
      <c r="E417" s="8">
        <f t="shared" si="18"/>
        <v>1</v>
      </c>
      <c r="F417" s="8">
        <f t="shared" ca="1" si="19"/>
        <v>7.2</v>
      </c>
      <c r="G417" s="26">
        <f t="shared" ca="1" si="20"/>
        <v>0.80700000000000005</v>
      </c>
    </row>
    <row r="418" spans="1:7" x14ac:dyDescent="0.25">
      <c r="A418" t="s">
        <v>5382</v>
      </c>
      <c r="B418">
        <v>7.8</v>
      </c>
      <c r="D418" s="7" t="s">
        <v>17445</v>
      </c>
      <c r="E418" s="8">
        <f t="shared" si="18"/>
        <v>1</v>
      </c>
      <c r="F418" s="8">
        <f t="shared" ca="1" si="19"/>
        <v>7.2</v>
      </c>
      <c r="G418" s="26">
        <f t="shared" ca="1" si="20"/>
        <v>0.80700000000000005</v>
      </c>
    </row>
    <row r="419" spans="1:7" x14ac:dyDescent="0.25">
      <c r="A419" t="s">
        <v>389</v>
      </c>
      <c r="B419">
        <v>7.8</v>
      </c>
      <c r="D419" s="7" t="s">
        <v>21656</v>
      </c>
      <c r="E419" s="8">
        <f t="shared" si="18"/>
        <v>1</v>
      </c>
      <c r="F419" s="8">
        <f t="shared" ca="1" si="19"/>
        <v>7.2</v>
      </c>
      <c r="G419" s="26">
        <f t="shared" ca="1" si="20"/>
        <v>0.80700000000000005</v>
      </c>
    </row>
    <row r="420" spans="1:7" x14ac:dyDescent="0.25">
      <c r="A420" t="s">
        <v>12849</v>
      </c>
      <c r="B420">
        <v>7.8</v>
      </c>
      <c r="D420" s="7" t="s">
        <v>5815</v>
      </c>
      <c r="E420" s="8">
        <f t="shared" si="18"/>
        <v>1</v>
      </c>
      <c r="F420" s="8">
        <f t="shared" ca="1" si="19"/>
        <v>7.2</v>
      </c>
      <c r="G420" s="26">
        <f t="shared" ca="1" si="20"/>
        <v>0.80700000000000005</v>
      </c>
    </row>
    <row r="421" spans="1:7" x14ac:dyDescent="0.25">
      <c r="A421" t="s">
        <v>1800</v>
      </c>
      <c r="B421">
        <v>7.8</v>
      </c>
      <c r="D421" s="7" t="s">
        <v>17869</v>
      </c>
      <c r="E421" s="8">
        <f t="shared" si="18"/>
        <v>1</v>
      </c>
      <c r="F421" s="8">
        <f t="shared" ca="1" si="19"/>
        <v>7.2</v>
      </c>
      <c r="G421" s="26">
        <f t="shared" ca="1" si="20"/>
        <v>0.80700000000000005</v>
      </c>
    </row>
    <row r="422" spans="1:7" x14ac:dyDescent="0.25">
      <c r="A422" t="s">
        <v>13030</v>
      </c>
      <c r="B422">
        <v>7.8</v>
      </c>
      <c r="D422" s="7" t="s">
        <v>21947</v>
      </c>
      <c r="E422" s="8">
        <f t="shared" si="18"/>
        <v>1</v>
      </c>
      <c r="F422" s="8">
        <f t="shared" ca="1" si="19"/>
        <v>7.2</v>
      </c>
      <c r="G422" s="26">
        <f t="shared" ca="1" si="20"/>
        <v>0.80700000000000005</v>
      </c>
    </row>
    <row r="423" spans="1:7" x14ac:dyDescent="0.25">
      <c r="A423" t="s">
        <v>13950</v>
      </c>
      <c r="B423">
        <v>7.8</v>
      </c>
      <c r="D423" s="7" t="s">
        <v>12225</v>
      </c>
      <c r="E423" s="8">
        <f t="shared" si="18"/>
        <v>1</v>
      </c>
      <c r="F423" s="8">
        <f t="shared" ca="1" si="19"/>
        <v>7.2</v>
      </c>
      <c r="G423" s="26">
        <f t="shared" ca="1" si="20"/>
        <v>0.80700000000000005</v>
      </c>
    </row>
    <row r="424" spans="1:7" x14ac:dyDescent="0.25">
      <c r="A424" t="s">
        <v>13959</v>
      </c>
      <c r="B424">
        <v>7.8</v>
      </c>
      <c r="D424" s="7" t="s">
        <v>7234</v>
      </c>
      <c r="E424" s="8">
        <f t="shared" si="18"/>
        <v>1</v>
      </c>
      <c r="F424" s="8">
        <f t="shared" ca="1" si="19"/>
        <v>7.2</v>
      </c>
      <c r="G424" s="26">
        <f t="shared" ca="1" si="20"/>
        <v>0.80700000000000005</v>
      </c>
    </row>
    <row r="425" spans="1:7" x14ac:dyDescent="0.25">
      <c r="A425" t="s">
        <v>14139</v>
      </c>
      <c r="B425">
        <v>7.8</v>
      </c>
      <c r="D425" s="10" t="s">
        <v>18191</v>
      </c>
      <c r="E425" s="11">
        <f t="shared" si="18"/>
        <v>1</v>
      </c>
      <c r="F425" s="8">
        <f t="shared" ca="1" si="19"/>
        <v>7.2</v>
      </c>
      <c r="G425" s="26">
        <f t="shared" ca="1" si="20"/>
        <v>0.80700000000000005</v>
      </c>
    </row>
    <row r="426" spans="1:7" x14ac:dyDescent="0.25">
      <c r="A426" t="s">
        <v>8191</v>
      </c>
      <c r="B426">
        <v>7.8</v>
      </c>
      <c r="D426" s="7" t="s">
        <v>15931</v>
      </c>
      <c r="E426" s="8">
        <f t="shared" si="18"/>
        <v>1</v>
      </c>
      <c r="F426" s="8">
        <f t="shared" ca="1" si="19"/>
        <v>7.2</v>
      </c>
      <c r="G426" s="26">
        <f t="shared" ca="1" si="20"/>
        <v>0.80700000000000005</v>
      </c>
    </row>
    <row r="427" spans="1:7" x14ac:dyDescent="0.25">
      <c r="A427" t="s">
        <v>5509</v>
      </c>
      <c r="B427">
        <v>7.8</v>
      </c>
      <c r="D427" s="7" t="s">
        <v>402</v>
      </c>
      <c r="E427" s="8">
        <f t="shared" si="18"/>
        <v>1</v>
      </c>
      <c r="F427" s="8">
        <f t="shared" ca="1" si="19"/>
        <v>7.2</v>
      </c>
      <c r="G427" s="26">
        <f t="shared" ca="1" si="20"/>
        <v>0.80700000000000005</v>
      </c>
    </row>
    <row r="428" spans="1:7" x14ac:dyDescent="0.25">
      <c r="A428" t="s">
        <v>7635</v>
      </c>
      <c r="B428">
        <v>7.8</v>
      </c>
      <c r="D428" s="7" t="s">
        <v>11532</v>
      </c>
      <c r="E428" s="8">
        <f t="shared" si="18"/>
        <v>1</v>
      </c>
      <c r="F428" s="8">
        <f t="shared" ca="1" si="19"/>
        <v>7.2</v>
      </c>
      <c r="G428" s="26">
        <f t="shared" ca="1" si="20"/>
        <v>0.80700000000000005</v>
      </c>
    </row>
    <row r="429" spans="1:7" x14ac:dyDescent="0.25">
      <c r="A429" t="s">
        <v>14818</v>
      </c>
      <c r="B429">
        <v>7.8</v>
      </c>
      <c r="D429" s="7" t="s">
        <v>21367</v>
      </c>
      <c r="E429" s="8">
        <f t="shared" si="18"/>
        <v>1</v>
      </c>
      <c r="F429" s="8">
        <f t="shared" ca="1" si="19"/>
        <v>7.2</v>
      </c>
      <c r="G429" s="26">
        <f t="shared" ca="1" si="20"/>
        <v>0.80700000000000005</v>
      </c>
    </row>
    <row r="430" spans="1:7" x14ac:dyDescent="0.25">
      <c r="A430" t="s">
        <v>14061</v>
      </c>
      <c r="B430">
        <v>7.8</v>
      </c>
      <c r="D430" s="7" t="s">
        <v>21620</v>
      </c>
      <c r="E430" s="8">
        <f t="shared" si="18"/>
        <v>1</v>
      </c>
      <c r="F430" s="8">
        <f t="shared" ca="1" si="19"/>
        <v>7.2</v>
      </c>
      <c r="G430" s="26">
        <f t="shared" ca="1" si="20"/>
        <v>0.80700000000000005</v>
      </c>
    </row>
    <row r="431" spans="1:7" x14ac:dyDescent="0.25">
      <c r="A431" t="s">
        <v>16037</v>
      </c>
      <c r="B431">
        <v>7.8</v>
      </c>
      <c r="D431" s="7" t="s">
        <v>10176</v>
      </c>
      <c r="E431" s="8">
        <f t="shared" si="18"/>
        <v>1</v>
      </c>
      <c r="F431" s="8">
        <f t="shared" ca="1" si="19"/>
        <v>7.2</v>
      </c>
      <c r="G431" s="26">
        <f t="shared" ca="1" si="20"/>
        <v>0.80700000000000005</v>
      </c>
    </row>
    <row r="432" spans="1:7" x14ac:dyDescent="0.25">
      <c r="A432" t="s">
        <v>48</v>
      </c>
      <c r="B432">
        <v>7.8</v>
      </c>
      <c r="D432" s="10" t="s">
        <v>19773</v>
      </c>
      <c r="E432" s="11">
        <f t="shared" si="18"/>
        <v>1</v>
      </c>
      <c r="F432" s="8">
        <f t="shared" ca="1" si="19"/>
        <v>7.2</v>
      </c>
      <c r="G432" s="26">
        <f t="shared" ca="1" si="20"/>
        <v>0.80700000000000005</v>
      </c>
    </row>
    <row r="433" spans="1:7" x14ac:dyDescent="0.25">
      <c r="A433" t="s">
        <v>2943</v>
      </c>
      <c r="B433">
        <v>7.8</v>
      </c>
      <c r="D433" s="7" t="s">
        <v>15888</v>
      </c>
      <c r="E433" s="8">
        <f t="shared" si="18"/>
        <v>1</v>
      </c>
      <c r="F433" s="8">
        <f t="shared" ca="1" si="19"/>
        <v>7.2</v>
      </c>
      <c r="G433" s="26">
        <f t="shared" ca="1" si="20"/>
        <v>0.80700000000000005</v>
      </c>
    </row>
    <row r="434" spans="1:7" x14ac:dyDescent="0.25">
      <c r="A434" t="s">
        <v>16994</v>
      </c>
      <c r="B434">
        <v>7.8</v>
      </c>
      <c r="D434" s="7" t="s">
        <v>21595</v>
      </c>
      <c r="E434" s="8">
        <f t="shared" si="18"/>
        <v>1</v>
      </c>
      <c r="F434" s="8">
        <f t="shared" ca="1" si="19"/>
        <v>7.2</v>
      </c>
      <c r="G434" s="26">
        <f t="shared" ca="1" si="20"/>
        <v>0.80700000000000005</v>
      </c>
    </row>
    <row r="435" spans="1:7" x14ac:dyDescent="0.25">
      <c r="A435" t="s">
        <v>4041</v>
      </c>
      <c r="B435">
        <v>7.8</v>
      </c>
      <c r="D435" s="7" t="s">
        <v>18255</v>
      </c>
      <c r="E435" s="8">
        <f t="shared" si="18"/>
        <v>1</v>
      </c>
      <c r="F435" s="8">
        <f t="shared" ca="1" si="19"/>
        <v>7.2</v>
      </c>
      <c r="G435" s="26">
        <f t="shared" ca="1" si="20"/>
        <v>0.80700000000000005</v>
      </c>
    </row>
    <row r="436" spans="1:7" x14ac:dyDescent="0.25">
      <c r="A436" t="s">
        <v>17163</v>
      </c>
      <c r="B436">
        <v>7.8</v>
      </c>
      <c r="D436" s="7" t="s">
        <v>12546</v>
      </c>
      <c r="E436" s="8">
        <f t="shared" si="18"/>
        <v>1</v>
      </c>
      <c r="F436" s="8">
        <f t="shared" ca="1" si="19"/>
        <v>7.2</v>
      </c>
      <c r="G436" s="26">
        <f t="shared" ca="1" si="20"/>
        <v>0.80700000000000005</v>
      </c>
    </row>
    <row r="437" spans="1:7" x14ac:dyDescent="0.25">
      <c r="A437" t="s">
        <v>18181</v>
      </c>
      <c r="B437">
        <v>7.8</v>
      </c>
      <c r="D437" s="10" t="s">
        <v>10002</v>
      </c>
      <c r="E437" s="11">
        <f t="shared" si="18"/>
        <v>1</v>
      </c>
      <c r="F437" s="8">
        <f t="shared" ca="1" si="19"/>
        <v>7.2</v>
      </c>
      <c r="G437" s="26">
        <f t="shared" ca="1" si="20"/>
        <v>0.80700000000000005</v>
      </c>
    </row>
    <row r="438" spans="1:7" x14ac:dyDescent="0.25">
      <c r="A438" t="s">
        <v>18285</v>
      </c>
      <c r="B438">
        <v>7.8</v>
      </c>
      <c r="D438" s="10" t="s">
        <v>19134</v>
      </c>
      <c r="E438" s="11">
        <f t="shared" si="18"/>
        <v>1</v>
      </c>
      <c r="F438" s="8">
        <f t="shared" ca="1" si="19"/>
        <v>7.2</v>
      </c>
      <c r="G438" s="26">
        <f t="shared" ca="1" si="20"/>
        <v>0.80700000000000005</v>
      </c>
    </row>
    <row r="439" spans="1:7" x14ac:dyDescent="0.25">
      <c r="A439" t="s">
        <v>6724</v>
      </c>
      <c r="B439">
        <v>7.8</v>
      </c>
      <c r="D439" s="7" t="s">
        <v>14365</v>
      </c>
      <c r="E439" s="8">
        <f t="shared" si="18"/>
        <v>1</v>
      </c>
      <c r="F439" s="8">
        <f t="shared" ca="1" si="19"/>
        <v>7.2</v>
      </c>
      <c r="G439" s="26">
        <f t="shared" ca="1" si="20"/>
        <v>0.80700000000000005</v>
      </c>
    </row>
    <row r="440" spans="1:7" x14ac:dyDescent="0.25">
      <c r="A440" t="s">
        <v>18743</v>
      </c>
      <c r="B440">
        <v>7.8</v>
      </c>
      <c r="D440" s="7" t="s">
        <v>16866</v>
      </c>
      <c r="E440" s="8">
        <f t="shared" si="18"/>
        <v>1</v>
      </c>
      <c r="F440" s="8">
        <f t="shared" ca="1" si="19"/>
        <v>7.2</v>
      </c>
      <c r="G440" s="26">
        <f t="shared" ca="1" si="20"/>
        <v>0.80700000000000005</v>
      </c>
    </row>
    <row r="441" spans="1:7" x14ac:dyDescent="0.25">
      <c r="A441" t="s">
        <v>18867</v>
      </c>
      <c r="B441">
        <v>7.8</v>
      </c>
      <c r="D441" s="10" t="s">
        <v>21697</v>
      </c>
      <c r="E441" s="11">
        <f t="shared" si="18"/>
        <v>1</v>
      </c>
      <c r="F441" s="8">
        <f t="shared" ca="1" si="19"/>
        <v>7.2</v>
      </c>
      <c r="G441" s="26">
        <f t="shared" ca="1" si="20"/>
        <v>0.80700000000000005</v>
      </c>
    </row>
    <row r="442" spans="1:7" x14ac:dyDescent="0.25">
      <c r="A442" t="s">
        <v>79</v>
      </c>
      <c r="B442">
        <v>7.8</v>
      </c>
      <c r="D442" s="7" t="s">
        <v>22185</v>
      </c>
      <c r="E442" s="8">
        <f t="shared" si="18"/>
        <v>1</v>
      </c>
      <c r="F442" s="8">
        <f t="shared" ca="1" si="19"/>
        <v>7.2</v>
      </c>
      <c r="G442" s="26">
        <f t="shared" ca="1" si="20"/>
        <v>0.80700000000000005</v>
      </c>
    </row>
    <row r="443" spans="1:7" x14ac:dyDescent="0.25">
      <c r="A443" t="s">
        <v>16450</v>
      </c>
      <c r="B443">
        <v>7.8</v>
      </c>
      <c r="D443" s="10" t="s">
        <v>22195</v>
      </c>
      <c r="E443" s="11">
        <f t="shared" si="18"/>
        <v>1</v>
      </c>
      <c r="F443" s="8">
        <f t="shared" ca="1" si="19"/>
        <v>7.2</v>
      </c>
      <c r="G443" s="26">
        <f t="shared" ca="1" si="20"/>
        <v>0.80700000000000005</v>
      </c>
    </row>
    <row r="444" spans="1:7" x14ac:dyDescent="0.25">
      <c r="A444" t="s">
        <v>19312</v>
      </c>
      <c r="B444">
        <v>7.8</v>
      </c>
      <c r="D444" s="10" t="s">
        <v>17962</v>
      </c>
      <c r="E444" s="11">
        <f t="shared" si="18"/>
        <v>1</v>
      </c>
      <c r="F444" s="8">
        <f t="shared" ca="1" si="19"/>
        <v>7.2</v>
      </c>
      <c r="G444" s="26">
        <f t="shared" ca="1" si="20"/>
        <v>0.80700000000000005</v>
      </c>
    </row>
    <row r="445" spans="1:7" x14ac:dyDescent="0.25">
      <c r="A445" t="s">
        <v>5603</v>
      </c>
      <c r="B445">
        <v>7.8</v>
      </c>
      <c r="D445" s="7" t="s">
        <v>22962</v>
      </c>
      <c r="E445" s="8">
        <f t="shared" si="18"/>
        <v>1</v>
      </c>
      <c r="F445" s="8">
        <f t="shared" ca="1" si="19"/>
        <v>7.2</v>
      </c>
      <c r="G445" s="26">
        <f t="shared" ca="1" si="20"/>
        <v>0.80700000000000005</v>
      </c>
    </row>
    <row r="446" spans="1:7" x14ac:dyDescent="0.25">
      <c r="A446" t="s">
        <v>19376</v>
      </c>
      <c r="B446">
        <v>7.8</v>
      </c>
      <c r="D446" s="7" t="s">
        <v>16208</v>
      </c>
      <c r="E446" s="8">
        <f t="shared" si="18"/>
        <v>1</v>
      </c>
      <c r="F446" s="8">
        <f t="shared" ca="1" si="19"/>
        <v>7.2</v>
      </c>
      <c r="G446" s="26">
        <f t="shared" ca="1" si="20"/>
        <v>0.80700000000000005</v>
      </c>
    </row>
    <row r="447" spans="1:7" x14ac:dyDescent="0.25">
      <c r="A447" t="s">
        <v>18296</v>
      </c>
      <c r="B447">
        <v>7.8</v>
      </c>
      <c r="D447" s="7" t="s">
        <v>18388</v>
      </c>
      <c r="E447" s="8">
        <f t="shared" si="18"/>
        <v>1</v>
      </c>
      <c r="F447" s="8">
        <f t="shared" ca="1" si="19"/>
        <v>7.2</v>
      </c>
      <c r="G447" s="26">
        <f t="shared" ca="1" si="20"/>
        <v>0.80700000000000005</v>
      </c>
    </row>
    <row r="448" spans="1:7" x14ac:dyDescent="0.25">
      <c r="A448" t="s">
        <v>10325</v>
      </c>
      <c r="B448">
        <v>7.8</v>
      </c>
      <c r="D448" s="10" t="s">
        <v>1689</v>
      </c>
      <c r="E448" s="11">
        <f t="shared" si="18"/>
        <v>1</v>
      </c>
      <c r="F448" s="8">
        <f t="shared" ca="1" si="19"/>
        <v>7.2</v>
      </c>
      <c r="G448" s="26">
        <f t="shared" ca="1" si="20"/>
        <v>0.80700000000000005</v>
      </c>
    </row>
    <row r="449" spans="1:7" x14ac:dyDescent="0.25">
      <c r="A449" t="s">
        <v>12560</v>
      </c>
      <c r="B449">
        <v>7.8</v>
      </c>
      <c r="D449" s="7" t="s">
        <v>20232</v>
      </c>
      <c r="E449" s="8">
        <f t="shared" si="18"/>
        <v>1</v>
      </c>
      <c r="F449" s="8">
        <f t="shared" ca="1" si="19"/>
        <v>7.2</v>
      </c>
      <c r="G449" s="26">
        <f t="shared" ca="1" si="20"/>
        <v>0.80700000000000005</v>
      </c>
    </row>
    <row r="450" spans="1:7" x14ac:dyDescent="0.25">
      <c r="A450" t="s">
        <v>2750</v>
      </c>
      <c r="B450">
        <v>7.8</v>
      </c>
      <c r="D450" s="7" t="s">
        <v>21691</v>
      </c>
      <c r="E450" s="8">
        <f t="shared" ref="E450:E513" si="21">COUNTIF(A:A,D450)</f>
        <v>1</v>
      </c>
      <c r="F450" s="8">
        <f t="shared" ref="F450:F513" ca="1" si="22">AVERAGEIF($A:$A,D450,$B$2:$B$4940)</f>
        <v>7.2</v>
      </c>
      <c r="G450" s="26">
        <f t="shared" ca="1" si="20"/>
        <v>0.80700000000000005</v>
      </c>
    </row>
    <row r="451" spans="1:7" x14ac:dyDescent="0.25">
      <c r="A451" t="s">
        <v>4733</v>
      </c>
      <c r="B451">
        <v>7.8</v>
      </c>
      <c r="D451" s="7" t="s">
        <v>992</v>
      </c>
      <c r="E451" s="8">
        <f t="shared" si="21"/>
        <v>1</v>
      </c>
      <c r="F451" s="8">
        <f t="shared" ca="1" si="22"/>
        <v>7.2</v>
      </c>
      <c r="G451" s="26">
        <f t="shared" ref="G451:G514" ca="1" si="23">_xlfn.PERCENTRANK.INC($F$2:$F$4950,F451)</f>
        <v>0.80700000000000005</v>
      </c>
    </row>
    <row r="452" spans="1:7" x14ac:dyDescent="0.25">
      <c r="A452" t="s">
        <v>20195</v>
      </c>
      <c r="B452">
        <v>7.8</v>
      </c>
      <c r="D452" s="10" t="s">
        <v>16785</v>
      </c>
      <c r="E452" s="11">
        <f t="shared" si="21"/>
        <v>1</v>
      </c>
      <c r="F452" s="8">
        <f t="shared" ca="1" si="22"/>
        <v>7.2</v>
      </c>
      <c r="G452" s="26">
        <f t="shared" ca="1" si="23"/>
        <v>0.80700000000000005</v>
      </c>
    </row>
    <row r="453" spans="1:7" x14ac:dyDescent="0.25">
      <c r="A453" t="s">
        <v>857</v>
      </c>
      <c r="B453">
        <v>7.8</v>
      </c>
      <c r="D453" s="7" t="s">
        <v>14527</v>
      </c>
      <c r="E453" s="8">
        <f t="shared" si="21"/>
        <v>1</v>
      </c>
      <c r="F453" s="8">
        <f t="shared" ca="1" si="22"/>
        <v>7.2</v>
      </c>
      <c r="G453" s="26">
        <f t="shared" ca="1" si="23"/>
        <v>0.80700000000000005</v>
      </c>
    </row>
    <row r="454" spans="1:7" x14ac:dyDescent="0.25">
      <c r="A454" t="s">
        <v>20469</v>
      </c>
      <c r="B454">
        <v>7.8</v>
      </c>
      <c r="D454" s="10" t="s">
        <v>23400</v>
      </c>
      <c r="E454" s="11">
        <f t="shared" si="21"/>
        <v>1</v>
      </c>
      <c r="F454" s="8">
        <f t="shared" ca="1" si="22"/>
        <v>7.2</v>
      </c>
      <c r="G454" s="26">
        <f t="shared" ca="1" si="23"/>
        <v>0.80700000000000005</v>
      </c>
    </row>
    <row r="455" spans="1:7" x14ac:dyDescent="0.25">
      <c r="A455" t="s">
        <v>12807</v>
      </c>
      <c r="B455">
        <v>7.8</v>
      </c>
      <c r="D455" s="7" t="s">
        <v>17265</v>
      </c>
      <c r="E455" s="8">
        <f t="shared" si="21"/>
        <v>1</v>
      </c>
      <c r="F455" s="8">
        <f t="shared" ca="1" si="22"/>
        <v>7.2</v>
      </c>
      <c r="G455" s="26">
        <f t="shared" ca="1" si="23"/>
        <v>0.80700000000000005</v>
      </c>
    </row>
    <row r="456" spans="1:7" x14ac:dyDescent="0.25">
      <c r="A456" t="s">
        <v>1847</v>
      </c>
      <c r="B456">
        <v>7.8</v>
      </c>
      <c r="D456" s="7" t="s">
        <v>23118</v>
      </c>
      <c r="E456" s="8">
        <f t="shared" si="21"/>
        <v>1</v>
      </c>
      <c r="F456" s="8">
        <f t="shared" ca="1" si="22"/>
        <v>7.2</v>
      </c>
      <c r="G456" s="26">
        <f t="shared" ca="1" si="23"/>
        <v>0.80700000000000005</v>
      </c>
    </row>
    <row r="457" spans="1:7" x14ac:dyDescent="0.25">
      <c r="A457" t="s">
        <v>20800</v>
      </c>
      <c r="B457">
        <v>7.8</v>
      </c>
      <c r="D457" s="7" t="s">
        <v>22444</v>
      </c>
      <c r="E457" s="8">
        <f t="shared" si="21"/>
        <v>1</v>
      </c>
      <c r="F457" s="8">
        <f t="shared" ca="1" si="22"/>
        <v>7.2</v>
      </c>
      <c r="G457" s="26">
        <f t="shared" ca="1" si="23"/>
        <v>0.80700000000000005</v>
      </c>
    </row>
    <row r="458" spans="1:7" x14ac:dyDescent="0.25">
      <c r="A458" t="s">
        <v>17251</v>
      </c>
      <c r="B458">
        <v>7.8</v>
      </c>
      <c r="D458" s="7" t="s">
        <v>20652</v>
      </c>
      <c r="E458" s="8">
        <f t="shared" si="21"/>
        <v>1</v>
      </c>
      <c r="F458" s="8">
        <f t="shared" ca="1" si="22"/>
        <v>7.2</v>
      </c>
      <c r="G458" s="26">
        <f t="shared" ca="1" si="23"/>
        <v>0.80700000000000005</v>
      </c>
    </row>
    <row r="459" spans="1:7" x14ac:dyDescent="0.25">
      <c r="A459" t="s">
        <v>19130</v>
      </c>
      <c r="B459">
        <v>7.8</v>
      </c>
      <c r="D459" s="10" t="s">
        <v>8333</v>
      </c>
      <c r="E459" s="11">
        <f t="shared" si="21"/>
        <v>1</v>
      </c>
      <c r="F459" s="8">
        <f t="shared" ca="1" si="22"/>
        <v>7.2</v>
      </c>
      <c r="G459" s="26">
        <f t="shared" ca="1" si="23"/>
        <v>0.80700000000000005</v>
      </c>
    </row>
    <row r="460" spans="1:7" x14ac:dyDescent="0.25">
      <c r="A460" t="s">
        <v>6046</v>
      </c>
      <c r="B460">
        <v>7.8</v>
      </c>
      <c r="D460" s="7" t="s">
        <v>16431</v>
      </c>
      <c r="E460" s="8">
        <f t="shared" si="21"/>
        <v>1</v>
      </c>
      <c r="F460" s="8">
        <f t="shared" ca="1" si="22"/>
        <v>7.2</v>
      </c>
      <c r="G460" s="26">
        <f t="shared" ca="1" si="23"/>
        <v>0.80700000000000005</v>
      </c>
    </row>
    <row r="461" spans="1:7" x14ac:dyDescent="0.25">
      <c r="A461" t="s">
        <v>22378</v>
      </c>
      <c r="B461">
        <v>7.8</v>
      </c>
      <c r="D461" s="7" t="s">
        <v>1670</v>
      </c>
      <c r="E461" s="8">
        <f t="shared" si="21"/>
        <v>1</v>
      </c>
      <c r="F461" s="8">
        <f t="shared" ca="1" si="22"/>
        <v>7.2</v>
      </c>
      <c r="G461" s="26">
        <f t="shared" ca="1" si="23"/>
        <v>0.80700000000000005</v>
      </c>
    </row>
    <row r="462" spans="1:7" x14ac:dyDescent="0.25">
      <c r="A462" t="s">
        <v>22966</v>
      </c>
      <c r="B462">
        <v>7.8</v>
      </c>
      <c r="D462" s="7" t="s">
        <v>22460</v>
      </c>
      <c r="E462" s="8">
        <f t="shared" si="21"/>
        <v>1</v>
      </c>
      <c r="F462" s="8">
        <f t="shared" ca="1" si="22"/>
        <v>7.2</v>
      </c>
      <c r="G462" s="26">
        <f t="shared" ca="1" si="23"/>
        <v>0.80700000000000005</v>
      </c>
    </row>
    <row r="463" spans="1:7" x14ac:dyDescent="0.25">
      <c r="A463" t="s">
        <v>23299</v>
      </c>
      <c r="B463">
        <v>7.8</v>
      </c>
      <c r="D463" s="7" t="s">
        <v>22324</v>
      </c>
      <c r="E463" s="8">
        <f t="shared" si="21"/>
        <v>1</v>
      </c>
      <c r="F463" s="8">
        <f t="shared" ca="1" si="22"/>
        <v>7.2</v>
      </c>
      <c r="G463" s="26">
        <f t="shared" ca="1" si="23"/>
        <v>0.80700000000000005</v>
      </c>
    </row>
    <row r="464" spans="1:7" x14ac:dyDescent="0.25">
      <c r="A464" t="s">
        <v>7134</v>
      </c>
      <c r="B464">
        <v>7.8</v>
      </c>
      <c r="D464" s="7" t="s">
        <v>8186</v>
      </c>
      <c r="E464" s="8">
        <f t="shared" si="21"/>
        <v>6</v>
      </c>
      <c r="F464" s="8">
        <f t="shared" ca="1" si="22"/>
        <v>7.1999999999999993</v>
      </c>
      <c r="G464" s="26">
        <f t="shared" ca="1" si="23"/>
        <v>0.80600000000000005</v>
      </c>
    </row>
    <row r="465" spans="1:7" x14ac:dyDescent="0.25">
      <c r="A465" t="s">
        <v>24124</v>
      </c>
      <c r="B465">
        <v>7.8</v>
      </c>
      <c r="D465" s="7" t="s">
        <v>8355</v>
      </c>
      <c r="E465" s="8">
        <f t="shared" si="21"/>
        <v>2</v>
      </c>
      <c r="F465" s="8">
        <f t="shared" ca="1" si="22"/>
        <v>7.1999999999999993</v>
      </c>
      <c r="G465" s="26">
        <f t="shared" ca="1" si="23"/>
        <v>0.80600000000000005</v>
      </c>
    </row>
    <row r="466" spans="1:7" x14ac:dyDescent="0.25">
      <c r="A466" t="s">
        <v>29</v>
      </c>
      <c r="B466">
        <v>7.7</v>
      </c>
      <c r="D466" s="10" t="s">
        <v>111</v>
      </c>
      <c r="E466" s="11">
        <f t="shared" si="21"/>
        <v>8</v>
      </c>
      <c r="F466" s="8">
        <f t="shared" ca="1" si="22"/>
        <v>7.1750000000000007</v>
      </c>
      <c r="G466" s="26">
        <f t="shared" ca="1" si="23"/>
        <v>0.80600000000000005</v>
      </c>
    </row>
    <row r="467" spans="1:7" x14ac:dyDescent="0.25">
      <c r="A467" t="s">
        <v>1015</v>
      </c>
      <c r="B467">
        <v>7.7</v>
      </c>
      <c r="D467" s="10" t="s">
        <v>299</v>
      </c>
      <c r="E467" s="11">
        <f t="shared" si="21"/>
        <v>4</v>
      </c>
      <c r="F467" s="8">
        <f t="shared" ca="1" si="22"/>
        <v>7.1749999999999998</v>
      </c>
      <c r="G467" s="26">
        <f t="shared" ca="1" si="23"/>
        <v>0.80500000000000005</v>
      </c>
    </row>
    <row r="468" spans="1:7" x14ac:dyDescent="0.25">
      <c r="A468" t="s">
        <v>111</v>
      </c>
      <c r="B468">
        <v>7.7</v>
      </c>
      <c r="D468" s="10" t="s">
        <v>11224</v>
      </c>
      <c r="E468" s="11">
        <f t="shared" si="21"/>
        <v>4</v>
      </c>
      <c r="F468" s="8">
        <f t="shared" ca="1" si="22"/>
        <v>7.1749999999999998</v>
      </c>
      <c r="G468" s="26">
        <f t="shared" ca="1" si="23"/>
        <v>0.80500000000000005</v>
      </c>
    </row>
    <row r="469" spans="1:7" x14ac:dyDescent="0.25">
      <c r="A469" t="s">
        <v>389</v>
      </c>
      <c r="B469">
        <v>7.7</v>
      </c>
      <c r="D469" s="7" t="s">
        <v>857</v>
      </c>
      <c r="E469" s="8">
        <f t="shared" si="21"/>
        <v>9</v>
      </c>
      <c r="F469" s="8">
        <f t="shared" ca="1" si="22"/>
        <v>7.166666666666667</v>
      </c>
      <c r="G469" s="26">
        <f t="shared" ca="1" si="23"/>
        <v>0.80300000000000005</v>
      </c>
    </row>
    <row r="470" spans="1:7" x14ac:dyDescent="0.25">
      <c r="A470" t="s">
        <v>187</v>
      </c>
      <c r="B470">
        <v>7.7</v>
      </c>
      <c r="D470" s="7" t="s">
        <v>10145</v>
      </c>
      <c r="E470" s="8">
        <f t="shared" si="21"/>
        <v>6</v>
      </c>
      <c r="F470" s="8">
        <f t="shared" ca="1" si="22"/>
        <v>7.166666666666667</v>
      </c>
      <c r="G470" s="26">
        <f t="shared" ca="1" si="23"/>
        <v>0.80300000000000005</v>
      </c>
    </row>
    <row r="471" spans="1:7" x14ac:dyDescent="0.25">
      <c r="A471" t="s">
        <v>1971</v>
      </c>
      <c r="B471">
        <v>7.7</v>
      </c>
      <c r="D471" s="7" t="s">
        <v>1389</v>
      </c>
      <c r="E471" s="8">
        <f t="shared" si="21"/>
        <v>3</v>
      </c>
      <c r="F471" s="8">
        <f t="shared" ca="1" si="22"/>
        <v>7.166666666666667</v>
      </c>
      <c r="G471" s="26">
        <f t="shared" ca="1" si="23"/>
        <v>0.80300000000000005</v>
      </c>
    </row>
    <row r="472" spans="1:7" x14ac:dyDescent="0.25">
      <c r="A472" t="s">
        <v>435</v>
      </c>
      <c r="B472">
        <v>7.7</v>
      </c>
      <c r="D472" s="10" t="s">
        <v>2859</v>
      </c>
      <c r="E472" s="11">
        <f t="shared" si="21"/>
        <v>3</v>
      </c>
      <c r="F472" s="8">
        <f t="shared" ca="1" si="22"/>
        <v>7.166666666666667</v>
      </c>
      <c r="G472" s="26">
        <f t="shared" ca="1" si="23"/>
        <v>0.80300000000000005</v>
      </c>
    </row>
    <row r="473" spans="1:7" x14ac:dyDescent="0.25">
      <c r="A473" t="s">
        <v>685</v>
      </c>
      <c r="B473">
        <v>7.7</v>
      </c>
      <c r="D473" s="7" t="s">
        <v>10325</v>
      </c>
      <c r="E473" s="8">
        <f t="shared" si="21"/>
        <v>7</v>
      </c>
      <c r="F473" s="8">
        <f t="shared" ca="1" si="22"/>
        <v>7.1571428571428575</v>
      </c>
      <c r="G473" s="26">
        <f t="shared" ca="1" si="23"/>
        <v>0.80300000000000005</v>
      </c>
    </row>
    <row r="474" spans="1:7" x14ac:dyDescent="0.25">
      <c r="A474" t="s">
        <v>48</v>
      </c>
      <c r="B474">
        <v>7.7</v>
      </c>
      <c r="D474" s="10" t="s">
        <v>125</v>
      </c>
      <c r="E474" s="11">
        <f t="shared" si="21"/>
        <v>8</v>
      </c>
      <c r="F474" s="8">
        <f t="shared" ca="1" si="22"/>
        <v>7.15</v>
      </c>
      <c r="G474" s="26">
        <f t="shared" ca="1" si="23"/>
        <v>0.79900000000000004</v>
      </c>
    </row>
    <row r="475" spans="1:7" x14ac:dyDescent="0.25">
      <c r="A475" t="s">
        <v>692</v>
      </c>
      <c r="B475">
        <v>7.7</v>
      </c>
      <c r="D475" s="7" t="s">
        <v>15278</v>
      </c>
      <c r="E475" s="8">
        <f t="shared" si="21"/>
        <v>2</v>
      </c>
      <c r="F475" s="8">
        <f t="shared" ca="1" si="22"/>
        <v>7.15</v>
      </c>
      <c r="G475" s="26">
        <f t="shared" ca="1" si="23"/>
        <v>0.79900000000000004</v>
      </c>
    </row>
    <row r="476" spans="1:7" x14ac:dyDescent="0.25">
      <c r="A476" t="s">
        <v>2976</v>
      </c>
      <c r="B476">
        <v>7.7</v>
      </c>
      <c r="D476" s="10" t="s">
        <v>19697</v>
      </c>
      <c r="E476" s="11">
        <f t="shared" si="21"/>
        <v>2</v>
      </c>
      <c r="F476" s="8">
        <f t="shared" ca="1" si="22"/>
        <v>7.15</v>
      </c>
      <c r="G476" s="26">
        <f t="shared" ca="1" si="23"/>
        <v>0.79900000000000004</v>
      </c>
    </row>
    <row r="477" spans="1:7" x14ac:dyDescent="0.25">
      <c r="A477" t="s">
        <v>111</v>
      </c>
      <c r="B477">
        <v>7.7</v>
      </c>
      <c r="D477" s="10" t="s">
        <v>14611</v>
      </c>
      <c r="E477" s="11">
        <f t="shared" si="21"/>
        <v>2</v>
      </c>
      <c r="F477" s="8">
        <f t="shared" ca="1" si="22"/>
        <v>7.15</v>
      </c>
      <c r="G477" s="26">
        <f t="shared" ca="1" si="23"/>
        <v>0.79900000000000004</v>
      </c>
    </row>
    <row r="478" spans="1:7" x14ac:dyDescent="0.25">
      <c r="A478" t="s">
        <v>3176</v>
      </c>
      <c r="B478">
        <v>7.7</v>
      </c>
      <c r="D478" s="7" t="s">
        <v>21743</v>
      </c>
      <c r="E478" s="8">
        <f t="shared" si="21"/>
        <v>2</v>
      </c>
      <c r="F478" s="8">
        <f t="shared" ca="1" si="22"/>
        <v>7.15</v>
      </c>
      <c r="G478" s="26">
        <f t="shared" ca="1" si="23"/>
        <v>0.79900000000000004</v>
      </c>
    </row>
    <row r="479" spans="1:7" x14ac:dyDescent="0.25">
      <c r="A479" t="s">
        <v>1739</v>
      </c>
      <c r="B479">
        <v>7.7</v>
      </c>
      <c r="D479" s="10" t="s">
        <v>13017</v>
      </c>
      <c r="E479" s="11">
        <f t="shared" si="21"/>
        <v>2</v>
      </c>
      <c r="F479" s="8">
        <f t="shared" ca="1" si="22"/>
        <v>7.15</v>
      </c>
      <c r="G479" s="26">
        <f t="shared" ca="1" si="23"/>
        <v>0.79900000000000004</v>
      </c>
    </row>
    <row r="480" spans="1:7" x14ac:dyDescent="0.25">
      <c r="A480" t="s">
        <v>4176</v>
      </c>
      <c r="B480">
        <v>7.7</v>
      </c>
      <c r="D480" s="7" t="s">
        <v>14844</v>
      </c>
      <c r="E480" s="8">
        <f t="shared" si="21"/>
        <v>2</v>
      </c>
      <c r="F480" s="8">
        <f t="shared" ca="1" si="22"/>
        <v>7.15</v>
      </c>
      <c r="G480" s="26">
        <f t="shared" ca="1" si="23"/>
        <v>0.79900000000000004</v>
      </c>
    </row>
    <row r="481" spans="1:7" x14ac:dyDescent="0.25">
      <c r="A481" t="s">
        <v>3727</v>
      </c>
      <c r="B481">
        <v>7.7</v>
      </c>
      <c r="D481" s="10" t="s">
        <v>17150</v>
      </c>
      <c r="E481" s="11">
        <f t="shared" si="21"/>
        <v>2</v>
      </c>
      <c r="F481" s="8">
        <f t="shared" ca="1" si="22"/>
        <v>7.15</v>
      </c>
      <c r="G481" s="26">
        <f t="shared" ca="1" si="23"/>
        <v>0.79900000000000004</v>
      </c>
    </row>
    <row r="482" spans="1:7" x14ac:dyDescent="0.25">
      <c r="A482" t="s">
        <v>4628</v>
      </c>
      <c r="B482">
        <v>7.7</v>
      </c>
      <c r="D482" s="7" t="s">
        <v>8205</v>
      </c>
      <c r="E482" s="8">
        <f t="shared" si="21"/>
        <v>2</v>
      </c>
      <c r="F482" s="8">
        <f t="shared" ca="1" si="22"/>
        <v>7.15</v>
      </c>
      <c r="G482" s="26">
        <f t="shared" ca="1" si="23"/>
        <v>0.79900000000000004</v>
      </c>
    </row>
    <row r="483" spans="1:7" x14ac:dyDescent="0.25">
      <c r="A483" t="s">
        <v>1413</v>
      </c>
      <c r="B483">
        <v>7.7</v>
      </c>
      <c r="D483" s="10" t="s">
        <v>3563</v>
      </c>
      <c r="E483" s="11">
        <f t="shared" si="21"/>
        <v>4</v>
      </c>
      <c r="F483" s="8">
        <f t="shared" ca="1" si="22"/>
        <v>7.1499999999999995</v>
      </c>
      <c r="G483" s="26">
        <f t="shared" ca="1" si="23"/>
        <v>0.79900000000000004</v>
      </c>
    </row>
    <row r="484" spans="1:7" x14ac:dyDescent="0.25">
      <c r="A484" t="s">
        <v>5403</v>
      </c>
      <c r="B484">
        <v>7.7</v>
      </c>
      <c r="D484" s="7" t="s">
        <v>378</v>
      </c>
      <c r="E484" s="8">
        <f t="shared" si="21"/>
        <v>5</v>
      </c>
      <c r="F484" s="8">
        <f t="shared" ca="1" si="22"/>
        <v>7.1400000000000006</v>
      </c>
      <c r="G484" s="26">
        <f t="shared" ca="1" si="23"/>
        <v>0.79800000000000004</v>
      </c>
    </row>
    <row r="485" spans="1:7" x14ac:dyDescent="0.25">
      <c r="A485" t="s">
        <v>5630</v>
      </c>
      <c r="B485">
        <v>7.7</v>
      </c>
      <c r="D485" s="7" t="s">
        <v>17041</v>
      </c>
      <c r="E485" s="8">
        <f t="shared" si="21"/>
        <v>3</v>
      </c>
      <c r="F485" s="8">
        <f t="shared" ca="1" si="22"/>
        <v>7.1333333333333337</v>
      </c>
      <c r="G485" s="26">
        <f t="shared" ca="1" si="23"/>
        <v>0.79800000000000004</v>
      </c>
    </row>
    <row r="486" spans="1:7" x14ac:dyDescent="0.25">
      <c r="A486" t="s">
        <v>3098</v>
      </c>
      <c r="B486">
        <v>7.7</v>
      </c>
      <c r="D486" s="7" t="s">
        <v>653</v>
      </c>
      <c r="E486" s="8">
        <f t="shared" si="21"/>
        <v>3</v>
      </c>
      <c r="F486" s="8">
        <f t="shared" ca="1" si="22"/>
        <v>7.1333333333333329</v>
      </c>
      <c r="G486" s="26">
        <f t="shared" ca="1" si="23"/>
        <v>0.79600000000000004</v>
      </c>
    </row>
    <row r="487" spans="1:7" x14ac:dyDescent="0.25">
      <c r="A487" t="s">
        <v>5509</v>
      </c>
      <c r="B487">
        <v>7.7</v>
      </c>
      <c r="D487" s="10" t="s">
        <v>11375</v>
      </c>
      <c r="E487" s="11">
        <f t="shared" si="21"/>
        <v>3</v>
      </c>
      <c r="F487" s="8">
        <f t="shared" ca="1" si="22"/>
        <v>7.1333333333333329</v>
      </c>
      <c r="G487" s="26">
        <f t="shared" ca="1" si="23"/>
        <v>0.79600000000000004</v>
      </c>
    </row>
    <row r="488" spans="1:7" x14ac:dyDescent="0.25">
      <c r="A488" t="s">
        <v>6002</v>
      </c>
      <c r="B488">
        <v>7.7</v>
      </c>
      <c r="D488" s="7" t="s">
        <v>180</v>
      </c>
      <c r="E488" s="8">
        <f t="shared" si="21"/>
        <v>3</v>
      </c>
      <c r="F488" s="8">
        <f t="shared" ca="1" si="22"/>
        <v>7.1333333333333329</v>
      </c>
      <c r="G488" s="26">
        <f t="shared" ca="1" si="23"/>
        <v>0.79600000000000004</v>
      </c>
    </row>
    <row r="489" spans="1:7" x14ac:dyDescent="0.25">
      <c r="A489" t="s">
        <v>685</v>
      </c>
      <c r="B489">
        <v>7.7</v>
      </c>
      <c r="D489" s="7" t="s">
        <v>12876</v>
      </c>
      <c r="E489" s="8">
        <f t="shared" si="21"/>
        <v>3</v>
      </c>
      <c r="F489" s="8">
        <f t="shared" ca="1" si="22"/>
        <v>7.1333333333333329</v>
      </c>
      <c r="G489" s="26">
        <f t="shared" ca="1" si="23"/>
        <v>0.79600000000000004</v>
      </c>
    </row>
    <row r="490" spans="1:7" x14ac:dyDescent="0.25">
      <c r="A490" t="s">
        <v>3778</v>
      </c>
      <c r="B490">
        <v>7.7</v>
      </c>
      <c r="D490" s="10" t="s">
        <v>6549</v>
      </c>
      <c r="E490" s="11">
        <f t="shared" si="21"/>
        <v>3</v>
      </c>
      <c r="F490" s="8">
        <f t="shared" ca="1" si="22"/>
        <v>7.1333333333333329</v>
      </c>
      <c r="G490" s="26">
        <f t="shared" ca="1" si="23"/>
        <v>0.79600000000000004</v>
      </c>
    </row>
    <row r="491" spans="1:7" x14ac:dyDescent="0.25">
      <c r="A491" t="s">
        <v>528</v>
      </c>
      <c r="B491">
        <v>7.7</v>
      </c>
      <c r="D491" s="7" t="s">
        <v>521</v>
      </c>
      <c r="E491" s="8">
        <f t="shared" si="21"/>
        <v>7</v>
      </c>
      <c r="F491" s="8">
        <f t="shared" ca="1" si="22"/>
        <v>7.128571428571429</v>
      </c>
      <c r="G491" s="26">
        <f t="shared" ca="1" si="23"/>
        <v>0.79500000000000004</v>
      </c>
    </row>
    <row r="492" spans="1:7" x14ac:dyDescent="0.25">
      <c r="A492" t="s">
        <v>7100</v>
      </c>
      <c r="B492">
        <v>7.7</v>
      </c>
      <c r="D492" s="7" t="s">
        <v>6051</v>
      </c>
      <c r="E492" s="8">
        <f t="shared" si="21"/>
        <v>7</v>
      </c>
      <c r="F492" s="8">
        <f t="shared" ca="1" si="22"/>
        <v>7.1285714285714281</v>
      </c>
      <c r="G492" s="26">
        <f t="shared" ca="1" si="23"/>
        <v>0.79500000000000004</v>
      </c>
    </row>
    <row r="493" spans="1:7" x14ac:dyDescent="0.25">
      <c r="A493" t="s">
        <v>2054</v>
      </c>
      <c r="B493">
        <v>7.7</v>
      </c>
      <c r="D493" s="10" t="s">
        <v>250</v>
      </c>
      <c r="E493" s="11">
        <f t="shared" si="21"/>
        <v>7</v>
      </c>
      <c r="F493" s="8">
        <f t="shared" ca="1" si="22"/>
        <v>7.1285714285714281</v>
      </c>
      <c r="G493" s="26">
        <f t="shared" ca="1" si="23"/>
        <v>0.79500000000000004</v>
      </c>
    </row>
    <row r="494" spans="1:7" x14ac:dyDescent="0.25">
      <c r="A494" t="s">
        <v>7113</v>
      </c>
      <c r="B494">
        <v>7.7</v>
      </c>
      <c r="D494" s="7" t="s">
        <v>5647</v>
      </c>
      <c r="E494" s="8">
        <f t="shared" si="21"/>
        <v>11</v>
      </c>
      <c r="F494" s="8">
        <f t="shared" ca="1" si="22"/>
        <v>7.1272727272727279</v>
      </c>
      <c r="G494" s="26">
        <f t="shared" ca="1" si="23"/>
        <v>0.79400000000000004</v>
      </c>
    </row>
    <row r="495" spans="1:7" x14ac:dyDescent="0.25">
      <c r="A495" t="s">
        <v>5076</v>
      </c>
      <c r="B495">
        <v>7.7</v>
      </c>
      <c r="D495" s="7" t="s">
        <v>364</v>
      </c>
      <c r="E495" s="8">
        <f t="shared" si="21"/>
        <v>5</v>
      </c>
      <c r="F495" s="8">
        <f t="shared" ca="1" si="22"/>
        <v>7.12</v>
      </c>
      <c r="G495" s="26">
        <f t="shared" ca="1" si="23"/>
        <v>0.79400000000000004</v>
      </c>
    </row>
    <row r="496" spans="1:7" x14ac:dyDescent="0.25">
      <c r="A496" t="s">
        <v>7778</v>
      </c>
      <c r="B496">
        <v>7.7</v>
      </c>
      <c r="D496" s="7" t="s">
        <v>7113</v>
      </c>
      <c r="E496" s="8">
        <f t="shared" si="21"/>
        <v>7</v>
      </c>
      <c r="F496" s="8">
        <f t="shared" ca="1" si="22"/>
        <v>7.1142857142857148</v>
      </c>
      <c r="G496" s="26">
        <f t="shared" ca="1" si="23"/>
        <v>0.79300000000000004</v>
      </c>
    </row>
    <row r="497" spans="1:7" x14ac:dyDescent="0.25">
      <c r="A497" t="s">
        <v>4003</v>
      </c>
      <c r="B497">
        <v>7.7</v>
      </c>
      <c r="D497" s="7" t="s">
        <v>5403</v>
      </c>
      <c r="E497" s="8">
        <f t="shared" si="21"/>
        <v>7</v>
      </c>
      <c r="F497" s="8">
        <f t="shared" ca="1" si="22"/>
        <v>7.1142857142857139</v>
      </c>
      <c r="G497" s="26">
        <f t="shared" ca="1" si="23"/>
        <v>0.79300000000000004</v>
      </c>
    </row>
    <row r="498" spans="1:7" x14ac:dyDescent="0.25">
      <c r="A498" t="s">
        <v>850</v>
      </c>
      <c r="B498">
        <v>7.7</v>
      </c>
      <c r="D498" s="7" t="s">
        <v>7635</v>
      </c>
      <c r="E498" s="8">
        <f t="shared" si="21"/>
        <v>9</v>
      </c>
      <c r="F498" s="8">
        <f t="shared" ca="1" si="22"/>
        <v>7.1111111111111107</v>
      </c>
      <c r="G498" s="26">
        <f t="shared" ca="1" si="23"/>
        <v>0.79300000000000004</v>
      </c>
    </row>
    <row r="499" spans="1:7" x14ac:dyDescent="0.25">
      <c r="A499" t="s">
        <v>692</v>
      </c>
      <c r="B499">
        <v>7.7</v>
      </c>
      <c r="D499" s="10" t="s">
        <v>17163</v>
      </c>
      <c r="E499" s="11">
        <f t="shared" si="21"/>
        <v>3</v>
      </c>
      <c r="F499" s="8">
        <f t="shared" ca="1" si="22"/>
        <v>7.1000000000000005</v>
      </c>
      <c r="G499" s="26">
        <f t="shared" ca="1" si="23"/>
        <v>0.79100000000000004</v>
      </c>
    </row>
    <row r="500" spans="1:7" x14ac:dyDescent="0.25">
      <c r="A500" t="s">
        <v>1039</v>
      </c>
      <c r="B500">
        <v>7.7</v>
      </c>
      <c r="D500" s="7" t="s">
        <v>2296</v>
      </c>
      <c r="E500" s="8">
        <f t="shared" si="21"/>
        <v>3</v>
      </c>
      <c r="F500" s="8">
        <f t="shared" ca="1" si="22"/>
        <v>7.1000000000000005</v>
      </c>
      <c r="G500" s="26">
        <f t="shared" ca="1" si="23"/>
        <v>0.79100000000000004</v>
      </c>
    </row>
    <row r="501" spans="1:7" x14ac:dyDescent="0.25">
      <c r="A501" t="s">
        <v>4782</v>
      </c>
      <c r="B501">
        <v>7.7</v>
      </c>
      <c r="D501" s="7" t="s">
        <v>2952</v>
      </c>
      <c r="E501" s="8">
        <f t="shared" si="21"/>
        <v>2</v>
      </c>
      <c r="F501" s="8">
        <f t="shared" ca="1" si="22"/>
        <v>7.1000000000000005</v>
      </c>
      <c r="G501" s="26">
        <f t="shared" ca="1" si="23"/>
        <v>0.79100000000000004</v>
      </c>
    </row>
    <row r="502" spans="1:7" x14ac:dyDescent="0.25">
      <c r="A502" t="s">
        <v>5647</v>
      </c>
      <c r="B502">
        <v>7.7</v>
      </c>
      <c r="D502" s="7" t="s">
        <v>2728</v>
      </c>
      <c r="E502" s="8">
        <f t="shared" si="21"/>
        <v>5</v>
      </c>
      <c r="F502" s="8">
        <f t="shared" ca="1" si="22"/>
        <v>7.1</v>
      </c>
      <c r="G502" s="26">
        <f t="shared" ca="1" si="23"/>
        <v>0.76400000000000001</v>
      </c>
    </row>
    <row r="503" spans="1:7" x14ac:dyDescent="0.25">
      <c r="A503" t="s">
        <v>4212</v>
      </c>
      <c r="B503">
        <v>7.7</v>
      </c>
      <c r="D503" s="7" t="s">
        <v>2392</v>
      </c>
      <c r="E503" s="8">
        <f t="shared" si="21"/>
        <v>5</v>
      </c>
      <c r="F503" s="8">
        <f t="shared" ca="1" si="22"/>
        <v>7.1</v>
      </c>
      <c r="G503" s="26">
        <f t="shared" ca="1" si="23"/>
        <v>0.76400000000000001</v>
      </c>
    </row>
    <row r="504" spans="1:7" x14ac:dyDescent="0.25">
      <c r="A504" t="s">
        <v>4733</v>
      </c>
      <c r="B504">
        <v>7.7</v>
      </c>
      <c r="D504" s="7" t="s">
        <v>17923</v>
      </c>
      <c r="E504" s="8">
        <f t="shared" si="21"/>
        <v>2</v>
      </c>
      <c r="F504" s="8">
        <f t="shared" ca="1" si="22"/>
        <v>7.1</v>
      </c>
      <c r="G504" s="26">
        <f t="shared" ca="1" si="23"/>
        <v>0.76400000000000001</v>
      </c>
    </row>
    <row r="505" spans="1:7" x14ac:dyDescent="0.25">
      <c r="A505" t="s">
        <v>389</v>
      </c>
      <c r="B505">
        <v>7.7</v>
      </c>
      <c r="D505" s="7" t="s">
        <v>16655</v>
      </c>
      <c r="E505" s="8">
        <f t="shared" si="21"/>
        <v>2</v>
      </c>
      <c r="F505" s="8">
        <f t="shared" ca="1" si="22"/>
        <v>7.1</v>
      </c>
      <c r="G505" s="26">
        <f t="shared" ca="1" si="23"/>
        <v>0.76400000000000001</v>
      </c>
    </row>
    <row r="506" spans="1:7" x14ac:dyDescent="0.25">
      <c r="A506" t="s">
        <v>1133</v>
      </c>
      <c r="B506">
        <v>7.7</v>
      </c>
      <c r="D506" s="10" t="s">
        <v>16092</v>
      </c>
      <c r="E506" s="11">
        <f t="shared" si="21"/>
        <v>2</v>
      </c>
      <c r="F506" s="8">
        <f t="shared" ca="1" si="22"/>
        <v>7.1</v>
      </c>
      <c r="G506" s="26">
        <f t="shared" ca="1" si="23"/>
        <v>0.76400000000000001</v>
      </c>
    </row>
    <row r="507" spans="1:7" x14ac:dyDescent="0.25">
      <c r="A507" t="s">
        <v>1800</v>
      </c>
      <c r="B507">
        <v>7.7</v>
      </c>
      <c r="D507" s="7" t="s">
        <v>22432</v>
      </c>
      <c r="E507" s="8">
        <f t="shared" si="21"/>
        <v>2</v>
      </c>
      <c r="F507" s="8">
        <f t="shared" ca="1" si="22"/>
        <v>7.1</v>
      </c>
      <c r="G507" s="26">
        <f t="shared" ca="1" si="23"/>
        <v>0.76400000000000001</v>
      </c>
    </row>
    <row r="508" spans="1:7" x14ac:dyDescent="0.25">
      <c r="A508" t="s">
        <v>2791</v>
      </c>
      <c r="B508">
        <v>7.7</v>
      </c>
      <c r="D508" s="7" t="s">
        <v>17910</v>
      </c>
      <c r="E508" s="8">
        <f t="shared" si="21"/>
        <v>2</v>
      </c>
      <c r="F508" s="8">
        <f t="shared" ca="1" si="22"/>
        <v>7.1</v>
      </c>
      <c r="G508" s="26">
        <f t="shared" ca="1" si="23"/>
        <v>0.76400000000000001</v>
      </c>
    </row>
    <row r="509" spans="1:7" x14ac:dyDescent="0.25">
      <c r="A509" t="s">
        <v>1064</v>
      </c>
      <c r="B509">
        <v>7.7</v>
      </c>
      <c r="D509" s="7" t="s">
        <v>13826</v>
      </c>
      <c r="E509" s="8">
        <f t="shared" si="21"/>
        <v>2</v>
      </c>
      <c r="F509" s="8">
        <f t="shared" ca="1" si="22"/>
        <v>7.1</v>
      </c>
      <c r="G509" s="26">
        <f t="shared" ca="1" si="23"/>
        <v>0.76400000000000001</v>
      </c>
    </row>
    <row r="510" spans="1:7" x14ac:dyDescent="0.25">
      <c r="A510" t="s">
        <v>2728</v>
      </c>
      <c r="B510">
        <v>7.7</v>
      </c>
      <c r="D510" s="7" t="s">
        <v>15052</v>
      </c>
      <c r="E510" s="8">
        <f t="shared" si="21"/>
        <v>2</v>
      </c>
      <c r="F510" s="8">
        <f t="shared" ca="1" si="22"/>
        <v>7.1</v>
      </c>
      <c r="G510" s="26">
        <f t="shared" ca="1" si="23"/>
        <v>0.76400000000000001</v>
      </c>
    </row>
    <row r="511" spans="1:7" x14ac:dyDescent="0.25">
      <c r="A511" t="s">
        <v>507</v>
      </c>
      <c r="B511">
        <v>7.7</v>
      </c>
      <c r="D511" s="7" t="s">
        <v>17301</v>
      </c>
      <c r="E511" s="8">
        <f t="shared" si="21"/>
        <v>2</v>
      </c>
      <c r="F511" s="8">
        <f t="shared" ca="1" si="22"/>
        <v>7.1</v>
      </c>
      <c r="G511" s="26">
        <f t="shared" ca="1" si="23"/>
        <v>0.76400000000000001</v>
      </c>
    </row>
    <row r="512" spans="1:7" x14ac:dyDescent="0.25">
      <c r="A512" t="s">
        <v>12807</v>
      </c>
      <c r="B512">
        <v>7.7</v>
      </c>
      <c r="D512" s="7" t="s">
        <v>19750</v>
      </c>
      <c r="E512" s="8">
        <f t="shared" si="21"/>
        <v>2</v>
      </c>
      <c r="F512" s="8">
        <f t="shared" ca="1" si="22"/>
        <v>7.1</v>
      </c>
      <c r="G512" s="26">
        <f t="shared" ca="1" si="23"/>
        <v>0.76400000000000001</v>
      </c>
    </row>
    <row r="513" spans="1:7" x14ac:dyDescent="0.25">
      <c r="A513" t="s">
        <v>4003</v>
      </c>
      <c r="B513">
        <v>7.7</v>
      </c>
      <c r="D513" s="10" t="s">
        <v>19826</v>
      </c>
      <c r="E513" s="11">
        <f t="shared" si="21"/>
        <v>2</v>
      </c>
      <c r="F513" s="8">
        <f t="shared" ca="1" si="22"/>
        <v>7.1</v>
      </c>
      <c r="G513" s="26">
        <f t="shared" ca="1" si="23"/>
        <v>0.76400000000000001</v>
      </c>
    </row>
    <row r="514" spans="1:7" x14ac:dyDescent="0.25">
      <c r="A514" t="s">
        <v>5630</v>
      </c>
      <c r="B514">
        <v>7.7</v>
      </c>
      <c r="D514" s="7" t="s">
        <v>13573</v>
      </c>
      <c r="E514" s="8">
        <f t="shared" ref="E514:E577" si="24">COUNTIF(A:A,D514)</f>
        <v>2</v>
      </c>
      <c r="F514" s="8">
        <f t="shared" ref="F514:F577" ca="1" si="25">AVERAGEIF($A:$A,D514,$B$2:$B$4940)</f>
        <v>7.1</v>
      </c>
      <c r="G514" s="26">
        <f t="shared" ca="1" si="23"/>
        <v>0.76400000000000001</v>
      </c>
    </row>
    <row r="515" spans="1:7" x14ac:dyDescent="0.25">
      <c r="A515" t="s">
        <v>5647</v>
      </c>
      <c r="B515">
        <v>7.7</v>
      </c>
      <c r="D515" s="10" t="s">
        <v>12360</v>
      </c>
      <c r="E515" s="11">
        <f t="shared" si="24"/>
        <v>2</v>
      </c>
      <c r="F515" s="8">
        <f t="shared" ca="1" si="25"/>
        <v>7.1</v>
      </c>
      <c r="G515" s="26">
        <f t="shared" ref="G515:G578" ca="1" si="26">_xlfn.PERCENTRANK.INC($F$2:$F$4950,F515)</f>
        <v>0.76400000000000001</v>
      </c>
    </row>
    <row r="516" spans="1:7" x14ac:dyDescent="0.25">
      <c r="A516" t="s">
        <v>3891</v>
      </c>
      <c r="B516">
        <v>7.7</v>
      </c>
      <c r="D516" s="7" t="s">
        <v>15477</v>
      </c>
      <c r="E516" s="8">
        <f t="shared" si="24"/>
        <v>2</v>
      </c>
      <c r="F516" s="8">
        <f t="shared" ca="1" si="25"/>
        <v>7.1</v>
      </c>
      <c r="G516" s="26">
        <f t="shared" ca="1" si="26"/>
        <v>0.76400000000000001</v>
      </c>
    </row>
    <row r="517" spans="1:7" x14ac:dyDescent="0.25">
      <c r="A517" t="s">
        <v>1064</v>
      </c>
      <c r="B517">
        <v>7.7</v>
      </c>
      <c r="D517" s="7" t="s">
        <v>18836</v>
      </c>
      <c r="E517" s="8">
        <f t="shared" si="24"/>
        <v>1</v>
      </c>
      <c r="F517" s="8">
        <f t="shared" ca="1" si="25"/>
        <v>7.1</v>
      </c>
      <c r="G517" s="26">
        <f t="shared" ca="1" si="26"/>
        <v>0.76400000000000001</v>
      </c>
    </row>
    <row r="518" spans="1:7" x14ac:dyDescent="0.25">
      <c r="A518" t="s">
        <v>13705</v>
      </c>
      <c r="B518">
        <v>7.7</v>
      </c>
      <c r="D518" s="10" t="s">
        <v>23596</v>
      </c>
      <c r="E518" s="11">
        <f t="shared" si="24"/>
        <v>1</v>
      </c>
      <c r="F518" s="8">
        <f t="shared" ca="1" si="25"/>
        <v>7.1</v>
      </c>
      <c r="G518" s="26">
        <f t="shared" ca="1" si="26"/>
        <v>0.76400000000000001</v>
      </c>
    </row>
    <row r="519" spans="1:7" x14ac:dyDescent="0.25">
      <c r="A519" t="s">
        <v>13745</v>
      </c>
      <c r="B519">
        <v>7.7</v>
      </c>
      <c r="D519" s="7" t="s">
        <v>14334</v>
      </c>
      <c r="E519" s="8">
        <f t="shared" si="24"/>
        <v>1</v>
      </c>
      <c r="F519" s="8">
        <f t="shared" ca="1" si="25"/>
        <v>7.1</v>
      </c>
      <c r="G519" s="26">
        <f t="shared" ca="1" si="26"/>
        <v>0.76400000000000001</v>
      </c>
    </row>
    <row r="520" spans="1:7" x14ac:dyDescent="0.25">
      <c r="A520" t="s">
        <v>9085</v>
      </c>
      <c r="B520">
        <v>7.7</v>
      </c>
      <c r="D520" s="10" t="s">
        <v>11946</v>
      </c>
      <c r="E520" s="11">
        <f t="shared" si="24"/>
        <v>1</v>
      </c>
      <c r="F520" s="8">
        <f t="shared" ca="1" si="25"/>
        <v>7.1</v>
      </c>
      <c r="G520" s="26">
        <f t="shared" ca="1" si="26"/>
        <v>0.76400000000000001</v>
      </c>
    </row>
    <row r="521" spans="1:7" x14ac:dyDescent="0.25">
      <c r="A521" t="s">
        <v>14123</v>
      </c>
      <c r="B521">
        <v>7.7</v>
      </c>
      <c r="D521" s="10" t="s">
        <v>17333</v>
      </c>
      <c r="E521" s="11">
        <f t="shared" si="24"/>
        <v>1</v>
      </c>
      <c r="F521" s="8">
        <f t="shared" ca="1" si="25"/>
        <v>7.1</v>
      </c>
      <c r="G521" s="26">
        <f t="shared" ca="1" si="26"/>
        <v>0.76400000000000001</v>
      </c>
    </row>
    <row r="522" spans="1:7" x14ac:dyDescent="0.25">
      <c r="A522" t="s">
        <v>14327</v>
      </c>
      <c r="B522">
        <v>7.7</v>
      </c>
      <c r="D522" s="7" t="s">
        <v>7545</v>
      </c>
      <c r="E522" s="8">
        <f t="shared" si="24"/>
        <v>1</v>
      </c>
      <c r="F522" s="8">
        <f t="shared" ca="1" si="25"/>
        <v>7.1</v>
      </c>
      <c r="G522" s="26">
        <f t="shared" ca="1" si="26"/>
        <v>0.76400000000000001</v>
      </c>
    </row>
    <row r="523" spans="1:7" x14ac:dyDescent="0.25">
      <c r="A523" t="s">
        <v>14408</v>
      </c>
      <c r="B523">
        <v>7.7</v>
      </c>
      <c r="D523" s="7" t="s">
        <v>6880</v>
      </c>
      <c r="E523" s="8">
        <f t="shared" si="24"/>
        <v>1</v>
      </c>
      <c r="F523" s="8">
        <f t="shared" ca="1" si="25"/>
        <v>7.1</v>
      </c>
      <c r="G523" s="26">
        <f t="shared" ca="1" si="26"/>
        <v>0.76400000000000001</v>
      </c>
    </row>
    <row r="524" spans="1:7" x14ac:dyDescent="0.25">
      <c r="A524" t="s">
        <v>14631</v>
      </c>
      <c r="B524">
        <v>7.7</v>
      </c>
      <c r="D524" s="7" t="s">
        <v>19911</v>
      </c>
      <c r="E524" s="8">
        <f t="shared" si="24"/>
        <v>1</v>
      </c>
      <c r="F524" s="8">
        <f t="shared" ca="1" si="25"/>
        <v>7.1</v>
      </c>
      <c r="G524" s="26">
        <f t="shared" ca="1" si="26"/>
        <v>0.76400000000000001</v>
      </c>
    </row>
    <row r="525" spans="1:7" x14ac:dyDescent="0.25">
      <c r="A525" t="s">
        <v>11327</v>
      </c>
      <c r="B525">
        <v>7.7</v>
      </c>
      <c r="D525" s="7" t="s">
        <v>65</v>
      </c>
      <c r="E525" s="8">
        <f t="shared" si="24"/>
        <v>1</v>
      </c>
      <c r="F525" s="8">
        <f t="shared" ca="1" si="25"/>
        <v>7.1</v>
      </c>
      <c r="G525" s="26">
        <f t="shared" ca="1" si="26"/>
        <v>0.76400000000000001</v>
      </c>
    </row>
    <row r="526" spans="1:7" x14ac:dyDescent="0.25">
      <c r="A526" t="s">
        <v>5382</v>
      </c>
      <c r="B526">
        <v>7.7</v>
      </c>
      <c r="D526" s="10" t="s">
        <v>22525</v>
      </c>
      <c r="E526" s="11">
        <f t="shared" si="24"/>
        <v>1</v>
      </c>
      <c r="F526" s="8">
        <f t="shared" ca="1" si="25"/>
        <v>7.1</v>
      </c>
      <c r="G526" s="26">
        <f t="shared" ca="1" si="26"/>
        <v>0.76400000000000001</v>
      </c>
    </row>
    <row r="527" spans="1:7" x14ac:dyDescent="0.25">
      <c r="A527" t="s">
        <v>15128</v>
      </c>
      <c r="B527">
        <v>7.7</v>
      </c>
      <c r="D527" s="10" t="s">
        <v>22034</v>
      </c>
      <c r="E527" s="11">
        <f t="shared" si="24"/>
        <v>1</v>
      </c>
      <c r="F527" s="8">
        <f t="shared" ca="1" si="25"/>
        <v>7.1</v>
      </c>
      <c r="G527" s="26">
        <f t="shared" ca="1" si="26"/>
        <v>0.76400000000000001</v>
      </c>
    </row>
    <row r="528" spans="1:7" x14ac:dyDescent="0.25">
      <c r="A528" t="s">
        <v>857</v>
      </c>
      <c r="B528">
        <v>7.7</v>
      </c>
      <c r="D528" s="7" t="s">
        <v>22110</v>
      </c>
      <c r="E528" s="8">
        <f t="shared" si="24"/>
        <v>1</v>
      </c>
      <c r="F528" s="8">
        <f t="shared" ca="1" si="25"/>
        <v>7.1</v>
      </c>
      <c r="G528" s="26">
        <f t="shared" ca="1" si="26"/>
        <v>0.76400000000000001</v>
      </c>
    </row>
    <row r="529" spans="1:7" x14ac:dyDescent="0.25">
      <c r="A529" t="s">
        <v>15730</v>
      </c>
      <c r="B529">
        <v>7.7</v>
      </c>
      <c r="D529" s="7" t="s">
        <v>21155</v>
      </c>
      <c r="E529" s="8">
        <f t="shared" si="24"/>
        <v>1</v>
      </c>
      <c r="F529" s="8">
        <f t="shared" ca="1" si="25"/>
        <v>7.1</v>
      </c>
      <c r="G529" s="26">
        <f t="shared" ca="1" si="26"/>
        <v>0.76400000000000001</v>
      </c>
    </row>
    <row r="530" spans="1:7" x14ac:dyDescent="0.25">
      <c r="A530" t="s">
        <v>15955</v>
      </c>
      <c r="B530">
        <v>7.7</v>
      </c>
      <c r="D530" s="7" t="s">
        <v>15813</v>
      </c>
      <c r="E530" s="8">
        <f t="shared" si="24"/>
        <v>1</v>
      </c>
      <c r="F530" s="8">
        <f t="shared" ca="1" si="25"/>
        <v>7.1</v>
      </c>
      <c r="G530" s="26">
        <f t="shared" ca="1" si="26"/>
        <v>0.76400000000000001</v>
      </c>
    </row>
    <row r="531" spans="1:7" x14ac:dyDescent="0.25">
      <c r="A531" t="s">
        <v>8197</v>
      </c>
      <c r="B531">
        <v>7.7</v>
      </c>
      <c r="D531" s="7" t="s">
        <v>23633</v>
      </c>
      <c r="E531" s="8">
        <f t="shared" si="24"/>
        <v>1</v>
      </c>
      <c r="F531" s="8">
        <f t="shared" ca="1" si="25"/>
        <v>7.1</v>
      </c>
      <c r="G531" s="26">
        <f t="shared" ca="1" si="26"/>
        <v>0.76400000000000001</v>
      </c>
    </row>
    <row r="532" spans="1:7" x14ac:dyDescent="0.25">
      <c r="A532" t="s">
        <v>16185</v>
      </c>
      <c r="B532">
        <v>7.7</v>
      </c>
      <c r="D532" s="10" t="s">
        <v>17113</v>
      </c>
      <c r="E532" s="11">
        <f t="shared" si="24"/>
        <v>1</v>
      </c>
      <c r="F532" s="8">
        <f t="shared" ca="1" si="25"/>
        <v>7.1</v>
      </c>
      <c r="G532" s="26">
        <f t="shared" ca="1" si="26"/>
        <v>0.76400000000000001</v>
      </c>
    </row>
    <row r="533" spans="1:7" x14ac:dyDescent="0.25">
      <c r="A533" t="s">
        <v>16265</v>
      </c>
      <c r="B533">
        <v>7.7</v>
      </c>
      <c r="D533" s="7" t="s">
        <v>20188</v>
      </c>
      <c r="E533" s="8">
        <f t="shared" si="24"/>
        <v>1</v>
      </c>
      <c r="F533" s="8">
        <f t="shared" ca="1" si="25"/>
        <v>7.1</v>
      </c>
      <c r="G533" s="26">
        <f t="shared" ca="1" si="26"/>
        <v>0.76400000000000001</v>
      </c>
    </row>
    <row r="534" spans="1:7" x14ac:dyDescent="0.25">
      <c r="A534" t="s">
        <v>180</v>
      </c>
      <c r="B534">
        <v>7.7</v>
      </c>
      <c r="D534" s="7" t="s">
        <v>19077</v>
      </c>
      <c r="E534" s="8">
        <f t="shared" si="24"/>
        <v>1</v>
      </c>
      <c r="F534" s="8">
        <f t="shared" ca="1" si="25"/>
        <v>7.1</v>
      </c>
      <c r="G534" s="26">
        <f t="shared" ca="1" si="26"/>
        <v>0.76400000000000001</v>
      </c>
    </row>
    <row r="535" spans="1:7" x14ac:dyDescent="0.25">
      <c r="A535" t="s">
        <v>9162</v>
      </c>
      <c r="B535">
        <v>7.7</v>
      </c>
      <c r="D535" s="7" t="s">
        <v>5001</v>
      </c>
      <c r="E535" s="8">
        <f t="shared" si="24"/>
        <v>1</v>
      </c>
      <c r="F535" s="8">
        <f t="shared" ca="1" si="25"/>
        <v>7.1</v>
      </c>
      <c r="G535" s="26">
        <f t="shared" ca="1" si="26"/>
        <v>0.76400000000000001</v>
      </c>
    </row>
    <row r="536" spans="1:7" x14ac:dyDescent="0.25">
      <c r="A536" t="s">
        <v>16899</v>
      </c>
      <c r="B536">
        <v>7.7</v>
      </c>
      <c r="D536" s="7" t="s">
        <v>15172</v>
      </c>
      <c r="E536" s="8">
        <f t="shared" si="24"/>
        <v>1</v>
      </c>
      <c r="F536" s="8">
        <f t="shared" ca="1" si="25"/>
        <v>7.1</v>
      </c>
      <c r="G536" s="26">
        <f t="shared" ca="1" si="26"/>
        <v>0.76400000000000001</v>
      </c>
    </row>
    <row r="537" spans="1:7" x14ac:dyDescent="0.25">
      <c r="A537" t="s">
        <v>10841</v>
      </c>
      <c r="B537">
        <v>7.7</v>
      </c>
      <c r="D537" s="7" t="s">
        <v>16702</v>
      </c>
      <c r="E537" s="8">
        <f t="shared" si="24"/>
        <v>1</v>
      </c>
      <c r="F537" s="8">
        <f t="shared" ca="1" si="25"/>
        <v>7.1</v>
      </c>
      <c r="G537" s="26">
        <f t="shared" ca="1" si="26"/>
        <v>0.76400000000000001</v>
      </c>
    </row>
    <row r="538" spans="1:7" x14ac:dyDescent="0.25">
      <c r="A538" t="s">
        <v>16945</v>
      </c>
      <c r="B538">
        <v>7.7</v>
      </c>
      <c r="D538" s="7" t="s">
        <v>21068</v>
      </c>
      <c r="E538" s="8">
        <f t="shared" si="24"/>
        <v>1</v>
      </c>
      <c r="F538" s="8">
        <f t="shared" ca="1" si="25"/>
        <v>7.1</v>
      </c>
      <c r="G538" s="26">
        <f t="shared" ca="1" si="26"/>
        <v>0.76400000000000001</v>
      </c>
    </row>
    <row r="539" spans="1:7" x14ac:dyDescent="0.25">
      <c r="A539" t="s">
        <v>4229</v>
      </c>
      <c r="B539">
        <v>7.7</v>
      </c>
      <c r="D539" s="7" t="s">
        <v>17311</v>
      </c>
      <c r="E539" s="8">
        <f t="shared" si="24"/>
        <v>1</v>
      </c>
      <c r="F539" s="8">
        <f t="shared" ca="1" si="25"/>
        <v>7.1</v>
      </c>
      <c r="G539" s="26">
        <f t="shared" ca="1" si="26"/>
        <v>0.76400000000000001</v>
      </c>
    </row>
    <row r="540" spans="1:7" x14ac:dyDescent="0.25">
      <c r="A540" t="s">
        <v>7204</v>
      </c>
      <c r="B540">
        <v>7.7</v>
      </c>
      <c r="D540" s="7" t="s">
        <v>15203</v>
      </c>
      <c r="E540" s="8">
        <f t="shared" si="24"/>
        <v>1</v>
      </c>
      <c r="F540" s="8">
        <f t="shared" ca="1" si="25"/>
        <v>7.1</v>
      </c>
      <c r="G540" s="26">
        <f t="shared" ca="1" si="26"/>
        <v>0.76400000000000001</v>
      </c>
    </row>
    <row r="541" spans="1:7" x14ac:dyDescent="0.25">
      <c r="A541" t="s">
        <v>17484</v>
      </c>
      <c r="B541">
        <v>7.7</v>
      </c>
      <c r="D541" s="10" t="s">
        <v>8439</v>
      </c>
      <c r="E541" s="11">
        <f t="shared" si="24"/>
        <v>1</v>
      </c>
      <c r="F541" s="8">
        <f t="shared" ca="1" si="25"/>
        <v>7.1</v>
      </c>
      <c r="G541" s="26">
        <f t="shared" ca="1" si="26"/>
        <v>0.76400000000000001</v>
      </c>
    </row>
    <row r="542" spans="1:7" x14ac:dyDescent="0.25">
      <c r="A542" t="s">
        <v>6620</v>
      </c>
      <c r="B542">
        <v>7.7</v>
      </c>
      <c r="D542" s="7" t="s">
        <v>23622</v>
      </c>
      <c r="E542" s="8">
        <f t="shared" si="24"/>
        <v>1</v>
      </c>
      <c r="F542" s="8">
        <f t="shared" ca="1" si="25"/>
        <v>7.1</v>
      </c>
      <c r="G542" s="26">
        <f t="shared" ca="1" si="26"/>
        <v>0.76400000000000001</v>
      </c>
    </row>
    <row r="543" spans="1:7" x14ac:dyDescent="0.25">
      <c r="A543" t="s">
        <v>1217</v>
      </c>
      <c r="B543">
        <v>7.7</v>
      </c>
      <c r="D543" s="7" t="s">
        <v>23331</v>
      </c>
      <c r="E543" s="8">
        <f t="shared" si="24"/>
        <v>1</v>
      </c>
      <c r="F543" s="8">
        <f t="shared" ca="1" si="25"/>
        <v>7.1</v>
      </c>
      <c r="G543" s="26">
        <f t="shared" ca="1" si="26"/>
        <v>0.76400000000000001</v>
      </c>
    </row>
    <row r="544" spans="1:7" x14ac:dyDescent="0.25">
      <c r="A544" t="s">
        <v>17810</v>
      </c>
      <c r="B544">
        <v>7.7</v>
      </c>
      <c r="D544" s="7" t="s">
        <v>8820</v>
      </c>
      <c r="E544" s="8">
        <f t="shared" si="24"/>
        <v>1</v>
      </c>
      <c r="F544" s="8">
        <f t="shared" ca="1" si="25"/>
        <v>7.1</v>
      </c>
      <c r="G544" s="26">
        <f t="shared" ca="1" si="26"/>
        <v>0.76400000000000001</v>
      </c>
    </row>
    <row r="545" spans="1:7" x14ac:dyDescent="0.25">
      <c r="A545" t="s">
        <v>8638</v>
      </c>
      <c r="B545">
        <v>7.7</v>
      </c>
      <c r="D545" s="7" t="s">
        <v>19881</v>
      </c>
      <c r="E545" s="8">
        <f t="shared" si="24"/>
        <v>1</v>
      </c>
      <c r="F545" s="8">
        <f t="shared" ca="1" si="25"/>
        <v>7.1</v>
      </c>
      <c r="G545" s="26">
        <f t="shared" ca="1" si="26"/>
        <v>0.76400000000000001</v>
      </c>
    </row>
    <row r="546" spans="1:7" x14ac:dyDescent="0.25">
      <c r="A546" t="s">
        <v>13181</v>
      </c>
      <c r="B546">
        <v>7.7</v>
      </c>
      <c r="D546" s="7" t="s">
        <v>6195</v>
      </c>
      <c r="E546" s="8">
        <f t="shared" si="24"/>
        <v>1</v>
      </c>
      <c r="F546" s="8">
        <f t="shared" ca="1" si="25"/>
        <v>7.1</v>
      </c>
      <c r="G546" s="26">
        <f t="shared" ca="1" si="26"/>
        <v>0.76400000000000001</v>
      </c>
    </row>
    <row r="547" spans="1:7" x14ac:dyDescent="0.25">
      <c r="A547" t="s">
        <v>5076</v>
      </c>
      <c r="B547">
        <v>7.7</v>
      </c>
      <c r="D547" s="10" t="s">
        <v>22299</v>
      </c>
      <c r="E547" s="11">
        <f t="shared" si="24"/>
        <v>1</v>
      </c>
      <c r="F547" s="8">
        <f t="shared" ca="1" si="25"/>
        <v>7.1</v>
      </c>
      <c r="G547" s="26">
        <f t="shared" ca="1" si="26"/>
        <v>0.76400000000000001</v>
      </c>
    </row>
    <row r="548" spans="1:7" x14ac:dyDescent="0.25">
      <c r="A548" t="s">
        <v>14340</v>
      </c>
      <c r="B548">
        <v>7.7</v>
      </c>
      <c r="D548" s="10" t="s">
        <v>14387</v>
      </c>
      <c r="E548" s="11">
        <f t="shared" si="24"/>
        <v>1</v>
      </c>
      <c r="F548" s="8">
        <f t="shared" ca="1" si="25"/>
        <v>7.1</v>
      </c>
      <c r="G548" s="26">
        <f t="shared" ca="1" si="26"/>
        <v>0.76400000000000001</v>
      </c>
    </row>
    <row r="549" spans="1:7" x14ac:dyDescent="0.25">
      <c r="A549" t="s">
        <v>18660</v>
      </c>
      <c r="B549">
        <v>7.7</v>
      </c>
      <c r="D549" s="7" t="s">
        <v>14319</v>
      </c>
      <c r="E549" s="8">
        <f t="shared" si="24"/>
        <v>1</v>
      </c>
      <c r="F549" s="8">
        <f t="shared" ca="1" si="25"/>
        <v>7.1</v>
      </c>
      <c r="G549" s="26">
        <f t="shared" ca="1" si="26"/>
        <v>0.76400000000000001</v>
      </c>
    </row>
    <row r="550" spans="1:7" x14ac:dyDescent="0.25">
      <c r="A550" t="s">
        <v>18688</v>
      </c>
      <c r="B550">
        <v>7.7</v>
      </c>
      <c r="D550" s="10" t="s">
        <v>16575</v>
      </c>
      <c r="E550" s="11">
        <f t="shared" si="24"/>
        <v>1</v>
      </c>
      <c r="F550" s="8">
        <f t="shared" ca="1" si="25"/>
        <v>7.1</v>
      </c>
      <c r="G550" s="26">
        <f t="shared" ca="1" si="26"/>
        <v>0.76400000000000001</v>
      </c>
    </row>
    <row r="551" spans="1:7" x14ac:dyDescent="0.25">
      <c r="A551" t="s">
        <v>3722</v>
      </c>
      <c r="B551">
        <v>7.7</v>
      </c>
      <c r="D551" s="7" t="s">
        <v>18481</v>
      </c>
      <c r="E551" s="8">
        <f t="shared" si="24"/>
        <v>1</v>
      </c>
      <c r="F551" s="8">
        <f t="shared" ca="1" si="25"/>
        <v>7.1</v>
      </c>
      <c r="G551" s="26">
        <f t="shared" ca="1" si="26"/>
        <v>0.76400000000000001</v>
      </c>
    </row>
    <row r="552" spans="1:7" x14ac:dyDescent="0.25">
      <c r="A552" t="s">
        <v>17484</v>
      </c>
      <c r="B552">
        <v>7.7</v>
      </c>
      <c r="D552" s="10" t="s">
        <v>21256</v>
      </c>
      <c r="E552" s="11">
        <f t="shared" si="24"/>
        <v>1</v>
      </c>
      <c r="F552" s="8">
        <f t="shared" ca="1" si="25"/>
        <v>7.1</v>
      </c>
      <c r="G552" s="26">
        <f t="shared" ca="1" si="26"/>
        <v>0.76400000000000001</v>
      </c>
    </row>
    <row r="553" spans="1:7" x14ac:dyDescent="0.25">
      <c r="A553" t="s">
        <v>3727</v>
      </c>
      <c r="B553">
        <v>7.7</v>
      </c>
      <c r="D553" s="7" t="s">
        <v>10614</v>
      </c>
      <c r="E553" s="8">
        <f t="shared" si="24"/>
        <v>1</v>
      </c>
      <c r="F553" s="8">
        <f t="shared" ca="1" si="25"/>
        <v>7.1</v>
      </c>
      <c r="G553" s="26">
        <f t="shared" ca="1" si="26"/>
        <v>0.76400000000000001</v>
      </c>
    </row>
    <row r="554" spans="1:7" x14ac:dyDescent="0.25">
      <c r="A554" t="s">
        <v>20521</v>
      </c>
      <c r="B554">
        <v>7.7</v>
      </c>
      <c r="D554" s="7" t="s">
        <v>20880</v>
      </c>
      <c r="E554" s="8">
        <f t="shared" si="24"/>
        <v>1</v>
      </c>
      <c r="F554" s="8">
        <f t="shared" ca="1" si="25"/>
        <v>7.1</v>
      </c>
      <c r="G554" s="26">
        <f t="shared" ca="1" si="26"/>
        <v>0.76400000000000001</v>
      </c>
    </row>
    <row r="555" spans="1:7" x14ac:dyDescent="0.25">
      <c r="A555" t="s">
        <v>21099</v>
      </c>
      <c r="B555">
        <v>7.7</v>
      </c>
      <c r="D555" s="7" t="s">
        <v>23748</v>
      </c>
      <c r="E555" s="8">
        <f t="shared" si="24"/>
        <v>1</v>
      </c>
      <c r="F555" s="8">
        <f t="shared" ca="1" si="25"/>
        <v>7.1</v>
      </c>
      <c r="G555" s="26">
        <f t="shared" ca="1" si="26"/>
        <v>0.76400000000000001</v>
      </c>
    </row>
    <row r="556" spans="1:7" x14ac:dyDescent="0.25">
      <c r="A556" t="s">
        <v>332</v>
      </c>
      <c r="B556">
        <v>7.7</v>
      </c>
      <c r="D556" s="7" t="s">
        <v>20600</v>
      </c>
      <c r="E556" s="8">
        <f t="shared" si="24"/>
        <v>1</v>
      </c>
      <c r="F556" s="8">
        <f t="shared" ca="1" si="25"/>
        <v>7.1</v>
      </c>
      <c r="G556" s="26">
        <f t="shared" ca="1" si="26"/>
        <v>0.76400000000000001</v>
      </c>
    </row>
    <row r="557" spans="1:7" x14ac:dyDescent="0.25">
      <c r="A557" t="s">
        <v>13573</v>
      </c>
      <c r="B557">
        <v>7.7</v>
      </c>
      <c r="D557" s="7" t="s">
        <v>22781</v>
      </c>
      <c r="E557" s="8">
        <f t="shared" si="24"/>
        <v>1</v>
      </c>
      <c r="F557" s="8">
        <f t="shared" ca="1" si="25"/>
        <v>7.1</v>
      </c>
      <c r="G557" s="26">
        <f t="shared" ca="1" si="26"/>
        <v>0.76400000000000001</v>
      </c>
    </row>
    <row r="558" spans="1:7" x14ac:dyDescent="0.25">
      <c r="A558" t="s">
        <v>17484</v>
      </c>
      <c r="B558">
        <v>7.7</v>
      </c>
      <c r="D558" s="10" t="s">
        <v>18634</v>
      </c>
      <c r="E558" s="11">
        <f t="shared" si="24"/>
        <v>1</v>
      </c>
      <c r="F558" s="8">
        <f t="shared" ca="1" si="25"/>
        <v>7.1</v>
      </c>
      <c r="G558" s="26">
        <f t="shared" ca="1" si="26"/>
        <v>0.76400000000000001</v>
      </c>
    </row>
    <row r="559" spans="1:7" x14ac:dyDescent="0.25">
      <c r="A559" t="s">
        <v>21676</v>
      </c>
      <c r="B559">
        <v>7.7</v>
      </c>
      <c r="D559" s="7" t="s">
        <v>14040</v>
      </c>
      <c r="E559" s="8">
        <f t="shared" si="24"/>
        <v>1</v>
      </c>
      <c r="F559" s="8">
        <f t="shared" ca="1" si="25"/>
        <v>7.1</v>
      </c>
      <c r="G559" s="26">
        <f t="shared" ca="1" si="26"/>
        <v>0.76400000000000001</v>
      </c>
    </row>
    <row r="560" spans="1:7" x14ac:dyDescent="0.25">
      <c r="A560" t="s">
        <v>21761</v>
      </c>
      <c r="B560">
        <v>7.7</v>
      </c>
      <c r="D560" s="7" t="s">
        <v>2423</v>
      </c>
      <c r="E560" s="8">
        <f t="shared" si="24"/>
        <v>1</v>
      </c>
      <c r="F560" s="8">
        <f t="shared" ca="1" si="25"/>
        <v>7.1</v>
      </c>
      <c r="G560" s="26">
        <f t="shared" ca="1" si="26"/>
        <v>0.76400000000000001</v>
      </c>
    </row>
    <row r="561" spans="1:7" x14ac:dyDescent="0.25">
      <c r="A561" t="s">
        <v>21051</v>
      </c>
      <c r="B561">
        <v>7.7</v>
      </c>
      <c r="D561" s="7" t="s">
        <v>12008</v>
      </c>
      <c r="E561" s="8">
        <f t="shared" si="24"/>
        <v>1</v>
      </c>
      <c r="F561" s="8">
        <f t="shared" ca="1" si="25"/>
        <v>7.1</v>
      </c>
      <c r="G561" s="26">
        <f t="shared" ca="1" si="26"/>
        <v>0.76400000000000001</v>
      </c>
    </row>
    <row r="562" spans="1:7" x14ac:dyDescent="0.25">
      <c r="A562" t="s">
        <v>22426</v>
      </c>
      <c r="B562">
        <v>7.7</v>
      </c>
      <c r="D562" s="7" t="s">
        <v>13312</v>
      </c>
      <c r="E562" s="8">
        <f t="shared" si="24"/>
        <v>1</v>
      </c>
      <c r="F562" s="8">
        <f t="shared" ca="1" si="25"/>
        <v>7.1</v>
      </c>
      <c r="G562" s="26">
        <f t="shared" ca="1" si="26"/>
        <v>0.76400000000000001</v>
      </c>
    </row>
    <row r="563" spans="1:7" x14ac:dyDescent="0.25">
      <c r="A563" t="s">
        <v>4863</v>
      </c>
      <c r="B563">
        <v>7.7</v>
      </c>
      <c r="D563" s="7" t="s">
        <v>22009</v>
      </c>
      <c r="E563" s="8">
        <f t="shared" si="24"/>
        <v>1</v>
      </c>
      <c r="F563" s="8">
        <f t="shared" ca="1" si="25"/>
        <v>7.1</v>
      </c>
      <c r="G563" s="26">
        <f t="shared" ca="1" si="26"/>
        <v>0.76400000000000001</v>
      </c>
    </row>
    <row r="564" spans="1:7" x14ac:dyDescent="0.25">
      <c r="A564" t="s">
        <v>432</v>
      </c>
      <c r="B564">
        <v>7.7</v>
      </c>
      <c r="D564" s="7" t="s">
        <v>18174</v>
      </c>
      <c r="E564" s="8">
        <f t="shared" si="24"/>
        <v>1</v>
      </c>
      <c r="F564" s="8">
        <f t="shared" ca="1" si="25"/>
        <v>7.1</v>
      </c>
      <c r="G564" s="26">
        <f t="shared" ca="1" si="26"/>
        <v>0.76400000000000001</v>
      </c>
    </row>
    <row r="565" spans="1:7" x14ac:dyDescent="0.25">
      <c r="A565" t="s">
        <v>19779</v>
      </c>
      <c r="B565">
        <v>7.7</v>
      </c>
      <c r="D565" s="10" t="s">
        <v>10332</v>
      </c>
      <c r="E565" s="11">
        <f t="shared" si="24"/>
        <v>1</v>
      </c>
      <c r="F565" s="8">
        <f t="shared" ca="1" si="25"/>
        <v>7.1</v>
      </c>
      <c r="G565" s="26">
        <f t="shared" ca="1" si="26"/>
        <v>0.76400000000000001</v>
      </c>
    </row>
    <row r="566" spans="1:7" x14ac:dyDescent="0.25">
      <c r="A566" t="s">
        <v>1155</v>
      </c>
      <c r="B566">
        <v>7.7</v>
      </c>
      <c r="D566" s="10" t="s">
        <v>22600</v>
      </c>
      <c r="E566" s="11">
        <f t="shared" si="24"/>
        <v>1</v>
      </c>
      <c r="F566" s="8">
        <f t="shared" ca="1" si="25"/>
        <v>7.1</v>
      </c>
      <c r="G566" s="26">
        <f t="shared" ca="1" si="26"/>
        <v>0.76400000000000001</v>
      </c>
    </row>
    <row r="567" spans="1:7" x14ac:dyDescent="0.25">
      <c r="A567" t="s">
        <v>22798</v>
      </c>
      <c r="B567">
        <v>7.7</v>
      </c>
      <c r="D567" s="7" t="s">
        <v>1939</v>
      </c>
      <c r="E567" s="8">
        <f t="shared" si="24"/>
        <v>8</v>
      </c>
      <c r="F567" s="8">
        <f t="shared" ca="1" si="25"/>
        <v>7.0875000000000004</v>
      </c>
      <c r="G567" s="26">
        <f t="shared" ca="1" si="26"/>
        <v>0.76400000000000001</v>
      </c>
    </row>
    <row r="568" spans="1:7" x14ac:dyDescent="0.25">
      <c r="A568" t="s">
        <v>19765</v>
      </c>
      <c r="B568">
        <v>7.7</v>
      </c>
      <c r="D568" s="10" t="s">
        <v>1633</v>
      </c>
      <c r="E568" s="11">
        <f t="shared" si="24"/>
        <v>6</v>
      </c>
      <c r="F568" s="8">
        <f t="shared" ca="1" si="25"/>
        <v>7.0833333333333321</v>
      </c>
      <c r="G568" s="26">
        <f t="shared" ca="1" si="26"/>
        <v>0.76300000000000001</v>
      </c>
    </row>
    <row r="569" spans="1:7" x14ac:dyDescent="0.25">
      <c r="A569" t="s">
        <v>23059</v>
      </c>
      <c r="B569">
        <v>7.7</v>
      </c>
      <c r="D569" s="7" t="s">
        <v>146</v>
      </c>
      <c r="E569" s="8">
        <f t="shared" si="24"/>
        <v>5</v>
      </c>
      <c r="F569" s="8">
        <f t="shared" ca="1" si="25"/>
        <v>7.08</v>
      </c>
      <c r="G569" s="26">
        <f t="shared" ca="1" si="26"/>
        <v>0.76300000000000001</v>
      </c>
    </row>
    <row r="570" spans="1:7" x14ac:dyDescent="0.25">
      <c r="A570" t="s">
        <v>23484</v>
      </c>
      <c r="B570">
        <v>7.7</v>
      </c>
      <c r="D570" s="7" t="s">
        <v>1421</v>
      </c>
      <c r="E570" s="8">
        <f t="shared" si="24"/>
        <v>8</v>
      </c>
      <c r="F570" s="8">
        <f t="shared" ca="1" si="25"/>
        <v>7.0750000000000002</v>
      </c>
      <c r="G570" s="26">
        <f t="shared" ca="1" si="26"/>
        <v>0.76200000000000001</v>
      </c>
    </row>
    <row r="571" spans="1:7" x14ac:dyDescent="0.25">
      <c r="A571" t="s">
        <v>23527</v>
      </c>
      <c r="B571">
        <v>7.7</v>
      </c>
      <c r="D571" s="7" t="s">
        <v>6396</v>
      </c>
      <c r="E571" s="8">
        <f t="shared" si="24"/>
        <v>4</v>
      </c>
      <c r="F571" s="8">
        <f t="shared" ca="1" si="25"/>
        <v>7.0750000000000002</v>
      </c>
      <c r="G571" s="26">
        <f t="shared" ca="1" si="26"/>
        <v>0.76200000000000001</v>
      </c>
    </row>
    <row r="572" spans="1:7" x14ac:dyDescent="0.25">
      <c r="A572" t="s">
        <v>23736</v>
      </c>
      <c r="B572">
        <v>7.7</v>
      </c>
      <c r="D572" s="21" t="s">
        <v>187</v>
      </c>
      <c r="E572" s="23">
        <f t="shared" si="24"/>
        <v>17</v>
      </c>
      <c r="F572" s="23">
        <f t="shared" ca="1" si="25"/>
        <v>7.0705882352941165</v>
      </c>
      <c r="G572" s="26">
        <f t="shared" ca="1" si="26"/>
        <v>0.76200000000000001</v>
      </c>
    </row>
    <row r="573" spans="1:7" x14ac:dyDescent="0.25">
      <c r="A573" t="s">
        <v>24137</v>
      </c>
      <c r="B573">
        <v>7.7</v>
      </c>
      <c r="D573" s="10" t="s">
        <v>10558</v>
      </c>
      <c r="E573" s="11">
        <f t="shared" si="24"/>
        <v>3</v>
      </c>
      <c r="F573" s="8">
        <f t="shared" ca="1" si="25"/>
        <v>7.0666666666666664</v>
      </c>
      <c r="G573" s="26">
        <f t="shared" ca="1" si="26"/>
        <v>0.76100000000000001</v>
      </c>
    </row>
    <row r="574" spans="1:7" x14ac:dyDescent="0.25">
      <c r="A574" t="s">
        <v>570</v>
      </c>
      <c r="B574">
        <v>7.6</v>
      </c>
      <c r="D574" s="7" t="s">
        <v>12560</v>
      </c>
      <c r="E574" s="8">
        <f t="shared" si="24"/>
        <v>7</v>
      </c>
      <c r="F574" s="8">
        <f t="shared" ca="1" si="25"/>
        <v>7.0571428571428578</v>
      </c>
      <c r="G574" s="26">
        <f t="shared" ca="1" si="26"/>
        <v>0.76100000000000001</v>
      </c>
    </row>
    <row r="575" spans="1:7" x14ac:dyDescent="0.25">
      <c r="A575" t="s">
        <v>371</v>
      </c>
      <c r="B575">
        <v>7.6</v>
      </c>
      <c r="D575" s="10" t="s">
        <v>103</v>
      </c>
      <c r="E575" s="11">
        <f t="shared" si="24"/>
        <v>4</v>
      </c>
      <c r="F575" s="8">
        <f t="shared" ca="1" si="25"/>
        <v>7.0500000000000007</v>
      </c>
      <c r="G575" s="26">
        <f t="shared" ca="1" si="26"/>
        <v>0.76</v>
      </c>
    </row>
    <row r="576" spans="1:7" x14ac:dyDescent="0.25">
      <c r="A576" t="s">
        <v>827</v>
      </c>
      <c r="B576">
        <v>7.6</v>
      </c>
      <c r="D576" s="7" t="s">
        <v>16281</v>
      </c>
      <c r="E576" s="8">
        <f t="shared" si="24"/>
        <v>2</v>
      </c>
      <c r="F576" s="8">
        <f t="shared" ca="1" si="25"/>
        <v>7.0500000000000007</v>
      </c>
      <c r="G576" s="26">
        <f t="shared" ca="1" si="26"/>
        <v>0.76</v>
      </c>
    </row>
    <row r="577" spans="1:7" x14ac:dyDescent="0.25">
      <c r="A577" t="s">
        <v>1161</v>
      </c>
      <c r="B577">
        <v>7.6</v>
      </c>
      <c r="D577" s="7" t="s">
        <v>12602</v>
      </c>
      <c r="E577" s="8">
        <f t="shared" si="24"/>
        <v>2</v>
      </c>
      <c r="F577" s="8">
        <f t="shared" ca="1" si="25"/>
        <v>7.05</v>
      </c>
      <c r="G577" s="26">
        <f t="shared" ca="1" si="26"/>
        <v>0.75900000000000001</v>
      </c>
    </row>
    <row r="578" spans="1:7" x14ac:dyDescent="0.25">
      <c r="A578" t="s">
        <v>696</v>
      </c>
      <c r="B578">
        <v>7.6</v>
      </c>
      <c r="D578" s="7" t="s">
        <v>1922</v>
      </c>
      <c r="E578" s="8">
        <f t="shared" ref="E578:E641" si="27">COUNTIF(A:A,D578)</f>
        <v>2</v>
      </c>
      <c r="F578" s="8">
        <f t="shared" ref="F578:F641" ca="1" si="28">AVERAGEIF($A:$A,D578,$B$2:$B$4940)</f>
        <v>7.05</v>
      </c>
      <c r="G578" s="26">
        <f t="shared" ca="1" si="26"/>
        <v>0.75900000000000001</v>
      </c>
    </row>
    <row r="579" spans="1:7" x14ac:dyDescent="0.25">
      <c r="A579" t="s">
        <v>1432</v>
      </c>
      <c r="B579">
        <v>7.6</v>
      </c>
      <c r="D579" s="7" t="s">
        <v>4893</v>
      </c>
      <c r="E579" s="8">
        <f t="shared" si="27"/>
        <v>3</v>
      </c>
      <c r="F579" s="8">
        <f t="shared" ca="1" si="28"/>
        <v>7.0333333333333341</v>
      </c>
      <c r="G579" s="26">
        <f t="shared" ref="G579:G642" ca="1" si="29">_xlfn.PERCENTRANK.INC($F$2:$F$4950,F579)</f>
        <v>0.75700000000000001</v>
      </c>
    </row>
    <row r="580" spans="1:7" x14ac:dyDescent="0.25">
      <c r="A580" t="s">
        <v>1939</v>
      </c>
      <c r="B580">
        <v>7.6</v>
      </c>
      <c r="D580" s="7" t="s">
        <v>7862</v>
      </c>
      <c r="E580" s="8">
        <f t="shared" si="27"/>
        <v>3</v>
      </c>
      <c r="F580" s="8">
        <f t="shared" ca="1" si="28"/>
        <v>7.0333333333333341</v>
      </c>
      <c r="G580" s="26">
        <f t="shared" ca="1" si="29"/>
        <v>0.75700000000000001</v>
      </c>
    </row>
    <row r="581" spans="1:7" x14ac:dyDescent="0.25">
      <c r="A581" t="s">
        <v>2037</v>
      </c>
      <c r="B581">
        <v>7.6</v>
      </c>
      <c r="D581" s="10" t="s">
        <v>4704</v>
      </c>
      <c r="E581" s="11">
        <f t="shared" si="27"/>
        <v>3</v>
      </c>
      <c r="F581" s="8">
        <f t="shared" ca="1" si="28"/>
        <v>7.0333333333333341</v>
      </c>
      <c r="G581" s="26">
        <f t="shared" ca="1" si="29"/>
        <v>0.75700000000000001</v>
      </c>
    </row>
    <row r="582" spans="1:7" x14ac:dyDescent="0.25">
      <c r="A582" t="s">
        <v>1311</v>
      </c>
      <c r="B582">
        <v>7.6</v>
      </c>
      <c r="D582" s="7" t="s">
        <v>9878</v>
      </c>
      <c r="E582" s="8">
        <f t="shared" si="27"/>
        <v>3</v>
      </c>
      <c r="F582" s="8">
        <f t="shared" ca="1" si="28"/>
        <v>7.0333333333333341</v>
      </c>
      <c r="G582" s="26">
        <f t="shared" ca="1" si="29"/>
        <v>0.75700000000000001</v>
      </c>
    </row>
    <row r="583" spans="1:7" x14ac:dyDescent="0.25">
      <c r="A583" t="s">
        <v>1294</v>
      </c>
      <c r="B583">
        <v>7.6</v>
      </c>
      <c r="D583" s="7" t="s">
        <v>15234</v>
      </c>
      <c r="E583" s="8">
        <f t="shared" si="27"/>
        <v>3</v>
      </c>
      <c r="F583" s="8">
        <f t="shared" ca="1" si="28"/>
        <v>7.0333333333333341</v>
      </c>
      <c r="G583" s="26">
        <f t="shared" ca="1" si="29"/>
        <v>0.75700000000000001</v>
      </c>
    </row>
    <row r="584" spans="1:7" x14ac:dyDescent="0.25">
      <c r="A584" t="s">
        <v>2396</v>
      </c>
      <c r="B584">
        <v>7.6</v>
      </c>
      <c r="D584" s="7" t="s">
        <v>886</v>
      </c>
      <c r="E584" s="8">
        <f t="shared" si="27"/>
        <v>4</v>
      </c>
      <c r="F584" s="8">
        <f t="shared" ca="1" si="28"/>
        <v>7.0249999999999995</v>
      </c>
      <c r="G584" s="26">
        <f t="shared" ca="1" si="29"/>
        <v>0.75700000000000001</v>
      </c>
    </row>
    <row r="585" spans="1:7" x14ac:dyDescent="0.25">
      <c r="A585" t="s">
        <v>507</v>
      </c>
      <c r="B585">
        <v>7.6</v>
      </c>
      <c r="D585" s="10" t="s">
        <v>3891</v>
      </c>
      <c r="E585" s="11">
        <f t="shared" si="27"/>
        <v>11</v>
      </c>
      <c r="F585" s="8">
        <f t="shared" ca="1" si="28"/>
        <v>7.0181818181818185</v>
      </c>
      <c r="G585" s="26">
        <f t="shared" ca="1" si="29"/>
        <v>0.75600000000000001</v>
      </c>
    </row>
    <row r="586" spans="1:7" x14ac:dyDescent="0.25">
      <c r="A586" t="s">
        <v>389</v>
      </c>
      <c r="B586">
        <v>7.6</v>
      </c>
      <c r="D586" s="10" t="s">
        <v>4733</v>
      </c>
      <c r="E586" s="11">
        <f t="shared" si="27"/>
        <v>7</v>
      </c>
      <c r="F586" s="8">
        <f t="shared" ca="1" si="28"/>
        <v>7.0142857142857142</v>
      </c>
      <c r="G586" s="26">
        <f t="shared" ca="1" si="29"/>
        <v>0.75600000000000001</v>
      </c>
    </row>
    <row r="587" spans="1:7" x14ac:dyDescent="0.25">
      <c r="A587" t="s">
        <v>29</v>
      </c>
      <c r="B587">
        <v>7.6</v>
      </c>
      <c r="D587" s="21" t="s">
        <v>4003</v>
      </c>
      <c r="E587" s="23">
        <f t="shared" si="27"/>
        <v>22</v>
      </c>
      <c r="F587" s="23">
        <f t="shared" ca="1" si="28"/>
        <v>7.0090909090909097</v>
      </c>
      <c r="G587" s="26">
        <f t="shared" ca="1" si="29"/>
        <v>0.755</v>
      </c>
    </row>
    <row r="588" spans="1:7" x14ac:dyDescent="0.25">
      <c r="A588" t="s">
        <v>1807</v>
      </c>
      <c r="B588">
        <v>7.6</v>
      </c>
      <c r="D588" s="10" t="s">
        <v>5245</v>
      </c>
      <c r="E588" s="11">
        <f t="shared" si="27"/>
        <v>5</v>
      </c>
      <c r="F588" s="8">
        <f t="shared" ca="1" si="28"/>
        <v>7</v>
      </c>
      <c r="G588" s="26">
        <f t="shared" ca="1" si="29"/>
        <v>0.72599999999999998</v>
      </c>
    </row>
    <row r="589" spans="1:7" x14ac:dyDescent="0.25">
      <c r="A589" t="s">
        <v>850</v>
      </c>
      <c r="B589">
        <v>7.6</v>
      </c>
      <c r="D589" s="10" t="s">
        <v>696</v>
      </c>
      <c r="E589" s="11">
        <f t="shared" si="27"/>
        <v>5</v>
      </c>
      <c r="F589" s="8">
        <f t="shared" ca="1" si="28"/>
        <v>7</v>
      </c>
      <c r="G589" s="26">
        <f t="shared" ca="1" si="29"/>
        <v>0.72599999999999998</v>
      </c>
    </row>
    <row r="590" spans="1:7" x14ac:dyDescent="0.25">
      <c r="A590" t="s">
        <v>3664</v>
      </c>
      <c r="B590">
        <v>7.6</v>
      </c>
      <c r="D590" s="7" t="s">
        <v>220</v>
      </c>
      <c r="E590" s="8">
        <f t="shared" si="27"/>
        <v>4</v>
      </c>
      <c r="F590" s="8">
        <f t="shared" ca="1" si="28"/>
        <v>7</v>
      </c>
      <c r="G590" s="26">
        <f t="shared" ca="1" si="29"/>
        <v>0.72599999999999998</v>
      </c>
    </row>
    <row r="591" spans="1:7" x14ac:dyDescent="0.25">
      <c r="A591" t="s">
        <v>1633</v>
      </c>
      <c r="B591">
        <v>7.6</v>
      </c>
      <c r="D591" s="7" t="s">
        <v>2652</v>
      </c>
      <c r="E591" s="8">
        <f t="shared" si="27"/>
        <v>4</v>
      </c>
      <c r="F591" s="8">
        <f t="shared" ca="1" si="28"/>
        <v>7</v>
      </c>
      <c r="G591" s="26">
        <f t="shared" ca="1" si="29"/>
        <v>0.72599999999999998</v>
      </c>
    </row>
    <row r="592" spans="1:7" x14ac:dyDescent="0.25">
      <c r="A592" t="s">
        <v>4850</v>
      </c>
      <c r="B592">
        <v>7.6</v>
      </c>
      <c r="D592" s="7" t="s">
        <v>1617</v>
      </c>
      <c r="E592" s="8">
        <f t="shared" si="27"/>
        <v>3</v>
      </c>
      <c r="F592" s="8">
        <f t="shared" ca="1" si="28"/>
        <v>7</v>
      </c>
      <c r="G592" s="26">
        <f t="shared" ca="1" si="29"/>
        <v>0.72599999999999998</v>
      </c>
    </row>
    <row r="593" spans="1:7" x14ac:dyDescent="0.25">
      <c r="A593" t="s">
        <v>364</v>
      </c>
      <c r="B593">
        <v>7.6</v>
      </c>
      <c r="D593" s="7" t="s">
        <v>9947</v>
      </c>
      <c r="E593" s="8">
        <f t="shared" si="27"/>
        <v>3</v>
      </c>
      <c r="F593" s="8">
        <f t="shared" ca="1" si="28"/>
        <v>7</v>
      </c>
      <c r="G593" s="26">
        <f t="shared" ca="1" si="29"/>
        <v>0.72599999999999998</v>
      </c>
    </row>
    <row r="594" spans="1:7" x14ac:dyDescent="0.25">
      <c r="A594" t="s">
        <v>4903</v>
      </c>
      <c r="B594">
        <v>7.6</v>
      </c>
      <c r="D594" s="7" t="s">
        <v>11361</v>
      </c>
      <c r="E594" s="8">
        <f t="shared" si="27"/>
        <v>3</v>
      </c>
      <c r="F594" s="8">
        <f t="shared" ca="1" si="28"/>
        <v>7</v>
      </c>
      <c r="G594" s="26">
        <f t="shared" ca="1" si="29"/>
        <v>0.72599999999999998</v>
      </c>
    </row>
    <row r="595" spans="1:7" x14ac:dyDescent="0.25">
      <c r="A595" t="s">
        <v>4945</v>
      </c>
      <c r="B595">
        <v>7.6</v>
      </c>
      <c r="D595" s="7" t="s">
        <v>3154</v>
      </c>
      <c r="E595" s="8">
        <f t="shared" si="27"/>
        <v>3</v>
      </c>
      <c r="F595" s="8">
        <f t="shared" ca="1" si="28"/>
        <v>7</v>
      </c>
      <c r="G595" s="26">
        <f t="shared" ca="1" si="29"/>
        <v>0.72599999999999998</v>
      </c>
    </row>
    <row r="596" spans="1:7" x14ac:dyDescent="0.25">
      <c r="A596" t="s">
        <v>5050</v>
      </c>
      <c r="B596">
        <v>7.6</v>
      </c>
      <c r="D596" s="10" t="s">
        <v>11065</v>
      </c>
      <c r="E596" s="11">
        <f t="shared" si="27"/>
        <v>3</v>
      </c>
      <c r="F596" s="8">
        <f t="shared" ca="1" si="28"/>
        <v>7</v>
      </c>
      <c r="G596" s="26">
        <f t="shared" ca="1" si="29"/>
        <v>0.72599999999999998</v>
      </c>
    </row>
    <row r="597" spans="1:7" x14ac:dyDescent="0.25">
      <c r="A597" t="s">
        <v>5076</v>
      </c>
      <c r="B597">
        <v>7.6</v>
      </c>
      <c r="D597" s="7" t="s">
        <v>12743</v>
      </c>
      <c r="E597" s="8">
        <f t="shared" si="27"/>
        <v>2</v>
      </c>
      <c r="F597" s="8">
        <f t="shared" ca="1" si="28"/>
        <v>7</v>
      </c>
      <c r="G597" s="26">
        <f t="shared" ca="1" si="29"/>
        <v>0.72599999999999998</v>
      </c>
    </row>
    <row r="598" spans="1:7" x14ac:dyDescent="0.25">
      <c r="A598" t="s">
        <v>5121</v>
      </c>
      <c r="B598">
        <v>7.6</v>
      </c>
      <c r="D598" s="7" t="s">
        <v>7721</v>
      </c>
      <c r="E598" s="8">
        <f t="shared" si="27"/>
        <v>2</v>
      </c>
      <c r="F598" s="8">
        <f t="shared" ca="1" si="28"/>
        <v>7</v>
      </c>
      <c r="G598" s="26">
        <f t="shared" ca="1" si="29"/>
        <v>0.72599999999999998</v>
      </c>
    </row>
    <row r="599" spans="1:7" x14ac:dyDescent="0.25">
      <c r="A599" t="s">
        <v>1526</v>
      </c>
      <c r="B599">
        <v>7.6</v>
      </c>
      <c r="D599" s="7" t="s">
        <v>10018</v>
      </c>
      <c r="E599" s="8">
        <f t="shared" si="27"/>
        <v>2</v>
      </c>
      <c r="F599" s="8">
        <f t="shared" ca="1" si="28"/>
        <v>7</v>
      </c>
      <c r="G599" s="26">
        <f t="shared" ca="1" si="29"/>
        <v>0.72599999999999998</v>
      </c>
    </row>
    <row r="600" spans="1:7" x14ac:dyDescent="0.25">
      <c r="A600" t="s">
        <v>3376</v>
      </c>
      <c r="B600">
        <v>7.6</v>
      </c>
      <c r="D600" s="7" t="s">
        <v>4782</v>
      </c>
      <c r="E600" s="8">
        <f t="shared" si="27"/>
        <v>2</v>
      </c>
      <c r="F600" s="8">
        <f t="shared" ca="1" si="28"/>
        <v>7</v>
      </c>
      <c r="G600" s="26">
        <f t="shared" ca="1" si="29"/>
        <v>0.72599999999999998</v>
      </c>
    </row>
    <row r="601" spans="1:7" x14ac:dyDescent="0.25">
      <c r="A601" t="s">
        <v>5349</v>
      </c>
      <c r="B601">
        <v>7.6</v>
      </c>
      <c r="D601" s="7" t="s">
        <v>6891</v>
      </c>
      <c r="E601" s="8">
        <f t="shared" si="27"/>
        <v>2</v>
      </c>
      <c r="F601" s="8">
        <f t="shared" ca="1" si="28"/>
        <v>7</v>
      </c>
      <c r="G601" s="26">
        <f t="shared" ca="1" si="29"/>
        <v>0.72599999999999998</v>
      </c>
    </row>
    <row r="602" spans="1:7" x14ac:dyDescent="0.25">
      <c r="A602" t="s">
        <v>225</v>
      </c>
      <c r="B602">
        <v>7.6</v>
      </c>
      <c r="D602" s="10" t="s">
        <v>20074</v>
      </c>
      <c r="E602" s="11">
        <f t="shared" si="27"/>
        <v>2</v>
      </c>
      <c r="F602" s="8">
        <f t="shared" ca="1" si="28"/>
        <v>7</v>
      </c>
      <c r="G602" s="26">
        <f t="shared" ca="1" si="29"/>
        <v>0.72599999999999998</v>
      </c>
    </row>
    <row r="603" spans="1:7" x14ac:dyDescent="0.25">
      <c r="A603" t="s">
        <v>389</v>
      </c>
      <c r="B603">
        <v>7.6</v>
      </c>
      <c r="D603" s="7" t="s">
        <v>8554</v>
      </c>
      <c r="E603" s="8">
        <f t="shared" si="27"/>
        <v>2</v>
      </c>
      <c r="F603" s="8">
        <f t="shared" ca="1" si="28"/>
        <v>7</v>
      </c>
      <c r="G603" s="26">
        <f t="shared" ca="1" si="29"/>
        <v>0.72599999999999998</v>
      </c>
    </row>
    <row r="604" spans="1:7" x14ac:dyDescent="0.25">
      <c r="A604" t="s">
        <v>6736</v>
      </c>
      <c r="B604">
        <v>7.6</v>
      </c>
      <c r="D604" s="10" t="s">
        <v>13173</v>
      </c>
      <c r="E604" s="11">
        <f t="shared" si="27"/>
        <v>2</v>
      </c>
      <c r="F604" s="8">
        <f t="shared" ca="1" si="28"/>
        <v>7</v>
      </c>
      <c r="G604" s="26">
        <f t="shared" ca="1" si="29"/>
        <v>0.72599999999999998</v>
      </c>
    </row>
    <row r="605" spans="1:7" x14ac:dyDescent="0.25">
      <c r="A605" t="s">
        <v>1039</v>
      </c>
      <c r="B605">
        <v>7.6</v>
      </c>
      <c r="D605" s="7" t="s">
        <v>233</v>
      </c>
      <c r="E605" s="8">
        <f t="shared" si="27"/>
        <v>2</v>
      </c>
      <c r="F605" s="8">
        <f t="shared" ca="1" si="28"/>
        <v>7</v>
      </c>
      <c r="G605" s="26">
        <f t="shared" ca="1" si="29"/>
        <v>0.72599999999999998</v>
      </c>
    </row>
    <row r="606" spans="1:7" x14ac:dyDescent="0.25">
      <c r="A606" t="s">
        <v>6997</v>
      </c>
      <c r="B606">
        <v>7.6</v>
      </c>
      <c r="D606" s="7" t="s">
        <v>10764</v>
      </c>
      <c r="E606" s="8">
        <f t="shared" si="27"/>
        <v>2</v>
      </c>
      <c r="F606" s="8">
        <f t="shared" ca="1" si="28"/>
        <v>7</v>
      </c>
      <c r="G606" s="26">
        <f t="shared" ca="1" si="29"/>
        <v>0.72599999999999998</v>
      </c>
    </row>
    <row r="607" spans="1:7" x14ac:dyDescent="0.25">
      <c r="A607" t="s">
        <v>6002</v>
      </c>
      <c r="B607">
        <v>7.6</v>
      </c>
      <c r="D607" s="7" t="s">
        <v>14704</v>
      </c>
      <c r="E607" s="8">
        <f t="shared" si="27"/>
        <v>2</v>
      </c>
      <c r="F607" s="8">
        <f t="shared" ca="1" si="28"/>
        <v>7</v>
      </c>
      <c r="G607" s="26">
        <f t="shared" ca="1" si="29"/>
        <v>0.72599999999999998</v>
      </c>
    </row>
    <row r="608" spans="1:7" x14ac:dyDescent="0.25">
      <c r="A608" t="s">
        <v>255</v>
      </c>
      <c r="B608">
        <v>7.6</v>
      </c>
      <c r="D608" s="7" t="s">
        <v>12371</v>
      </c>
      <c r="E608" s="8">
        <f t="shared" si="27"/>
        <v>2</v>
      </c>
      <c r="F608" s="8">
        <f t="shared" ca="1" si="28"/>
        <v>7</v>
      </c>
      <c r="G608" s="26">
        <f t="shared" ca="1" si="29"/>
        <v>0.72599999999999998</v>
      </c>
    </row>
    <row r="609" spans="1:7" x14ac:dyDescent="0.25">
      <c r="A609" t="s">
        <v>3891</v>
      </c>
      <c r="B609">
        <v>7.6</v>
      </c>
      <c r="D609" s="7" t="s">
        <v>2709</v>
      </c>
      <c r="E609" s="8">
        <f t="shared" si="27"/>
        <v>1</v>
      </c>
      <c r="F609" s="8">
        <f t="shared" ca="1" si="28"/>
        <v>7</v>
      </c>
      <c r="G609" s="26">
        <f t="shared" ca="1" si="29"/>
        <v>0.72599999999999998</v>
      </c>
    </row>
    <row r="610" spans="1:7" x14ac:dyDescent="0.25">
      <c r="A610" t="s">
        <v>6620</v>
      </c>
      <c r="B610">
        <v>7.6</v>
      </c>
      <c r="D610" s="7" t="s">
        <v>15181</v>
      </c>
      <c r="E610" s="8">
        <f t="shared" si="27"/>
        <v>1</v>
      </c>
      <c r="F610" s="8">
        <f t="shared" ca="1" si="28"/>
        <v>7</v>
      </c>
      <c r="G610" s="26">
        <f t="shared" ca="1" si="29"/>
        <v>0.72599999999999998</v>
      </c>
    </row>
    <row r="611" spans="1:7" x14ac:dyDescent="0.25">
      <c r="A611" t="s">
        <v>1311</v>
      </c>
      <c r="B611">
        <v>7.6</v>
      </c>
      <c r="D611" s="7" t="s">
        <v>3973</v>
      </c>
      <c r="E611" s="8">
        <f t="shared" si="27"/>
        <v>1</v>
      </c>
      <c r="F611" s="8">
        <f t="shared" ca="1" si="28"/>
        <v>7</v>
      </c>
      <c r="G611" s="26">
        <f t="shared" ca="1" si="29"/>
        <v>0.72599999999999998</v>
      </c>
    </row>
    <row r="612" spans="1:7" x14ac:dyDescent="0.25">
      <c r="A612" t="s">
        <v>8265</v>
      </c>
      <c r="B612">
        <v>7.6</v>
      </c>
      <c r="D612" s="7" t="s">
        <v>14305</v>
      </c>
      <c r="E612" s="8">
        <f t="shared" si="27"/>
        <v>1</v>
      </c>
      <c r="F612" s="8">
        <f t="shared" ca="1" si="28"/>
        <v>7</v>
      </c>
      <c r="G612" s="26">
        <f t="shared" ca="1" si="29"/>
        <v>0.72599999999999998</v>
      </c>
    </row>
    <row r="613" spans="1:7" x14ac:dyDescent="0.25">
      <c r="A613" t="s">
        <v>5743</v>
      </c>
      <c r="B613">
        <v>7.6</v>
      </c>
      <c r="D613" s="7" t="s">
        <v>21614</v>
      </c>
      <c r="E613" s="8">
        <f t="shared" si="27"/>
        <v>1</v>
      </c>
      <c r="F613" s="8">
        <f t="shared" ca="1" si="28"/>
        <v>7</v>
      </c>
      <c r="G613" s="26">
        <f t="shared" ca="1" si="29"/>
        <v>0.72599999999999998</v>
      </c>
    </row>
    <row r="614" spans="1:7" x14ac:dyDescent="0.25">
      <c r="A614" t="s">
        <v>8355</v>
      </c>
      <c r="B614">
        <v>7.6</v>
      </c>
      <c r="D614" s="10" t="s">
        <v>2734</v>
      </c>
      <c r="E614" s="11">
        <f t="shared" si="27"/>
        <v>1</v>
      </c>
      <c r="F614" s="8">
        <f t="shared" ca="1" si="28"/>
        <v>7</v>
      </c>
      <c r="G614" s="26">
        <f t="shared" ca="1" si="29"/>
        <v>0.72599999999999998</v>
      </c>
    </row>
    <row r="615" spans="1:7" x14ac:dyDescent="0.25">
      <c r="A615" t="s">
        <v>125</v>
      </c>
      <c r="B615">
        <v>7.6</v>
      </c>
      <c r="D615" s="7" t="s">
        <v>2779</v>
      </c>
      <c r="E615" s="8">
        <f t="shared" si="27"/>
        <v>1</v>
      </c>
      <c r="F615" s="8">
        <f t="shared" ca="1" si="28"/>
        <v>7</v>
      </c>
      <c r="G615" s="26">
        <f t="shared" ca="1" si="29"/>
        <v>0.72599999999999998</v>
      </c>
    </row>
    <row r="616" spans="1:7" x14ac:dyDescent="0.25">
      <c r="A616" t="s">
        <v>2429</v>
      </c>
      <c r="B616">
        <v>7.6</v>
      </c>
      <c r="D616" s="10" t="s">
        <v>21889</v>
      </c>
      <c r="E616" s="11">
        <f t="shared" si="27"/>
        <v>1</v>
      </c>
      <c r="F616" s="8">
        <f t="shared" ca="1" si="28"/>
        <v>7</v>
      </c>
      <c r="G616" s="26">
        <f t="shared" ca="1" si="29"/>
        <v>0.72599999999999998</v>
      </c>
    </row>
    <row r="617" spans="1:7" x14ac:dyDescent="0.25">
      <c r="A617" t="s">
        <v>389</v>
      </c>
      <c r="B617">
        <v>7.6</v>
      </c>
      <c r="D617" s="7" t="s">
        <v>23608</v>
      </c>
      <c r="E617" s="8">
        <f t="shared" si="27"/>
        <v>1</v>
      </c>
      <c r="F617" s="8">
        <f t="shared" ca="1" si="28"/>
        <v>7</v>
      </c>
      <c r="G617" s="26">
        <f t="shared" ca="1" si="29"/>
        <v>0.72599999999999998</v>
      </c>
    </row>
    <row r="618" spans="1:7" x14ac:dyDescent="0.25">
      <c r="A618" t="s">
        <v>5382</v>
      </c>
      <c r="B618">
        <v>7.6</v>
      </c>
      <c r="D618" s="10" t="s">
        <v>21445</v>
      </c>
      <c r="E618" s="11">
        <f t="shared" si="27"/>
        <v>1</v>
      </c>
      <c r="F618" s="8">
        <f t="shared" ca="1" si="28"/>
        <v>7</v>
      </c>
      <c r="G618" s="26">
        <f t="shared" ca="1" si="29"/>
        <v>0.72599999999999998</v>
      </c>
    </row>
    <row r="619" spans="1:7" x14ac:dyDescent="0.25">
      <c r="A619" t="s">
        <v>1058</v>
      </c>
      <c r="B619">
        <v>7.6</v>
      </c>
      <c r="D619" s="7" t="s">
        <v>4122</v>
      </c>
      <c r="E619" s="8">
        <f t="shared" si="27"/>
        <v>1</v>
      </c>
      <c r="F619" s="8">
        <f t="shared" ca="1" si="28"/>
        <v>7</v>
      </c>
      <c r="G619" s="26">
        <f t="shared" ca="1" si="29"/>
        <v>0.72599999999999998</v>
      </c>
    </row>
    <row r="620" spans="1:7" x14ac:dyDescent="0.25">
      <c r="A620" t="s">
        <v>6620</v>
      </c>
      <c r="B620">
        <v>7.6</v>
      </c>
      <c r="D620" s="10" t="s">
        <v>14261</v>
      </c>
      <c r="E620" s="11">
        <f t="shared" si="27"/>
        <v>1</v>
      </c>
      <c r="F620" s="8">
        <f t="shared" ca="1" si="28"/>
        <v>7</v>
      </c>
      <c r="G620" s="26">
        <f t="shared" ca="1" si="29"/>
        <v>0.72599999999999998</v>
      </c>
    </row>
    <row r="621" spans="1:7" x14ac:dyDescent="0.25">
      <c r="A621" t="s">
        <v>2791</v>
      </c>
      <c r="B621">
        <v>7.6</v>
      </c>
      <c r="D621" s="10" t="s">
        <v>21541</v>
      </c>
      <c r="E621" s="11">
        <f t="shared" si="27"/>
        <v>1</v>
      </c>
      <c r="F621" s="8">
        <f t="shared" ca="1" si="28"/>
        <v>7</v>
      </c>
      <c r="G621" s="26">
        <f t="shared" ca="1" si="29"/>
        <v>0.72599999999999998</v>
      </c>
    </row>
    <row r="622" spans="1:7" x14ac:dyDescent="0.25">
      <c r="A622" t="s">
        <v>10377</v>
      </c>
      <c r="B622">
        <v>7.6</v>
      </c>
      <c r="D622" s="10" t="s">
        <v>17204</v>
      </c>
      <c r="E622" s="11">
        <f t="shared" si="27"/>
        <v>1</v>
      </c>
      <c r="F622" s="8">
        <f t="shared" ca="1" si="28"/>
        <v>7</v>
      </c>
      <c r="G622" s="26">
        <f t="shared" ca="1" si="29"/>
        <v>0.72599999999999998</v>
      </c>
    </row>
    <row r="623" spans="1:7" x14ac:dyDescent="0.25">
      <c r="A623" t="s">
        <v>10738</v>
      </c>
      <c r="B623">
        <v>7.6</v>
      </c>
      <c r="D623" s="7" t="s">
        <v>15358</v>
      </c>
      <c r="E623" s="8">
        <f t="shared" si="27"/>
        <v>1</v>
      </c>
      <c r="F623" s="8">
        <f t="shared" ca="1" si="28"/>
        <v>7</v>
      </c>
      <c r="G623" s="26">
        <f t="shared" ca="1" si="29"/>
        <v>0.72599999999999998</v>
      </c>
    </row>
    <row r="624" spans="1:7" x14ac:dyDescent="0.25">
      <c r="A624" t="s">
        <v>6051</v>
      </c>
      <c r="B624">
        <v>7.6</v>
      </c>
      <c r="D624" s="7" t="s">
        <v>12863</v>
      </c>
      <c r="E624" s="8">
        <f t="shared" si="27"/>
        <v>1</v>
      </c>
      <c r="F624" s="8">
        <f t="shared" ca="1" si="28"/>
        <v>7</v>
      </c>
      <c r="G624" s="26">
        <f t="shared" ca="1" si="29"/>
        <v>0.72599999999999998</v>
      </c>
    </row>
    <row r="625" spans="1:7" x14ac:dyDescent="0.25">
      <c r="A625" t="s">
        <v>5647</v>
      </c>
      <c r="B625">
        <v>7.6</v>
      </c>
      <c r="D625" s="7" t="s">
        <v>17832</v>
      </c>
      <c r="E625" s="8">
        <f t="shared" si="27"/>
        <v>1</v>
      </c>
      <c r="F625" s="8">
        <f t="shared" ca="1" si="28"/>
        <v>7</v>
      </c>
      <c r="G625" s="26">
        <f t="shared" ca="1" si="29"/>
        <v>0.72599999999999998</v>
      </c>
    </row>
    <row r="626" spans="1:7" x14ac:dyDescent="0.25">
      <c r="A626" t="s">
        <v>125</v>
      </c>
      <c r="B626">
        <v>7.6</v>
      </c>
      <c r="D626" s="7" t="s">
        <v>19728</v>
      </c>
      <c r="E626" s="8">
        <f t="shared" si="27"/>
        <v>1</v>
      </c>
      <c r="F626" s="8">
        <f t="shared" ca="1" si="28"/>
        <v>7</v>
      </c>
      <c r="G626" s="26">
        <f t="shared" ca="1" si="29"/>
        <v>0.72599999999999998</v>
      </c>
    </row>
    <row r="627" spans="1:7" x14ac:dyDescent="0.25">
      <c r="A627" t="s">
        <v>11642</v>
      </c>
      <c r="B627">
        <v>7.6</v>
      </c>
      <c r="D627" s="7" t="s">
        <v>23271</v>
      </c>
      <c r="E627" s="8">
        <f t="shared" si="27"/>
        <v>1</v>
      </c>
      <c r="F627" s="8">
        <f t="shared" ca="1" si="28"/>
        <v>7</v>
      </c>
      <c r="G627" s="26">
        <f t="shared" ca="1" si="29"/>
        <v>0.72599999999999998</v>
      </c>
    </row>
    <row r="628" spans="1:7" x14ac:dyDescent="0.25">
      <c r="A628" t="s">
        <v>1155</v>
      </c>
      <c r="B628">
        <v>7.6</v>
      </c>
      <c r="D628" s="10" t="s">
        <v>23357</v>
      </c>
      <c r="E628" s="11">
        <f t="shared" si="27"/>
        <v>1</v>
      </c>
      <c r="F628" s="8">
        <f t="shared" ca="1" si="28"/>
        <v>7</v>
      </c>
      <c r="G628" s="26">
        <f t="shared" ca="1" si="29"/>
        <v>0.72599999999999998</v>
      </c>
    </row>
    <row r="629" spans="1:7" x14ac:dyDescent="0.25">
      <c r="A629" t="s">
        <v>5289</v>
      </c>
      <c r="B629">
        <v>7.6</v>
      </c>
      <c r="D629" s="10" t="s">
        <v>20245</v>
      </c>
      <c r="E629" s="11">
        <f t="shared" si="27"/>
        <v>1</v>
      </c>
      <c r="F629" s="8">
        <f t="shared" ca="1" si="28"/>
        <v>7</v>
      </c>
      <c r="G629" s="26">
        <f t="shared" ca="1" si="29"/>
        <v>0.72599999999999998</v>
      </c>
    </row>
    <row r="630" spans="1:7" x14ac:dyDescent="0.25">
      <c r="A630" t="s">
        <v>6549</v>
      </c>
      <c r="B630">
        <v>7.6</v>
      </c>
      <c r="D630" s="7" t="s">
        <v>10661</v>
      </c>
      <c r="E630" s="8">
        <f t="shared" si="27"/>
        <v>1</v>
      </c>
      <c r="F630" s="8">
        <f t="shared" ca="1" si="28"/>
        <v>7</v>
      </c>
      <c r="G630" s="26">
        <f t="shared" ca="1" si="29"/>
        <v>0.72599999999999998</v>
      </c>
    </row>
    <row r="631" spans="1:7" x14ac:dyDescent="0.25">
      <c r="A631" t="s">
        <v>3563</v>
      </c>
      <c r="B631">
        <v>7.6</v>
      </c>
      <c r="D631" s="10" t="s">
        <v>15056</v>
      </c>
      <c r="E631" s="11">
        <f t="shared" si="27"/>
        <v>1</v>
      </c>
      <c r="F631" s="8">
        <f t="shared" ca="1" si="28"/>
        <v>7</v>
      </c>
      <c r="G631" s="26">
        <f t="shared" ca="1" si="29"/>
        <v>0.72599999999999998</v>
      </c>
    </row>
    <row r="632" spans="1:7" x14ac:dyDescent="0.25">
      <c r="A632" t="s">
        <v>2392</v>
      </c>
      <c r="B632">
        <v>7.6</v>
      </c>
      <c r="D632" s="7" t="s">
        <v>18627</v>
      </c>
      <c r="E632" s="8">
        <f t="shared" si="27"/>
        <v>1</v>
      </c>
      <c r="F632" s="8">
        <f t="shared" ca="1" si="28"/>
        <v>7</v>
      </c>
      <c r="G632" s="26">
        <f t="shared" ca="1" si="29"/>
        <v>0.72599999999999998</v>
      </c>
    </row>
    <row r="633" spans="1:7" x14ac:dyDescent="0.25">
      <c r="A633" t="s">
        <v>2392</v>
      </c>
      <c r="B633">
        <v>7.6</v>
      </c>
      <c r="D633" s="7" t="s">
        <v>21717</v>
      </c>
      <c r="E633" s="8">
        <f t="shared" si="27"/>
        <v>1</v>
      </c>
      <c r="F633" s="8">
        <f t="shared" ca="1" si="28"/>
        <v>7</v>
      </c>
      <c r="G633" s="26">
        <f t="shared" ca="1" si="29"/>
        <v>0.72599999999999998</v>
      </c>
    </row>
    <row r="634" spans="1:7" x14ac:dyDescent="0.25">
      <c r="A634" t="s">
        <v>12371</v>
      </c>
      <c r="B634">
        <v>7.6</v>
      </c>
      <c r="D634" s="7" t="s">
        <v>23195</v>
      </c>
      <c r="E634" s="8">
        <f t="shared" si="27"/>
        <v>1</v>
      </c>
      <c r="F634" s="8">
        <f t="shared" ca="1" si="28"/>
        <v>7</v>
      </c>
      <c r="G634" s="26">
        <f t="shared" ca="1" si="29"/>
        <v>0.72599999999999998</v>
      </c>
    </row>
    <row r="635" spans="1:7" x14ac:dyDescent="0.25">
      <c r="A635" t="s">
        <v>3891</v>
      </c>
      <c r="B635">
        <v>7.6</v>
      </c>
      <c r="D635" s="10" t="s">
        <v>21682</v>
      </c>
      <c r="E635" s="11">
        <f t="shared" si="27"/>
        <v>1</v>
      </c>
      <c r="F635" s="8">
        <f t="shared" ca="1" si="28"/>
        <v>7</v>
      </c>
      <c r="G635" s="26">
        <f t="shared" ca="1" si="29"/>
        <v>0.72599999999999998</v>
      </c>
    </row>
    <row r="636" spans="1:7" x14ac:dyDescent="0.25">
      <c r="A636" t="s">
        <v>4003</v>
      </c>
      <c r="B636">
        <v>7.6</v>
      </c>
      <c r="D636" s="7" t="s">
        <v>11410</v>
      </c>
      <c r="E636" s="8">
        <f t="shared" si="27"/>
        <v>1</v>
      </c>
      <c r="F636" s="8">
        <f t="shared" ca="1" si="28"/>
        <v>7</v>
      </c>
      <c r="G636" s="26">
        <f t="shared" ca="1" si="29"/>
        <v>0.72599999999999998</v>
      </c>
    </row>
    <row r="637" spans="1:7" x14ac:dyDescent="0.25">
      <c r="A637" t="s">
        <v>1727</v>
      </c>
      <c r="B637">
        <v>7.6</v>
      </c>
      <c r="D637" s="7" t="s">
        <v>12514</v>
      </c>
      <c r="E637" s="8">
        <f t="shared" si="27"/>
        <v>1</v>
      </c>
      <c r="F637" s="8">
        <f t="shared" ca="1" si="28"/>
        <v>7</v>
      </c>
      <c r="G637" s="26">
        <f t="shared" ca="1" si="29"/>
        <v>0.72599999999999998</v>
      </c>
    </row>
    <row r="638" spans="1:7" x14ac:dyDescent="0.25">
      <c r="A638" t="s">
        <v>2271</v>
      </c>
      <c r="B638">
        <v>7.6</v>
      </c>
      <c r="D638" s="10" t="s">
        <v>16086</v>
      </c>
      <c r="E638" s="11">
        <f t="shared" si="27"/>
        <v>1</v>
      </c>
      <c r="F638" s="8">
        <f t="shared" ca="1" si="28"/>
        <v>7</v>
      </c>
      <c r="G638" s="26">
        <f t="shared" ca="1" si="29"/>
        <v>0.72599999999999998</v>
      </c>
    </row>
    <row r="639" spans="1:7" x14ac:dyDescent="0.25">
      <c r="A639" t="s">
        <v>249</v>
      </c>
      <c r="B639">
        <v>7.6</v>
      </c>
      <c r="D639" s="7" t="s">
        <v>562</v>
      </c>
      <c r="E639" s="8">
        <f t="shared" si="27"/>
        <v>1</v>
      </c>
      <c r="F639" s="8">
        <f t="shared" ca="1" si="28"/>
        <v>7</v>
      </c>
      <c r="G639" s="26">
        <f t="shared" ca="1" si="29"/>
        <v>0.72599999999999998</v>
      </c>
    </row>
    <row r="640" spans="1:7" x14ac:dyDescent="0.25">
      <c r="A640" t="s">
        <v>13509</v>
      </c>
      <c r="B640">
        <v>7.6</v>
      </c>
      <c r="D640" s="7" t="s">
        <v>16804</v>
      </c>
      <c r="E640" s="8">
        <f t="shared" si="27"/>
        <v>1</v>
      </c>
      <c r="F640" s="8">
        <f t="shared" ca="1" si="28"/>
        <v>7</v>
      </c>
      <c r="G640" s="26">
        <f t="shared" ca="1" si="29"/>
        <v>0.72599999999999998</v>
      </c>
    </row>
    <row r="641" spans="1:7" x14ac:dyDescent="0.25">
      <c r="A641" t="s">
        <v>5647</v>
      </c>
      <c r="B641">
        <v>7.6</v>
      </c>
      <c r="D641" s="10" t="s">
        <v>17827</v>
      </c>
      <c r="E641" s="11">
        <f t="shared" si="27"/>
        <v>1</v>
      </c>
      <c r="F641" s="8">
        <f t="shared" ca="1" si="28"/>
        <v>7</v>
      </c>
      <c r="G641" s="26">
        <f t="shared" ca="1" si="29"/>
        <v>0.72599999999999998</v>
      </c>
    </row>
    <row r="642" spans="1:7" x14ac:dyDescent="0.25">
      <c r="A642" t="s">
        <v>1939</v>
      </c>
      <c r="B642">
        <v>7.6</v>
      </c>
      <c r="D642" s="7" t="s">
        <v>23559</v>
      </c>
      <c r="E642" s="8">
        <f t="shared" ref="E642:E705" si="30">COUNTIF(A:A,D642)</f>
        <v>1</v>
      </c>
      <c r="F642" s="8">
        <f t="shared" ref="F642:F705" ca="1" si="31">AVERAGEIF($A:$A,D642,$B$2:$B$4940)</f>
        <v>7</v>
      </c>
      <c r="G642" s="26">
        <f t="shared" ca="1" si="29"/>
        <v>0.72599999999999998</v>
      </c>
    </row>
    <row r="643" spans="1:7" x14ac:dyDescent="0.25">
      <c r="A643" t="s">
        <v>8015</v>
      </c>
      <c r="B643">
        <v>7.6</v>
      </c>
      <c r="D643" s="10" t="s">
        <v>22938</v>
      </c>
      <c r="E643" s="11">
        <f t="shared" si="30"/>
        <v>1</v>
      </c>
      <c r="F643" s="8">
        <f t="shared" ca="1" si="31"/>
        <v>7</v>
      </c>
      <c r="G643" s="26">
        <f t="shared" ref="G643:G706" ca="1" si="32">_xlfn.PERCENTRANK.INC($F$2:$F$4950,F643)</f>
        <v>0.72599999999999998</v>
      </c>
    </row>
    <row r="644" spans="1:7" x14ac:dyDescent="0.25">
      <c r="A644" t="s">
        <v>79</v>
      </c>
      <c r="B644">
        <v>7.6</v>
      </c>
      <c r="D644" s="10" t="s">
        <v>14323</v>
      </c>
      <c r="E644" s="11">
        <f t="shared" si="30"/>
        <v>1</v>
      </c>
      <c r="F644" s="8">
        <f t="shared" ca="1" si="31"/>
        <v>7</v>
      </c>
      <c r="G644" s="26">
        <f t="shared" ca="1" si="32"/>
        <v>0.72599999999999998</v>
      </c>
    </row>
    <row r="645" spans="1:7" x14ac:dyDescent="0.25">
      <c r="A645" t="s">
        <v>15538</v>
      </c>
      <c r="B645">
        <v>7.6</v>
      </c>
      <c r="D645" s="7" t="s">
        <v>6111</v>
      </c>
      <c r="E645" s="8">
        <f t="shared" si="30"/>
        <v>1</v>
      </c>
      <c r="F645" s="8">
        <f t="shared" ca="1" si="31"/>
        <v>7</v>
      </c>
      <c r="G645" s="26">
        <f t="shared" ca="1" si="32"/>
        <v>0.72599999999999998</v>
      </c>
    </row>
    <row r="646" spans="1:7" x14ac:dyDescent="0.25">
      <c r="A646" t="s">
        <v>15543</v>
      </c>
      <c r="B646">
        <v>7.6</v>
      </c>
      <c r="D646" s="7" t="s">
        <v>20361</v>
      </c>
      <c r="E646" s="8">
        <f t="shared" si="30"/>
        <v>1</v>
      </c>
      <c r="F646" s="8">
        <f t="shared" ca="1" si="31"/>
        <v>7</v>
      </c>
      <c r="G646" s="26">
        <f t="shared" ca="1" si="32"/>
        <v>0.72599999999999998</v>
      </c>
    </row>
    <row r="647" spans="1:7" x14ac:dyDescent="0.25">
      <c r="A647" t="s">
        <v>11327</v>
      </c>
      <c r="B647">
        <v>7.6</v>
      </c>
      <c r="D647" s="10" t="s">
        <v>15655</v>
      </c>
      <c r="E647" s="11">
        <f t="shared" si="30"/>
        <v>1</v>
      </c>
      <c r="F647" s="8">
        <f t="shared" ca="1" si="31"/>
        <v>7</v>
      </c>
      <c r="G647" s="26">
        <f t="shared" ca="1" si="32"/>
        <v>0.72599999999999998</v>
      </c>
    </row>
    <row r="648" spans="1:7" x14ac:dyDescent="0.25">
      <c r="A648" t="s">
        <v>10306</v>
      </c>
      <c r="B648">
        <v>7.6</v>
      </c>
      <c r="D648" s="7" t="s">
        <v>18972</v>
      </c>
      <c r="E648" s="8">
        <f t="shared" si="30"/>
        <v>1</v>
      </c>
      <c r="F648" s="8">
        <f t="shared" ca="1" si="31"/>
        <v>7</v>
      </c>
      <c r="G648" s="26">
        <f t="shared" ca="1" si="32"/>
        <v>0.72599999999999998</v>
      </c>
    </row>
    <row r="649" spans="1:7" x14ac:dyDescent="0.25">
      <c r="A649" t="s">
        <v>5289</v>
      </c>
      <c r="B649">
        <v>7.6</v>
      </c>
      <c r="D649" s="7" t="s">
        <v>19854</v>
      </c>
      <c r="E649" s="8">
        <f t="shared" si="30"/>
        <v>1</v>
      </c>
      <c r="F649" s="8">
        <f t="shared" ca="1" si="31"/>
        <v>7</v>
      </c>
      <c r="G649" s="26">
        <f t="shared" ca="1" si="32"/>
        <v>0.72599999999999998</v>
      </c>
    </row>
    <row r="650" spans="1:7" x14ac:dyDescent="0.25">
      <c r="A650" t="s">
        <v>16004</v>
      </c>
      <c r="B650">
        <v>7.6</v>
      </c>
      <c r="D650" s="7" t="s">
        <v>11517</v>
      </c>
      <c r="E650" s="8">
        <f t="shared" si="30"/>
        <v>1</v>
      </c>
      <c r="F650" s="8">
        <f t="shared" ca="1" si="31"/>
        <v>7</v>
      </c>
      <c r="G650" s="26">
        <f t="shared" ca="1" si="32"/>
        <v>0.72599999999999998</v>
      </c>
    </row>
    <row r="651" spans="1:7" x14ac:dyDescent="0.25">
      <c r="A651" t="s">
        <v>16079</v>
      </c>
      <c r="B651">
        <v>7.6</v>
      </c>
      <c r="D651" s="7" t="s">
        <v>8378</v>
      </c>
      <c r="E651" s="8">
        <f t="shared" si="30"/>
        <v>1</v>
      </c>
      <c r="F651" s="8">
        <f t="shared" ca="1" si="31"/>
        <v>7</v>
      </c>
      <c r="G651" s="26">
        <f t="shared" ca="1" si="32"/>
        <v>0.72599999999999998</v>
      </c>
    </row>
    <row r="652" spans="1:7" x14ac:dyDescent="0.25">
      <c r="A652" t="s">
        <v>8186</v>
      </c>
      <c r="B652">
        <v>7.6</v>
      </c>
      <c r="D652" s="10" t="s">
        <v>23718</v>
      </c>
      <c r="E652" s="11">
        <f t="shared" si="30"/>
        <v>1</v>
      </c>
      <c r="F652" s="8">
        <f t="shared" ca="1" si="31"/>
        <v>7</v>
      </c>
      <c r="G652" s="26">
        <f t="shared" ca="1" si="32"/>
        <v>0.72599999999999998</v>
      </c>
    </row>
    <row r="653" spans="1:7" x14ac:dyDescent="0.25">
      <c r="A653" t="s">
        <v>16420</v>
      </c>
      <c r="B653">
        <v>7.6</v>
      </c>
      <c r="D653" s="10" t="s">
        <v>19004</v>
      </c>
      <c r="E653" s="11">
        <f t="shared" si="30"/>
        <v>1</v>
      </c>
      <c r="F653" s="8">
        <f t="shared" ca="1" si="31"/>
        <v>7</v>
      </c>
      <c r="G653" s="26">
        <f t="shared" ca="1" si="32"/>
        <v>0.72599999999999998</v>
      </c>
    </row>
    <row r="654" spans="1:7" x14ac:dyDescent="0.25">
      <c r="A654" t="s">
        <v>14295</v>
      </c>
      <c r="B654">
        <v>7.6</v>
      </c>
      <c r="D654" s="7" t="s">
        <v>8145</v>
      </c>
      <c r="E654" s="8">
        <f t="shared" si="30"/>
        <v>1</v>
      </c>
      <c r="F654" s="8">
        <f t="shared" ca="1" si="31"/>
        <v>7</v>
      </c>
      <c r="G654" s="26">
        <f t="shared" ca="1" si="32"/>
        <v>0.72599999999999998</v>
      </c>
    </row>
    <row r="655" spans="1:7" x14ac:dyDescent="0.25">
      <c r="A655" t="s">
        <v>16586</v>
      </c>
      <c r="B655">
        <v>7.6</v>
      </c>
      <c r="D655" s="7" t="s">
        <v>21293</v>
      </c>
      <c r="E655" s="8">
        <f t="shared" si="30"/>
        <v>1</v>
      </c>
      <c r="F655" s="8">
        <f t="shared" ca="1" si="31"/>
        <v>7</v>
      </c>
      <c r="G655" s="26">
        <f t="shared" ca="1" si="32"/>
        <v>0.72599999999999998</v>
      </c>
    </row>
    <row r="656" spans="1:7" x14ac:dyDescent="0.25">
      <c r="A656" t="s">
        <v>487</v>
      </c>
      <c r="B656">
        <v>7.6</v>
      </c>
      <c r="D656" s="10" t="s">
        <v>23991</v>
      </c>
      <c r="E656" s="11">
        <f t="shared" si="30"/>
        <v>1</v>
      </c>
      <c r="F656" s="8">
        <f t="shared" ca="1" si="31"/>
        <v>7</v>
      </c>
      <c r="G656" s="26">
        <f t="shared" ca="1" si="32"/>
        <v>0.72599999999999998</v>
      </c>
    </row>
    <row r="657" spans="1:7" x14ac:dyDescent="0.25">
      <c r="A657" t="s">
        <v>3664</v>
      </c>
      <c r="B657">
        <v>7.6</v>
      </c>
      <c r="D657" s="7" t="s">
        <v>11368</v>
      </c>
      <c r="E657" s="8">
        <f t="shared" si="30"/>
        <v>1</v>
      </c>
      <c r="F657" s="8">
        <f t="shared" ca="1" si="31"/>
        <v>7</v>
      </c>
      <c r="G657" s="26">
        <f t="shared" ca="1" si="32"/>
        <v>0.72599999999999998</v>
      </c>
    </row>
    <row r="658" spans="1:7" x14ac:dyDescent="0.25">
      <c r="A658" t="s">
        <v>17005</v>
      </c>
      <c r="B658">
        <v>7.6</v>
      </c>
      <c r="D658" s="10" t="s">
        <v>13489</v>
      </c>
      <c r="E658" s="11">
        <f t="shared" si="30"/>
        <v>1</v>
      </c>
      <c r="F658" s="8">
        <f t="shared" ca="1" si="31"/>
        <v>7</v>
      </c>
      <c r="G658" s="26">
        <f t="shared" ca="1" si="32"/>
        <v>0.72599999999999998</v>
      </c>
    </row>
    <row r="659" spans="1:7" x14ac:dyDescent="0.25">
      <c r="A659" t="s">
        <v>3694</v>
      </c>
      <c r="B659">
        <v>7.6</v>
      </c>
      <c r="D659" s="10" t="s">
        <v>40</v>
      </c>
      <c r="E659" s="11">
        <f t="shared" si="30"/>
        <v>7</v>
      </c>
      <c r="F659" s="8">
        <f t="shared" ca="1" si="31"/>
        <v>6.9857142857142858</v>
      </c>
      <c r="G659" s="26">
        <f t="shared" ca="1" si="32"/>
        <v>0.72499999999999998</v>
      </c>
    </row>
    <row r="660" spans="1:7" x14ac:dyDescent="0.25">
      <c r="A660" t="s">
        <v>12702</v>
      </c>
      <c r="B660">
        <v>7.6</v>
      </c>
      <c r="D660" s="7" t="s">
        <v>8565</v>
      </c>
      <c r="E660" s="8">
        <f t="shared" si="30"/>
        <v>5</v>
      </c>
      <c r="F660" s="8">
        <f t="shared" ca="1" si="31"/>
        <v>6.9799999999999995</v>
      </c>
      <c r="G660" s="26">
        <f t="shared" ca="1" si="32"/>
        <v>0.72499999999999998</v>
      </c>
    </row>
    <row r="661" spans="1:7" x14ac:dyDescent="0.25">
      <c r="A661" t="s">
        <v>17500</v>
      </c>
      <c r="B661">
        <v>7.6</v>
      </c>
      <c r="D661" s="7" t="s">
        <v>4628</v>
      </c>
      <c r="E661" s="8">
        <f t="shared" si="30"/>
        <v>4</v>
      </c>
      <c r="F661" s="8">
        <f t="shared" ca="1" si="31"/>
        <v>6.9749999999999996</v>
      </c>
      <c r="G661" s="26">
        <f t="shared" ca="1" si="32"/>
        <v>0.72499999999999998</v>
      </c>
    </row>
    <row r="662" spans="1:7" x14ac:dyDescent="0.25">
      <c r="A662" t="s">
        <v>17558</v>
      </c>
      <c r="B662">
        <v>7.6</v>
      </c>
      <c r="D662" s="10" t="s">
        <v>4773</v>
      </c>
      <c r="E662" s="11">
        <f t="shared" si="30"/>
        <v>3</v>
      </c>
      <c r="F662" s="8">
        <f t="shared" ca="1" si="31"/>
        <v>6.9666666666666659</v>
      </c>
      <c r="G662" s="26">
        <f t="shared" ca="1" si="32"/>
        <v>0.72399999999999998</v>
      </c>
    </row>
    <row r="663" spans="1:7" x14ac:dyDescent="0.25">
      <c r="A663" t="s">
        <v>15906</v>
      </c>
      <c r="B663">
        <v>7.6</v>
      </c>
      <c r="D663" s="21" t="s">
        <v>760</v>
      </c>
      <c r="E663" s="23">
        <f t="shared" si="30"/>
        <v>14</v>
      </c>
      <c r="F663" s="23">
        <f t="shared" ca="1" si="31"/>
        <v>6.9500000000000011</v>
      </c>
      <c r="G663" s="26">
        <f t="shared" ca="1" si="32"/>
        <v>0.72399999999999998</v>
      </c>
    </row>
    <row r="664" spans="1:7" x14ac:dyDescent="0.25">
      <c r="A664" t="s">
        <v>17969</v>
      </c>
      <c r="B664">
        <v>7.6</v>
      </c>
      <c r="D664" s="7" t="s">
        <v>16392</v>
      </c>
      <c r="E664" s="8">
        <f t="shared" si="30"/>
        <v>2</v>
      </c>
      <c r="F664" s="8">
        <f t="shared" ca="1" si="31"/>
        <v>6.95</v>
      </c>
      <c r="G664" s="26">
        <f t="shared" ca="1" si="32"/>
        <v>0.72199999999999998</v>
      </c>
    </row>
    <row r="665" spans="1:7" x14ac:dyDescent="0.25">
      <c r="A665" t="s">
        <v>8546</v>
      </c>
      <c r="B665">
        <v>7.6</v>
      </c>
      <c r="D665" s="7" t="s">
        <v>8351</v>
      </c>
      <c r="E665" s="8">
        <f t="shared" si="30"/>
        <v>2</v>
      </c>
      <c r="F665" s="8">
        <f t="shared" ca="1" si="31"/>
        <v>6.95</v>
      </c>
      <c r="G665" s="26">
        <f t="shared" ca="1" si="32"/>
        <v>0.72199999999999998</v>
      </c>
    </row>
    <row r="666" spans="1:7" x14ac:dyDescent="0.25">
      <c r="A666" t="s">
        <v>18459</v>
      </c>
      <c r="B666">
        <v>7.6</v>
      </c>
      <c r="D666" s="10" t="s">
        <v>1237</v>
      </c>
      <c r="E666" s="11">
        <f t="shared" si="30"/>
        <v>2</v>
      </c>
      <c r="F666" s="8">
        <f t="shared" ca="1" si="31"/>
        <v>6.95</v>
      </c>
      <c r="G666" s="26">
        <f t="shared" ca="1" si="32"/>
        <v>0.72199999999999998</v>
      </c>
    </row>
    <row r="667" spans="1:7" x14ac:dyDescent="0.25">
      <c r="A667" t="s">
        <v>11224</v>
      </c>
      <c r="B667">
        <v>7.6</v>
      </c>
      <c r="D667" s="7" t="s">
        <v>16450</v>
      </c>
      <c r="E667" s="8">
        <f t="shared" si="30"/>
        <v>6</v>
      </c>
      <c r="F667" s="8">
        <f t="shared" ca="1" si="31"/>
        <v>6.9499999999999993</v>
      </c>
      <c r="G667" s="26">
        <f t="shared" ca="1" si="32"/>
        <v>0.72099999999999997</v>
      </c>
    </row>
    <row r="668" spans="1:7" x14ac:dyDescent="0.25">
      <c r="A668" t="s">
        <v>18731</v>
      </c>
      <c r="B668">
        <v>7.6</v>
      </c>
      <c r="D668" s="7" t="s">
        <v>9710</v>
      </c>
      <c r="E668" s="8">
        <f t="shared" si="30"/>
        <v>2</v>
      </c>
      <c r="F668" s="8">
        <f t="shared" ca="1" si="31"/>
        <v>6.9499999999999993</v>
      </c>
      <c r="G668" s="26">
        <f t="shared" ca="1" si="32"/>
        <v>0.72099999999999997</v>
      </c>
    </row>
    <row r="669" spans="1:7" x14ac:dyDescent="0.25">
      <c r="A669" t="s">
        <v>17251</v>
      </c>
      <c r="B669">
        <v>7.6</v>
      </c>
      <c r="D669" s="10" t="s">
        <v>17874</v>
      </c>
      <c r="E669" s="11">
        <f t="shared" si="30"/>
        <v>2</v>
      </c>
      <c r="F669" s="8">
        <f t="shared" ca="1" si="31"/>
        <v>6.9499999999999993</v>
      </c>
      <c r="G669" s="26">
        <f t="shared" ca="1" si="32"/>
        <v>0.72099999999999997</v>
      </c>
    </row>
    <row r="670" spans="1:7" x14ac:dyDescent="0.25">
      <c r="A670" t="s">
        <v>19050</v>
      </c>
      <c r="B670">
        <v>7.6</v>
      </c>
      <c r="D670" s="10" t="s">
        <v>16148</v>
      </c>
      <c r="E670" s="11">
        <f t="shared" si="30"/>
        <v>2</v>
      </c>
      <c r="F670" s="8">
        <f t="shared" ca="1" si="31"/>
        <v>6.9499999999999993</v>
      </c>
      <c r="G670" s="26">
        <f t="shared" ca="1" si="32"/>
        <v>0.72099999999999997</v>
      </c>
    </row>
    <row r="671" spans="1:7" x14ac:dyDescent="0.25">
      <c r="A671" t="s">
        <v>5245</v>
      </c>
      <c r="B671">
        <v>7.6</v>
      </c>
      <c r="D671" s="7" t="s">
        <v>3088</v>
      </c>
      <c r="E671" s="8">
        <f t="shared" si="30"/>
        <v>8</v>
      </c>
      <c r="F671" s="8">
        <f t="shared" ca="1" si="31"/>
        <v>6.9375000000000009</v>
      </c>
      <c r="G671" s="26">
        <f t="shared" ca="1" si="32"/>
        <v>0.72</v>
      </c>
    </row>
    <row r="672" spans="1:7" x14ac:dyDescent="0.25">
      <c r="A672" t="s">
        <v>1058</v>
      </c>
      <c r="B672">
        <v>7.6</v>
      </c>
      <c r="D672" s="7" t="s">
        <v>3098</v>
      </c>
      <c r="E672" s="8">
        <f t="shared" si="30"/>
        <v>8</v>
      </c>
      <c r="F672" s="8">
        <f t="shared" ca="1" si="31"/>
        <v>6.9375</v>
      </c>
      <c r="G672" s="26">
        <f t="shared" ca="1" si="32"/>
        <v>0.72</v>
      </c>
    </row>
    <row r="673" spans="1:7" x14ac:dyDescent="0.25">
      <c r="A673" t="s">
        <v>19793</v>
      </c>
      <c r="B673">
        <v>7.6</v>
      </c>
      <c r="D673" s="7" t="s">
        <v>10841</v>
      </c>
      <c r="E673" s="8">
        <f t="shared" si="30"/>
        <v>3</v>
      </c>
      <c r="F673" s="8">
        <f t="shared" ca="1" si="31"/>
        <v>6.9333333333333336</v>
      </c>
      <c r="G673" s="26">
        <f t="shared" ca="1" si="32"/>
        <v>0.72</v>
      </c>
    </row>
    <row r="674" spans="1:7" x14ac:dyDescent="0.25">
      <c r="A674" t="s">
        <v>17150</v>
      </c>
      <c r="B674">
        <v>7.6</v>
      </c>
      <c r="D674" s="7" t="s">
        <v>2482</v>
      </c>
      <c r="E674" s="8">
        <f t="shared" si="30"/>
        <v>3</v>
      </c>
      <c r="F674" s="8">
        <f t="shared" ca="1" si="31"/>
        <v>6.9333333333333327</v>
      </c>
      <c r="G674" s="26">
        <f t="shared" ca="1" si="32"/>
        <v>0.71899999999999997</v>
      </c>
    </row>
    <row r="675" spans="1:7" x14ac:dyDescent="0.25">
      <c r="A675" t="s">
        <v>19858</v>
      </c>
      <c r="B675">
        <v>7.6</v>
      </c>
      <c r="D675" s="21" t="s">
        <v>255</v>
      </c>
      <c r="E675" s="23">
        <f t="shared" si="30"/>
        <v>16</v>
      </c>
      <c r="F675" s="23">
        <f t="shared" ca="1" si="31"/>
        <v>6.9312500000000004</v>
      </c>
      <c r="G675" s="26">
        <f t="shared" ca="1" si="32"/>
        <v>0.71899999999999997</v>
      </c>
    </row>
    <row r="676" spans="1:7" x14ac:dyDescent="0.25">
      <c r="A676" t="s">
        <v>19876</v>
      </c>
      <c r="B676">
        <v>7.6</v>
      </c>
      <c r="D676" s="16" t="s">
        <v>850</v>
      </c>
      <c r="E676" s="17">
        <f t="shared" si="30"/>
        <v>13</v>
      </c>
      <c r="F676" s="17">
        <f t="shared" ca="1" si="31"/>
        <v>6.9307692307692301</v>
      </c>
      <c r="G676" s="26">
        <f t="shared" ca="1" si="32"/>
        <v>0.71799999999999997</v>
      </c>
    </row>
    <row r="677" spans="1:7" x14ac:dyDescent="0.25">
      <c r="A677" t="s">
        <v>19898</v>
      </c>
      <c r="B677">
        <v>7.6</v>
      </c>
      <c r="D677" s="10" t="s">
        <v>7785</v>
      </c>
      <c r="E677" s="11">
        <f t="shared" si="30"/>
        <v>4</v>
      </c>
      <c r="F677" s="8">
        <f t="shared" ca="1" si="31"/>
        <v>6.9250000000000007</v>
      </c>
      <c r="G677" s="26">
        <f t="shared" ca="1" si="32"/>
        <v>0.71799999999999997</v>
      </c>
    </row>
    <row r="678" spans="1:7" x14ac:dyDescent="0.25">
      <c r="A678" t="s">
        <v>20078</v>
      </c>
      <c r="B678">
        <v>7.6</v>
      </c>
      <c r="D678" s="10" t="s">
        <v>6724</v>
      </c>
      <c r="E678" s="11">
        <f t="shared" si="30"/>
        <v>4</v>
      </c>
      <c r="F678" s="8">
        <f t="shared" ca="1" si="31"/>
        <v>6.9249999999999998</v>
      </c>
      <c r="G678" s="26">
        <f t="shared" ca="1" si="32"/>
        <v>0.71699999999999997</v>
      </c>
    </row>
    <row r="679" spans="1:7" x14ac:dyDescent="0.25">
      <c r="A679" t="s">
        <v>845</v>
      </c>
      <c r="B679">
        <v>7.6</v>
      </c>
      <c r="D679" s="7" t="s">
        <v>1555</v>
      </c>
      <c r="E679" s="8">
        <f t="shared" si="30"/>
        <v>4</v>
      </c>
      <c r="F679" s="8">
        <f t="shared" ca="1" si="31"/>
        <v>6.9249999999999998</v>
      </c>
      <c r="G679" s="26">
        <f t="shared" ca="1" si="32"/>
        <v>0.71699999999999997</v>
      </c>
    </row>
    <row r="680" spans="1:7" x14ac:dyDescent="0.25">
      <c r="A680" t="s">
        <v>20159</v>
      </c>
      <c r="B680">
        <v>7.6</v>
      </c>
      <c r="D680" s="7" t="s">
        <v>443</v>
      </c>
      <c r="E680" s="8">
        <f t="shared" si="30"/>
        <v>6</v>
      </c>
      <c r="F680" s="8">
        <f t="shared" ca="1" si="31"/>
        <v>6.916666666666667</v>
      </c>
      <c r="G680" s="26">
        <f t="shared" ca="1" si="32"/>
        <v>0.71699999999999997</v>
      </c>
    </row>
    <row r="681" spans="1:7" x14ac:dyDescent="0.25">
      <c r="A681" t="s">
        <v>8417</v>
      </c>
      <c r="B681">
        <v>7.6</v>
      </c>
      <c r="D681" s="10" t="s">
        <v>1751</v>
      </c>
      <c r="E681" s="11">
        <f t="shared" si="30"/>
        <v>6</v>
      </c>
      <c r="F681" s="8">
        <f t="shared" ca="1" si="31"/>
        <v>6.9166666666666652</v>
      </c>
      <c r="G681" s="26">
        <f t="shared" ca="1" si="32"/>
        <v>0.71599999999999997</v>
      </c>
    </row>
    <row r="682" spans="1:7" x14ac:dyDescent="0.25">
      <c r="A682" t="s">
        <v>11032</v>
      </c>
      <c r="B682">
        <v>7.6</v>
      </c>
      <c r="D682" s="16" t="s">
        <v>5367</v>
      </c>
      <c r="E682" s="17">
        <f t="shared" si="30"/>
        <v>13</v>
      </c>
      <c r="F682" s="17">
        <f t="shared" ca="1" si="31"/>
        <v>6.9153846153846157</v>
      </c>
      <c r="G682" s="26">
        <f t="shared" ca="1" si="32"/>
        <v>0.71599999999999997</v>
      </c>
    </row>
    <row r="683" spans="1:7" x14ac:dyDescent="0.25">
      <c r="A683" t="s">
        <v>20944</v>
      </c>
      <c r="B683">
        <v>7.6</v>
      </c>
      <c r="D683" s="16" t="s">
        <v>79</v>
      </c>
      <c r="E683" s="17">
        <f t="shared" si="30"/>
        <v>13</v>
      </c>
      <c r="F683" s="17">
        <f t="shared" ca="1" si="31"/>
        <v>6.9076923076923089</v>
      </c>
      <c r="G683" s="26">
        <f t="shared" ca="1" si="32"/>
        <v>0.71499999999999997</v>
      </c>
    </row>
    <row r="684" spans="1:7" x14ac:dyDescent="0.25">
      <c r="A684" t="s">
        <v>21037</v>
      </c>
      <c r="B684">
        <v>7.6</v>
      </c>
      <c r="D684" s="7" t="s">
        <v>3585</v>
      </c>
      <c r="E684" s="8">
        <f t="shared" si="30"/>
        <v>4</v>
      </c>
      <c r="F684" s="8">
        <f t="shared" ca="1" si="31"/>
        <v>6.9</v>
      </c>
      <c r="G684" s="26">
        <f t="shared" ca="1" si="32"/>
        <v>0.69199999999999995</v>
      </c>
    </row>
    <row r="685" spans="1:7" x14ac:dyDescent="0.25">
      <c r="A685" t="s">
        <v>21287</v>
      </c>
      <c r="B685">
        <v>7.6</v>
      </c>
      <c r="D685" s="7" t="s">
        <v>5882</v>
      </c>
      <c r="E685" s="8">
        <f t="shared" si="30"/>
        <v>4</v>
      </c>
      <c r="F685" s="8">
        <f t="shared" ca="1" si="31"/>
        <v>6.9</v>
      </c>
      <c r="G685" s="26">
        <f t="shared" ca="1" si="32"/>
        <v>0.69199999999999995</v>
      </c>
    </row>
    <row r="686" spans="1:7" x14ac:dyDescent="0.25">
      <c r="A686" t="s">
        <v>21466</v>
      </c>
      <c r="B686">
        <v>7.6</v>
      </c>
      <c r="D686" s="7" t="s">
        <v>272</v>
      </c>
      <c r="E686" s="8">
        <f t="shared" si="30"/>
        <v>2</v>
      </c>
      <c r="F686" s="8">
        <f t="shared" ca="1" si="31"/>
        <v>6.9</v>
      </c>
      <c r="G686" s="26">
        <f t="shared" ca="1" si="32"/>
        <v>0.69199999999999995</v>
      </c>
    </row>
    <row r="687" spans="1:7" x14ac:dyDescent="0.25">
      <c r="A687" t="s">
        <v>21784</v>
      </c>
      <c r="B687">
        <v>7.6</v>
      </c>
      <c r="D687" s="10" t="s">
        <v>11018</v>
      </c>
      <c r="E687" s="11">
        <f t="shared" si="30"/>
        <v>2</v>
      </c>
      <c r="F687" s="8">
        <f t="shared" ca="1" si="31"/>
        <v>6.9</v>
      </c>
      <c r="G687" s="26">
        <f t="shared" ca="1" si="32"/>
        <v>0.69199999999999995</v>
      </c>
    </row>
    <row r="688" spans="1:7" x14ac:dyDescent="0.25">
      <c r="A688" t="s">
        <v>22535</v>
      </c>
      <c r="B688">
        <v>7.6</v>
      </c>
      <c r="D688" s="7" t="s">
        <v>2335</v>
      </c>
      <c r="E688" s="8">
        <f t="shared" si="30"/>
        <v>2</v>
      </c>
      <c r="F688" s="8">
        <f t="shared" ca="1" si="31"/>
        <v>6.9</v>
      </c>
      <c r="G688" s="26">
        <f t="shared" ca="1" si="32"/>
        <v>0.69199999999999995</v>
      </c>
    </row>
    <row r="689" spans="1:7" x14ac:dyDescent="0.25">
      <c r="A689" t="s">
        <v>22817</v>
      </c>
      <c r="B689">
        <v>7.6</v>
      </c>
      <c r="D689" s="7" t="s">
        <v>9721</v>
      </c>
      <c r="E689" s="8">
        <f t="shared" si="30"/>
        <v>2</v>
      </c>
      <c r="F689" s="8">
        <f t="shared" ca="1" si="31"/>
        <v>6.9</v>
      </c>
      <c r="G689" s="26">
        <f t="shared" ca="1" si="32"/>
        <v>0.69199999999999995</v>
      </c>
    </row>
    <row r="690" spans="1:7" x14ac:dyDescent="0.25">
      <c r="A690" t="s">
        <v>79</v>
      </c>
      <c r="B690">
        <v>7.6</v>
      </c>
      <c r="D690" s="7" t="s">
        <v>18591</v>
      </c>
      <c r="E690" s="8">
        <f t="shared" si="30"/>
        <v>2</v>
      </c>
      <c r="F690" s="8">
        <f t="shared" ca="1" si="31"/>
        <v>6.9</v>
      </c>
      <c r="G690" s="26">
        <f t="shared" ca="1" si="32"/>
        <v>0.69199999999999995</v>
      </c>
    </row>
    <row r="691" spans="1:7" x14ac:dyDescent="0.25">
      <c r="A691" t="s">
        <v>22482</v>
      </c>
      <c r="B691">
        <v>7.6</v>
      </c>
      <c r="D691" s="7" t="s">
        <v>6667</v>
      </c>
      <c r="E691" s="8">
        <f t="shared" si="30"/>
        <v>2</v>
      </c>
      <c r="F691" s="8">
        <f t="shared" ca="1" si="31"/>
        <v>6.9</v>
      </c>
      <c r="G691" s="26">
        <f t="shared" ca="1" si="32"/>
        <v>0.69199999999999995</v>
      </c>
    </row>
    <row r="692" spans="1:7" x14ac:dyDescent="0.25">
      <c r="A692" t="s">
        <v>23767</v>
      </c>
      <c r="B692">
        <v>7.6</v>
      </c>
      <c r="D692" s="7" t="s">
        <v>1915</v>
      </c>
      <c r="E692" s="8">
        <f t="shared" si="30"/>
        <v>2</v>
      </c>
      <c r="F692" s="8">
        <f t="shared" ca="1" si="31"/>
        <v>6.9</v>
      </c>
      <c r="G692" s="26">
        <f t="shared" ca="1" si="32"/>
        <v>0.69199999999999995</v>
      </c>
    </row>
    <row r="693" spans="1:7" x14ac:dyDescent="0.25">
      <c r="A693" t="s">
        <v>23919</v>
      </c>
      <c r="B693">
        <v>7.6</v>
      </c>
      <c r="D693" s="10" t="s">
        <v>5935</v>
      </c>
      <c r="E693" s="11">
        <f t="shared" si="30"/>
        <v>2</v>
      </c>
      <c r="F693" s="8">
        <f t="shared" ca="1" si="31"/>
        <v>6.9</v>
      </c>
      <c r="G693" s="26">
        <f t="shared" ca="1" si="32"/>
        <v>0.69199999999999995</v>
      </c>
    </row>
    <row r="694" spans="1:7" x14ac:dyDescent="0.25">
      <c r="A694" t="s">
        <v>96</v>
      </c>
      <c r="B694">
        <v>7.5</v>
      </c>
      <c r="D694" s="10" t="s">
        <v>8213</v>
      </c>
      <c r="E694" s="11">
        <f t="shared" si="30"/>
        <v>2</v>
      </c>
      <c r="F694" s="8">
        <f t="shared" ca="1" si="31"/>
        <v>6.9</v>
      </c>
      <c r="G694" s="26">
        <f t="shared" ca="1" si="32"/>
        <v>0.69199999999999995</v>
      </c>
    </row>
    <row r="695" spans="1:7" x14ac:dyDescent="0.25">
      <c r="A695" t="s">
        <v>103</v>
      </c>
      <c r="B695">
        <v>7.5</v>
      </c>
      <c r="D695" s="7" t="s">
        <v>15678</v>
      </c>
      <c r="E695" s="8">
        <f t="shared" si="30"/>
        <v>2</v>
      </c>
      <c r="F695" s="8">
        <f t="shared" ca="1" si="31"/>
        <v>6.9</v>
      </c>
      <c r="G695" s="26">
        <f t="shared" ca="1" si="32"/>
        <v>0.69199999999999995</v>
      </c>
    </row>
    <row r="696" spans="1:7" x14ac:dyDescent="0.25">
      <c r="A696" t="s">
        <v>171</v>
      </c>
      <c r="B696">
        <v>7.5</v>
      </c>
      <c r="D696" s="7" t="s">
        <v>2293</v>
      </c>
      <c r="E696" s="8">
        <f t="shared" si="30"/>
        <v>1</v>
      </c>
      <c r="F696" s="8">
        <f t="shared" ca="1" si="31"/>
        <v>6.9</v>
      </c>
      <c r="G696" s="26">
        <f t="shared" ca="1" si="32"/>
        <v>0.69199999999999995</v>
      </c>
    </row>
    <row r="697" spans="1:7" x14ac:dyDescent="0.25">
      <c r="A697" t="s">
        <v>408</v>
      </c>
      <c r="B697">
        <v>7.5</v>
      </c>
      <c r="D697" s="7" t="s">
        <v>22999</v>
      </c>
      <c r="E697" s="8">
        <f t="shared" si="30"/>
        <v>1</v>
      </c>
      <c r="F697" s="8">
        <f t="shared" ca="1" si="31"/>
        <v>6.9</v>
      </c>
      <c r="G697" s="26">
        <f t="shared" ca="1" si="32"/>
        <v>0.69199999999999995</v>
      </c>
    </row>
    <row r="698" spans="1:7" x14ac:dyDescent="0.25">
      <c r="A698" t="s">
        <v>487</v>
      </c>
      <c r="B698">
        <v>7.5</v>
      </c>
      <c r="D698" s="10" t="s">
        <v>22150</v>
      </c>
      <c r="E698" s="11">
        <f t="shared" si="30"/>
        <v>1</v>
      </c>
      <c r="F698" s="8">
        <f t="shared" ca="1" si="31"/>
        <v>6.9</v>
      </c>
      <c r="G698" s="26">
        <f t="shared" ca="1" si="32"/>
        <v>0.69199999999999995</v>
      </c>
    </row>
    <row r="699" spans="1:7" x14ac:dyDescent="0.25">
      <c r="A699" t="s">
        <v>103</v>
      </c>
      <c r="B699">
        <v>7.5</v>
      </c>
      <c r="D699" s="7" t="s">
        <v>20932</v>
      </c>
      <c r="E699" s="8">
        <f t="shared" si="30"/>
        <v>1</v>
      </c>
      <c r="F699" s="8">
        <f t="shared" ca="1" si="31"/>
        <v>6.9</v>
      </c>
      <c r="G699" s="26">
        <f t="shared" ca="1" si="32"/>
        <v>0.69199999999999995</v>
      </c>
    </row>
    <row r="700" spans="1:7" x14ac:dyDescent="0.25">
      <c r="A700" t="s">
        <v>1237</v>
      </c>
      <c r="B700">
        <v>7.5</v>
      </c>
      <c r="D700" s="10" t="s">
        <v>19455</v>
      </c>
      <c r="E700" s="11">
        <f t="shared" si="30"/>
        <v>1</v>
      </c>
      <c r="F700" s="8">
        <f t="shared" ca="1" si="31"/>
        <v>6.9</v>
      </c>
      <c r="G700" s="26">
        <f t="shared" ca="1" si="32"/>
        <v>0.69199999999999995</v>
      </c>
    </row>
    <row r="701" spans="1:7" x14ac:dyDescent="0.25">
      <c r="A701" t="s">
        <v>1252</v>
      </c>
      <c r="B701">
        <v>7.5</v>
      </c>
      <c r="D701" s="7" t="s">
        <v>15447</v>
      </c>
      <c r="E701" s="8">
        <f t="shared" si="30"/>
        <v>1</v>
      </c>
      <c r="F701" s="8">
        <f t="shared" ca="1" si="31"/>
        <v>6.9</v>
      </c>
      <c r="G701" s="26">
        <f t="shared" ca="1" si="32"/>
        <v>0.69199999999999995</v>
      </c>
    </row>
    <row r="702" spans="1:7" x14ac:dyDescent="0.25">
      <c r="A702" t="s">
        <v>118</v>
      </c>
      <c r="B702">
        <v>7.5</v>
      </c>
      <c r="D702" s="7" t="s">
        <v>23422</v>
      </c>
      <c r="E702" s="8">
        <f t="shared" si="30"/>
        <v>1</v>
      </c>
      <c r="F702" s="8">
        <f t="shared" ca="1" si="31"/>
        <v>6.9</v>
      </c>
      <c r="G702" s="26">
        <f t="shared" ca="1" si="32"/>
        <v>0.69199999999999995</v>
      </c>
    </row>
    <row r="703" spans="1:7" x14ac:dyDescent="0.25">
      <c r="A703" t="s">
        <v>1294</v>
      </c>
      <c r="B703">
        <v>7.5</v>
      </c>
      <c r="D703" s="7" t="s">
        <v>6839</v>
      </c>
      <c r="E703" s="8">
        <f t="shared" si="30"/>
        <v>1</v>
      </c>
      <c r="F703" s="8">
        <f t="shared" ca="1" si="31"/>
        <v>6.9</v>
      </c>
      <c r="G703" s="26">
        <f t="shared" ca="1" si="32"/>
        <v>0.69199999999999995</v>
      </c>
    </row>
    <row r="704" spans="1:7" x14ac:dyDescent="0.25">
      <c r="A704" t="s">
        <v>1304</v>
      </c>
      <c r="B704">
        <v>7.5</v>
      </c>
      <c r="D704" s="10" t="s">
        <v>9144</v>
      </c>
      <c r="E704" s="11">
        <f t="shared" si="30"/>
        <v>1</v>
      </c>
      <c r="F704" s="8">
        <f t="shared" ca="1" si="31"/>
        <v>6.9</v>
      </c>
      <c r="G704" s="26">
        <f t="shared" ca="1" si="32"/>
        <v>0.69199999999999995</v>
      </c>
    </row>
    <row r="705" spans="1:7" x14ac:dyDescent="0.25">
      <c r="A705" t="s">
        <v>487</v>
      </c>
      <c r="B705">
        <v>7.5</v>
      </c>
      <c r="D705" s="7" t="s">
        <v>16379</v>
      </c>
      <c r="E705" s="8">
        <f t="shared" si="30"/>
        <v>1</v>
      </c>
      <c r="F705" s="8">
        <f t="shared" ca="1" si="31"/>
        <v>6.9</v>
      </c>
      <c r="G705" s="26">
        <f t="shared" ca="1" si="32"/>
        <v>0.69199999999999995</v>
      </c>
    </row>
    <row r="706" spans="1:7" x14ac:dyDescent="0.25">
      <c r="A706" t="s">
        <v>1847</v>
      </c>
      <c r="B706">
        <v>7.5</v>
      </c>
      <c r="D706" s="7" t="s">
        <v>20805</v>
      </c>
      <c r="E706" s="8">
        <f t="shared" ref="E706:E769" si="33">COUNTIF(A:A,D706)</f>
        <v>1</v>
      </c>
      <c r="F706" s="8">
        <f t="shared" ref="F706:F769" ca="1" si="34">AVERAGEIF($A:$A,D706,$B$2:$B$4940)</f>
        <v>6.9</v>
      </c>
      <c r="G706" s="26">
        <f t="shared" ca="1" si="32"/>
        <v>0.69199999999999995</v>
      </c>
    </row>
    <row r="707" spans="1:7" x14ac:dyDescent="0.25">
      <c r="A707" t="s">
        <v>487</v>
      </c>
      <c r="B707">
        <v>7.5</v>
      </c>
      <c r="D707" s="7" t="s">
        <v>21856</v>
      </c>
      <c r="E707" s="8">
        <f t="shared" si="33"/>
        <v>1</v>
      </c>
      <c r="F707" s="8">
        <f t="shared" ca="1" si="34"/>
        <v>6.9</v>
      </c>
      <c r="G707" s="26">
        <f t="shared" ref="G707:G770" ca="1" si="35">_xlfn.PERCENTRANK.INC($F$2:$F$4950,F707)</f>
        <v>0.69199999999999995</v>
      </c>
    </row>
    <row r="708" spans="1:7" x14ac:dyDescent="0.25">
      <c r="A708" t="s">
        <v>2129</v>
      </c>
      <c r="B708">
        <v>7.5</v>
      </c>
      <c r="D708" s="7" t="s">
        <v>17538</v>
      </c>
      <c r="E708" s="8">
        <f t="shared" si="33"/>
        <v>1</v>
      </c>
      <c r="F708" s="8">
        <f t="shared" ca="1" si="34"/>
        <v>6.9</v>
      </c>
      <c r="G708" s="26">
        <f t="shared" ca="1" si="35"/>
        <v>0.69199999999999995</v>
      </c>
    </row>
    <row r="709" spans="1:7" x14ac:dyDescent="0.25">
      <c r="A709" t="s">
        <v>2453</v>
      </c>
      <c r="B709">
        <v>7.5</v>
      </c>
      <c r="D709" s="7" t="s">
        <v>13021</v>
      </c>
      <c r="E709" s="8">
        <f t="shared" si="33"/>
        <v>1</v>
      </c>
      <c r="F709" s="8">
        <f t="shared" ca="1" si="34"/>
        <v>6.9</v>
      </c>
      <c r="G709" s="26">
        <f t="shared" ca="1" si="35"/>
        <v>0.69199999999999995</v>
      </c>
    </row>
    <row r="710" spans="1:7" x14ac:dyDescent="0.25">
      <c r="A710" t="s">
        <v>2976</v>
      </c>
      <c r="B710">
        <v>7.5</v>
      </c>
      <c r="D710" s="7" t="s">
        <v>21645</v>
      </c>
      <c r="E710" s="8">
        <f t="shared" si="33"/>
        <v>1</v>
      </c>
      <c r="F710" s="8">
        <f t="shared" ca="1" si="34"/>
        <v>6.9</v>
      </c>
      <c r="G710" s="26">
        <f t="shared" ca="1" si="35"/>
        <v>0.69199999999999995</v>
      </c>
    </row>
    <row r="711" spans="1:7" x14ac:dyDescent="0.25">
      <c r="A711" t="s">
        <v>1304</v>
      </c>
      <c r="B711">
        <v>7.5</v>
      </c>
      <c r="D711" s="10" t="s">
        <v>20139</v>
      </c>
      <c r="E711" s="11">
        <f t="shared" si="33"/>
        <v>1</v>
      </c>
      <c r="F711" s="8">
        <f t="shared" ca="1" si="34"/>
        <v>6.9</v>
      </c>
      <c r="G711" s="26">
        <f t="shared" ca="1" si="35"/>
        <v>0.69199999999999995</v>
      </c>
    </row>
    <row r="712" spans="1:7" x14ac:dyDescent="0.25">
      <c r="A712" t="s">
        <v>1847</v>
      </c>
      <c r="B712">
        <v>7.5</v>
      </c>
      <c r="D712" s="7" t="s">
        <v>23238</v>
      </c>
      <c r="E712" s="8">
        <f t="shared" si="33"/>
        <v>1</v>
      </c>
      <c r="F712" s="8">
        <f t="shared" ca="1" si="34"/>
        <v>6.9</v>
      </c>
      <c r="G712" s="26">
        <f t="shared" ca="1" si="35"/>
        <v>0.69199999999999995</v>
      </c>
    </row>
    <row r="713" spans="1:7" x14ac:dyDescent="0.25">
      <c r="A713" t="s">
        <v>3778</v>
      </c>
      <c r="B713">
        <v>7.5</v>
      </c>
      <c r="D713" s="7" t="s">
        <v>23250</v>
      </c>
      <c r="E713" s="8">
        <f t="shared" si="33"/>
        <v>1</v>
      </c>
      <c r="F713" s="8">
        <f t="shared" ca="1" si="34"/>
        <v>6.9</v>
      </c>
      <c r="G713" s="26">
        <f t="shared" ca="1" si="35"/>
        <v>0.69199999999999995</v>
      </c>
    </row>
    <row r="714" spans="1:7" x14ac:dyDescent="0.25">
      <c r="A714" t="s">
        <v>4704</v>
      </c>
      <c r="B714">
        <v>7.5</v>
      </c>
      <c r="D714" s="7" t="s">
        <v>17761</v>
      </c>
      <c r="E714" s="8">
        <f t="shared" si="33"/>
        <v>1</v>
      </c>
      <c r="F714" s="8">
        <f t="shared" ca="1" si="34"/>
        <v>6.9</v>
      </c>
      <c r="G714" s="26">
        <f t="shared" ca="1" si="35"/>
        <v>0.69199999999999995</v>
      </c>
    </row>
    <row r="715" spans="1:7" x14ac:dyDescent="0.25">
      <c r="A715" t="s">
        <v>3122</v>
      </c>
      <c r="B715">
        <v>7.5</v>
      </c>
      <c r="D715" s="10" t="s">
        <v>13463</v>
      </c>
      <c r="E715" s="11">
        <f t="shared" si="33"/>
        <v>1</v>
      </c>
      <c r="F715" s="8">
        <f t="shared" ca="1" si="34"/>
        <v>6.9</v>
      </c>
      <c r="G715" s="26">
        <f t="shared" ca="1" si="35"/>
        <v>0.69199999999999995</v>
      </c>
    </row>
    <row r="716" spans="1:7" x14ac:dyDescent="0.25">
      <c r="A716" t="s">
        <v>6028</v>
      </c>
      <c r="B716">
        <v>7.5</v>
      </c>
      <c r="D716" s="10" t="s">
        <v>15924</v>
      </c>
      <c r="E716" s="11">
        <f t="shared" si="33"/>
        <v>1</v>
      </c>
      <c r="F716" s="8">
        <f t="shared" ca="1" si="34"/>
        <v>6.9</v>
      </c>
      <c r="G716" s="26">
        <f t="shared" ca="1" si="35"/>
        <v>0.69199999999999995</v>
      </c>
    </row>
    <row r="717" spans="1:7" x14ac:dyDescent="0.25">
      <c r="A717" t="s">
        <v>4850</v>
      </c>
      <c r="B717">
        <v>7.5</v>
      </c>
      <c r="D717" s="7" t="s">
        <v>19281</v>
      </c>
      <c r="E717" s="8">
        <f t="shared" si="33"/>
        <v>1</v>
      </c>
      <c r="F717" s="8">
        <f t="shared" ca="1" si="34"/>
        <v>6.9</v>
      </c>
      <c r="G717" s="26">
        <f t="shared" ca="1" si="35"/>
        <v>0.69199999999999995</v>
      </c>
    </row>
    <row r="718" spans="1:7" x14ac:dyDescent="0.25">
      <c r="A718" t="s">
        <v>5081</v>
      </c>
      <c r="B718">
        <v>7.5</v>
      </c>
      <c r="D718" s="7" t="s">
        <v>5011</v>
      </c>
      <c r="E718" s="8">
        <f t="shared" si="33"/>
        <v>1</v>
      </c>
      <c r="F718" s="8">
        <f t="shared" ca="1" si="34"/>
        <v>6.9</v>
      </c>
      <c r="G718" s="26">
        <f t="shared" ca="1" si="35"/>
        <v>0.69199999999999995</v>
      </c>
    </row>
    <row r="719" spans="1:7" x14ac:dyDescent="0.25">
      <c r="A719" t="s">
        <v>6308</v>
      </c>
      <c r="B719">
        <v>7.5</v>
      </c>
      <c r="D719" s="7" t="s">
        <v>21453</v>
      </c>
      <c r="E719" s="8">
        <f t="shared" si="33"/>
        <v>1</v>
      </c>
      <c r="F719" s="8">
        <f t="shared" ca="1" si="34"/>
        <v>6.9</v>
      </c>
      <c r="G719" s="26">
        <f t="shared" ca="1" si="35"/>
        <v>0.69199999999999995</v>
      </c>
    </row>
    <row r="720" spans="1:7" x14ac:dyDescent="0.25">
      <c r="A720" t="s">
        <v>2054</v>
      </c>
      <c r="B720">
        <v>7.5</v>
      </c>
      <c r="D720" s="7" t="s">
        <v>861</v>
      </c>
      <c r="E720" s="8">
        <f t="shared" si="33"/>
        <v>1</v>
      </c>
      <c r="F720" s="8">
        <f t="shared" ca="1" si="34"/>
        <v>6.9</v>
      </c>
      <c r="G720" s="26">
        <f t="shared" ca="1" si="35"/>
        <v>0.69199999999999995</v>
      </c>
    </row>
    <row r="721" spans="1:7" x14ac:dyDescent="0.25">
      <c r="A721" t="s">
        <v>1133</v>
      </c>
      <c r="B721">
        <v>7.5</v>
      </c>
      <c r="D721" s="7" t="s">
        <v>21827</v>
      </c>
      <c r="E721" s="8">
        <f t="shared" si="33"/>
        <v>1</v>
      </c>
      <c r="F721" s="8">
        <f t="shared" ca="1" si="34"/>
        <v>6.9</v>
      </c>
      <c r="G721" s="26">
        <f t="shared" ca="1" si="35"/>
        <v>0.69199999999999995</v>
      </c>
    </row>
    <row r="722" spans="1:7" x14ac:dyDescent="0.25">
      <c r="A722" t="s">
        <v>1680</v>
      </c>
      <c r="B722">
        <v>7.5</v>
      </c>
      <c r="D722" s="10" t="s">
        <v>19358</v>
      </c>
      <c r="E722" s="11">
        <f t="shared" si="33"/>
        <v>1</v>
      </c>
      <c r="F722" s="8">
        <f t="shared" ca="1" si="34"/>
        <v>6.9</v>
      </c>
      <c r="G722" s="26">
        <f t="shared" ca="1" si="35"/>
        <v>0.69199999999999995</v>
      </c>
    </row>
    <row r="723" spans="1:7" x14ac:dyDescent="0.25">
      <c r="A723" t="s">
        <v>728</v>
      </c>
      <c r="B723">
        <v>7.5</v>
      </c>
      <c r="D723" s="7" t="s">
        <v>24104</v>
      </c>
      <c r="E723" s="8">
        <f t="shared" si="33"/>
        <v>1</v>
      </c>
      <c r="F723" s="8">
        <f t="shared" ca="1" si="34"/>
        <v>6.9</v>
      </c>
      <c r="G723" s="26">
        <f t="shared" ca="1" si="35"/>
        <v>0.69199999999999995</v>
      </c>
    </row>
    <row r="724" spans="1:7" x14ac:dyDescent="0.25">
      <c r="A724" t="s">
        <v>5403</v>
      </c>
      <c r="B724">
        <v>7.5</v>
      </c>
      <c r="D724" s="7" t="s">
        <v>20009</v>
      </c>
      <c r="E724" s="8">
        <f t="shared" si="33"/>
        <v>1</v>
      </c>
      <c r="F724" s="8">
        <f t="shared" ca="1" si="34"/>
        <v>6.9</v>
      </c>
      <c r="G724" s="26">
        <f t="shared" ca="1" si="35"/>
        <v>0.69199999999999995</v>
      </c>
    </row>
    <row r="725" spans="1:7" x14ac:dyDescent="0.25">
      <c r="A725" t="s">
        <v>1015</v>
      </c>
      <c r="B725">
        <v>7.5</v>
      </c>
      <c r="D725" s="10" t="s">
        <v>22887</v>
      </c>
      <c r="E725" s="11">
        <f t="shared" si="33"/>
        <v>1</v>
      </c>
      <c r="F725" s="8">
        <f t="shared" ca="1" si="34"/>
        <v>6.9</v>
      </c>
      <c r="G725" s="26">
        <f t="shared" ca="1" si="35"/>
        <v>0.69199999999999995</v>
      </c>
    </row>
    <row r="726" spans="1:7" x14ac:dyDescent="0.25">
      <c r="A726" t="s">
        <v>8293</v>
      </c>
      <c r="B726">
        <v>7.5</v>
      </c>
      <c r="D726" s="7" t="s">
        <v>15461</v>
      </c>
      <c r="E726" s="8">
        <f t="shared" si="33"/>
        <v>1</v>
      </c>
      <c r="F726" s="8">
        <f t="shared" ca="1" si="34"/>
        <v>6.9</v>
      </c>
      <c r="G726" s="26">
        <f t="shared" ca="1" si="35"/>
        <v>0.69199999999999995</v>
      </c>
    </row>
    <row r="727" spans="1:7" x14ac:dyDescent="0.25">
      <c r="A727" t="s">
        <v>3098</v>
      </c>
      <c r="B727">
        <v>7.5</v>
      </c>
      <c r="D727" s="10" t="s">
        <v>15346</v>
      </c>
      <c r="E727" s="11">
        <f t="shared" si="33"/>
        <v>1</v>
      </c>
      <c r="F727" s="8">
        <f t="shared" ca="1" si="34"/>
        <v>6.9</v>
      </c>
      <c r="G727" s="26">
        <f t="shared" ca="1" si="35"/>
        <v>0.69199999999999995</v>
      </c>
    </row>
    <row r="728" spans="1:7" x14ac:dyDescent="0.25">
      <c r="A728" t="s">
        <v>8702</v>
      </c>
      <c r="B728">
        <v>7.5</v>
      </c>
      <c r="D728" s="7" t="s">
        <v>21140</v>
      </c>
      <c r="E728" s="8">
        <f t="shared" si="33"/>
        <v>1</v>
      </c>
      <c r="F728" s="8">
        <f t="shared" ca="1" si="34"/>
        <v>6.9</v>
      </c>
      <c r="G728" s="26">
        <f t="shared" ca="1" si="35"/>
        <v>0.69199999999999995</v>
      </c>
    </row>
    <row r="729" spans="1:7" x14ac:dyDescent="0.25">
      <c r="A729" t="s">
        <v>8759</v>
      </c>
      <c r="B729">
        <v>7.5</v>
      </c>
      <c r="D729" s="7" t="s">
        <v>22718</v>
      </c>
      <c r="E729" s="8">
        <f t="shared" si="33"/>
        <v>1</v>
      </c>
      <c r="F729" s="8">
        <f t="shared" ca="1" si="34"/>
        <v>6.9</v>
      </c>
      <c r="G729" s="26">
        <f t="shared" ca="1" si="35"/>
        <v>0.69199999999999995</v>
      </c>
    </row>
    <row r="730" spans="1:7" x14ac:dyDescent="0.25">
      <c r="A730" t="s">
        <v>8807</v>
      </c>
      <c r="B730">
        <v>7.5</v>
      </c>
      <c r="D730" s="7" t="s">
        <v>13564</v>
      </c>
      <c r="E730" s="8">
        <f t="shared" si="33"/>
        <v>1</v>
      </c>
      <c r="F730" s="8">
        <f t="shared" ca="1" si="34"/>
        <v>6.9</v>
      </c>
      <c r="G730" s="26">
        <f t="shared" ca="1" si="35"/>
        <v>0.69199999999999995</v>
      </c>
    </row>
    <row r="731" spans="1:7" x14ac:dyDescent="0.25">
      <c r="A731" t="s">
        <v>8565</v>
      </c>
      <c r="B731">
        <v>7.5</v>
      </c>
      <c r="D731" s="7" t="s">
        <v>18600</v>
      </c>
      <c r="E731" s="8">
        <f t="shared" si="33"/>
        <v>1</v>
      </c>
      <c r="F731" s="8">
        <f t="shared" ca="1" si="34"/>
        <v>6.9</v>
      </c>
      <c r="G731" s="26">
        <f t="shared" ca="1" si="35"/>
        <v>0.69199999999999995</v>
      </c>
    </row>
    <row r="732" spans="1:7" x14ac:dyDescent="0.25">
      <c r="A732" t="s">
        <v>2859</v>
      </c>
      <c r="B732">
        <v>7.5</v>
      </c>
      <c r="D732" s="7" t="s">
        <v>17806</v>
      </c>
      <c r="E732" s="8">
        <f t="shared" si="33"/>
        <v>1</v>
      </c>
      <c r="F732" s="8">
        <f t="shared" ca="1" si="34"/>
        <v>6.9</v>
      </c>
      <c r="G732" s="26">
        <f t="shared" ca="1" si="35"/>
        <v>0.69199999999999995</v>
      </c>
    </row>
    <row r="733" spans="1:7" x14ac:dyDescent="0.25">
      <c r="A733" t="s">
        <v>9362</v>
      </c>
      <c r="B733">
        <v>7.5</v>
      </c>
      <c r="D733" s="7" t="s">
        <v>23286</v>
      </c>
      <c r="E733" s="8">
        <f t="shared" si="33"/>
        <v>1</v>
      </c>
      <c r="F733" s="8">
        <f t="shared" ca="1" si="34"/>
        <v>6.9</v>
      </c>
      <c r="G733" s="26">
        <f t="shared" ca="1" si="35"/>
        <v>0.69199999999999995</v>
      </c>
    </row>
    <row r="734" spans="1:7" x14ac:dyDescent="0.25">
      <c r="A734" t="s">
        <v>9650</v>
      </c>
      <c r="B734">
        <v>7.5</v>
      </c>
      <c r="D734" s="10" t="s">
        <v>17858</v>
      </c>
      <c r="E734" s="11">
        <f t="shared" si="33"/>
        <v>1</v>
      </c>
      <c r="F734" s="8">
        <f t="shared" ca="1" si="34"/>
        <v>6.9</v>
      </c>
      <c r="G734" s="26">
        <f t="shared" ca="1" si="35"/>
        <v>0.69199999999999995</v>
      </c>
    </row>
    <row r="735" spans="1:7" x14ac:dyDescent="0.25">
      <c r="A735" t="s">
        <v>4773</v>
      </c>
      <c r="B735">
        <v>7.5</v>
      </c>
      <c r="D735" s="10" t="s">
        <v>16368</v>
      </c>
      <c r="E735" s="11">
        <f t="shared" si="33"/>
        <v>1</v>
      </c>
      <c r="F735" s="8">
        <f t="shared" ca="1" si="34"/>
        <v>6.9</v>
      </c>
      <c r="G735" s="26">
        <f t="shared" ca="1" si="35"/>
        <v>0.69199999999999995</v>
      </c>
    </row>
    <row r="736" spans="1:7" x14ac:dyDescent="0.25">
      <c r="A736" t="s">
        <v>9667</v>
      </c>
      <c r="B736">
        <v>7.5</v>
      </c>
      <c r="D736" s="10" t="s">
        <v>18844</v>
      </c>
      <c r="E736" s="11">
        <f t="shared" si="33"/>
        <v>1</v>
      </c>
      <c r="F736" s="8">
        <f t="shared" ca="1" si="34"/>
        <v>6.9</v>
      </c>
      <c r="G736" s="26">
        <f t="shared" ca="1" si="35"/>
        <v>0.69199999999999995</v>
      </c>
    </row>
    <row r="737" spans="1:7" x14ac:dyDescent="0.25">
      <c r="A737" t="s">
        <v>3448</v>
      </c>
      <c r="B737">
        <v>7.5</v>
      </c>
      <c r="D737" s="7" t="s">
        <v>22239</v>
      </c>
      <c r="E737" s="8">
        <f t="shared" si="33"/>
        <v>1</v>
      </c>
      <c r="F737" s="8">
        <f t="shared" ca="1" si="34"/>
        <v>6.9</v>
      </c>
      <c r="G737" s="26">
        <f t="shared" ca="1" si="35"/>
        <v>0.69199999999999995</v>
      </c>
    </row>
    <row r="738" spans="1:7" x14ac:dyDescent="0.25">
      <c r="A738" t="s">
        <v>9796</v>
      </c>
      <c r="B738">
        <v>7.5</v>
      </c>
      <c r="D738" s="7" t="s">
        <v>15844</v>
      </c>
      <c r="E738" s="8">
        <f t="shared" si="33"/>
        <v>1</v>
      </c>
      <c r="F738" s="8">
        <f t="shared" ca="1" si="34"/>
        <v>6.9</v>
      </c>
      <c r="G738" s="26">
        <f t="shared" ca="1" si="35"/>
        <v>0.69199999999999995</v>
      </c>
    </row>
    <row r="739" spans="1:7" x14ac:dyDescent="0.25">
      <c r="A739" t="s">
        <v>3448</v>
      </c>
      <c r="B739">
        <v>7.5</v>
      </c>
      <c r="D739" s="7" t="s">
        <v>20316</v>
      </c>
      <c r="E739" s="8">
        <f t="shared" si="33"/>
        <v>1</v>
      </c>
      <c r="F739" s="8">
        <f t="shared" ca="1" si="34"/>
        <v>6.9</v>
      </c>
      <c r="G739" s="26">
        <f t="shared" ca="1" si="35"/>
        <v>0.69199999999999995</v>
      </c>
    </row>
    <row r="740" spans="1:7" x14ac:dyDescent="0.25">
      <c r="A740" t="s">
        <v>3694</v>
      </c>
      <c r="B740">
        <v>7.5</v>
      </c>
      <c r="D740" s="7" t="s">
        <v>12849</v>
      </c>
      <c r="E740" s="8">
        <f t="shared" si="33"/>
        <v>4</v>
      </c>
      <c r="F740" s="8">
        <f t="shared" ca="1" si="34"/>
        <v>6.8999999999999995</v>
      </c>
      <c r="G740" s="26">
        <f t="shared" ca="1" si="35"/>
        <v>0.69099999999999995</v>
      </c>
    </row>
    <row r="741" spans="1:7" x14ac:dyDescent="0.25">
      <c r="A741" t="s">
        <v>5462</v>
      </c>
      <c r="B741">
        <v>7.5</v>
      </c>
      <c r="D741" s="7" t="s">
        <v>9521</v>
      </c>
      <c r="E741" s="8">
        <f t="shared" si="33"/>
        <v>3</v>
      </c>
      <c r="F741" s="8">
        <f t="shared" ca="1" si="34"/>
        <v>6.8999999999999995</v>
      </c>
      <c r="G741" s="26">
        <f t="shared" ca="1" si="35"/>
        <v>0.69099999999999995</v>
      </c>
    </row>
    <row r="742" spans="1:7" x14ac:dyDescent="0.25">
      <c r="A742" t="s">
        <v>332</v>
      </c>
      <c r="B742">
        <v>7.5</v>
      </c>
      <c r="D742" s="7" t="s">
        <v>6977</v>
      </c>
      <c r="E742" s="8">
        <f t="shared" si="33"/>
        <v>3</v>
      </c>
      <c r="F742" s="8">
        <f t="shared" ca="1" si="34"/>
        <v>6.8999999999999995</v>
      </c>
      <c r="G742" s="26">
        <f t="shared" ca="1" si="35"/>
        <v>0.69099999999999995</v>
      </c>
    </row>
    <row r="743" spans="1:7" x14ac:dyDescent="0.25">
      <c r="A743" t="s">
        <v>10764</v>
      </c>
      <c r="B743">
        <v>7.5</v>
      </c>
      <c r="D743" s="7" t="s">
        <v>3778</v>
      </c>
      <c r="E743" s="8">
        <f t="shared" si="33"/>
        <v>6</v>
      </c>
      <c r="F743" s="8">
        <f t="shared" ca="1" si="34"/>
        <v>6.8833333333333337</v>
      </c>
      <c r="G743" s="26">
        <f t="shared" ca="1" si="35"/>
        <v>0.69</v>
      </c>
    </row>
    <row r="744" spans="1:7" x14ac:dyDescent="0.25">
      <c r="A744" t="s">
        <v>1133</v>
      </c>
      <c r="B744">
        <v>7.5</v>
      </c>
      <c r="D744" s="7" t="s">
        <v>8638</v>
      </c>
      <c r="E744" s="8">
        <f t="shared" si="33"/>
        <v>6</v>
      </c>
      <c r="F744" s="8">
        <f t="shared" ca="1" si="34"/>
        <v>6.8833333333333329</v>
      </c>
      <c r="G744" s="26">
        <f t="shared" ca="1" si="35"/>
        <v>0.69</v>
      </c>
    </row>
    <row r="745" spans="1:7" x14ac:dyDescent="0.25">
      <c r="A745" t="s">
        <v>10865</v>
      </c>
      <c r="B745">
        <v>7.5</v>
      </c>
      <c r="D745" s="7" t="s">
        <v>5349</v>
      </c>
      <c r="E745" s="8">
        <f t="shared" si="33"/>
        <v>5</v>
      </c>
      <c r="F745" s="8">
        <f t="shared" ca="1" si="34"/>
        <v>6.88</v>
      </c>
      <c r="G745" s="26">
        <f t="shared" ca="1" si="35"/>
        <v>0.69</v>
      </c>
    </row>
    <row r="746" spans="1:7" x14ac:dyDescent="0.25">
      <c r="A746" t="s">
        <v>11065</v>
      </c>
      <c r="B746">
        <v>7.5</v>
      </c>
      <c r="D746" s="7" t="s">
        <v>816</v>
      </c>
      <c r="E746" s="8">
        <f t="shared" si="33"/>
        <v>4</v>
      </c>
      <c r="F746" s="8">
        <f t="shared" ca="1" si="34"/>
        <v>6.875</v>
      </c>
      <c r="G746" s="26">
        <f t="shared" ca="1" si="35"/>
        <v>0.68899999999999995</v>
      </c>
    </row>
    <row r="747" spans="1:7" x14ac:dyDescent="0.25">
      <c r="A747" t="s">
        <v>4003</v>
      </c>
      <c r="B747">
        <v>7.5</v>
      </c>
      <c r="D747" s="10" t="s">
        <v>3739</v>
      </c>
      <c r="E747" s="11">
        <f t="shared" si="33"/>
        <v>3</v>
      </c>
      <c r="F747" s="8">
        <f t="shared" ca="1" si="34"/>
        <v>6.8666666666666671</v>
      </c>
      <c r="G747" s="26">
        <f t="shared" ca="1" si="35"/>
        <v>0.68799999999999994</v>
      </c>
    </row>
    <row r="748" spans="1:7" x14ac:dyDescent="0.25">
      <c r="A748" t="s">
        <v>11389</v>
      </c>
      <c r="B748">
        <v>7.5</v>
      </c>
      <c r="D748" s="7" t="s">
        <v>9392</v>
      </c>
      <c r="E748" s="8">
        <f t="shared" si="33"/>
        <v>3</v>
      </c>
      <c r="F748" s="8">
        <f t="shared" ca="1" si="34"/>
        <v>6.8666666666666671</v>
      </c>
      <c r="G748" s="26">
        <f t="shared" ca="1" si="35"/>
        <v>0.68799999999999994</v>
      </c>
    </row>
    <row r="749" spans="1:7" x14ac:dyDescent="0.25">
      <c r="A749" t="s">
        <v>8514</v>
      </c>
      <c r="B749">
        <v>7.5</v>
      </c>
      <c r="D749" s="7" t="s">
        <v>1807</v>
      </c>
      <c r="E749" s="8">
        <f t="shared" si="33"/>
        <v>3</v>
      </c>
      <c r="F749" s="8">
        <f t="shared" ca="1" si="34"/>
        <v>6.8666666666666671</v>
      </c>
      <c r="G749" s="26">
        <f t="shared" ca="1" si="35"/>
        <v>0.68799999999999994</v>
      </c>
    </row>
    <row r="750" spans="1:7" x14ac:dyDescent="0.25">
      <c r="A750" t="s">
        <v>10516</v>
      </c>
      <c r="B750">
        <v>7.5</v>
      </c>
      <c r="D750" s="7" t="s">
        <v>13181</v>
      </c>
      <c r="E750" s="8">
        <f t="shared" si="33"/>
        <v>5</v>
      </c>
      <c r="F750" s="8">
        <f t="shared" ca="1" si="34"/>
        <v>6.8599999999999994</v>
      </c>
      <c r="G750" s="26">
        <f t="shared" ca="1" si="35"/>
        <v>0.68700000000000006</v>
      </c>
    </row>
    <row r="751" spans="1:7" x14ac:dyDescent="0.25">
      <c r="A751" t="s">
        <v>6704</v>
      </c>
      <c r="B751">
        <v>7.5</v>
      </c>
      <c r="D751" s="7" t="s">
        <v>710</v>
      </c>
      <c r="E751" s="8">
        <f t="shared" si="33"/>
        <v>7</v>
      </c>
      <c r="F751" s="8">
        <f t="shared" ca="1" si="34"/>
        <v>6.8571428571428568</v>
      </c>
      <c r="G751" s="26">
        <f t="shared" ca="1" si="35"/>
        <v>0.68700000000000006</v>
      </c>
    </row>
    <row r="752" spans="1:7" x14ac:dyDescent="0.25">
      <c r="A752" t="s">
        <v>1064</v>
      </c>
      <c r="B752">
        <v>7.5</v>
      </c>
      <c r="D752" s="7" t="s">
        <v>15906</v>
      </c>
      <c r="E752" s="8">
        <f t="shared" si="33"/>
        <v>4</v>
      </c>
      <c r="F752" s="8">
        <f t="shared" ca="1" si="34"/>
        <v>6.8500000000000005</v>
      </c>
      <c r="G752" s="26">
        <f t="shared" ca="1" si="35"/>
        <v>0.68600000000000005</v>
      </c>
    </row>
    <row r="753" spans="1:7" x14ac:dyDescent="0.25">
      <c r="A753" t="s">
        <v>8191</v>
      </c>
      <c r="B753">
        <v>7.5</v>
      </c>
      <c r="D753" s="7" t="s">
        <v>4965</v>
      </c>
      <c r="E753" s="8">
        <f t="shared" si="33"/>
        <v>4</v>
      </c>
      <c r="F753" s="8">
        <f t="shared" ca="1" si="34"/>
        <v>6.8500000000000005</v>
      </c>
      <c r="G753" s="26">
        <f t="shared" ca="1" si="35"/>
        <v>0.68600000000000005</v>
      </c>
    </row>
    <row r="754" spans="1:7" x14ac:dyDescent="0.25">
      <c r="A754" t="s">
        <v>79</v>
      </c>
      <c r="B754">
        <v>7.5</v>
      </c>
      <c r="D754" s="10" t="s">
        <v>14061</v>
      </c>
      <c r="E754" s="11">
        <f t="shared" si="33"/>
        <v>4</v>
      </c>
      <c r="F754" s="8">
        <f t="shared" ca="1" si="34"/>
        <v>6.85</v>
      </c>
      <c r="G754" s="26">
        <f t="shared" ca="1" si="35"/>
        <v>0.68100000000000005</v>
      </c>
    </row>
    <row r="755" spans="1:7" x14ac:dyDescent="0.25">
      <c r="A755" t="s">
        <v>1252</v>
      </c>
      <c r="B755">
        <v>7.5</v>
      </c>
      <c r="D755" s="7" t="s">
        <v>10665</v>
      </c>
      <c r="E755" s="8">
        <f t="shared" si="33"/>
        <v>4</v>
      </c>
      <c r="F755" s="8">
        <f t="shared" ca="1" si="34"/>
        <v>6.85</v>
      </c>
      <c r="G755" s="26">
        <f t="shared" ca="1" si="35"/>
        <v>0.68100000000000005</v>
      </c>
    </row>
    <row r="756" spans="1:7" x14ac:dyDescent="0.25">
      <c r="A756" t="s">
        <v>741</v>
      </c>
      <c r="B756">
        <v>7.5</v>
      </c>
      <c r="D756" s="7" t="s">
        <v>6131</v>
      </c>
      <c r="E756" s="8">
        <f t="shared" si="33"/>
        <v>2</v>
      </c>
      <c r="F756" s="8">
        <f t="shared" ca="1" si="34"/>
        <v>6.85</v>
      </c>
      <c r="G756" s="26">
        <f t="shared" ca="1" si="35"/>
        <v>0.68100000000000005</v>
      </c>
    </row>
    <row r="757" spans="1:7" x14ac:dyDescent="0.25">
      <c r="A757" t="s">
        <v>255</v>
      </c>
      <c r="B757">
        <v>7.5</v>
      </c>
      <c r="D757" s="7" t="s">
        <v>4752</v>
      </c>
      <c r="E757" s="8">
        <f t="shared" si="33"/>
        <v>2</v>
      </c>
      <c r="F757" s="8">
        <f t="shared" ca="1" si="34"/>
        <v>6.85</v>
      </c>
      <c r="G757" s="26">
        <f t="shared" ca="1" si="35"/>
        <v>0.68100000000000005</v>
      </c>
    </row>
    <row r="758" spans="1:7" x14ac:dyDescent="0.25">
      <c r="A758" t="s">
        <v>12602</v>
      </c>
      <c r="B758">
        <v>7.5</v>
      </c>
      <c r="D758" s="10" t="s">
        <v>11664</v>
      </c>
      <c r="E758" s="11">
        <f t="shared" si="33"/>
        <v>2</v>
      </c>
      <c r="F758" s="8">
        <f t="shared" ca="1" si="34"/>
        <v>6.85</v>
      </c>
      <c r="G758" s="26">
        <f t="shared" ca="1" si="35"/>
        <v>0.68100000000000005</v>
      </c>
    </row>
    <row r="759" spans="1:7" x14ac:dyDescent="0.25">
      <c r="A759" t="s">
        <v>13332</v>
      </c>
      <c r="B759">
        <v>7.5</v>
      </c>
      <c r="D759" s="10" t="s">
        <v>14739</v>
      </c>
      <c r="E759" s="11">
        <f t="shared" si="33"/>
        <v>2</v>
      </c>
      <c r="F759" s="8">
        <f t="shared" ca="1" si="34"/>
        <v>6.85</v>
      </c>
      <c r="G759" s="26">
        <f t="shared" ca="1" si="35"/>
        <v>0.68100000000000005</v>
      </c>
    </row>
    <row r="760" spans="1:7" x14ac:dyDescent="0.25">
      <c r="A760" t="s">
        <v>1764</v>
      </c>
      <c r="B760">
        <v>7.5</v>
      </c>
      <c r="D760" s="7" t="s">
        <v>1769</v>
      </c>
      <c r="E760" s="8">
        <f t="shared" si="33"/>
        <v>2</v>
      </c>
      <c r="F760" s="8">
        <f t="shared" ca="1" si="34"/>
        <v>6.85</v>
      </c>
      <c r="G760" s="26">
        <f t="shared" ca="1" si="35"/>
        <v>0.68100000000000005</v>
      </c>
    </row>
    <row r="761" spans="1:7" x14ac:dyDescent="0.25">
      <c r="A761" t="s">
        <v>6977</v>
      </c>
      <c r="B761">
        <v>7.5</v>
      </c>
      <c r="D761" s="7" t="s">
        <v>11183</v>
      </c>
      <c r="E761" s="8">
        <f t="shared" si="33"/>
        <v>2</v>
      </c>
      <c r="F761" s="8">
        <f t="shared" ca="1" si="34"/>
        <v>6.85</v>
      </c>
      <c r="G761" s="26">
        <f t="shared" ca="1" si="35"/>
        <v>0.68100000000000005</v>
      </c>
    </row>
    <row r="762" spans="1:7" x14ac:dyDescent="0.25">
      <c r="A762" t="s">
        <v>14383</v>
      </c>
      <c r="B762">
        <v>7.5</v>
      </c>
      <c r="D762" s="7" t="s">
        <v>8702</v>
      </c>
      <c r="E762" s="8">
        <f t="shared" si="33"/>
        <v>2</v>
      </c>
      <c r="F762" s="8">
        <f t="shared" ca="1" si="34"/>
        <v>6.85</v>
      </c>
      <c r="G762" s="26">
        <f t="shared" ca="1" si="35"/>
        <v>0.68100000000000005</v>
      </c>
    </row>
    <row r="763" spans="1:7" x14ac:dyDescent="0.25">
      <c r="A763" t="s">
        <v>14439</v>
      </c>
      <c r="B763">
        <v>7.5</v>
      </c>
      <c r="D763" s="7" t="s">
        <v>1784</v>
      </c>
      <c r="E763" s="8">
        <f t="shared" si="33"/>
        <v>2</v>
      </c>
      <c r="F763" s="8">
        <f t="shared" ca="1" si="34"/>
        <v>6.85</v>
      </c>
      <c r="G763" s="26">
        <f t="shared" ca="1" si="35"/>
        <v>0.68100000000000005</v>
      </c>
    </row>
    <row r="764" spans="1:7" x14ac:dyDescent="0.25">
      <c r="A764" t="s">
        <v>14462</v>
      </c>
      <c r="B764">
        <v>7.5</v>
      </c>
      <c r="D764" s="10" t="s">
        <v>6496</v>
      </c>
      <c r="E764" s="11">
        <f t="shared" si="33"/>
        <v>2</v>
      </c>
      <c r="F764" s="8">
        <f t="shared" ca="1" si="34"/>
        <v>6.85</v>
      </c>
      <c r="G764" s="26">
        <f t="shared" ca="1" si="35"/>
        <v>0.68100000000000005</v>
      </c>
    </row>
    <row r="765" spans="1:7" x14ac:dyDescent="0.25">
      <c r="A765" t="s">
        <v>6963</v>
      </c>
      <c r="B765">
        <v>7.5</v>
      </c>
      <c r="D765" s="7" t="s">
        <v>8607</v>
      </c>
      <c r="E765" s="8">
        <f t="shared" si="33"/>
        <v>2</v>
      </c>
      <c r="F765" s="8">
        <f t="shared" ca="1" si="34"/>
        <v>6.85</v>
      </c>
      <c r="G765" s="26">
        <f t="shared" ca="1" si="35"/>
        <v>0.68100000000000005</v>
      </c>
    </row>
    <row r="766" spans="1:7" x14ac:dyDescent="0.25">
      <c r="A766" t="s">
        <v>14580</v>
      </c>
      <c r="B766">
        <v>7.5</v>
      </c>
      <c r="D766" s="7" t="s">
        <v>735</v>
      </c>
      <c r="E766" s="8">
        <f t="shared" si="33"/>
        <v>2</v>
      </c>
      <c r="F766" s="8">
        <f t="shared" ca="1" si="34"/>
        <v>6.85</v>
      </c>
      <c r="G766" s="26">
        <f t="shared" ca="1" si="35"/>
        <v>0.68100000000000005</v>
      </c>
    </row>
    <row r="767" spans="1:7" x14ac:dyDescent="0.25">
      <c r="A767" t="s">
        <v>14844</v>
      </c>
      <c r="B767">
        <v>7.5</v>
      </c>
      <c r="D767" s="7" t="s">
        <v>371</v>
      </c>
      <c r="E767" s="8">
        <f t="shared" si="33"/>
        <v>7</v>
      </c>
      <c r="F767" s="8">
        <f t="shared" ca="1" si="34"/>
        <v>6.8428571428571425</v>
      </c>
      <c r="G767" s="26">
        <f t="shared" ca="1" si="35"/>
        <v>0.68</v>
      </c>
    </row>
    <row r="768" spans="1:7" x14ac:dyDescent="0.25">
      <c r="A768" t="s">
        <v>5204</v>
      </c>
      <c r="B768">
        <v>7.5</v>
      </c>
      <c r="D768" s="7" t="s">
        <v>7204</v>
      </c>
      <c r="E768" s="8">
        <f t="shared" si="33"/>
        <v>5</v>
      </c>
      <c r="F768" s="8">
        <f t="shared" ca="1" si="34"/>
        <v>6.8400000000000007</v>
      </c>
      <c r="G768" s="26">
        <f t="shared" ca="1" si="35"/>
        <v>0.67900000000000005</v>
      </c>
    </row>
    <row r="769" spans="1:7" x14ac:dyDescent="0.25">
      <c r="A769" t="s">
        <v>15579</v>
      </c>
      <c r="B769">
        <v>7.5</v>
      </c>
      <c r="D769" s="10" t="s">
        <v>4041</v>
      </c>
      <c r="E769" s="11">
        <f t="shared" si="33"/>
        <v>5</v>
      </c>
      <c r="F769" s="8">
        <f t="shared" ca="1" si="34"/>
        <v>6.8400000000000007</v>
      </c>
      <c r="G769" s="26">
        <f t="shared" ca="1" si="35"/>
        <v>0.67900000000000005</v>
      </c>
    </row>
    <row r="770" spans="1:7" x14ac:dyDescent="0.25">
      <c r="A770" t="s">
        <v>7404</v>
      </c>
      <c r="B770">
        <v>7.5</v>
      </c>
      <c r="D770" s="10" t="s">
        <v>2054</v>
      </c>
      <c r="E770" s="11">
        <f t="shared" ref="E770:E833" si="36">COUNTIF(A:A,D770)</f>
        <v>5</v>
      </c>
      <c r="F770" s="8">
        <f t="shared" ref="F770:F833" ca="1" si="37">AVERAGEIF($A:$A,D770,$B$2:$B$4940)</f>
        <v>6.8400000000000007</v>
      </c>
      <c r="G770" s="26">
        <f t="shared" ca="1" si="35"/>
        <v>0.67900000000000005</v>
      </c>
    </row>
    <row r="771" spans="1:7" x14ac:dyDescent="0.25">
      <c r="A771" t="s">
        <v>5245</v>
      </c>
      <c r="B771">
        <v>7.5</v>
      </c>
      <c r="D771" s="7" t="s">
        <v>408</v>
      </c>
      <c r="E771" s="8">
        <f t="shared" si="36"/>
        <v>5</v>
      </c>
      <c r="F771" s="8">
        <f t="shared" ca="1" si="37"/>
        <v>6.8400000000000007</v>
      </c>
      <c r="G771" s="26">
        <f t="shared" ref="G771:G834" ca="1" si="38">_xlfn.PERCENTRANK.INC($F$2:$F$4950,F771)</f>
        <v>0.67900000000000005</v>
      </c>
    </row>
    <row r="772" spans="1:7" x14ac:dyDescent="0.25">
      <c r="A772" t="s">
        <v>15917</v>
      </c>
      <c r="B772">
        <v>7.5</v>
      </c>
      <c r="D772" s="7" t="s">
        <v>1813</v>
      </c>
      <c r="E772" s="8">
        <f t="shared" si="36"/>
        <v>3</v>
      </c>
      <c r="F772" s="8">
        <f t="shared" ca="1" si="37"/>
        <v>6.833333333333333</v>
      </c>
      <c r="G772" s="26">
        <f t="shared" ca="1" si="38"/>
        <v>0.67700000000000005</v>
      </c>
    </row>
    <row r="773" spans="1:7" x14ac:dyDescent="0.25">
      <c r="A773" t="s">
        <v>16067</v>
      </c>
      <c r="B773">
        <v>7.5</v>
      </c>
      <c r="D773" s="7" t="s">
        <v>13030</v>
      </c>
      <c r="E773" s="8">
        <f t="shared" si="36"/>
        <v>3</v>
      </c>
      <c r="F773" s="8">
        <f t="shared" ca="1" si="37"/>
        <v>6.833333333333333</v>
      </c>
      <c r="G773" s="26">
        <f t="shared" ca="1" si="38"/>
        <v>0.67700000000000005</v>
      </c>
    </row>
    <row r="774" spans="1:7" x14ac:dyDescent="0.25">
      <c r="A774" t="s">
        <v>12560</v>
      </c>
      <c r="B774">
        <v>7.5</v>
      </c>
      <c r="D774" s="7" t="s">
        <v>4212</v>
      </c>
      <c r="E774" s="8">
        <f t="shared" si="36"/>
        <v>3</v>
      </c>
      <c r="F774" s="8">
        <f t="shared" ca="1" si="37"/>
        <v>6.833333333333333</v>
      </c>
      <c r="G774" s="26">
        <f t="shared" ca="1" si="38"/>
        <v>0.67700000000000005</v>
      </c>
    </row>
    <row r="775" spans="1:7" x14ac:dyDescent="0.25">
      <c r="A775" t="s">
        <v>8186</v>
      </c>
      <c r="B775">
        <v>7.5</v>
      </c>
      <c r="D775" s="7" t="s">
        <v>18812</v>
      </c>
      <c r="E775" s="8">
        <f t="shared" si="36"/>
        <v>3</v>
      </c>
      <c r="F775" s="8">
        <f t="shared" ca="1" si="37"/>
        <v>6.833333333333333</v>
      </c>
      <c r="G775" s="26">
        <f t="shared" ca="1" si="38"/>
        <v>0.67700000000000005</v>
      </c>
    </row>
    <row r="776" spans="1:7" x14ac:dyDescent="0.25">
      <c r="A776" t="s">
        <v>3401</v>
      </c>
      <c r="B776">
        <v>7.5</v>
      </c>
      <c r="D776" s="7" t="s">
        <v>1399</v>
      </c>
      <c r="E776" s="8">
        <f t="shared" si="36"/>
        <v>3</v>
      </c>
      <c r="F776" s="8">
        <f t="shared" ca="1" si="37"/>
        <v>6.833333333333333</v>
      </c>
      <c r="G776" s="26">
        <f t="shared" ca="1" si="38"/>
        <v>0.67700000000000005</v>
      </c>
    </row>
    <row r="777" spans="1:7" x14ac:dyDescent="0.25">
      <c r="A777" t="s">
        <v>16527</v>
      </c>
      <c r="B777">
        <v>7.5</v>
      </c>
      <c r="D777" s="7" t="s">
        <v>1058</v>
      </c>
      <c r="E777" s="8">
        <f t="shared" si="36"/>
        <v>12</v>
      </c>
      <c r="F777" s="8">
        <f t="shared" ca="1" si="37"/>
        <v>6.8249999999999993</v>
      </c>
      <c r="G777" s="26">
        <f t="shared" ca="1" si="38"/>
        <v>0.67600000000000005</v>
      </c>
    </row>
    <row r="778" spans="1:7" x14ac:dyDescent="0.25">
      <c r="A778" t="s">
        <v>1198</v>
      </c>
      <c r="B778">
        <v>7.5</v>
      </c>
      <c r="D778" s="10" t="s">
        <v>1278</v>
      </c>
      <c r="E778" s="11">
        <f t="shared" si="36"/>
        <v>4</v>
      </c>
      <c r="F778" s="8">
        <f t="shared" ca="1" si="37"/>
        <v>6.8249999999999993</v>
      </c>
      <c r="G778" s="26">
        <f t="shared" ca="1" si="38"/>
        <v>0.67600000000000005</v>
      </c>
    </row>
    <row r="779" spans="1:7" x14ac:dyDescent="0.25">
      <c r="A779" t="s">
        <v>16655</v>
      </c>
      <c r="B779">
        <v>7.5</v>
      </c>
      <c r="D779" s="7" t="s">
        <v>1039</v>
      </c>
      <c r="E779" s="8">
        <f t="shared" si="36"/>
        <v>5</v>
      </c>
      <c r="F779" s="8">
        <f t="shared" ca="1" si="37"/>
        <v>6.8199999999999985</v>
      </c>
      <c r="G779" s="26">
        <f t="shared" ca="1" si="38"/>
        <v>0.67500000000000004</v>
      </c>
    </row>
    <row r="780" spans="1:7" x14ac:dyDescent="0.25">
      <c r="A780" t="s">
        <v>3806</v>
      </c>
      <c r="B780">
        <v>7.5</v>
      </c>
      <c r="D780" s="7" t="s">
        <v>4423</v>
      </c>
      <c r="E780" s="8">
        <f t="shared" si="36"/>
        <v>4</v>
      </c>
      <c r="F780" s="8">
        <f t="shared" ca="1" si="37"/>
        <v>6.8000000000000007</v>
      </c>
      <c r="G780" s="26">
        <f t="shared" ca="1" si="38"/>
        <v>0.67400000000000004</v>
      </c>
    </row>
    <row r="781" spans="1:7" x14ac:dyDescent="0.25">
      <c r="A781" t="s">
        <v>11224</v>
      </c>
      <c r="B781">
        <v>7.5</v>
      </c>
      <c r="D781" s="7" t="s">
        <v>8197</v>
      </c>
      <c r="E781" s="8">
        <f t="shared" si="36"/>
        <v>4</v>
      </c>
      <c r="F781" s="8">
        <f t="shared" ca="1" si="37"/>
        <v>6.8000000000000007</v>
      </c>
      <c r="G781" s="26">
        <f t="shared" ca="1" si="38"/>
        <v>0.67400000000000004</v>
      </c>
    </row>
    <row r="782" spans="1:7" x14ac:dyDescent="0.25">
      <c r="A782" t="s">
        <v>17683</v>
      </c>
      <c r="B782">
        <v>7.5</v>
      </c>
      <c r="D782" s="7" t="s">
        <v>16917</v>
      </c>
      <c r="E782" s="8">
        <f t="shared" si="36"/>
        <v>2</v>
      </c>
      <c r="F782" s="8">
        <f t="shared" ca="1" si="37"/>
        <v>6.8000000000000007</v>
      </c>
      <c r="G782" s="26">
        <f t="shared" ca="1" si="38"/>
        <v>0.67400000000000004</v>
      </c>
    </row>
    <row r="783" spans="1:7" x14ac:dyDescent="0.25">
      <c r="A783" t="s">
        <v>17954</v>
      </c>
      <c r="B783">
        <v>7.5</v>
      </c>
      <c r="D783" s="10" t="s">
        <v>845</v>
      </c>
      <c r="E783" s="11">
        <f t="shared" si="36"/>
        <v>8</v>
      </c>
      <c r="F783" s="8">
        <f t="shared" ca="1" si="37"/>
        <v>6.8</v>
      </c>
      <c r="G783" s="26">
        <f t="shared" ca="1" si="38"/>
        <v>0.65100000000000002</v>
      </c>
    </row>
    <row r="784" spans="1:7" x14ac:dyDescent="0.25">
      <c r="A784" t="s">
        <v>18054</v>
      </c>
      <c r="B784">
        <v>7.5</v>
      </c>
      <c r="D784" s="7" t="s">
        <v>6046</v>
      </c>
      <c r="E784" s="8">
        <f t="shared" si="36"/>
        <v>7</v>
      </c>
      <c r="F784" s="8">
        <f t="shared" ca="1" si="37"/>
        <v>6.8</v>
      </c>
      <c r="G784" s="26">
        <f t="shared" ca="1" si="38"/>
        <v>0.65100000000000002</v>
      </c>
    </row>
    <row r="785" spans="1:7" x14ac:dyDescent="0.25">
      <c r="A785" t="s">
        <v>760</v>
      </c>
      <c r="B785">
        <v>7.5</v>
      </c>
      <c r="D785" s="10" t="s">
        <v>14884</v>
      </c>
      <c r="E785" s="11">
        <f t="shared" si="36"/>
        <v>3</v>
      </c>
      <c r="F785" s="8">
        <f t="shared" ca="1" si="37"/>
        <v>6.8</v>
      </c>
      <c r="G785" s="26">
        <f t="shared" ca="1" si="38"/>
        <v>0.65100000000000002</v>
      </c>
    </row>
    <row r="786" spans="1:7" x14ac:dyDescent="0.25">
      <c r="A786" t="s">
        <v>6736</v>
      </c>
      <c r="B786">
        <v>7.5</v>
      </c>
      <c r="D786" s="7" t="s">
        <v>1680</v>
      </c>
      <c r="E786" s="8">
        <f t="shared" si="36"/>
        <v>3</v>
      </c>
      <c r="F786" s="8">
        <f t="shared" ca="1" si="37"/>
        <v>6.8</v>
      </c>
      <c r="G786" s="26">
        <f t="shared" ca="1" si="38"/>
        <v>0.65100000000000002</v>
      </c>
    </row>
    <row r="787" spans="1:7" x14ac:dyDescent="0.25">
      <c r="A787" t="s">
        <v>18725</v>
      </c>
      <c r="B787">
        <v>7.5</v>
      </c>
      <c r="D787" s="7" t="s">
        <v>11681</v>
      </c>
      <c r="E787" s="8">
        <f t="shared" si="36"/>
        <v>3</v>
      </c>
      <c r="F787" s="8">
        <f t="shared" ca="1" si="37"/>
        <v>6.8</v>
      </c>
      <c r="G787" s="26">
        <f t="shared" ca="1" si="38"/>
        <v>0.65100000000000002</v>
      </c>
    </row>
    <row r="788" spans="1:7" x14ac:dyDescent="0.25">
      <c r="A788" t="s">
        <v>18825</v>
      </c>
      <c r="B788">
        <v>7.5</v>
      </c>
      <c r="D788" s="7" t="s">
        <v>14895</v>
      </c>
      <c r="E788" s="8">
        <f t="shared" si="36"/>
        <v>3</v>
      </c>
      <c r="F788" s="8">
        <f t="shared" ca="1" si="37"/>
        <v>6.8</v>
      </c>
      <c r="G788" s="26">
        <f t="shared" ca="1" si="38"/>
        <v>0.65100000000000002</v>
      </c>
    </row>
    <row r="789" spans="1:7" x14ac:dyDescent="0.25">
      <c r="A789" t="s">
        <v>2652</v>
      </c>
      <c r="B789">
        <v>7.5</v>
      </c>
      <c r="D789" s="10" t="s">
        <v>18248</v>
      </c>
      <c r="E789" s="11">
        <f t="shared" si="36"/>
        <v>2</v>
      </c>
      <c r="F789" s="8">
        <f t="shared" ca="1" si="37"/>
        <v>6.8</v>
      </c>
      <c r="G789" s="26">
        <f t="shared" ca="1" si="38"/>
        <v>0.65100000000000002</v>
      </c>
    </row>
    <row r="790" spans="1:7" x14ac:dyDescent="0.25">
      <c r="A790" t="s">
        <v>11032</v>
      </c>
      <c r="B790">
        <v>7.5</v>
      </c>
      <c r="D790" s="7" t="s">
        <v>9646</v>
      </c>
      <c r="E790" s="8">
        <f t="shared" si="36"/>
        <v>2</v>
      </c>
      <c r="F790" s="8">
        <f t="shared" ca="1" si="37"/>
        <v>6.8</v>
      </c>
      <c r="G790" s="26">
        <f t="shared" ca="1" si="38"/>
        <v>0.65100000000000002</v>
      </c>
    </row>
    <row r="791" spans="1:7" x14ac:dyDescent="0.25">
      <c r="A791" t="s">
        <v>1104</v>
      </c>
      <c r="B791">
        <v>7.5</v>
      </c>
      <c r="D791" s="7" t="s">
        <v>15148</v>
      </c>
      <c r="E791" s="8">
        <f t="shared" si="36"/>
        <v>2</v>
      </c>
      <c r="F791" s="8">
        <f t="shared" ca="1" si="37"/>
        <v>6.8</v>
      </c>
      <c r="G791" s="26">
        <f t="shared" ca="1" si="38"/>
        <v>0.65100000000000002</v>
      </c>
    </row>
    <row r="792" spans="1:7" x14ac:dyDescent="0.25">
      <c r="A792" t="s">
        <v>19119</v>
      </c>
      <c r="B792">
        <v>7.5</v>
      </c>
      <c r="D792" s="7" t="s">
        <v>8671</v>
      </c>
      <c r="E792" s="8">
        <f t="shared" si="36"/>
        <v>2</v>
      </c>
      <c r="F792" s="8">
        <f t="shared" ca="1" si="37"/>
        <v>6.8</v>
      </c>
      <c r="G792" s="26">
        <f t="shared" ca="1" si="38"/>
        <v>0.65100000000000002</v>
      </c>
    </row>
    <row r="793" spans="1:7" x14ac:dyDescent="0.25">
      <c r="A793" t="s">
        <v>19139</v>
      </c>
      <c r="B793">
        <v>7.5</v>
      </c>
      <c r="D793" s="7" t="s">
        <v>12348</v>
      </c>
      <c r="E793" s="8">
        <f t="shared" si="36"/>
        <v>2</v>
      </c>
      <c r="F793" s="8">
        <f t="shared" ca="1" si="37"/>
        <v>6.8</v>
      </c>
      <c r="G793" s="26">
        <f t="shared" ca="1" si="38"/>
        <v>0.65100000000000002</v>
      </c>
    </row>
    <row r="794" spans="1:7" x14ac:dyDescent="0.25">
      <c r="A794" t="s">
        <v>20041</v>
      </c>
      <c r="B794">
        <v>7.5</v>
      </c>
      <c r="D794" s="10" t="s">
        <v>12255</v>
      </c>
      <c r="E794" s="11">
        <f t="shared" si="36"/>
        <v>1</v>
      </c>
      <c r="F794" s="8">
        <f t="shared" ca="1" si="37"/>
        <v>6.8</v>
      </c>
      <c r="G794" s="26">
        <f t="shared" ca="1" si="38"/>
        <v>0.65100000000000002</v>
      </c>
    </row>
    <row r="795" spans="1:7" x14ac:dyDescent="0.25">
      <c r="A795" t="s">
        <v>14719</v>
      </c>
      <c r="B795">
        <v>7.5</v>
      </c>
      <c r="D795" s="7" t="s">
        <v>20672</v>
      </c>
      <c r="E795" s="8">
        <f t="shared" si="36"/>
        <v>1</v>
      </c>
      <c r="F795" s="8">
        <f t="shared" ca="1" si="37"/>
        <v>6.8</v>
      </c>
      <c r="G795" s="26">
        <f t="shared" ca="1" si="38"/>
        <v>0.65100000000000002</v>
      </c>
    </row>
    <row r="796" spans="1:7" x14ac:dyDescent="0.25">
      <c r="A796" t="s">
        <v>5689</v>
      </c>
      <c r="B796">
        <v>7.5</v>
      </c>
      <c r="D796" s="7" t="s">
        <v>20884</v>
      </c>
      <c r="E796" s="8">
        <f t="shared" si="36"/>
        <v>1</v>
      </c>
      <c r="F796" s="8">
        <f t="shared" ca="1" si="37"/>
        <v>6.8</v>
      </c>
      <c r="G796" s="26">
        <f t="shared" ca="1" si="38"/>
        <v>0.65100000000000002</v>
      </c>
    </row>
    <row r="797" spans="1:7" x14ac:dyDescent="0.25">
      <c r="A797" t="s">
        <v>16722</v>
      </c>
      <c r="B797">
        <v>7.5</v>
      </c>
      <c r="D797" s="7" t="s">
        <v>16510</v>
      </c>
      <c r="E797" s="8">
        <f t="shared" si="36"/>
        <v>1</v>
      </c>
      <c r="F797" s="8">
        <f t="shared" ca="1" si="37"/>
        <v>6.8</v>
      </c>
      <c r="G797" s="26">
        <f t="shared" ca="1" si="38"/>
        <v>0.65100000000000002</v>
      </c>
    </row>
    <row r="798" spans="1:7" x14ac:dyDescent="0.25">
      <c r="A798" t="s">
        <v>20264</v>
      </c>
      <c r="B798">
        <v>7.5</v>
      </c>
      <c r="D798" s="7" t="s">
        <v>17570</v>
      </c>
      <c r="E798" s="8">
        <f t="shared" si="36"/>
        <v>1</v>
      </c>
      <c r="F798" s="8">
        <f t="shared" ca="1" si="37"/>
        <v>6.8</v>
      </c>
      <c r="G798" s="26">
        <f t="shared" ca="1" si="38"/>
        <v>0.65100000000000002</v>
      </c>
    </row>
    <row r="799" spans="1:7" x14ac:dyDescent="0.25">
      <c r="A799" t="s">
        <v>6308</v>
      </c>
      <c r="B799">
        <v>7.5</v>
      </c>
      <c r="D799" s="7" t="s">
        <v>21044</v>
      </c>
      <c r="E799" s="8">
        <f t="shared" si="36"/>
        <v>1</v>
      </c>
      <c r="F799" s="8">
        <f t="shared" ca="1" si="37"/>
        <v>6.8</v>
      </c>
      <c r="G799" s="26">
        <f t="shared" ca="1" si="38"/>
        <v>0.65100000000000002</v>
      </c>
    </row>
    <row r="800" spans="1:7" x14ac:dyDescent="0.25">
      <c r="A800" t="s">
        <v>20711</v>
      </c>
      <c r="B800">
        <v>7.5</v>
      </c>
      <c r="D800" s="7" t="s">
        <v>23456</v>
      </c>
      <c r="E800" s="8">
        <f t="shared" si="36"/>
        <v>1</v>
      </c>
      <c r="F800" s="8">
        <f t="shared" ca="1" si="37"/>
        <v>6.8</v>
      </c>
      <c r="G800" s="26">
        <f t="shared" ca="1" si="38"/>
        <v>0.65100000000000002</v>
      </c>
    </row>
    <row r="801" spans="1:7" x14ac:dyDescent="0.25">
      <c r="A801" t="s">
        <v>13509</v>
      </c>
      <c r="B801">
        <v>7.5</v>
      </c>
      <c r="D801" s="7" t="s">
        <v>21423</v>
      </c>
      <c r="E801" s="8">
        <f t="shared" si="36"/>
        <v>1</v>
      </c>
      <c r="F801" s="8">
        <f t="shared" ca="1" si="37"/>
        <v>6.8</v>
      </c>
      <c r="G801" s="26">
        <f t="shared" ca="1" si="38"/>
        <v>0.65100000000000002</v>
      </c>
    </row>
    <row r="802" spans="1:7" x14ac:dyDescent="0.25">
      <c r="A802" t="s">
        <v>13975</v>
      </c>
      <c r="B802">
        <v>7.5</v>
      </c>
      <c r="D802" s="7" t="s">
        <v>21791</v>
      </c>
      <c r="E802" s="8">
        <f t="shared" si="36"/>
        <v>1</v>
      </c>
      <c r="F802" s="8">
        <f t="shared" ca="1" si="37"/>
        <v>6.8</v>
      </c>
      <c r="G802" s="26">
        <f t="shared" ca="1" si="38"/>
        <v>0.65100000000000002</v>
      </c>
    </row>
    <row r="803" spans="1:7" x14ac:dyDescent="0.25">
      <c r="A803" t="s">
        <v>21495</v>
      </c>
      <c r="B803">
        <v>7.5</v>
      </c>
      <c r="D803" s="7" t="s">
        <v>23761</v>
      </c>
      <c r="E803" s="8">
        <f t="shared" si="36"/>
        <v>1</v>
      </c>
      <c r="F803" s="8">
        <f t="shared" ca="1" si="37"/>
        <v>6.8</v>
      </c>
      <c r="G803" s="26">
        <f t="shared" ca="1" si="38"/>
        <v>0.65100000000000002</v>
      </c>
    </row>
    <row r="804" spans="1:7" x14ac:dyDescent="0.25">
      <c r="A804" t="s">
        <v>13514</v>
      </c>
      <c r="B804">
        <v>7.5</v>
      </c>
      <c r="D804" s="7" t="s">
        <v>396</v>
      </c>
      <c r="E804" s="8">
        <f t="shared" si="36"/>
        <v>1</v>
      </c>
      <c r="F804" s="8">
        <f t="shared" ca="1" si="37"/>
        <v>6.8</v>
      </c>
      <c r="G804" s="26">
        <f t="shared" ca="1" si="38"/>
        <v>0.65100000000000002</v>
      </c>
    </row>
    <row r="805" spans="1:7" x14ac:dyDescent="0.25">
      <c r="A805" t="s">
        <v>8186</v>
      </c>
      <c r="B805">
        <v>7.5</v>
      </c>
      <c r="D805" s="7" t="s">
        <v>9177</v>
      </c>
      <c r="E805" s="8">
        <f t="shared" si="36"/>
        <v>1</v>
      </c>
      <c r="F805" s="8">
        <f t="shared" ca="1" si="37"/>
        <v>6.8</v>
      </c>
      <c r="G805" s="26">
        <f t="shared" ca="1" si="38"/>
        <v>0.65100000000000002</v>
      </c>
    </row>
    <row r="806" spans="1:7" x14ac:dyDescent="0.25">
      <c r="A806" t="s">
        <v>7100</v>
      </c>
      <c r="B806">
        <v>7.5</v>
      </c>
      <c r="D806" s="7" t="s">
        <v>9735</v>
      </c>
      <c r="E806" s="8">
        <f t="shared" si="36"/>
        <v>1</v>
      </c>
      <c r="F806" s="8">
        <f t="shared" ca="1" si="37"/>
        <v>6.8</v>
      </c>
      <c r="G806" s="26">
        <f t="shared" ca="1" si="38"/>
        <v>0.65100000000000002</v>
      </c>
    </row>
    <row r="807" spans="1:7" x14ac:dyDescent="0.25">
      <c r="A807" t="s">
        <v>18296</v>
      </c>
      <c r="B807">
        <v>7.5</v>
      </c>
      <c r="D807" s="10" t="s">
        <v>21640</v>
      </c>
      <c r="E807" s="11">
        <f t="shared" si="36"/>
        <v>1</v>
      </c>
      <c r="F807" s="8">
        <f t="shared" ca="1" si="37"/>
        <v>6.8</v>
      </c>
      <c r="G807" s="26">
        <f t="shared" ca="1" si="38"/>
        <v>0.65100000000000002</v>
      </c>
    </row>
    <row r="808" spans="1:7" x14ac:dyDescent="0.25">
      <c r="A808" t="s">
        <v>1432</v>
      </c>
      <c r="B808">
        <v>7.5</v>
      </c>
      <c r="D808" s="7" t="s">
        <v>21813</v>
      </c>
      <c r="E808" s="8">
        <f t="shared" si="36"/>
        <v>1</v>
      </c>
      <c r="F808" s="8">
        <f t="shared" ca="1" si="37"/>
        <v>6.8</v>
      </c>
      <c r="G808" s="26">
        <f t="shared" ca="1" si="38"/>
        <v>0.65100000000000002</v>
      </c>
    </row>
    <row r="809" spans="1:7" x14ac:dyDescent="0.25">
      <c r="A809" t="s">
        <v>19826</v>
      </c>
      <c r="B809">
        <v>7.5</v>
      </c>
      <c r="D809" s="10" t="s">
        <v>15323</v>
      </c>
      <c r="E809" s="11">
        <f t="shared" si="36"/>
        <v>1</v>
      </c>
      <c r="F809" s="8">
        <f t="shared" ca="1" si="37"/>
        <v>6.8</v>
      </c>
      <c r="G809" s="26">
        <f t="shared" ca="1" si="38"/>
        <v>0.65100000000000002</v>
      </c>
    </row>
    <row r="810" spans="1:7" x14ac:dyDescent="0.25">
      <c r="A810" t="s">
        <v>22514</v>
      </c>
      <c r="B810">
        <v>7.5</v>
      </c>
      <c r="D810" s="7" t="s">
        <v>1947</v>
      </c>
      <c r="E810" s="8">
        <f t="shared" si="36"/>
        <v>1</v>
      </c>
      <c r="F810" s="8">
        <f t="shared" ca="1" si="37"/>
        <v>6.8</v>
      </c>
      <c r="G810" s="26">
        <f t="shared" ca="1" si="38"/>
        <v>0.65100000000000002</v>
      </c>
    </row>
    <row r="811" spans="1:7" x14ac:dyDescent="0.25">
      <c r="A811" t="s">
        <v>22703</v>
      </c>
      <c r="B811">
        <v>7.5</v>
      </c>
      <c r="D811" s="7" t="s">
        <v>16220</v>
      </c>
      <c r="E811" s="8">
        <f t="shared" si="36"/>
        <v>1</v>
      </c>
      <c r="F811" s="8">
        <f t="shared" ca="1" si="37"/>
        <v>6.8</v>
      </c>
      <c r="G811" s="26">
        <f t="shared" ca="1" si="38"/>
        <v>0.65100000000000002</v>
      </c>
    </row>
    <row r="812" spans="1:7" x14ac:dyDescent="0.25">
      <c r="A812" t="s">
        <v>19470</v>
      </c>
      <c r="B812">
        <v>7.5</v>
      </c>
      <c r="D812" s="7" t="s">
        <v>16860</v>
      </c>
      <c r="E812" s="8">
        <f t="shared" si="36"/>
        <v>1</v>
      </c>
      <c r="F812" s="8">
        <f t="shared" ca="1" si="37"/>
        <v>6.8</v>
      </c>
      <c r="G812" s="26">
        <f t="shared" ca="1" si="38"/>
        <v>0.65100000000000002</v>
      </c>
    </row>
    <row r="813" spans="1:7" x14ac:dyDescent="0.25">
      <c r="A813" t="s">
        <v>22978</v>
      </c>
      <c r="B813">
        <v>7.5</v>
      </c>
      <c r="D813" s="7" t="s">
        <v>14518</v>
      </c>
      <c r="E813" s="8">
        <f t="shared" si="36"/>
        <v>1</v>
      </c>
      <c r="F813" s="8">
        <f t="shared" ca="1" si="37"/>
        <v>6.8</v>
      </c>
      <c r="G813" s="26">
        <f t="shared" ca="1" si="38"/>
        <v>0.65100000000000002</v>
      </c>
    </row>
    <row r="814" spans="1:7" x14ac:dyDescent="0.25">
      <c r="A814" t="s">
        <v>23065</v>
      </c>
      <c r="B814">
        <v>7.5</v>
      </c>
      <c r="D814" s="7" t="s">
        <v>8102</v>
      </c>
      <c r="E814" s="8">
        <f t="shared" si="36"/>
        <v>1</v>
      </c>
      <c r="F814" s="8">
        <f t="shared" ca="1" si="37"/>
        <v>6.8</v>
      </c>
      <c r="G814" s="26">
        <f t="shared" ca="1" si="38"/>
        <v>0.65100000000000002</v>
      </c>
    </row>
    <row r="815" spans="1:7" x14ac:dyDescent="0.25">
      <c r="A815" t="s">
        <v>23350</v>
      </c>
      <c r="B815">
        <v>7.5</v>
      </c>
      <c r="D815" s="10" t="s">
        <v>4267</v>
      </c>
      <c r="E815" s="11">
        <f t="shared" si="36"/>
        <v>1</v>
      </c>
      <c r="F815" s="8">
        <f t="shared" ca="1" si="37"/>
        <v>6.8</v>
      </c>
      <c r="G815" s="26">
        <f t="shared" ca="1" si="38"/>
        <v>0.65100000000000002</v>
      </c>
    </row>
    <row r="816" spans="1:7" x14ac:dyDescent="0.25">
      <c r="A816" t="s">
        <v>23429</v>
      </c>
      <c r="B816">
        <v>7.5</v>
      </c>
      <c r="D816" s="7" t="s">
        <v>14598</v>
      </c>
      <c r="E816" s="8">
        <f t="shared" si="36"/>
        <v>1</v>
      </c>
      <c r="F816" s="8">
        <f t="shared" ca="1" si="37"/>
        <v>6.8</v>
      </c>
      <c r="G816" s="26">
        <f t="shared" ca="1" si="38"/>
        <v>0.65100000000000002</v>
      </c>
    </row>
    <row r="817" spans="1:7" x14ac:dyDescent="0.25">
      <c r="A817" t="s">
        <v>7404</v>
      </c>
      <c r="B817">
        <v>7.5</v>
      </c>
      <c r="D817" s="7" t="s">
        <v>12814</v>
      </c>
      <c r="E817" s="8">
        <f t="shared" si="36"/>
        <v>1</v>
      </c>
      <c r="F817" s="8">
        <f t="shared" ca="1" si="37"/>
        <v>6.8</v>
      </c>
      <c r="G817" s="26">
        <f t="shared" ca="1" si="38"/>
        <v>0.65100000000000002</v>
      </c>
    </row>
    <row r="818" spans="1:7" x14ac:dyDescent="0.25">
      <c r="A818" t="s">
        <v>3806</v>
      </c>
      <c r="B818">
        <v>7.5</v>
      </c>
      <c r="D818" s="7" t="s">
        <v>23222</v>
      </c>
      <c r="E818" s="8">
        <f t="shared" si="36"/>
        <v>1</v>
      </c>
      <c r="F818" s="8">
        <f t="shared" ca="1" si="37"/>
        <v>6.8</v>
      </c>
      <c r="G818" s="26">
        <f t="shared" ca="1" si="38"/>
        <v>0.65100000000000002</v>
      </c>
    </row>
    <row r="819" spans="1:7" x14ac:dyDescent="0.25">
      <c r="A819" t="s">
        <v>1204</v>
      </c>
      <c r="B819">
        <v>7.5</v>
      </c>
      <c r="D819" s="7" t="s">
        <v>18832</v>
      </c>
      <c r="E819" s="8">
        <f t="shared" si="36"/>
        <v>1</v>
      </c>
      <c r="F819" s="8">
        <f t="shared" ca="1" si="37"/>
        <v>6.8</v>
      </c>
      <c r="G819" s="26">
        <f t="shared" ca="1" si="38"/>
        <v>0.65100000000000002</v>
      </c>
    </row>
    <row r="820" spans="1:7" x14ac:dyDescent="0.25">
      <c r="A820" t="s">
        <v>5418</v>
      </c>
      <c r="B820">
        <v>7.5</v>
      </c>
      <c r="D820" s="7" t="s">
        <v>16046</v>
      </c>
      <c r="E820" s="8">
        <f t="shared" si="36"/>
        <v>1</v>
      </c>
      <c r="F820" s="8">
        <f t="shared" ca="1" si="37"/>
        <v>6.8</v>
      </c>
      <c r="G820" s="26">
        <f t="shared" ca="1" si="38"/>
        <v>0.65100000000000002</v>
      </c>
    </row>
    <row r="821" spans="1:7" x14ac:dyDescent="0.25">
      <c r="A821" t="s">
        <v>24065</v>
      </c>
      <c r="B821">
        <v>7.5</v>
      </c>
      <c r="D821" s="7" t="s">
        <v>12684</v>
      </c>
      <c r="E821" s="8">
        <f t="shared" si="36"/>
        <v>1</v>
      </c>
      <c r="F821" s="8">
        <f t="shared" ca="1" si="37"/>
        <v>6.8</v>
      </c>
      <c r="G821" s="26">
        <f t="shared" ca="1" si="38"/>
        <v>0.65100000000000002</v>
      </c>
    </row>
    <row r="822" spans="1:7" x14ac:dyDescent="0.25">
      <c r="A822" t="s">
        <v>886</v>
      </c>
      <c r="B822">
        <v>7.4</v>
      </c>
      <c r="D822" s="10" t="s">
        <v>6485</v>
      </c>
      <c r="E822" s="11">
        <f t="shared" si="36"/>
        <v>1</v>
      </c>
      <c r="F822" s="8">
        <f t="shared" ca="1" si="37"/>
        <v>6.8</v>
      </c>
      <c r="G822" s="26">
        <f t="shared" ca="1" si="38"/>
        <v>0.65100000000000002</v>
      </c>
    </row>
    <row r="823" spans="1:7" x14ac:dyDescent="0.25">
      <c r="A823" t="s">
        <v>604</v>
      </c>
      <c r="B823">
        <v>7.4</v>
      </c>
      <c r="D823" s="7" t="s">
        <v>22791</v>
      </c>
      <c r="E823" s="8">
        <f t="shared" si="36"/>
        <v>1</v>
      </c>
      <c r="F823" s="8">
        <f t="shared" ca="1" si="37"/>
        <v>6.8</v>
      </c>
      <c r="G823" s="26">
        <f t="shared" ca="1" si="38"/>
        <v>0.65100000000000002</v>
      </c>
    </row>
    <row r="824" spans="1:7" x14ac:dyDescent="0.25">
      <c r="A824" t="s">
        <v>1096</v>
      </c>
      <c r="B824">
        <v>7.4</v>
      </c>
      <c r="D824" s="7" t="s">
        <v>22557</v>
      </c>
      <c r="E824" s="8">
        <f t="shared" si="36"/>
        <v>1</v>
      </c>
      <c r="F824" s="8">
        <f t="shared" ca="1" si="37"/>
        <v>6.8</v>
      </c>
      <c r="G824" s="26">
        <f t="shared" ca="1" si="38"/>
        <v>0.65100000000000002</v>
      </c>
    </row>
    <row r="825" spans="1:7" x14ac:dyDescent="0.25">
      <c r="A825" t="s">
        <v>1165</v>
      </c>
      <c r="B825">
        <v>7.4</v>
      </c>
      <c r="D825" s="10" t="s">
        <v>4188</v>
      </c>
      <c r="E825" s="11">
        <f t="shared" si="36"/>
        <v>1</v>
      </c>
      <c r="F825" s="8">
        <f t="shared" ca="1" si="37"/>
        <v>6.8</v>
      </c>
      <c r="G825" s="26">
        <f t="shared" ca="1" si="38"/>
        <v>0.65100000000000002</v>
      </c>
    </row>
    <row r="826" spans="1:7" x14ac:dyDescent="0.25">
      <c r="A826" t="s">
        <v>389</v>
      </c>
      <c r="B826">
        <v>7.4</v>
      </c>
      <c r="D826" s="7" t="s">
        <v>23730</v>
      </c>
      <c r="E826" s="8">
        <f t="shared" si="36"/>
        <v>1</v>
      </c>
      <c r="F826" s="8">
        <f t="shared" ca="1" si="37"/>
        <v>6.8</v>
      </c>
      <c r="G826" s="26">
        <f t="shared" ca="1" si="38"/>
        <v>0.65100000000000002</v>
      </c>
    </row>
    <row r="827" spans="1:7" x14ac:dyDescent="0.25">
      <c r="A827" t="s">
        <v>1252</v>
      </c>
      <c r="B827">
        <v>7.4</v>
      </c>
      <c r="D827" s="7" t="s">
        <v>22747</v>
      </c>
      <c r="E827" s="8">
        <f t="shared" si="36"/>
        <v>1</v>
      </c>
      <c r="F827" s="8">
        <f t="shared" ca="1" si="37"/>
        <v>6.8</v>
      </c>
      <c r="G827" s="26">
        <f t="shared" ca="1" si="38"/>
        <v>0.65100000000000002</v>
      </c>
    </row>
    <row r="828" spans="1:7" x14ac:dyDescent="0.25">
      <c r="A828" t="s">
        <v>435</v>
      </c>
      <c r="B828">
        <v>7.4</v>
      </c>
      <c r="D828" s="7" t="s">
        <v>13893</v>
      </c>
      <c r="E828" s="8">
        <f t="shared" si="36"/>
        <v>1</v>
      </c>
      <c r="F828" s="8">
        <f t="shared" ca="1" si="37"/>
        <v>6.8</v>
      </c>
      <c r="G828" s="26">
        <f t="shared" ca="1" si="38"/>
        <v>0.65100000000000002</v>
      </c>
    </row>
    <row r="829" spans="1:7" x14ac:dyDescent="0.25">
      <c r="A829" t="s">
        <v>118</v>
      </c>
      <c r="B829">
        <v>7.4</v>
      </c>
      <c r="D829" s="7" t="s">
        <v>18141</v>
      </c>
      <c r="E829" s="8">
        <f t="shared" si="36"/>
        <v>1</v>
      </c>
      <c r="F829" s="8">
        <f t="shared" ca="1" si="37"/>
        <v>6.8</v>
      </c>
      <c r="G829" s="26">
        <f t="shared" ca="1" si="38"/>
        <v>0.65100000000000002</v>
      </c>
    </row>
    <row r="830" spans="1:7" x14ac:dyDescent="0.25">
      <c r="A830" t="s">
        <v>278</v>
      </c>
      <c r="B830">
        <v>7.4</v>
      </c>
      <c r="D830" s="7" t="s">
        <v>18965</v>
      </c>
      <c r="E830" s="8">
        <f t="shared" si="36"/>
        <v>1</v>
      </c>
      <c r="F830" s="8">
        <f t="shared" ca="1" si="37"/>
        <v>6.8</v>
      </c>
      <c r="G830" s="26">
        <f t="shared" ca="1" si="38"/>
        <v>0.65100000000000002</v>
      </c>
    </row>
    <row r="831" spans="1:7" x14ac:dyDescent="0.25">
      <c r="A831" t="s">
        <v>3252</v>
      </c>
      <c r="B831">
        <v>7.4</v>
      </c>
      <c r="D831" s="7" t="s">
        <v>5825</v>
      </c>
      <c r="E831" s="8">
        <f t="shared" si="36"/>
        <v>1</v>
      </c>
      <c r="F831" s="8">
        <f t="shared" ca="1" si="37"/>
        <v>6.8</v>
      </c>
      <c r="G831" s="26">
        <f t="shared" ca="1" si="38"/>
        <v>0.65100000000000002</v>
      </c>
    </row>
    <row r="832" spans="1:7" x14ac:dyDescent="0.25">
      <c r="A832" t="s">
        <v>389</v>
      </c>
      <c r="B832">
        <v>7.4</v>
      </c>
      <c r="D832" s="10" t="s">
        <v>18917</v>
      </c>
      <c r="E832" s="11">
        <f t="shared" si="36"/>
        <v>1</v>
      </c>
      <c r="F832" s="8">
        <f t="shared" ca="1" si="37"/>
        <v>6.8</v>
      </c>
      <c r="G832" s="26">
        <f t="shared" ca="1" si="38"/>
        <v>0.65100000000000002</v>
      </c>
    </row>
    <row r="833" spans="1:7" x14ac:dyDescent="0.25">
      <c r="A833" t="s">
        <v>3694</v>
      </c>
      <c r="B833">
        <v>7.4</v>
      </c>
      <c r="D833" s="7" t="s">
        <v>14669</v>
      </c>
      <c r="E833" s="8">
        <f t="shared" si="36"/>
        <v>1</v>
      </c>
      <c r="F833" s="8">
        <f t="shared" ca="1" si="37"/>
        <v>6.8</v>
      </c>
      <c r="G833" s="26">
        <f t="shared" ca="1" si="38"/>
        <v>0.65100000000000002</v>
      </c>
    </row>
    <row r="834" spans="1:7" x14ac:dyDescent="0.25">
      <c r="A834" t="s">
        <v>1324</v>
      </c>
      <c r="B834">
        <v>7.4</v>
      </c>
      <c r="D834" s="7" t="s">
        <v>22215</v>
      </c>
      <c r="E834" s="8">
        <f t="shared" ref="E834:E897" si="39">COUNTIF(A:A,D834)</f>
        <v>1</v>
      </c>
      <c r="F834" s="8">
        <f t="shared" ref="F834:F897" ca="1" si="40">AVERAGEIF($A:$A,D834,$B$2:$B$4940)</f>
        <v>6.8</v>
      </c>
      <c r="G834" s="26">
        <f t="shared" ca="1" si="38"/>
        <v>0.65100000000000002</v>
      </c>
    </row>
    <row r="835" spans="1:7" x14ac:dyDescent="0.25">
      <c r="A835" t="s">
        <v>3088</v>
      </c>
      <c r="B835">
        <v>7.4</v>
      </c>
      <c r="D835" s="7" t="s">
        <v>21058</v>
      </c>
      <c r="E835" s="8">
        <f t="shared" si="39"/>
        <v>1</v>
      </c>
      <c r="F835" s="8">
        <f t="shared" ca="1" si="40"/>
        <v>6.8</v>
      </c>
      <c r="G835" s="26">
        <f t="shared" ref="G835:G898" ca="1" si="41">_xlfn.PERCENTRANK.INC($F$2:$F$4950,F835)</f>
        <v>0.65100000000000002</v>
      </c>
    </row>
    <row r="836" spans="1:7" x14ac:dyDescent="0.25">
      <c r="A836" t="s">
        <v>2271</v>
      </c>
      <c r="B836">
        <v>7.4</v>
      </c>
      <c r="D836" s="7" t="s">
        <v>21882</v>
      </c>
      <c r="E836" s="8">
        <f t="shared" si="39"/>
        <v>1</v>
      </c>
      <c r="F836" s="8">
        <f t="shared" ca="1" si="40"/>
        <v>6.8</v>
      </c>
      <c r="G836" s="26">
        <f t="shared" ca="1" si="41"/>
        <v>0.65100000000000002</v>
      </c>
    </row>
    <row r="837" spans="1:7" x14ac:dyDescent="0.25">
      <c r="A837" t="s">
        <v>4955</v>
      </c>
      <c r="B837">
        <v>7.4</v>
      </c>
      <c r="D837" s="7" t="s">
        <v>21650</v>
      </c>
      <c r="E837" s="8">
        <f t="shared" si="39"/>
        <v>1</v>
      </c>
      <c r="F837" s="8">
        <f t="shared" ca="1" si="40"/>
        <v>6.8</v>
      </c>
      <c r="G837" s="26">
        <f t="shared" ca="1" si="41"/>
        <v>0.65100000000000002</v>
      </c>
    </row>
    <row r="838" spans="1:7" x14ac:dyDescent="0.25">
      <c r="A838" t="s">
        <v>3739</v>
      </c>
      <c r="B838">
        <v>7.4</v>
      </c>
      <c r="D838" s="7" t="s">
        <v>2964</v>
      </c>
      <c r="E838" s="8">
        <f t="shared" si="39"/>
        <v>1</v>
      </c>
      <c r="F838" s="8">
        <f t="shared" ca="1" si="40"/>
        <v>6.8</v>
      </c>
      <c r="G838" s="26">
        <f t="shared" ca="1" si="41"/>
        <v>0.65100000000000002</v>
      </c>
    </row>
    <row r="839" spans="1:7" x14ac:dyDescent="0.25">
      <c r="A839" t="s">
        <v>278</v>
      </c>
      <c r="B839">
        <v>7.4</v>
      </c>
      <c r="D839" s="7" t="s">
        <v>1739</v>
      </c>
      <c r="E839" s="8">
        <f t="shared" si="39"/>
        <v>12</v>
      </c>
      <c r="F839" s="8">
        <f t="shared" ca="1" si="40"/>
        <v>6.7916666666666652</v>
      </c>
      <c r="G839" s="26">
        <f t="shared" ca="1" si="41"/>
        <v>0.65</v>
      </c>
    </row>
    <row r="840" spans="1:7" x14ac:dyDescent="0.25">
      <c r="A840" t="s">
        <v>4950</v>
      </c>
      <c r="B840">
        <v>7.4</v>
      </c>
      <c r="D840" s="7" t="s">
        <v>4537</v>
      </c>
      <c r="E840" s="8">
        <f t="shared" si="39"/>
        <v>5</v>
      </c>
      <c r="F840" s="8">
        <f t="shared" ca="1" si="40"/>
        <v>6.7799999999999994</v>
      </c>
      <c r="G840" s="26">
        <f t="shared" ca="1" si="41"/>
        <v>0.65</v>
      </c>
    </row>
    <row r="841" spans="1:7" x14ac:dyDescent="0.25">
      <c r="A841" t="s">
        <v>5509</v>
      </c>
      <c r="B841">
        <v>7.4</v>
      </c>
      <c r="D841" s="7" t="s">
        <v>2495</v>
      </c>
      <c r="E841" s="8">
        <f t="shared" si="39"/>
        <v>9</v>
      </c>
      <c r="F841" s="8">
        <f t="shared" ca="1" si="40"/>
        <v>6.7777777777777786</v>
      </c>
      <c r="G841" s="26">
        <f t="shared" ca="1" si="41"/>
        <v>0.64900000000000002</v>
      </c>
    </row>
    <row r="842" spans="1:7" x14ac:dyDescent="0.25">
      <c r="A842" t="s">
        <v>4392</v>
      </c>
      <c r="B842">
        <v>7.4</v>
      </c>
      <c r="D842" s="7" t="s">
        <v>4166</v>
      </c>
      <c r="E842" s="8">
        <f t="shared" si="39"/>
        <v>8</v>
      </c>
      <c r="F842" s="8">
        <f t="shared" ca="1" si="40"/>
        <v>6.7750000000000004</v>
      </c>
      <c r="G842" s="26">
        <f t="shared" ca="1" si="41"/>
        <v>0.64900000000000002</v>
      </c>
    </row>
    <row r="843" spans="1:7" x14ac:dyDescent="0.25">
      <c r="A843" t="s">
        <v>3891</v>
      </c>
      <c r="B843">
        <v>7.4</v>
      </c>
      <c r="D843" s="10" t="s">
        <v>18269</v>
      </c>
      <c r="E843" s="11">
        <f t="shared" si="39"/>
        <v>4</v>
      </c>
      <c r="F843" s="8">
        <f t="shared" ca="1" si="40"/>
        <v>6.7750000000000004</v>
      </c>
      <c r="G843" s="26">
        <f t="shared" ca="1" si="41"/>
        <v>0.64900000000000002</v>
      </c>
    </row>
    <row r="844" spans="1:7" x14ac:dyDescent="0.25">
      <c r="A844" t="s">
        <v>5882</v>
      </c>
      <c r="B844">
        <v>7.4</v>
      </c>
      <c r="D844" s="10" t="s">
        <v>1489</v>
      </c>
      <c r="E844" s="11">
        <f t="shared" si="39"/>
        <v>7</v>
      </c>
      <c r="F844" s="8">
        <f t="shared" ca="1" si="40"/>
        <v>6.7714285714285705</v>
      </c>
      <c r="G844" s="26">
        <f t="shared" ca="1" si="41"/>
        <v>0.64800000000000002</v>
      </c>
    </row>
    <row r="845" spans="1:7" x14ac:dyDescent="0.25">
      <c r="A845" t="s">
        <v>1324</v>
      </c>
      <c r="B845">
        <v>7.4</v>
      </c>
      <c r="D845" s="7" t="s">
        <v>1198</v>
      </c>
      <c r="E845" s="8">
        <f t="shared" si="39"/>
        <v>9</v>
      </c>
      <c r="F845" s="8">
        <f t="shared" ca="1" si="40"/>
        <v>6.7666666666666675</v>
      </c>
      <c r="G845" s="26">
        <f t="shared" ca="1" si="41"/>
        <v>0.64800000000000002</v>
      </c>
    </row>
    <row r="846" spans="1:7" x14ac:dyDescent="0.25">
      <c r="A846" t="s">
        <v>435</v>
      </c>
      <c r="B846">
        <v>7.4</v>
      </c>
      <c r="D846" s="7" t="s">
        <v>20333</v>
      </c>
      <c r="E846" s="8">
        <f t="shared" si="39"/>
        <v>3</v>
      </c>
      <c r="F846" s="8">
        <f t="shared" ca="1" si="40"/>
        <v>6.7666666666666666</v>
      </c>
      <c r="G846" s="26">
        <f t="shared" ca="1" si="41"/>
        <v>0.64700000000000002</v>
      </c>
    </row>
    <row r="847" spans="1:7" x14ac:dyDescent="0.25">
      <c r="A847" t="s">
        <v>487</v>
      </c>
      <c r="B847">
        <v>7.4</v>
      </c>
      <c r="D847" s="7" t="s">
        <v>8052</v>
      </c>
      <c r="E847" s="8">
        <f t="shared" si="39"/>
        <v>3</v>
      </c>
      <c r="F847" s="8">
        <f t="shared" ca="1" si="40"/>
        <v>6.7666666666666666</v>
      </c>
      <c r="G847" s="26">
        <f t="shared" ca="1" si="41"/>
        <v>0.64700000000000002</v>
      </c>
    </row>
    <row r="848" spans="1:7" x14ac:dyDescent="0.25">
      <c r="A848" t="s">
        <v>1340</v>
      </c>
      <c r="B848">
        <v>7.4</v>
      </c>
      <c r="D848" s="10" t="s">
        <v>3836</v>
      </c>
      <c r="E848" s="11">
        <f t="shared" si="39"/>
        <v>3</v>
      </c>
      <c r="F848" s="8">
        <f t="shared" ca="1" si="40"/>
        <v>6.7666666666666666</v>
      </c>
      <c r="G848" s="26">
        <f t="shared" ca="1" si="41"/>
        <v>0.64700000000000002</v>
      </c>
    </row>
    <row r="849" spans="1:7" x14ac:dyDescent="0.25">
      <c r="A849" t="s">
        <v>2647</v>
      </c>
      <c r="B849">
        <v>7.4</v>
      </c>
      <c r="D849" s="7" t="s">
        <v>5050</v>
      </c>
      <c r="E849" s="8">
        <f t="shared" si="39"/>
        <v>8</v>
      </c>
      <c r="F849" s="8">
        <f t="shared" ca="1" si="40"/>
        <v>6.7624999999999993</v>
      </c>
      <c r="G849" s="26">
        <f t="shared" ca="1" si="41"/>
        <v>0.64600000000000002</v>
      </c>
    </row>
    <row r="850" spans="1:7" x14ac:dyDescent="0.25">
      <c r="A850" t="s">
        <v>7404</v>
      </c>
      <c r="B850">
        <v>7.4</v>
      </c>
      <c r="D850" s="7" t="s">
        <v>2367</v>
      </c>
      <c r="E850" s="8">
        <f t="shared" si="39"/>
        <v>5</v>
      </c>
      <c r="F850" s="8">
        <f t="shared" ca="1" si="40"/>
        <v>6.76</v>
      </c>
      <c r="G850" s="26">
        <f t="shared" ca="1" si="41"/>
        <v>0.64500000000000002</v>
      </c>
    </row>
    <row r="851" spans="1:7" x14ac:dyDescent="0.25">
      <c r="A851" t="s">
        <v>4914</v>
      </c>
      <c r="B851">
        <v>7.4</v>
      </c>
      <c r="D851" s="7" t="s">
        <v>3401</v>
      </c>
      <c r="E851" s="8">
        <f t="shared" si="39"/>
        <v>5</v>
      </c>
      <c r="F851" s="8">
        <f t="shared" ca="1" si="40"/>
        <v>6.76</v>
      </c>
      <c r="G851" s="26">
        <f t="shared" ca="1" si="41"/>
        <v>0.64500000000000002</v>
      </c>
    </row>
    <row r="852" spans="1:7" x14ac:dyDescent="0.25">
      <c r="A852" t="s">
        <v>435</v>
      </c>
      <c r="B852">
        <v>7.4</v>
      </c>
      <c r="D852" s="7" t="s">
        <v>801</v>
      </c>
      <c r="E852" s="8">
        <f t="shared" si="39"/>
        <v>5</v>
      </c>
      <c r="F852" s="8">
        <f t="shared" ca="1" si="40"/>
        <v>6.76</v>
      </c>
      <c r="G852" s="26">
        <f t="shared" ca="1" si="41"/>
        <v>0.64500000000000002</v>
      </c>
    </row>
    <row r="853" spans="1:7" x14ac:dyDescent="0.25">
      <c r="A853" t="s">
        <v>8186</v>
      </c>
      <c r="B853">
        <v>7.4</v>
      </c>
      <c r="D853" s="7" t="s">
        <v>507</v>
      </c>
      <c r="E853" s="8">
        <f t="shared" si="39"/>
        <v>7</v>
      </c>
      <c r="F853" s="8">
        <f t="shared" ca="1" si="40"/>
        <v>6.757142857142858</v>
      </c>
      <c r="G853" s="26">
        <f t="shared" ca="1" si="41"/>
        <v>0.64400000000000002</v>
      </c>
    </row>
    <row r="854" spans="1:7" x14ac:dyDescent="0.25">
      <c r="A854" t="s">
        <v>8205</v>
      </c>
      <c r="B854">
        <v>7.4</v>
      </c>
      <c r="D854" s="10" t="s">
        <v>5059</v>
      </c>
      <c r="E854" s="11">
        <f t="shared" si="39"/>
        <v>4</v>
      </c>
      <c r="F854" s="8">
        <f t="shared" ca="1" si="40"/>
        <v>6.75</v>
      </c>
      <c r="G854" s="26">
        <f t="shared" ca="1" si="41"/>
        <v>0.64100000000000001</v>
      </c>
    </row>
    <row r="855" spans="1:7" x14ac:dyDescent="0.25">
      <c r="A855" t="s">
        <v>255</v>
      </c>
      <c r="B855">
        <v>7.4</v>
      </c>
      <c r="D855" s="7" t="s">
        <v>8972</v>
      </c>
      <c r="E855" s="8">
        <f t="shared" si="39"/>
        <v>4</v>
      </c>
      <c r="F855" s="8">
        <f t="shared" ca="1" si="40"/>
        <v>6.75</v>
      </c>
      <c r="G855" s="26">
        <f t="shared" ca="1" si="41"/>
        <v>0.64100000000000001</v>
      </c>
    </row>
    <row r="856" spans="1:7" x14ac:dyDescent="0.25">
      <c r="A856" t="s">
        <v>8508</v>
      </c>
      <c r="B856">
        <v>7.4</v>
      </c>
      <c r="D856" s="7" t="s">
        <v>5624</v>
      </c>
      <c r="E856" s="8">
        <f t="shared" si="39"/>
        <v>4</v>
      </c>
      <c r="F856" s="8">
        <f t="shared" ca="1" si="40"/>
        <v>6.75</v>
      </c>
      <c r="G856" s="26">
        <f t="shared" ca="1" si="41"/>
        <v>0.64100000000000001</v>
      </c>
    </row>
    <row r="857" spans="1:7" x14ac:dyDescent="0.25">
      <c r="A857" t="s">
        <v>111</v>
      </c>
      <c r="B857">
        <v>7.4</v>
      </c>
      <c r="D857" s="7" t="s">
        <v>19399</v>
      </c>
      <c r="E857" s="8">
        <f t="shared" si="39"/>
        <v>2</v>
      </c>
      <c r="F857" s="8">
        <f t="shared" ca="1" si="40"/>
        <v>6.75</v>
      </c>
      <c r="G857" s="26">
        <f t="shared" ca="1" si="41"/>
        <v>0.64100000000000001</v>
      </c>
    </row>
    <row r="858" spans="1:7" x14ac:dyDescent="0.25">
      <c r="A858" t="s">
        <v>6396</v>
      </c>
      <c r="B858">
        <v>7.4</v>
      </c>
      <c r="D858" s="10" t="s">
        <v>5428</v>
      </c>
      <c r="E858" s="11">
        <f t="shared" si="39"/>
        <v>2</v>
      </c>
      <c r="F858" s="8">
        <f t="shared" ca="1" si="40"/>
        <v>6.75</v>
      </c>
      <c r="G858" s="26">
        <f t="shared" ca="1" si="41"/>
        <v>0.64100000000000001</v>
      </c>
    </row>
    <row r="859" spans="1:7" x14ac:dyDescent="0.25">
      <c r="A859" t="s">
        <v>9065</v>
      </c>
      <c r="B859">
        <v>7.4</v>
      </c>
      <c r="D859" s="7" t="s">
        <v>14184</v>
      </c>
      <c r="E859" s="8">
        <f t="shared" si="39"/>
        <v>2</v>
      </c>
      <c r="F859" s="8">
        <f t="shared" ca="1" si="40"/>
        <v>6.75</v>
      </c>
      <c r="G859" s="26">
        <f t="shared" ca="1" si="41"/>
        <v>0.64100000000000001</v>
      </c>
    </row>
    <row r="860" spans="1:7" x14ac:dyDescent="0.25">
      <c r="A860" t="s">
        <v>9070</v>
      </c>
      <c r="B860">
        <v>7.4</v>
      </c>
      <c r="D860" s="7" t="s">
        <v>14431</v>
      </c>
      <c r="E860" s="8">
        <f t="shared" si="39"/>
        <v>2</v>
      </c>
      <c r="F860" s="8">
        <f t="shared" ca="1" si="40"/>
        <v>6.75</v>
      </c>
      <c r="G860" s="26">
        <f t="shared" ca="1" si="41"/>
        <v>0.64100000000000001</v>
      </c>
    </row>
    <row r="861" spans="1:7" x14ac:dyDescent="0.25">
      <c r="A861" t="s">
        <v>710</v>
      </c>
      <c r="B861">
        <v>7.4</v>
      </c>
      <c r="D861" s="7" t="s">
        <v>7707</v>
      </c>
      <c r="E861" s="8">
        <f t="shared" si="39"/>
        <v>2</v>
      </c>
      <c r="F861" s="8">
        <f t="shared" ca="1" si="40"/>
        <v>6.75</v>
      </c>
      <c r="G861" s="26">
        <f t="shared" ca="1" si="41"/>
        <v>0.64100000000000001</v>
      </c>
    </row>
    <row r="862" spans="1:7" x14ac:dyDescent="0.25">
      <c r="A862" t="s">
        <v>8807</v>
      </c>
      <c r="B862">
        <v>7.4</v>
      </c>
      <c r="D862" s="10" t="s">
        <v>2641</v>
      </c>
      <c r="E862" s="11">
        <f t="shared" si="39"/>
        <v>5</v>
      </c>
      <c r="F862" s="8">
        <f t="shared" ca="1" si="40"/>
        <v>6.74</v>
      </c>
      <c r="G862" s="26">
        <f t="shared" ca="1" si="41"/>
        <v>0.64100000000000001</v>
      </c>
    </row>
    <row r="863" spans="1:7" x14ac:dyDescent="0.25">
      <c r="A863" t="s">
        <v>8807</v>
      </c>
      <c r="B863">
        <v>7.4</v>
      </c>
      <c r="D863" s="7" t="s">
        <v>4053</v>
      </c>
      <c r="E863" s="8">
        <f t="shared" si="39"/>
        <v>3</v>
      </c>
      <c r="F863" s="8">
        <f t="shared" ca="1" si="40"/>
        <v>6.7333333333333334</v>
      </c>
      <c r="G863" s="26">
        <f t="shared" ca="1" si="41"/>
        <v>0.63900000000000001</v>
      </c>
    </row>
    <row r="864" spans="1:7" x14ac:dyDescent="0.25">
      <c r="A864" t="s">
        <v>1954</v>
      </c>
      <c r="B864">
        <v>7.4</v>
      </c>
      <c r="D864" s="7" t="s">
        <v>14099</v>
      </c>
      <c r="E864" s="8">
        <f t="shared" si="39"/>
        <v>3</v>
      </c>
      <c r="F864" s="8">
        <f t="shared" ca="1" si="40"/>
        <v>6.7333333333333334</v>
      </c>
      <c r="G864" s="26">
        <f t="shared" ca="1" si="41"/>
        <v>0.63900000000000001</v>
      </c>
    </row>
    <row r="865" spans="1:7" x14ac:dyDescent="0.25">
      <c r="A865" t="s">
        <v>3806</v>
      </c>
      <c r="B865">
        <v>7.4</v>
      </c>
      <c r="D865" s="10" t="s">
        <v>5683</v>
      </c>
      <c r="E865" s="11">
        <f t="shared" si="39"/>
        <v>3</v>
      </c>
      <c r="F865" s="8">
        <f t="shared" ca="1" si="40"/>
        <v>6.7333333333333334</v>
      </c>
      <c r="G865" s="26">
        <f t="shared" ca="1" si="41"/>
        <v>0.63900000000000001</v>
      </c>
    </row>
    <row r="866" spans="1:7" x14ac:dyDescent="0.25">
      <c r="A866" t="s">
        <v>4003</v>
      </c>
      <c r="B866">
        <v>7.4</v>
      </c>
      <c r="D866" s="7" t="s">
        <v>1318</v>
      </c>
      <c r="E866" s="8">
        <f t="shared" si="39"/>
        <v>3</v>
      </c>
      <c r="F866" s="8">
        <f t="shared" ca="1" si="40"/>
        <v>6.7333333333333334</v>
      </c>
      <c r="G866" s="26">
        <f t="shared" ca="1" si="41"/>
        <v>0.63900000000000001</v>
      </c>
    </row>
    <row r="867" spans="1:7" x14ac:dyDescent="0.25">
      <c r="A867" t="s">
        <v>1954</v>
      </c>
      <c r="B867">
        <v>7.4</v>
      </c>
      <c r="D867" s="7" t="s">
        <v>1175</v>
      </c>
      <c r="E867" s="8">
        <f t="shared" si="39"/>
        <v>4</v>
      </c>
      <c r="F867" s="8">
        <f t="shared" ca="1" si="40"/>
        <v>6.7249999999999996</v>
      </c>
      <c r="G867" s="26">
        <f t="shared" ca="1" si="41"/>
        <v>0.63800000000000001</v>
      </c>
    </row>
    <row r="868" spans="1:7" x14ac:dyDescent="0.25">
      <c r="A868" t="s">
        <v>11327</v>
      </c>
      <c r="B868">
        <v>7.4</v>
      </c>
      <c r="D868" s="7" t="s">
        <v>5408</v>
      </c>
      <c r="E868" s="8">
        <f t="shared" si="39"/>
        <v>4</v>
      </c>
      <c r="F868" s="8">
        <f t="shared" ca="1" si="40"/>
        <v>6.7249999999999996</v>
      </c>
      <c r="G868" s="26">
        <f t="shared" ca="1" si="41"/>
        <v>0.63800000000000001</v>
      </c>
    </row>
    <row r="869" spans="1:7" x14ac:dyDescent="0.25">
      <c r="A869" t="s">
        <v>11333</v>
      </c>
      <c r="B869">
        <v>7.4</v>
      </c>
      <c r="D869" s="7" t="s">
        <v>5081</v>
      </c>
      <c r="E869" s="8">
        <f t="shared" si="39"/>
        <v>5</v>
      </c>
      <c r="F869" s="8">
        <f t="shared" ca="1" si="40"/>
        <v>6.7200000000000006</v>
      </c>
      <c r="G869" s="26">
        <f t="shared" ca="1" si="41"/>
        <v>0.63800000000000001</v>
      </c>
    </row>
    <row r="870" spans="1:7" x14ac:dyDescent="0.25">
      <c r="A870" t="s">
        <v>9947</v>
      </c>
      <c r="B870">
        <v>7.4</v>
      </c>
      <c r="D870" s="10" t="s">
        <v>1304</v>
      </c>
      <c r="E870" s="11">
        <f t="shared" si="39"/>
        <v>6</v>
      </c>
      <c r="F870" s="8">
        <f t="shared" ca="1" si="40"/>
        <v>6.7166666666666677</v>
      </c>
      <c r="G870" s="26">
        <f t="shared" ca="1" si="41"/>
        <v>0.63700000000000001</v>
      </c>
    </row>
    <row r="871" spans="1:7" x14ac:dyDescent="0.25">
      <c r="A871" t="s">
        <v>10453</v>
      </c>
      <c r="B871">
        <v>7.4</v>
      </c>
      <c r="D871" s="7" t="s">
        <v>313</v>
      </c>
      <c r="E871" s="8">
        <f t="shared" si="39"/>
        <v>9</v>
      </c>
      <c r="F871" s="8">
        <f t="shared" ca="1" si="40"/>
        <v>6.7111111111111112</v>
      </c>
      <c r="G871" s="26">
        <f t="shared" ca="1" si="41"/>
        <v>0.63700000000000001</v>
      </c>
    </row>
    <row r="872" spans="1:7" x14ac:dyDescent="0.25">
      <c r="A872" t="s">
        <v>2246</v>
      </c>
      <c r="B872">
        <v>7.4</v>
      </c>
      <c r="D872" s="21" t="s">
        <v>1526</v>
      </c>
      <c r="E872" s="23">
        <f t="shared" si="39"/>
        <v>16</v>
      </c>
      <c r="F872" s="23">
        <f t="shared" ca="1" si="40"/>
        <v>6.7062499999999998</v>
      </c>
      <c r="G872" s="26">
        <f t="shared" ca="1" si="41"/>
        <v>0.63700000000000001</v>
      </c>
    </row>
    <row r="873" spans="1:7" x14ac:dyDescent="0.25">
      <c r="A873" t="s">
        <v>6248</v>
      </c>
      <c r="B873">
        <v>7.4</v>
      </c>
      <c r="D873" s="7" t="s">
        <v>7404</v>
      </c>
      <c r="E873" s="8">
        <f t="shared" si="39"/>
        <v>7</v>
      </c>
      <c r="F873" s="8">
        <f t="shared" ca="1" si="40"/>
        <v>6.7</v>
      </c>
      <c r="G873" s="26">
        <f t="shared" ca="1" si="41"/>
        <v>0.61</v>
      </c>
    </row>
    <row r="874" spans="1:7" x14ac:dyDescent="0.25">
      <c r="A874" t="s">
        <v>8546</v>
      </c>
      <c r="B874">
        <v>7.4</v>
      </c>
      <c r="D874" s="7" t="s">
        <v>6997</v>
      </c>
      <c r="E874" s="8">
        <f t="shared" si="39"/>
        <v>5</v>
      </c>
      <c r="F874" s="8">
        <f t="shared" ca="1" si="40"/>
        <v>6.7</v>
      </c>
      <c r="G874" s="26">
        <f t="shared" ca="1" si="41"/>
        <v>0.61</v>
      </c>
    </row>
    <row r="875" spans="1:7" x14ac:dyDescent="0.25">
      <c r="A875" t="s">
        <v>12287</v>
      </c>
      <c r="B875">
        <v>7.4</v>
      </c>
      <c r="D875" s="10" t="s">
        <v>6963</v>
      </c>
      <c r="E875" s="11">
        <f t="shared" si="39"/>
        <v>4</v>
      </c>
      <c r="F875" s="8">
        <f t="shared" ca="1" si="40"/>
        <v>6.7</v>
      </c>
      <c r="G875" s="26">
        <f t="shared" ca="1" si="41"/>
        <v>0.61</v>
      </c>
    </row>
    <row r="876" spans="1:7" x14ac:dyDescent="0.25">
      <c r="A876" t="s">
        <v>760</v>
      </c>
      <c r="B876">
        <v>7.4</v>
      </c>
      <c r="D876" s="7" t="s">
        <v>11148</v>
      </c>
      <c r="E876" s="8">
        <f t="shared" si="39"/>
        <v>2</v>
      </c>
      <c r="F876" s="8">
        <f t="shared" ca="1" si="40"/>
        <v>6.7</v>
      </c>
      <c r="G876" s="26">
        <f t="shared" ca="1" si="41"/>
        <v>0.61</v>
      </c>
    </row>
    <row r="877" spans="1:7" x14ac:dyDescent="0.25">
      <c r="A877" t="s">
        <v>2213</v>
      </c>
      <c r="B877">
        <v>7.4</v>
      </c>
      <c r="D877" s="7" t="s">
        <v>19088</v>
      </c>
      <c r="E877" s="8">
        <f t="shared" si="39"/>
        <v>2</v>
      </c>
      <c r="F877" s="8">
        <f t="shared" ca="1" si="40"/>
        <v>6.7</v>
      </c>
      <c r="G877" s="26">
        <f t="shared" ca="1" si="41"/>
        <v>0.61</v>
      </c>
    </row>
    <row r="878" spans="1:7" x14ac:dyDescent="0.25">
      <c r="A878" t="s">
        <v>4218</v>
      </c>
      <c r="B878">
        <v>7.4</v>
      </c>
      <c r="D878" s="10" t="s">
        <v>10063</v>
      </c>
      <c r="E878" s="11">
        <f t="shared" si="39"/>
        <v>2</v>
      </c>
      <c r="F878" s="8">
        <f t="shared" ca="1" si="40"/>
        <v>6.7</v>
      </c>
      <c r="G878" s="26">
        <f t="shared" ca="1" si="41"/>
        <v>0.61</v>
      </c>
    </row>
    <row r="879" spans="1:7" x14ac:dyDescent="0.25">
      <c r="A879" t="s">
        <v>5476</v>
      </c>
      <c r="B879">
        <v>7.4</v>
      </c>
      <c r="D879" s="7" t="s">
        <v>16722</v>
      </c>
      <c r="E879" s="8">
        <f t="shared" si="39"/>
        <v>2</v>
      </c>
      <c r="F879" s="8">
        <f t="shared" ca="1" si="40"/>
        <v>6.7</v>
      </c>
      <c r="G879" s="26">
        <f t="shared" ca="1" si="41"/>
        <v>0.61</v>
      </c>
    </row>
    <row r="880" spans="1:7" x14ac:dyDescent="0.25">
      <c r="A880" t="s">
        <v>13104</v>
      </c>
      <c r="B880">
        <v>7.4</v>
      </c>
      <c r="D880" s="10" t="s">
        <v>21106</v>
      </c>
      <c r="E880" s="11">
        <f t="shared" si="39"/>
        <v>1</v>
      </c>
      <c r="F880" s="8">
        <f t="shared" ca="1" si="40"/>
        <v>6.7</v>
      </c>
      <c r="G880" s="26">
        <f t="shared" ca="1" si="41"/>
        <v>0.61</v>
      </c>
    </row>
    <row r="881" spans="1:7" x14ac:dyDescent="0.25">
      <c r="A881" t="s">
        <v>13347</v>
      </c>
      <c r="B881">
        <v>7.4</v>
      </c>
      <c r="D881" s="10" t="s">
        <v>22103</v>
      </c>
      <c r="E881" s="11">
        <f t="shared" si="39"/>
        <v>1</v>
      </c>
      <c r="F881" s="8">
        <f t="shared" ca="1" si="40"/>
        <v>6.7</v>
      </c>
      <c r="G881" s="26">
        <f t="shared" ca="1" si="41"/>
        <v>0.61</v>
      </c>
    </row>
    <row r="882" spans="1:7" x14ac:dyDescent="0.25">
      <c r="A882" t="s">
        <v>11375</v>
      </c>
      <c r="B882">
        <v>7.4</v>
      </c>
      <c r="D882" s="7" t="s">
        <v>6671</v>
      </c>
      <c r="E882" s="8">
        <f t="shared" si="39"/>
        <v>1</v>
      </c>
      <c r="F882" s="8">
        <f t="shared" ca="1" si="40"/>
        <v>6.7</v>
      </c>
      <c r="G882" s="26">
        <f t="shared" ca="1" si="41"/>
        <v>0.61</v>
      </c>
    </row>
    <row r="883" spans="1:7" x14ac:dyDescent="0.25">
      <c r="A883" t="s">
        <v>9128</v>
      </c>
      <c r="B883">
        <v>7.4</v>
      </c>
      <c r="D883" s="7" t="s">
        <v>11658</v>
      </c>
      <c r="E883" s="8">
        <f t="shared" si="39"/>
        <v>1</v>
      </c>
      <c r="F883" s="8">
        <f t="shared" ca="1" si="40"/>
        <v>6.7</v>
      </c>
      <c r="G883" s="26">
        <f t="shared" ca="1" si="41"/>
        <v>0.61</v>
      </c>
    </row>
    <row r="884" spans="1:7" x14ac:dyDescent="0.25">
      <c r="A884" t="s">
        <v>2396</v>
      </c>
      <c r="B884">
        <v>7.4</v>
      </c>
      <c r="D884" s="10" t="s">
        <v>11792</v>
      </c>
      <c r="E884" s="11">
        <f t="shared" si="39"/>
        <v>1</v>
      </c>
      <c r="F884" s="8">
        <f t="shared" ca="1" si="40"/>
        <v>6.7</v>
      </c>
      <c r="G884" s="26">
        <f t="shared" ca="1" si="41"/>
        <v>0.61</v>
      </c>
    </row>
    <row r="885" spans="1:7" x14ac:dyDescent="0.25">
      <c r="A885" t="s">
        <v>3585</v>
      </c>
      <c r="B885">
        <v>7.4</v>
      </c>
      <c r="D885" s="10" t="s">
        <v>10265</v>
      </c>
      <c r="E885" s="11">
        <f t="shared" si="39"/>
        <v>1</v>
      </c>
      <c r="F885" s="8">
        <f t="shared" ca="1" si="40"/>
        <v>6.7</v>
      </c>
      <c r="G885" s="26">
        <f t="shared" ca="1" si="41"/>
        <v>0.61</v>
      </c>
    </row>
    <row r="886" spans="1:7" x14ac:dyDescent="0.25">
      <c r="A886" t="s">
        <v>1096</v>
      </c>
      <c r="B886">
        <v>7.4</v>
      </c>
      <c r="D886" s="7" t="s">
        <v>20951</v>
      </c>
      <c r="E886" s="8">
        <f t="shared" si="39"/>
        <v>1</v>
      </c>
      <c r="F886" s="8">
        <f t="shared" ca="1" si="40"/>
        <v>6.7</v>
      </c>
      <c r="G886" s="26">
        <f t="shared" ca="1" si="41"/>
        <v>0.61</v>
      </c>
    </row>
    <row r="887" spans="1:7" x14ac:dyDescent="0.25">
      <c r="A887" t="s">
        <v>5882</v>
      </c>
      <c r="B887">
        <v>7.4</v>
      </c>
      <c r="D887" s="7" t="s">
        <v>12075</v>
      </c>
      <c r="E887" s="8">
        <f t="shared" si="39"/>
        <v>1</v>
      </c>
      <c r="F887" s="8">
        <f t="shared" ca="1" si="40"/>
        <v>6.7</v>
      </c>
      <c r="G887" s="26">
        <f t="shared" ca="1" si="41"/>
        <v>0.61</v>
      </c>
    </row>
    <row r="888" spans="1:7" x14ac:dyDescent="0.25">
      <c r="A888" t="s">
        <v>4423</v>
      </c>
      <c r="B888">
        <v>7.4</v>
      </c>
      <c r="D888" s="7" t="s">
        <v>23654</v>
      </c>
      <c r="E888" s="8">
        <f t="shared" si="39"/>
        <v>1</v>
      </c>
      <c r="F888" s="8">
        <f t="shared" ca="1" si="40"/>
        <v>6.7</v>
      </c>
      <c r="G888" s="26">
        <f t="shared" ca="1" si="41"/>
        <v>0.61</v>
      </c>
    </row>
    <row r="889" spans="1:7" x14ac:dyDescent="0.25">
      <c r="A889" t="s">
        <v>2612</v>
      </c>
      <c r="B889">
        <v>7.4</v>
      </c>
      <c r="D889" s="7" t="s">
        <v>8421</v>
      </c>
      <c r="E889" s="8">
        <f t="shared" si="39"/>
        <v>1</v>
      </c>
      <c r="F889" s="8">
        <f t="shared" ca="1" si="40"/>
        <v>6.7</v>
      </c>
      <c r="G889" s="26">
        <f t="shared" ca="1" si="41"/>
        <v>0.61</v>
      </c>
    </row>
    <row r="890" spans="1:7" x14ac:dyDescent="0.25">
      <c r="A890" t="s">
        <v>7113</v>
      </c>
      <c r="B890">
        <v>7.4</v>
      </c>
      <c r="D890" s="7" t="s">
        <v>20372</v>
      </c>
      <c r="E890" s="8">
        <f t="shared" si="39"/>
        <v>1</v>
      </c>
      <c r="F890" s="8">
        <f t="shared" ca="1" si="40"/>
        <v>6.7</v>
      </c>
      <c r="G890" s="26">
        <f t="shared" ca="1" si="41"/>
        <v>0.61</v>
      </c>
    </row>
    <row r="891" spans="1:7" x14ac:dyDescent="0.25">
      <c r="A891" t="s">
        <v>7404</v>
      </c>
      <c r="B891">
        <v>7.4</v>
      </c>
      <c r="D891" s="10" t="s">
        <v>18059</v>
      </c>
      <c r="E891" s="11">
        <f t="shared" si="39"/>
        <v>1</v>
      </c>
      <c r="F891" s="8">
        <f t="shared" ca="1" si="40"/>
        <v>6.7</v>
      </c>
      <c r="G891" s="26">
        <f t="shared" ca="1" si="41"/>
        <v>0.61</v>
      </c>
    </row>
    <row r="892" spans="1:7" x14ac:dyDescent="0.25">
      <c r="A892" t="s">
        <v>14772</v>
      </c>
      <c r="B892">
        <v>7.4</v>
      </c>
      <c r="D892" s="7" t="s">
        <v>17653</v>
      </c>
      <c r="E892" s="8">
        <f t="shared" si="39"/>
        <v>1</v>
      </c>
      <c r="F892" s="8">
        <f t="shared" ca="1" si="40"/>
        <v>6.7</v>
      </c>
      <c r="G892" s="26">
        <f t="shared" ca="1" si="41"/>
        <v>0.61</v>
      </c>
    </row>
    <row r="893" spans="1:7" x14ac:dyDescent="0.25">
      <c r="A893" t="s">
        <v>7134</v>
      </c>
      <c r="B893">
        <v>7.4</v>
      </c>
      <c r="D893" s="7" t="s">
        <v>15431</v>
      </c>
      <c r="E893" s="8">
        <f t="shared" si="39"/>
        <v>1</v>
      </c>
      <c r="F893" s="8">
        <f t="shared" ca="1" si="40"/>
        <v>6.7</v>
      </c>
      <c r="G893" s="26">
        <f t="shared" ca="1" si="41"/>
        <v>0.61</v>
      </c>
    </row>
    <row r="894" spans="1:7" x14ac:dyDescent="0.25">
      <c r="A894" t="s">
        <v>11999</v>
      </c>
      <c r="B894">
        <v>7.4</v>
      </c>
      <c r="D894" s="7" t="s">
        <v>12596</v>
      </c>
      <c r="E894" s="8">
        <f t="shared" si="39"/>
        <v>1</v>
      </c>
      <c r="F894" s="8">
        <f t="shared" ca="1" si="40"/>
        <v>6.7</v>
      </c>
      <c r="G894" s="26">
        <f t="shared" ca="1" si="41"/>
        <v>0.61</v>
      </c>
    </row>
    <row r="895" spans="1:7" x14ac:dyDescent="0.25">
      <c r="A895" t="s">
        <v>15048</v>
      </c>
      <c r="B895">
        <v>7.4</v>
      </c>
      <c r="D895" s="7" t="s">
        <v>23977</v>
      </c>
      <c r="E895" s="8">
        <f t="shared" si="39"/>
        <v>1</v>
      </c>
      <c r="F895" s="8">
        <f t="shared" ca="1" si="40"/>
        <v>6.7</v>
      </c>
      <c r="G895" s="26">
        <f t="shared" ca="1" si="41"/>
        <v>0.61</v>
      </c>
    </row>
    <row r="896" spans="1:7" x14ac:dyDescent="0.25">
      <c r="A896" t="s">
        <v>5647</v>
      </c>
      <c r="B896">
        <v>7.4</v>
      </c>
      <c r="D896" s="10" t="s">
        <v>8754</v>
      </c>
      <c r="E896" s="11">
        <f t="shared" si="39"/>
        <v>1</v>
      </c>
      <c r="F896" s="8">
        <f t="shared" ca="1" si="40"/>
        <v>6.7</v>
      </c>
      <c r="G896" s="26">
        <f t="shared" ca="1" si="41"/>
        <v>0.61</v>
      </c>
    </row>
    <row r="897" spans="1:7" x14ac:dyDescent="0.25">
      <c r="A897" t="s">
        <v>11183</v>
      </c>
      <c r="B897">
        <v>7.4</v>
      </c>
      <c r="D897" s="7" t="s">
        <v>11958</v>
      </c>
      <c r="E897" s="8">
        <f t="shared" si="39"/>
        <v>1</v>
      </c>
      <c r="F897" s="8">
        <f t="shared" ca="1" si="40"/>
        <v>6.7</v>
      </c>
      <c r="G897" s="26">
        <f t="shared" ca="1" si="41"/>
        <v>0.61</v>
      </c>
    </row>
    <row r="898" spans="1:7" x14ac:dyDescent="0.25">
      <c r="A898" t="s">
        <v>857</v>
      </c>
      <c r="B898">
        <v>7.4</v>
      </c>
      <c r="D898" s="10" t="s">
        <v>18443</v>
      </c>
      <c r="E898" s="11">
        <f t="shared" ref="E898:E961" si="42">COUNTIF(A:A,D898)</f>
        <v>1</v>
      </c>
      <c r="F898" s="8">
        <f t="shared" ref="F898:F961" ca="1" si="43">AVERAGEIF($A:$A,D898,$B$2:$B$4940)</f>
        <v>6.7</v>
      </c>
      <c r="G898" s="26">
        <f t="shared" ca="1" si="41"/>
        <v>0.61</v>
      </c>
    </row>
    <row r="899" spans="1:7" x14ac:dyDescent="0.25">
      <c r="A899" t="s">
        <v>16192</v>
      </c>
      <c r="B899">
        <v>7.4</v>
      </c>
      <c r="D899" s="7" t="s">
        <v>20100</v>
      </c>
      <c r="E899" s="8">
        <f t="shared" si="42"/>
        <v>1</v>
      </c>
      <c r="F899" s="8">
        <f t="shared" ca="1" si="43"/>
        <v>6.7</v>
      </c>
      <c r="G899" s="26">
        <f t="shared" ref="G899:G962" ca="1" si="44">_xlfn.PERCENTRANK.INC($F$2:$F$4950,F899)</f>
        <v>0.61</v>
      </c>
    </row>
    <row r="900" spans="1:7" x14ac:dyDescent="0.25">
      <c r="A900" t="s">
        <v>6248</v>
      </c>
      <c r="B900">
        <v>7.4</v>
      </c>
      <c r="D900" s="7" t="s">
        <v>16726</v>
      </c>
      <c r="E900" s="8">
        <f t="shared" si="42"/>
        <v>1</v>
      </c>
      <c r="F900" s="8">
        <f t="shared" ca="1" si="43"/>
        <v>6.7</v>
      </c>
      <c r="G900" s="26">
        <f t="shared" ca="1" si="44"/>
        <v>0.61</v>
      </c>
    </row>
    <row r="901" spans="1:7" x14ac:dyDescent="0.25">
      <c r="A901" t="s">
        <v>5121</v>
      </c>
      <c r="B901">
        <v>7.4</v>
      </c>
      <c r="D901" s="7" t="s">
        <v>21033</v>
      </c>
      <c r="E901" s="8">
        <f t="shared" si="42"/>
        <v>1</v>
      </c>
      <c r="F901" s="8">
        <f t="shared" ca="1" si="43"/>
        <v>6.7</v>
      </c>
      <c r="G901" s="26">
        <f t="shared" ca="1" si="44"/>
        <v>0.61</v>
      </c>
    </row>
    <row r="902" spans="1:7" x14ac:dyDescent="0.25">
      <c r="A902" t="s">
        <v>16772</v>
      </c>
      <c r="B902">
        <v>7.4</v>
      </c>
      <c r="D902" s="7" t="s">
        <v>23826</v>
      </c>
      <c r="E902" s="8">
        <f t="shared" si="42"/>
        <v>1</v>
      </c>
      <c r="F902" s="8">
        <f t="shared" ca="1" si="43"/>
        <v>6.7</v>
      </c>
      <c r="G902" s="26">
        <f t="shared" ca="1" si="44"/>
        <v>0.61</v>
      </c>
    </row>
    <row r="903" spans="1:7" x14ac:dyDescent="0.25">
      <c r="A903" t="s">
        <v>692</v>
      </c>
      <c r="B903">
        <v>7.4</v>
      </c>
      <c r="D903" s="7" t="s">
        <v>23207</v>
      </c>
      <c r="E903" s="8">
        <f t="shared" si="42"/>
        <v>1</v>
      </c>
      <c r="F903" s="8">
        <f t="shared" ca="1" si="43"/>
        <v>6.7</v>
      </c>
      <c r="G903" s="26">
        <f t="shared" ca="1" si="44"/>
        <v>0.61</v>
      </c>
    </row>
    <row r="904" spans="1:7" x14ac:dyDescent="0.25">
      <c r="A904" t="s">
        <v>4218</v>
      </c>
      <c r="B904">
        <v>7.4</v>
      </c>
      <c r="D904" s="10" t="s">
        <v>20755</v>
      </c>
      <c r="E904" s="11">
        <f t="shared" si="42"/>
        <v>1</v>
      </c>
      <c r="F904" s="8">
        <f t="shared" ca="1" si="43"/>
        <v>6.7</v>
      </c>
      <c r="G904" s="26">
        <f t="shared" ca="1" si="44"/>
        <v>0.61</v>
      </c>
    </row>
    <row r="905" spans="1:7" x14ac:dyDescent="0.25">
      <c r="A905" t="s">
        <v>17122</v>
      </c>
      <c r="B905">
        <v>7.4</v>
      </c>
      <c r="D905" s="7" t="s">
        <v>10887</v>
      </c>
      <c r="E905" s="8">
        <f t="shared" si="42"/>
        <v>1</v>
      </c>
      <c r="F905" s="8">
        <f t="shared" ca="1" si="43"/>
        <v>6.7</v>
      </c>
      <c r="G905" s="26">
        <f t="shared" ca="1" si="44"/>
        <v>0.61</v>
      </c>
    </row>
    <row r="906" spans="1:7" x14ac:dyDescent="0.25">
      <c r="A906" t="s">
        <v>17251</v>
      </c>
      <c r="B906">
        <v>7.4</v>
      </c>
      <c r="D906" s="7" t="s">
        <v>15860</v>
      </c>
      <c r="E906" s="8">
        <f t="shared" si="42"/>
        <v>1</v>
      </c>
      <c r="F906" s="8">
        <f t="shared" ca="1" si="43"/>
        <v>6.7</v>
      </c>
      <c r="G906" s="26">
        <f t="shared" ca="1" si="44"/>
        <v>0.61</v>
      </c>
    </row>
    <row r="907" spans="1:7" x14ac:dyDescent="0.25">
      <c r="A907" t="s">
        <v>11761</v>
      </c>
      <c r="B907">
        <v>7.4</v>
      </c>
      <c r="D907" s="7" t="s">
        <v>11431</v>
      </c>
      <c r="E907" s="8">
        <f t="shared" si="42"/>
        <v>1</v>
      </c>
      <c r="F907" s="8">
        <f t="shared" ca="1" si="43"/>
        <v>6.7</v>
      </c>
      <c r="G907" s="26">
        <f t="shared" ca="1" si="44"/>
        <v>0.61</v>
      </c>
    </row>
    <row r="908" spans="1:7" x14ac:dyDescent="0.25">
      <c r="A908" t="s">
        <v>12582</v>
      </c>
      <c r="B908">
        <v>7.4</v>
      </c>
      <c r="D908" s="10" t="s">
        <v>19863</v>
      </c>
      <c r="E908" s="11">
        <f t="shared" si="42"/>
        <v>1</v>
      </c>
      <c r="F908" s="8">
        <f t="shared" ca="1" si="43"/>
        <v>6.7</v>
      </c>
      <c r="G908" s="26">
        <f t="shared" ca="1" si="44"/>
        <v>0.61</v>
      </c>
    </row>
    <row r="909" spans="1:7" x14ac:dyDescent="0.25">
      <c r="A909" t="s">
        <v>7134</v>
      </c>
      <c r="B909">
        <v>7.4</v>
      </c>
      <c r="D909" s="7" t="s">
        <v>23848</v>
      </c>
      <c r="E909" s="8">
        <f t="shared" si="42"/>
        <v>1</v>
      </c>
      <c r="F909" s="8">
        <f t="shared" ca="1" si="43"/>
        <v>6.7</v>
      </c>
      <c r="G909" s="26">
        <f t="shared" ca="1" si="44"/>
        <v>0.61</v>
      </c>
    </row>
    <row r="910" spans="1:7" x14ac:dyDescent="0.25">
      <c r="A910" t="s">
        <v>6575</v>
      </c>
      <c r="B910">
        <v>7.4</v>
      </c>
      <c r="D910" s="7" t="s">
        <v>1770</v>
      </c>
      <c r="E910" s="8">
        <f t="shared" si="42"/>
        <v>1</v>
      </c>
      <c r="F910" s="8">
        <f t="shared" ca="1" si="43"/>
        <v>6.7</v>
      </c>
      <c r="G910" s="26">
        <f t="shared" ca="1" si="44"/>
        <v>0.61</v>
      </c>
    </row>
    <row r="911" spans="1:7" x14ac:dyDescent="0.25">
      <c r="A911" t="s">
        <v>171</v>
      </c>
      <c r="B911">
        <v>7.4</v>
      </c>
      <c r="D911" s="7" t="s">
        <v>20986</v>
      </c>
      <c r="E911" s="8">
        <f t="shared" si="42"/>
        <v>1</v>
      </c>
      <c r="F911" s="8">
        <f t="shared" ca="1" si="43"/>
        <v>6.7</v>
      </c>
      <c r="G911" s="26">
        <f t="shared" ca="1" si="44"/>
        <v>0.61</v>
      </c>
    </row>
    <row r="912" spans="1:7" x14ac:dyDescent="0.25">
      <c r="A912" t="s">
        <v>17947</v>
      </c>
      <c r="B912">
        <v>7.4</v>
      </c>
      <c r="D912" s="7" t="s">
        <v>18136</v>
      </c>
      <c r="E912" s="8">
        <f t="shared" si="42"/>
        <v>1</v>
      </c>
      <c r="F912" s="8">
        <f t="shared" ca="1" si="43"/>
        <v>6.7</v>
      </c>
      <c r="G912" s="26">
        <f t="shared" ca="1" si="44"/>
        <v>0.61</v>
      </c>
    </row>
    <row r="913" spans="1:7" x14ac:dyDescent="0.25">
      <c r="A913" t="s">
        <v>18103</v>
      </c>
      <c r="B913">
        <v>7.4</v>
      </c>
      <c r="D913" s="7" t="s">
        <v>14196</v>
      </c>
      <c r="E913" s="8">
        <f t="shared" si="42"/>
        <v>1</v>
      </c>
      <c r="F913" s="8">
        <f t="shared" ca="1" si="43"/>
        <v>6.7</v>
      </c>
      <c r="G913" s="26">
        <f t="shared" ca="1" si="44"/>
        <v>0.61</v>
      </c>
    </row>
    <row r="914" spans="1:7" x14ac:dyDescent="0.25">
      <c r="A914" t="s">
        <v>11999</v>
      </c>
      <c r="B914">
        <v>7.4</v>
      </c>
      <c r="D914" s="10" t="s">
        <v>18084</v>
      </c>
      <c r="E914" s="11">
        <f t="shared" si="42"/>
        <v>1</v>
      </c>
      <c r="F914" s="8">
        <f t="shared" ca="1" si="43"/>
        <v>6.7</v>
      </c>
      <c r="G914" s="26">
        <f t="shared" ca="1" si="44"/>
        <v>0.61</v>
      </c>
    </row>
    <row r="915" spans="1:7" x14ac:dyDescent="0.25">
      <c r="A915" t="s">
        <v>17194</v>
      </c>
      <c r="B915">
        <v>7.4</v>
      </c>
      <c r="D915" s="7" t="s">
        <v>14093</v>
      </c>
      <c r="E915" s="8">
        <f t="shared" si="42"/>
        <v>1</v>
      </c>
      <c r="F915" s="8">
        <f t="shared" ca="1" si="43"/>
        <v>6.7</v>
      </c>
      <c r="G915" s="26">
        <f t="shared" ca="1" si="44"/>
        <v>0.61</v>
      </c>
    </row>
    <row r="916" spans="1:7" x14ac:dyDescent="0.25">
      <c r="A916" t="s">
        <v>18226</v>
      </c>
      <c r="B916">
        <v>7.4</v>
      </c>
      <c r="D916" s="10" t="s">
        <v>14985</v>
      </c>
      <c r="E916" s="11">
        <f t="shared" si="42"/>
        <v>1</v>
      </c>
      <c r="F916" s="8">
        <f t="shared" ca="1" si="43"/>
        <v>6.7</v>
      </c>
      <c r="G916" s="26">
        <f t="shared" ca="1" si="44"/>
        <v>0.61</v>
      </c>
    </row>
    <row r="917" spans="1:7" x14ac:dyDescent="0.25">
      <c r="A917" t="s">
        <v>443</v>
      </c>
      <c r="B917">
        <v>7.4</v>
      </c>
      <c r="D917" s="10" t="s">
        <v>23505</v>
      </c>
      <c r="E917" s="11">
        <f t="shared" si="42"/>
        <v>1</v>
      </c>
      <c r="F917" s="8">
        <f t="shared" ca="1" si="43"/>
        <v>6.7</v>
      </c>
      <c r="G917" s="26">
        <f t="shared" ca="1" si="44"/>
        <v>0.61</v>
      </c>
    </row>
    <row r="918" spans="1:7" x14ac:dyDescent="0.25">
      <c r="A918" t="s">
        <v>18226</v>
      </c>
      <c r="B918">
        <v>7.4</v>
      </c>
      <c r="D918" s="7" t="s">
        <v>9154</v>
      </c>
      <c r="E918" s="8">
        <f t="shared" si="42"/>
        <v>1</v>
      </c>
      <c r="F918" s="8">
        <f t="shared" ca="1" si="43"/>
        <v>6.7</v>
      </c>
      <c r="G918" s="26">
        <f t="shared" ca="1" si="44"/>
        <v>0.61</v>
      </c>
    </row>
    <row r="919" spans="1:7" x14ac:dyDescent="0.25">
      <c r="A919" t="s">
        <v>11333</v>
      </c>
      <c r="B919">
        <v>7.4</v>
      </c>
      <c r="D919" s="7" t="s">
        <v>21027</v>
      </c>
      <c r="E919" s="8">
        <f t="shared" si="42"/>
        <v>1</v>
      </c>
      <c r="F919" s="8">
        <f t="shared" ca="1" si="43"/>
        <v>6.7</v>
      </c>
      <c r="G919" s="26">
        <f t="shared" ca="1" si="44"/>
        <v>0.61</v>
      </c>
    </row>
    <row r="920" spans="1:7" x14ac:dyDescent="0.25">
      <c r="A920" t="s">
        <v>7109</v>
      </c>
      <c r="B920">
        <v>7.4</v>
      </c>
      <c r="D920" s="7" t="s">
        <v>10848</v>
      </c>
      <c r="E920" s="8">
        <f t="shared" si="42"/>
        <v>1</v>
      </c>
      <c r="F920" s="8">
        <f t="shared" ca="1" si="43"/>
        <v>6.7</v>
      </c>
      <c r="G920" s="26">
        <f t="shared" ca="1" si="44"/>
        <v>0.61</v>
      </c>
    </row>
    <row r="921" spans="1:7" x14ac:dyDescent="0.25">
      <c r="A921" t="s">
        <v>12560</v>
      </c>
      <c r="B921">
        <v>7.4</v>
      </c>
      <c r="D921" s="7" t="s">
        <v>17426</v>
      </c>
      <c r="E921" s="8">
        <f t="shared" si="42"/>
        <v>1</v>
      </c>
      <c r="F921" s="8">
        <f t="shared" ca="1" si="43"/>
        <v>6.7</v>
      </c>
      <c r="G921" s="26">
        <f t="shared" ca="1" si="44"/>
        <v>0.61</v>
      </c>
    </row>
    <row r="922" spans="1:7" x14ac:dyDescent="0.25">
      <c r="A922" t="s">
        <v>15234</v>
      </c>
      <c r="B922">
        <v>7.4</v>
      </c>
      <c r="D922" s="7" t="s">
        <v>21898</v>
      </c>
      <c r="E922" s="8">
        <f t="shared" si="42"/>
        <v>1</v>
      </c>
      <c r="F922" s="8">
        <f t="shared" ca="1" si="43"/>
        <v>6.7</v>
      </c>
      <c r="G922" s="26">
        <f t="shared" ca="1" si="44"/>
        <v>0.61</v>
      </c>
    </row>
    <row r="923" spans="1:7" x14ac:dyDescent="0.25">
      <c r="A923" t="s">
        <v>14383</v>
      </c>
      <c r="B923">
        <v>7.4</v>
      </c>
      <c r="D923" s="7" t="s">
        <v>11509</v>
      </c>
      <c r="E923" s="8">
        <f t="shared" si="42"/>
        <v>1</v>
      </c>
      <c r="F923" s="8">
        <f t="shared" ca="1" si="43"/>
        <v>6.7</v>
      </c>
      <c r="G923" s="26">
        <f t="shared" ca="1" si="44"/>
        <v>0.61</v>
      </c>
    </row>
    <row r="924" spans="1:7" x14ac:dyDescent="0.25">
      <c r="A924" t="s">
        <v>11916</v>
      </c>
      <c r="B924">
        <v>7.4</v>
      </c>
      <c r="D924" s="7" t="s">
        <v>9461</v>
      </c>
      <c r="E924" s="8">
        <f t="shared" si="42"/>
        <v>1</v>
      </c>
      <c r="F924" s="8">
        <f t="shared" ca="1" si="43"/>
        <v>6.7</v>
      </c>
      <c r="G924" s="26">
        <f t="shared" ca="1" si="44"/>
        <v>0.61</v>
      </c>
    </row>
    <row r="925" spans="1:7" x14ac:dyDescent="0.25">
      <c r="A925" t="s">
        <v>13078</v>
      </c>
      <c r="B925">
        <v>7.4</v>
      </c>
      <c r="D925" s="7" t="s">
        <v>23369</v>
      </c>
      <c r="E925" s="8">
        <f t="shared" si="42"/>
        <v>1</v>
      </c>
      <c r="F925" s="8">
        <f t="shared" ca="1" si="43"/>
        <v>6.7</v>
      </c>
      <c r="G925" s="26">
        <f t="shared" ca="1" si="44"/>
        <v>0.61</v>
      </c>
    </row>
    <row r="926" spans="1:7" x14ac:dyDescent="0.25">
      <c r="A926" t="s">
        <v>14356</v>
      </c>
      <c r="B926">
        <v>7.4</v>
      </c>
      <c r="D926" s="10" t="s">
        <v>16714</v>
      </c>
      <c r="E926" s="11">
        <f t="shared" si="42"/>
        <v>1</v>
      </c>
      <c r="F926" s="8">
        <f t="shared" ca="1" si="43"/>
        <v>6.7</v>
      </c>
      <c r="G926" s="26">
        <f t="shared" ca="1" si="44"/>
        <v>0.61</v>
      </c>
    </row>
    <row r="927" spans="1:7" x14ac:dyDescent="0.25">
      <c r="A927" t="s">
        <v>19750</v>
      </c>
      <c r="B927">
        <v>7.4</v>
      </c>
      <c r="D927" s="7" t="s">
        <v>21501</v>
      </c>
      <c r="E927" s="8">
        <f t="shared" si="42"/>
        <v>1</v>
      </c>
      <c r="F927" s="8">
        <f t="shared" ca="1" si="43"/>
        <v>6.7</v>
      </c>
      <c r="G927" s="26">
        <f t="shared" ca="1" si="44"/>
        <v>0.61</v>
      </c>
    </row>
    <row r="928" spans="1:7" x14ac:dyDescent="0.25">
      <c r="A928" t="s">
        <v>19779</v>
      </c>
      <c r="B928">
        <v>7.4</v>
      </c>
      <c r="D928" s="7" t="s">
        <v>15502</v>
      </c>
      <c r="E928" s="8">
        <f t="shared" si="42"/>
        <v>1</v>
      </c>
      <c r="F928" s="8">
        <f t="shared" ca="1" si="43"/>
        <v>6.7</v>
      </c>
      <c r="G928" s="26">
        <f t="shared" ca="1" si="44"/>
        <v>0.61</v>
      </c>
    </row>
    <row r="929" spans="1:7" x14ac:dyDescent="0.25">
      <c r="A929" t="s">
        <v>20226</v>
      </c>
      <c r="B929">
        <v>7.4</v>
      </c>
      <c r="D929" s="7" t="s">
        <v>13982</v>
      </c>
      <c r="E929" s="8">
        <f t="shared" si="42"/>
        <v>1</v>
      </c>
      <c r="F929" s="8">
        <f t="shared" ca="1" si="43"/>
        <v>6.7</v>
      </c>
      <c r="G929" s="26">
        <f t="shared" ca="1" si="44"/>
        <v>0.61</v>
      </c>
    </row>
    <row r="930" spans="1:7" x14ac:dyDescent="0.25">
      <c r="A930" t="s">
        <v>20250</v>
      </c>
      <c r="B930">
        <v>7.4</v>
      </c>
      <c r="D930" s="10" t="s">
        <v>15101</v>
      </c>
      <c r="E930" s="11">
        <f t="shared" si="42"/>
        <v>1</v>
      </c>
      <c r="F930" s="8">
        <f t="shared" ca="1" si="43"/>
        <v>6.7</v>
      </c>
      <c r="G930" s="26">
        <f t="shared" ca="1" si="44"/>
        <v>0.61</v>
      </c>
    </row>
    <row r="931" spans="1:7" x14ac:dyDescent="0.25">
      <c r="A931" t="s">
        <v>11664</v>
      </c>
      <c r="B931">
        <v>7.4</v>
      </c>
      <c r="D931" s="10" t="s">
        <v>15550</v>
      </c>
      <c r="E931" s="11">
        <f t="shared" si="42"/>
        <v>1</v>
      </c>
      <c r="F931" s="8">
        <f t="shared" ca="1" si="43"/>
        <v>6.7</v>
      </c>
      <c r="G931" s="26">
        <f t="shared" ca="1" si="44"/>
        <v>0.61</v>
      </c>
    </row>
    <row r="932" spans="1:7" x14ac:dyDescent="0.25">
      <c r="A932" t="s">
        <v>20498</v>
      </c>
      <c r="B932">
        <v>7.4</v>
      </c>
      <c r="D932" s="7" t="s">
        <v>15144</v>
      </c>
      <c r="E932" s="8">
        <f t="shared" si="42"/>
        <v>1</v>
      </c>
      <c r="F932" s="8">
        <f t="shared" ca="1" si="43"/>
        <v>6.7</v>
      </c>
      <c r="G932" s="26">
        <f t="shared" ca="1" si="44"/>
        <v>0.61</v>
      </c>
    </row>
    <row r="933" spans="1:7" x14ac:dyDescent="0.25">
      <c r="A933" t="s">
        <v>9878</v>
      </c>
      <c r="B933">
        <v>7.4</v>
      </c>
      <c r="D933" s="7" t="s">
        <v>16321</v>
      </c>
      <c r="E933" s="8">
        <f t="shared" si="42"/>
        <v>1</v>
      </c>
      <c r="F933" s="8">
        <f t="shared" ca="1" si="43"/>
        <v>6.7</v>
      </c>
      <c r="G933" s="26">
        <f t="shared" ca="1" si="44"/>
        <v>0.61</v>
      </c>
    </row>
    <row r="934" spans="1:7" x14ac:dyDescent="0.25">
      <c r="A934" t="s">
        <v>19130</v>
      </c>
      <c r="B934">
        <v>7.4</v>
      </c>
      <c r="D934" s="7" t="s">
        <v>18760</v>
      </c>
      <c r="E934" s="8">
        <f t="shared" si="42"/>
        <v>1</v>
      </c>
      <c r="F934" s="8">
        <f t="shared" ca="1" si="43"/>
        <v>6.7</v>
      </c>
      <c r="G934" s="26">
        <f t="shared" ca="1" si="44"/>
        <v>0.61</v>
      </c>
    </row>
    <row r="935" spans="1:7" x14ac:dyDescent="0.25">
      <c r="A935" t="s">
        <v>111</v>
      </c>
      <c r="B935">
        <v>7.4</v>
      </c>
      <c r="D935" s="7" t="s">
        <v>23174</v>
      </c>
      <c r="E935" s="8">
        <f t="shared" si="42"/>
        <v>1</v>
      </c>
      <c r="F935" s="8">
        <f t="shared" ca="1" si="43"/>
        <v>6.7</v>
      </c>
      <c r="G935" s="26">
        <f t="shared" ca="1" si="44"/>
        <v>0.61</v>
      </c>
    </row>
    <row r="936" spans="1:7" x14ac:dyDescent="0.25">
      <c r="A936" t="s">
        <v>15234</v>
      </c>
      <c r="B936">
        <v>7.4</v>
      </c>
      <c r="D936" s="7" t="s">
        <v>4325</v>
      </c>
      <c r="E936" s="8">
        <f t="shared" si="42"/>
        <v>1</v>
      </c>
      <c r="F936" s="8">
        <f t="shared" ca="1" si="43"/>
        <v>6.7</v>
      </c>
      <c r="G936" s="26">
        <f t="shared" ca="1" si="44"/>
        <v>0.61</v>
      </c>
    </row>
    <row r="937" spans="1:7" x14ac:dyDescent="0.25">
      <c r="A937" t="s">
        <v>21171</v>
      </c>
      <c r="B937">
        <v>7.4</v>
      </c>
      <c r="D937" s="7" t="s">
        <v>3066</v>
      </c>
      <c r="E937" s="8">
        <f t="shared" si="42"/>
        <v>6</v>
      </c>
      <c r="F937" s="8">
        <f t="shared" ca="1" si="43"/>
        <v>6.6833333333333336</v>
      </c>
      <c r="G937" s="26">
        <f t="shared" ca="1" si="44"/>
        <v>0.60899999999999999</v>
      </c>
    </row>
    <row r="938" spans="1:7" x14ac:dyDescent="0.25">
      <c r="A938" t="s">
        <v>10306</v>
      </c>
      <c r="B938">
        <v>7.4</v>
      </c>
      <c r="D938" s="7" t="s">
        <v>2246</v>
      </c>
      <c r="E938" s="8">
        <f t="shared" si="42"/>
        <v>12</v>
      </c>
      <c r="F938" s="8">
        <f t="shared" ca="1" si="43"/>
        <v>6.6833333333333327</v>
      </c>
      <c r="G938" s="26">
        <f t="shared" ca="1" si="44"/>
        <v>0.60899999999999999</v>
      </c>
    </row>
    <row r="939" spans="1:7" x14ac:dyDescent="0.25">
      <c r="A939" t="s">
        <v>14739</v>
      </c>
      <c r="B939">
        <v>7.4</v>
      </c>
      <c r="D939" s="7" t="s">
        <v>13125</v>
      </c>
      <c r="E939" s="8">
        <f t="shared" si="42"/>
        <v>5</v>
      </c>
      <c r="F939" s="8">
        <f t="shared" ca="1" si="43"/>
        <v>6.68</v>
      </c>
      <c r="G939" s="26">
        <f t="shared" ca="1" si="44"/>
        <v>0.60799999999999998</v>
      </c>
    </row>
    <row r="940" spans="1:7" x14ac:dyDescent="0.25">
      <c r="A940" t="s">
        <v>12958</v>
      </c>
      <c r="B940">
        <v>7.4</v>
      </c>
      <c r="D940" s="7" t="s">
        <v>10306</v>
      </c>
      <c r="E940" s="8">
        <f t="shared" si="42"/>
        <v>5</v>
      </c>
      <c r="F940" s="8">
        <f t="shared" ca="1" si="43"/>
        <v>6.68</v>
      </c>
      <c r="G940" s="26">
        <f t="shared" ca="1" si="44"/>
        <v>0.60799999999999998</v>
      </c>
    </row>
    <row r="941" spans="1:7" x14ac:dyDescent="0.25">
      <c r="A941" t="s">
        <v>21568</v>
      </c>
      <c r="B941">
        <v>7.4</v>
      </c>
      <c r="D941" s="7" t="s">
        <v>528</v>
      </c>
      <c r="E941" s="8">
        <f t="shared" si="42"/>
        <v>5</v>
      </c>
      <c r="F941" s="8">
        <f t="shared" ca="1" si="43"/>
        <v>6.68</v>
      </c>
      <c r="G941" s="26">
        <f t="shared" ca="1" si="44"/>
        <v>0.60799999999999998</v>
      </c>
    </row>
    <row r="942" spans="1:7" x14ac:dyDescent="0.25">
      <c r="A942" t="s">
        <v>21662</v>
      </c>
      <c r="B942">
        <v>7.4</v>
      </c>
      <c r="D942" s="7" t="s">
        <v>1394</v>
      </c>
      <c r="E942" s="8">
        <f t="shared" si="42"/>
        <v>4</v>
      </c>
      <c r="F942" s="8">
        <f t="shared" ca="1" si="43"/>
        <v>6.6750000000000007</v>
      </c>
      <c r="G942" s="26">
        <f t="shared" ca="1" si="44"/>
        <v>0.60699999999999998</v>
      </c>
    </row>
    <row r="943" spans="1:7" x14ac:dyDescent="0.25">
      <c r="A943" t="s">
        <v>21733</v>
      </c>
      <c r="B943">
        <v>7.4</v>
      </c>
      <c r="D943" s="7" t="s">
        <v>570</v>
      </c>
      <c r="E943" s="8">
        <f t="shared" si="42"/>
        <v>4</v>
      </c>
      <c r="F943" s="8">
        <f t="shared" ca="1" si="43"/>
        <v>6.6750000000000007</v>
      </c>
      <c r="G943" s="26">
        <f t="shared" ca="1" si="44"/>
        <v>0.60699999999999998</v>
      </c>
    </row>
    <row r="944" spans="1:7" x14ac:dyDescent="0.25">
      <c r="A944" t="s">
        <v>21739</v>
      </c>
      <c r="B944">
        <v>7.4</v>
      </c>
      <c r="D944" s="7" t="s">
        <v>14719</v>
      </c>
      <c r="E944" s="8">
        <f t="shared" si="42"/>
        <v>4</v>
      </c>
      <c r="F944" s="8">
        <f t="shared" ca="1" si="43"/>
        <v>6.6749999999999989</v>
      </c>
      <c r="G944" s="26">
        <f t="shared" ca="1" si="44"/>
        <v>0.60699999999999998</v>
      </c>
    </row>
    <row r="945" spans="1:7" x14ac:dyDescent="0.25">
      <c r="A945" t="s">
        <v>21773</v>
      </c>
      <c r="B945">
        <v>7.4</v>
      </c>
      <c r="D945" s="10" t="s">
        <v>9184</v>
      </c>
      <c r="E945" s="11">
        <f t="shared" si="42"/>
        <v>3</v>
      </c>
      <c r="F945" s="8">
        <f t="shared" ca="1" si="43"/>
        <v>6.666666666666667</v>
      </c>
      <c r="G945" s="26">
        <f t="shared" ca="1" si="44"/>
        <v>0.60499999999999998</v>
      </c>
    </row>
    <row r="946" spans="1:7" x14ac:dyDescent="0.25">
      <c r="A946" t="s">
        <v>2750</v>
      </c>
      <c r="B946">
        <v>7.4</v>
      </c>
      <c r="D946" s="7" t="s">
        <v>5774</v>
      </c>
      <c r="E946" s="8">
        <f t="shared" si="42"/>
        <v>3</v>
      </c>
      <c r="F946" s="8">
        <f t="shared" ca="1" si="43"/>
        <v>6.666666666666667</v>
      </c>
      <c r="G946" s="26">
        <f t="shared" ca="1" si="44"/>
        <v>0.60499999999999998</v>
      </c>
    </row>
    <row r="947" spans="1:7" x14ac:dyDescent="0.25">
      <c r="A947" t="s">
        <v>22179</v>
      </c>
      <c r="B947">
        <v>7.4</v>
      </c>
      <c r="D947" s="7" t="s">
        <v>1776</v>
      </c>
      <c r="E947" s="8">
        <f t="shared" si="42"/>
        <v>3</v>
      </c>
      <c r="F947" s="8">
        <f t="shared" ca="1" si="43"/>
        <v>6.666666666666667</v>
      </c>
      <c r="G947" s="26">
        <f t="shared" ca="1" si="44"/>
        <v>0.60499999999999998</v>
      </c>
    </row>
    <row r="948" spans="1:7" x14ac:dyDescent="0.25">
      <c r="A948" t="s">
        <v>22354</v>
      </c>
      <c r="B948">
        <v>7.4</v>
      </c>
      <c r="D948" s="10" t="s">
        <v>5769</v>
      </c>
      <c r="E948" s="11">
        <f t="shared" si="42"/>
        <v>3</v>
      </c>
      <c r="F948" s="8">
        <f t="shared" ca="1" si="43"/>
        <v>6.666666666666667</v>
      </c>
      <c r="G948" s="26">
        <f t="shared" ca="1" si="44"/>
        <v>0.60499999999999998</v>
      </c>
    </row>
    <row r="949" spans="1:7" x14ac:dyDescent="0.25">
      <c r="A949" t="s">
        <v>22358</v>
      </c>
      <c r="B949">
        <v>7.4</v>
      </c>
      <c r="D949" s="7" t="s">
        <v>225</v>
      </c>
      <c r="E949" s="8">
        <f t="shared" si="42"/>
        <v>6</v>
      </c>
      <c r="F949" s="8">
        <f t="shared" ca="1" si="43"/>
        <v>6.6666666666666652</v>
      </c>
      <c r="G949" s="26">
        <f t="shared" ca="1" si="44"/>
        <v>0.60399999999999998</v>
      </c>
    </row>
    <row r="950" spans="1:7" x14ac:dyDescent="0.25">
      <c r="A950" t="s">
        <v>22529</v>
      </c>
      <c r="B950">
        <v>7.4</v>
      </c>
      <c r="D950" s="10" t="s">
        <v>5462</v>
      </c>
      <c r="E950" s="11">
        <f t="shared" si="42"/>
        <v>5</v>
      </c>
      <c r="F950" s="8">
        <f t="shared" ca="1" si="43"/>
        <v>6.6599999999999993</v>
      </c>
      <c r="G950" s="26">
        <f t="shared" ca="1" si="44"/>
        <v>0.60399999999999998</v>
      </c>
    </row>
    <row r="951" spans="1:7" x14ac:dyDescent="0.25">
      <c r="A951" t="s">
        <v>22549</v>
      </c>
      <c r="B951">
        <v>7.4</v>
      </c>
      <c r="D951" s="7" t="s">
        <v>16101</v>
      </c>
      <c r="E951" s="8">
        <f t="shared" si="42"/>
        <v>5</v>
      </c>
      <c r="F951" s="8">
        <f t="shared" ca="1" si="43"/>
        <v>6.6599999999999993</v>
      </c>
      <c r="G951" s="26">
        <f t="shared" ca="1" si="44"/>
        <v>0.60399999999999998</v>
      </c>
    </row>
    <row r="952" spans="1:7" x14ac:dyDescent="0.25">
      <c r="A952" t="s">
        <v>14787</v>
      </c>
      <c r="B952">
        <v>7.4</v>
      </c>
      <c r="D952" s="10" t="s">
        <v>2542</v>
      </c>
      <c r="E952" s="11">
        <f t="shared" si="42"/>
        <v>7</v>
      </c>
      <c r="F952" s="8">
        <f t="shared" ca="1" si="43"/>
        <v>6.6571428571428575</v>
      </c>
      <c r="G952" s="26">
        <f t="shared" ca="1" si="44"/>
        <v>0.60299999999999998</v>
      </c>
    </row>
    <row r="953" spans="1:7" x14ac:dyDescent="0.25">
      <c r="A953" t="s">
        <v>5882</v>
      </c>
      <c r="B953">
        <v>7.4</v>
      </c>
      <c r="D953" s="7" t="s">
        <v>1252</v>
      </c>
      <c r="E953" s="8">
        <f t="shared" si="42"/>
        <v>11</v>
      </c>
      <c r="F953" s="8">
        <f t="shared" ca="1" si="43"/>
        <v>6.6545454545454534</v>
      </c>
      <c r="G953" s="26">
        <f t="shared" ca="1" si="44"/>
        <v>0.60299999999999998</v>
      </c>
    </row>
    <row r="954" spans="1:7" x14ac:dyDescent="0.25">
      <c r="A954" t="s">
        <v>13104</v>
      </c>
      <c r="B954">
        <v>7.4</v>
      </c>
      <c r="D954" s="7" t="s">
        <v>5139</v>
      </c>
      <c r="E954" s="8">
        <f t="shared" si="42"/>
        <v>4</v>
      </c>
      <c r="F954" s="8">
        <f t="shared" ca="1" si="43"/>
        <v>6.65</v>
      </c>
      <c r="G954" s="26">
        <f t="shared" ca="1" si="44"/>
        <v>0.6</v>
      </c>
    </row>
    <row r="955" spans="1:7" x14ac:dyDescent="0.25">
      <c r="A955" t="s">
        <v>521</v>
      </c>
      <c r="B955">
        <v>7.4</v>
      </c>
      <c r="D955" s="10" t="s">
        <v>23956</v>
      </c>
      <c r="E955" s="11">
        <f t="shared" si="42"/>
        <v>2</v>
      </c>
      <c r="F955" s="8">
        <f t="shared" ca="1" si="43"/>
        <v>6.65</v>
      </c>
      <c r="G955" s="26">
        <f t="shared" ca="1" si="44"/>
        <v>0.6</v>
      </c>
    </row>
    <row r="956" spans="1:7" x14ac:dyDescent="0.25">
      <c r="A956" t="s">
        <v>23463</v>
      </c>
      <c r="B956">
        <v>7.4</v>
      </c>
      <c r="D956" s="7" t="s">
        <v>5230</v>
      </c>
      <c r="E956" s="8">
        <f t="shared" si="42"/>
        <v>2</v>
      </c>
      <c r="F956" s="8">
        <f t="shared" ca="1" si="43"/>
        <v>6.65</v>
      </c>
      <c r="G956" s="26">
        <f t="shared" ca="1" si="44"/>
        <v>0.6</v>
      </c>
    </row>
    <row r="957" spans="1:7" x14ac:dyDescent="0.25">
      <c r="A957" t="s">
        <v>23582</v>
      </c>
      <c r="B957">
        <v>7.4</v>
      </c>
      <c r="D957" s="10" t="s">
        <v>10377</v>
      </c>
      <c r="E957" s="11">
        <f t="shared" si="42"/>
        <v>2</v>
      </c>
      <c r="F957" s="8">
        <f t="shared" ca="1" si="43"/>
        <v>6.65</v>
      </c>
      <c r="G957" s="26">
        <f t="shared" ca="1" si="44"/>
        <v>0.6</v>
      </c>
    </row>
    <row r="958" spans="1:7" x14ac:dyDescent="0.25">
      <c r="A958" t="s">
        <v>23059</v>
      </c>
      <c r="B958">
        <v>7.4</v>
      </c>
      <c r="D958" s="7" t="s">
        <v>19345</v>
      </c>
      <c r="E958" s="8">
        <f t="shared" si="42"/>
        <v>2</v>
      </c>
      <c r="F958" s="8">
        <f t="shared" ca="1" si="43"/>
        <v>6.65</v>
      </c>
      <c r="G958" s="26">
        <f t="shared" ca="1" si="44"/>
        <v>0.6</v>
      </c>
    </row>
    <row r="959" spans="1:7" x14ac:dyDescent="0.25">
      <c r="A959" t="s">
        <v>5877</v>
      </c>
      <c r="B959">
        <v>7.4</v>
      </c>
      <c r="D959" s="7" t="s">
        <v>10468</v>
      </c>
      <c r="E959" s="8">
        <f t="shared" si="42"/>
        <v>2</v>
      </c>
      <c r="F959" s="8">
        <f t="shared" ca="1" si="43"/>
        <v>6.65</v>
      </c>
      <c r="G959" s="26">
        <f t="shared" ca="1" si="44"/>
        <v>0.6</v>
      </c>
    </row>
    <row r="960" spans="1:7" x14ac:dyDescent="0.25">
      <c r="A960" t="s">
        <v>23897</v>
      </c>
      <c r="B960">
        <v>7.4</v>
      </c>
      <c r="D960" s="10" t="s">
        <v>6176</v>
      </c>
      <c r="E960" s="11">
        <f t="shared" si="42"/>
        <v>2</v>
      </c>
      <c r="F960" s="8">
        <f t="shared" ca="1" si="43"/>
        <v>6.65</v>
      </c>
      <c r="G960" s="26">
        <f t="shared" ca="1" si="44"/>
        <v>0.6</v>
      </c>
    </row>
    <row r="961" spans="1:7" x14ac:dyDescent="0.25">
      <c r="A961" t="s">
        <v>24037</v>
      </c>
      <c r="B961">
        <v>7.4</v>
      </c>
      <c r="D961" s="7" t="s">
        <v>4950</v>
      </c>
      <c r="E961" s="8">
        <f t="shared" si="42"/>
        <v>4</v>
      </c>
      <c r="F961" s="8">
        <f t="shared" ca="1" si="43"/>
        <v>6.6499999999999995</v>
      </c>
      <c r="G961" s="26">
        <f t="shared" ca="1" si="44"/>
        <v>0.59899999999999998</v>
      </c>
    </row>
    <row r="962" spans="1:7" x14ac:dyDescent="0.25">
      <c r="A962" t="s">
        <v>24078</v>
      </c>
      <c r="B962">
        <v>7.4</v>
      </c>
      <c r="D962" s="10" t="s">
        <v>278</v>
      </c>
      <c r="E962" s="11">
        <f t="shared" ref="E962:E1025" si="45">COUNTIF(A:A,D962)</f>
        <v>13</v>
      </c>
      <c r="F962" s="8">
        <f t="shared" ref="F962:F1025" ca="1" si="46">AVERAGEIF($A:$A,D962,$B$2:$B$4940)</f>
        <v>6.638461538461538</v>
      </c>
      <c r="G962" s="26">
        <f t="shared" ca="1" si="44"/>
        <v>0.59899999999999998</v>
      </c>
    </row>
    <row r="963" spans="1:7" x14ac:dyDescent="0.25">
      <c r="A963" t="s">
        <v>40</v>
      </c>
      <c r="B963">
        <v>7.3</v>
      </c>
      <c r="D963" s="7" t="s">
        <v>940</v>
      </c>
      <c r="E963" s="8">
        <f t="shared" si="45"/>
        <v>8</v>
      </c>
      <c r="F963" s="8">
        <f t="shared" ca="1" si="46"/>
        <v>6.6374999999999984</v>
      </c>
      <c r="G963" s="26">
        <f t="shared" ref="G963:G1026" ca="1" si="47">_xlfn.PERCENTRANK.INC($F$2:$F$4950,F963)</f>
        <v>0.59899999999999998</v>
      </c>
    </row>
    <row r="964" spans="1:7" x14ac:dyDescent="0.25">
      <c r="A964" t="s">
        <v>79</v>
      </c>
      <c r="B964">
        <v>7.3</v>
      </c>
      <c r="D964" s="7" t="s">
        <v>2354</v>
      </c>
      <c r="E964" s="8">
        <f t="shared" si="45"/>
        <v>3</v>
      </c>
      <c r="F964" s="8">
        <f t="shared" ca="1" si="46"/>
        <v>6.6333333333333329</v>
      </c>
      <c r="G964" s="26">
        <f t="shared" ca="1" si="47"/>
        <v>0.59599999999999997</v>
      </c>
    </row>
    <row r="965" spans="1:7" x14ac:dyDescent="0.25">
      <c r="A965" t="s">
        <v>269</v>
      </c>
      <c r="B965">
        <v>7.3</v>
      </c>
      <c r="D965" s="7" t="s">
        <v>717</v>
      </c>
      <c r="E965" s="8">
        <f t="shared" si="45"/>
        <v>3</v>
      </c>
      <c r="F965" s="8">
        <f t="shared" ca="1" si="46"/>
        <v>6.6333333333333329</v>
      </c>
      <c r="G965" s="26">
        <f t="shared" ca="1" si="47"/>
        <v>0.59599999999999997</v>
      </c>
    </row>
    <row r="966" spans="1:7" x14ac:dyDescent="0.25">
      <c r="A966" t="s">
        <v>364</v>
      </c>
      <c r="B966">
        <v>7.3</v>
      </c>
      <c r="D966" s="7" t="s">
        <v>6868</v>
      </c>
      <c r="E966" s="8">
        <f t="shared" si="45"/>
        <v>3</v>
      </c>
      <c r="F966" s="8">
        <f t="shared" ca="1" si="46"/>
        <v>6.6333333333333329</v>
      </c>
      <c r="G966" s="26">
        <f t="shared" ca="1" si="47"/>
        <v>0.59599999999999997</v>
      </c>
    </row>
    <row r="967" spans="1:7" x14ac:dyDescent="0.25">
      <c r="A967" t="s">
        <v>118</v>
      </c>
      <c r="B967">
        <v>7.3</v>
      </c>
      <c r="D967" s="7" t="s">
        <v>14295</v>
      </c>
      <c r="E967" s="8">
        <f t="shared" si="45"/>
        <v>3</v>
      </c>
      <c r="F967" s="8">
        <f t="shared" ca="1" si="46"/>
        <v>6.6333333333333329</v>
      </c>
      <c r="G967" s="26">
        <f t="shared" ca="1" si="47"/>
        <v>0.59599999999999997</v>
      </c>
    </row>
    <row r="968" spans="1:7" x14ac:dyDescent="0.25">
      <c r="A968" t="s">
        <v>728</v>
      </c>
      <c r="B968">
        <v>7.3</v>
      </c>
      <c r="D968" s="10" t="s">
        <v>17771</v>
      </c>
      <c r="E968" s="11">
        <f t="shared" si="45"/>
        <v>3</v>
      </c>
      <c r="F968" s="8">
        <f t="shared" ca="1" si="46"/>
        <v>6.6333333333333329</v>
      </c>
      <c r="G968" s="26">
        <f t="shared" ca="1" si="47"/>
        <v>0.59599999999999997</v>
      </c>
    </row>
    <row r="969" spans="1:7" x14ac:dyDescent="0.25">
      <c r="A969" t="s">
        <v>907</v>
      </c>
      <c r="B969">
        <v>7.3</v>
      </c>
      <c r="D969" s="7" t="s">
        <v>1311</v>
      </c>
      <c r="E969" s="8">
        <f t="shared" si="45"/>
        <v>10</v>
      </c>
      <c r="F969" s="8">
        <f t="shared" ca="1" si="46"/>
        <v>6.6300000000000008</v>
      </c>
      <c r="G969" s="26">
        <f t="shared" ca="1" si="47"/>
        <v>0.59599999999999997</v>
      </c>
    </row>
    <row r="970" spans="1:7" x14ac:dyDescent="0.25">
      <c r="A970" t="s">
        <v>1001</v>
      </c>
      <c r="B970">
        <v>7.3</v>
      </c>
      <c r="D970" s="10" t="s">
        <v>3347</v>
      </c>
      <c r="E970" s="11">
        <f t="shared" si="45"/>
        <v>7</v>
      </c>
      <c r="F970" s="8">
        <f t="shared" ca="1" si="46"/>
        <v>6.6285714285714272</v>
      </c>
      <c r="G970" s="26">
        <f t="shared" ca="1" si="47"/>
        <v>0.59599999999999997</v>
      </c>
    </row>
    <row r="971" spans="1:7" x14ac:dyDescent="0.25">
      <c r="A971" t="s">
        <v>79</v>
      </c>
      <c r="B971">
        <v>7.3</v>
      </c>
      <c r="D971" s="7" t="s">
        <v>3367</v>
      </c>
      <c r="E971" s="8">
        <f t="shared" si="45"/>
        <v>4</v>
      </c>
      <c r="F971" s="8">
        <f t="shared" ca="1" si="46"/>
        <v>6.6250000000000009</v>
      </c>
      <c r="G971" s="26">
        <f t="shared" ca="1" si="47"/>
        <v>0.59499999999999997</v>
      </c>
    </row>
    <row r="972" spans="1:7" x14ac:dyDescent="0.25">
      <c r="A972" t="s">
        <v>1246</v>
      </c>
      <c r="B972">
        <v>7.3</v>
      </c>
      <c r="D972" s="7" t="s">
        <v>4914</v>
      </c>
      <c r="E972" s="8">
        <f t="shared" si="45"/>
        <v>6</v>
      </c>
      <c r="F972" s="8">
        <f t="shared" ca="1" si="46"/>
        <v>6.6166666666666671</v>
      </c>
      <c r="G972" s="26">
        <f t="shared" ca="1" si="47"/>
        <v>0.59399999999999997</v>
      </c>
    </row>
    <row r="973" spans="1:7" x14ac:dyDescent="0.25">
      <c r="A973" t="s">
        <v>408</v>
      </c>
      <c r="B973">
        <v>7.3</v>
      </c>
      <c r="D973" s="7" t="s">
        <v>5164</v>
      </c>
      <c r="E973" s="8">
        <f t="shared" si="45"/>
        <v>6</v>
      </c>
      <c r="F973" s="8">
        <f t="shared" ca="1" si="46"/>
        <v>6.6166666666666671</v>
      </c>
      <c r="G973" s="26">
        <f t="shared" ca="1" si="47"/>
        <v>0.59399999999999997</v>
      </c>
    </row>
    <row r="974" spans="1:7" x14ac:dyDescent="0.25">
      <c r="A974" t="s">
        <v>1453</v>
      </c>
      <c r="B974">
        <v>7.3</v>
      </c>
      <c r="D974" s="7" t="s">
        <v>7109</v>
      </c>
      <c r="E974" s="8">
        <f t="shared" si="45"/>
        <v>5</v>
      </c>
      <c r="F974" s="8">
        <f t="shared" ca="1" si="46"/>
        <v>6.6000000000000014</v>
      </c>
      <c r="G974" s="26">
        <f t="shared" ca="1" si="47"/>
        <v>0.59399999999999997</v>
      </c>
    </row>
    <row r="975" spans="1:7" x14ac:dyDescent="0.25">
      <c r="A975" t="s">
        <v>1776</v>
      </c>
      <c r="B975">
        <v>7.3</v>
      </c>
      <c r="D975" s="7" t="s">
        <v>3470</v>
      </c>
      <c r="E975" s="8">
        <f t="shared" si="45"/>
        <v>3</v>
      </c>
      <c r="F975" s="8">
        <f t="shared" ca="1" si="46"/>
        <v>6.6000000000000005</v>
      </c>
      <c r="G975" s="26">
        <f t="shared" ca="1" si="47"/>
        <v>0.59299999999999997</v>
      </c>
    </row>
    <row r="976" spans="1:7" x14ac:dyDescent="0.25">
      <c r="A976" t="s">
        <v>1922</v>
      </c>
      <c r="B976">
        <v>7.3</v>
      </c>
      <c r="D976" s="7" t="s">
        <v>5273</v>
      </c>
      <c r="E976" s="8">
        <f t="shared" si="45"/>
        <v>3</v>
      </c>
      <c r="F976" s="8">
        <f t="shared" ca="1" si="46"/>
        <v>6.6000000000000005</v>
      </c>
      <c r="G976" s="26">
        <f t="shared" ca="1" si="47"/>
        <v>0.59299999999999997</v>
      </c>
    </row>
    <row r="977" spans="1:7" x14ac:dyDescent="0.25">
      <c r="A977" t="s">
        <v>163</v>
      </c>
      <c r="B977">
        <v>7.3</v>
      </c>
      <c r="D977" s="7" t="s">
        <v>1971</v>
      </c>
      <c r="E977" s="8">
        <f t="shared" si="45"/>
        <v>5</v>
      </c>
      <c r="F977" s="8">
        <f t="shared" ca="1" si="46"/>
        <v>6.6</v>
      </c>
      <c r="G977" s="26">
        <f t="shared" ca="1" si="47"/>
        <v>0.56599999999999995</v>
      </c>
    </row>
    <row r="978" spans="1:7" x14ac:dyDescent="0.25">
      <c r="A978" t="s">
        <v>2112</v>
      </c>
      <c r="B978">
        <v>7.3</v>
      </c>
      <c r="D978" s="7" t="s">
        <v>4863</v>
      </c>
      <c r="E978" s="8">
        <f t="shared" si="45"/>
        <v>5</v>
      </c>
      <c r="F978" s="8">
        <f t="shared" ca="1" si="46"/>
        <v>6.6</v>
      </c>
      <c r="G978" s="26">
        <f t="shared" ca="1" si="47"/>
        <v>0.56599999999999995</v>
      </c>
    </row>
    <row r="979" spans="1:7" x14ac:dyDescent="0.25">
      <c r="A979" t="s">
        <v>2296</v>
      </c>
      <c r="B979">
        <v>7.3</v>
      </c>
      <c r="D979" s="7" t="s">
        <v>4351</v>
      </c>
      <c r="E979" s="8">
        <f t="shared" si="45"/>
        <v>5</v>
      </c>
      <c r="F979" s="8">
        <f t="shared" ca="1" si="46"/>
        <v>6.6</v>
      </c>
      <c r="G979" s="26">
        <f t="shared" ca="1" si="47"/>
        <v>0.56599999999999995</v>
      </c>
    </row>
    <row r="980" spans="1:7" x14ac:dyDescent="0.25">
      <c r="A980" t="s">
        <v>1739</v>
      </c>
      <c r="B980">
        <v>7.3</v>
      </c>
      <c r="D980" s="10" t="s">
        <v>157</v>
      </c>
      <c r="E980" s="11">
        <f t="shared" si="45"/>
        <v>5</v>
      </c>
      <c r="F980" s="8">
        <f t="shared" ca="1" si="46"/>
        <v>6.6</v>
      </c>
      <c r="G980" s="26">
        <f t="shared" ca="1" si="47"/>
        <v>0.56599999999999995</v>
      </c>
    </row>
    <row r="981" spans="1:7" x14ac:dyDescent="0.25">
      <c r="A981" t="s">
        <v>157</v>
      </c>
      <c r="B981">
        <v>7.3</v>
      </c>
      <c r="D981" s="7" t="s">
        <v>6142</v>
      </c>
      <c r="E981" s="8">
        <f t="shared" si="45"/>
        <v>5</v>
      </c>
      <c r="F981" s="8">
        <f t="shared" ca="1" si="46"/>
        <v>6.6</v>
      </c>
      <c r="G981" s="26">
        <f t="shared" ca="1" si="47"/>
        <v>0.56599999999999995</v>
      </c>
    </row>
    <row r="982" spans="1:7" x14ac:dyDescent="0.25">
      <c r="A982" t="s">
        <v>2296</v>
      </c>
      <c r="B982">
        <v>7.3</v>
      </c>
      <c r="D982" s="7" t="s">
        <v>3218</v>
      </c>
      <c r="E982" s="8">
        <f t="shared" si="45"/>
        <v>5</v>
      </c>
      <c r="F982" s="8">
        <f t="shared" ca="1" si="46"/>
        <v>6.6</v>
      </c>
      <c r="G982" s="26">
        <f t="shared" ca="1" si="47"/>
        <v>0.56599999999999995</v>
      </c>
    </row>
    <row r="983" spans="1:7" x14ac:dyDescent="0.25">
      <c r="A983" t="s">
        <v>1340</v>
      </c>
      <c r="B983">
        <v>7.3</v>
      </c>
      <c r="D983" s="7" t="s">
        <v>3930</v>
      </c>
      <c r="E983" s="8">
        <f t="shared" si="45"/>
        <v>4</v>
      </c>
      <c r="F983" s="8">
        <f t="shared" ca="1" si="46"/>
        <v>6.6</v>
      </c>
      <c r="G983" s="26">
        <f t="shared" ca="1" si="47"/>
        <v>0.56599999999999995</v>
      </c>
    </row>
    <row r="984" spans="1:7" x14ac:dyDescent="0.25">
      <c r="A984" t="s">
        <v>2750</v>
      </c>
      <c r="B984">
        <v>7.3</v>
      </c>
      <c r="D984" s="7" t="s">
        <v>19470</v>
      </c>
      <c r="E984" s="8">
        <f t="shared" si="45"/>
        <v>2</v>
      </c>
      <c r="F984" s="8">
        <f t="shared" ca="1" si="46"/>
        <v>6.6</v>
      </c>
      <c r="G984" s="26">
        <f t="shared" ca="1" si="47"/>
        <v>0.56599999999999995</v>
      </c>
    </row>
    <row r="985" spans="1:7" x14ac:dyDescent="0.25">
      <c r="A985" t="s">
        <v>1489</v>
      </c>
      <c r="B985">
        <v>7.3</v>
      </c>
      <c r="D985" s="7" t="s">
        <v>12748</v>
      </c>
      <c r="E985" s="8">
        <f t="shared" si="45"/>
        <v>2</v>
      </c>
      <c r="F985" s="8">
        <f t="shared" ca="1" si="46"/>
        <v>6.6</v>
      </c>
      <c r="G985" s="26">
        <f t="shared" ca="1" si="47"/>
        <v>0.56599999999999995</v>
      </c>
    </row>
    <row r="986" spans="1:7" x14ac:dyDescent="0.25">
      <c r="A986" t="s">
        <v>1114</v>
      </c>
      <c r="B986">
        <v>7.3</v>
      </c>
      <c r="D986" s="10" t="s">
        <v>18553</v>
      </c>
      <c r="E986" s="11">
        <f t="shared" si="45"/>
        <v>2</v>
      </c>
      <c r="F986" s="8">
        <f t="shared" ca="1" si="46"/>
        <v>6.6</v>
      </c>
      <c r="G986" s="26">
        <f t="shared" ca="1" si="47"/>
        <v>0.56599999999999995</v>
      </c>
    </row>
    <row r="987" spans="1:7" x14ac:dyDescent="0.25">
      <c r="A987" t="s">
        <v>389</v>
      </c>
      <c r="B987">
        <v>7.3</v>
      </c>
      <c r="D987" s="7" t="s">
        <v>5338</v>
      </c>
      <c r="E987" s="8">
        <f t="shared" si="45"/>
        <v>2</v>
      </c>
      <c r="F987" s="8">
        <f t="shared" ca="1" si="46"/>
        <v>6.6</v>
      </c>
      <c r="G987" s="26">
        <f t="shared" ca="1" si="47"/>
        <v>0.56599999999999995</v>
      </c>
    </row>
    <row r="988" spans="1:7" x14ac:dyDescent="0.25">
      <c r="A988" t="s">
        <v>1294</v>
      </c>
      <c r="B988">
        <v>7.3</v>
      </c>
      <c r="D988" s="7" t="s">
        <v>8040</v>
      </c>
      <c r="E988" s="8">
        <f t="shared" si="45"/>
        <v>2</v>
      </c>
      <c r="F988" s="8">
        <f t="shared" ca="1" si="46"/>
        <v>6.6</v>
      </c>
      <c r="G988" s="26">
        <f t="shared" ca="1" si="47"/>
        <v>0.56599999999999995</v>
      </c>
    </row>
    <row r="989" spans="1:7" x14ac:dyDescent="0.25">
      <c r="A989" t="s">
        <v>3727</v>
      </c>
      <c r="B989">
        <v>7.3</v>
      </c>
      <c r="D989" s="10" t="s">
        <v>18030</v>
      </c>
      <c r="E989" s="11">
        <f t="shared" si="45"/>
        <v>2</v>
      </c>
      <c r="F989" s="8">
        <f t="shared" ca="1" si="46"/>
        <v>6.6</v>
      </c>
      <c r="G989" s="26">
        <f t="shared" ca="1" si="47"/>
        <v>0.56599999999999995</v>
      </c>
    </row>
    <row r="990" spans="1:7" x14ac:dyDescent="0.25">
      <c r="A990" t="s">
        <v>4066</v>
      </c>
      <c r="B990">
        <v>7.3</v>
      </c>
      <c r="D990" s="7" t="s">
        <v>12085</v>
      </c>
      <c r="E990" s="8">
        <f t="shared" si="45"/>
        <v>2</v>
      </c>
      <c r="F990" s="8">
        <f t="shared" ca="1" si="46"/>
        <v>6.6</v>
      </c>
      <c r="G990" s="26">
        <f t="shared" ca="1" si="47"/>
        <v>0.56599999999999995</v>
      </c>
    </row>
    <row r="991" spans="1:7" x14ac:dyDescent="0.25">
      <c r="A991" t="s">
        <v>3694</v>
      </c>
      <c r="B991">
        <v>7.3</v>
      </c>
      <c r="D991" s="7" t="s">
        <v>12829</v>
      </c>
      <c r="E991" s="8">
        <f t="shared" si="45"/>
        <v>2</v>
      </c>
      <c r="F991" s="8">
        <f t="shared" ca="1" si="46"/>
        <v>6.6</v>
      </c>
      <c r="G991" s="26">
        <f t="shared" ca="1" si="47"/>
        <v>0.56599999999999995</v>
      </c>
    </row>
    <row r="992" spans="1:7" x14ac:dyDescent="0.25">
      <c r="A992" t="s">
        <v>1058</v>
      </c>
      <c r="B992">
        <v>7.3</v>
      </c>
      <c r="D992" s="7" t="s">
        <v>15312</v>
      </c>
      <c r="E992" s="8">
        <f t="shared" si="45"/>
        <v>2</v>
      </c>
      <c r="F992" s="8">
        <f t="shared" ca="1" si="46"/>
        <v>6.6</v>
      </c>
      <c r="G992" s="26">
        <f t="shared" ca="1" si="47"/>
        <v>0.56599999999999995</v>
      </c>
    </row>
    <row r="993" spans="1:7" x14ac:dyDescent="0.25">
      <c r="A993" t="s">
        <v>1739</v>
      </c>
      <c r="B993">
        <v>7.3</v>
      </c>
      <c r="D993" s="7" t="s">
        <v>12291</v>
      </c>
      <c r="E993" s="8">
        <f t="shared" si="45"/>
        <v>2</v>
      </c>
      <c r="F993" s="8">
        <f t="shared" ca="1" si="46"/>
        <v>6.6</v>
      </c>
      <c r="G993" s="26">
        <f t="shared" ca="1" si="47"/>
        <v>0.56599999999999995</v>
      </c>
    </row>
    <row r="994" spans="1:7" x14ac:dyDescent="0.25">
      <c r="A994" t="s">
        <v>4712</v>
      </c>
      <c r="B994">
        <v>7.3</v>
      </c>
      <c r="D994" s="7" t="s">
        <v>4021</v>
      </c>
      <c r="E994" s="8">
        <f t="shared" si="45"/>
        <v>2</v>
      </c>
      <c r="F994" s="8">
        <f t="shared" ca="1" si="46"/>
        <v>6.6</v>
      </c>
      <c r="G994" s="26">
        <f t="shared" ca="1" si="47"/>
        <v>0.56599999999999995</v>
      </c>
    </row>
    <row r="995" spans="1:7" x14ac:dyDescent="0.25">
      <c r="A995" t="s">
        <v>3347</v>
      </c>
      <c r="B995">
        <v>7.3</v>
      </c>
      <c r="D995" s="7" t="s">
        <v>4574</v>
      </c>
      <c r="E995" s="8">
        <f t="shared" si="45"/>
        <v>1</v>
      </c>
      <c r="F995" s="8">
        <f t="shared" ca="1" si="46"/>
        <v>6.6</v>
      </c>
      <c r="G995" s="26">
        <f t="shared" ca="1" si="47"/>
        <v>0.56599999999999995</v>
      </c>
    </row>
    <row r="996" spans="1:7" x14ac:dyDescent="0.25">
      <c r="A996" t="s">
        <v>1526</v>
      </c>
      <c r="B996">
        <v>7.3</v>
      </c>
      <c r="D996" s="7" t="s">
        <v>6973</v>
      </c>
      <c r="E996" s="8">
        <f t="shared" si="45"/>
        <v>1</v>
      </c>
      <c r="F996" s="8">
        <f t="shared" ca="1" si="46"/>
        <v>6.6</v>
      </c>
      <c r="G996" s="26">
        <f t="shared" ca="1" si="47"/>
        <v>0.56599999999999995</v>
      </c>
    </row>
    <row r="997" spans="1:7" x14ac:dyDescent="0.25">
      <c r="A997" t="s">
        <v>5199</v>
      </c>
      <c r="B997">
        <v>7.3</v>
      </c>
      <c r="D997" s="7" t="s">
        <v>18642</v>
      </c>
      <c r="E997" s="8">
        <f t="shared" si="45"/>
        <v>1</v>
      </c>
      <c r="F997" s="8">
        <f t="shared" ca="1" si="46"/>
        <v>6.6</v>
      </c>
      <c r="G997" s="26">
        <f t="shared" ca="1" si="47"/>
        <v>0.56599999999999995</v>
      </c>
    </row>
    <row r="998" spans="1:7" x14ac:dyDescent="0.25">
      <c r="A998" t="s">
        <v>3088</v>
      </c>
      <c r="B998">
        <v>7.3</v>
      </c>
      <c r="D998" s="10" t="s">
        <v>24072</v>
      </c>
      <c r="E998" s="11">
        <f t="shared" si="45"/>
        <v>1</v>
      </c>
      <c r="F998" s="8">
        <f t="shared" ca="1" si="46"/>
        <v>6.6</v>
      </c>
      <c r="G998" s="26">
        <f t="shared" ca="1" si="47"/>
        <v>0.56599999999999995</v>
      </c>
    </row>
    <row r="999" spans="1:7" x14ac:dyDescent="0.25">
      <c r="A999" t="s">
        <v>5382</v>
      </c>
      <c r="B999">
        <v>7.3</v>
      </c>
      <c r="D999" s="7" t="s">
        <v>15742</v>
      </c>
      <c r="E999" s="8">
        <f t="shared" si="45"/>
        <v>1</v>
      </c>
      <c r="F999" s="8">
        <f t="shared" ca="1" si="46"/>
        <v>6.6</v>
      </c>
      <c r="G999" s="26">
        <f t="shared" ca="1" si="47"/>
        <v>0.56599999999999995</v>
      </c>
    </row>
    <row r="1000" spans="1:7" x14ac:dyDescent="0.25">
      <c r="A1000" t="s">
        <v>5683</v>
      </c>
      <c r="B1000">
        <v>7.3</v>
      </c>
      <c r="D1000" s="10" t="s">
        <v>17054</v>
      </c>
      <c r="E1000" s="11">
        <f t="shared" si="45"/>
        <v>1</v>
      </c>
      <c r="F1000" s="8">
        <f t="shared" ca="1" si="46"/>
        <v>6.6</v>
      </c>
      <c r="G1000" s="26">
        <f t="shared" ca="1" si="47"/>
        <v>0.56599999999999995</v>
      </c>
    </row>
    <row r="1001" spans="1:7" x14ac:dyDescent="0.25">
      <c r="A1001" t="s">
        <v>1007</v>
      </c>
      <c r="B1001">
        <v>7.3</v>
      </c>
      <c r="D1001" s="7" t="s">
        <v>20540</v>
      </c>
      <c r="E1001" s="8">
        <f t="shared" si="45"/>
        <v>1</v>
      </c>
      <c r="F1001" s="8">
        <f t="shared" ca="1" si="46"/>
        <v>6.6</v>
      </c>
      <c r="G1001" s="26">
        <f t="shared" ca="1" si="47"/>
        <v>0.56599999999999995</v>
      </c>
    </row>
    <row r="1002" spans="1:7" x14ac:dyDescent="0.25">
      <c r="A1002" t="s">
        <v>48</v>
      </c>
      <c r="B1002">
        <v>7.3</v>
      </c>
      <c r="D1002" s="7" t="s">
        <v>23083</v>
      </c>
      <c r="E1002" s="8">
        <f t="shared" si="45"/>
        <v>1</v>
      </c>
      <c r="F1002" s="8">
        <f t="shared" ca="1" si="46"/>
        <v>6.6</v>
      </c>
      <c r="G1002" s="26">
        <f t="shared" ca="1" si="47"/>
        <v>0.56599999999999995</v>
      </c>
    </row>
    <row r="1003" spans="1:7" x14ac:dyDescent="0.25">
      <c r="A1003" t="s">
        <v>6051</v>
      </c>
      <c r="B1003">
        <v>7.3</v>
      </c>
      <c r="D1003" s="7" t="s">
        <v>7379</v>
      </c>
      <c r="E1003" s="8">
        <f t="shared" si="45"/>
        <v>1</v>
      </c>
      <c r="F1003" s="8">
        <f t="shared" ca="1" si="46"/>
        <v>6.6</v>
      </c>
      <c r="G1003" s="26">
        <f t="shared" ca="1" si="47"/>
        <v>0.56599999999999995</v>
      </c>
    </row>
    <row r="1004" spans="1:7" x14ac:dyDescent="0.25">
      <c r="A1004" t="s">
        <v>4166</v>
      </c>
      <c r="B1004">
        <v>7.3</v>
      </c>
      <c r="D1004" s="7" t="s">
        <v>21117</v>
      </c>
      <c r="E1004" s="8">
        <f t="shared" si="45"/>
        <v>1</v>
      </c>
      <c r="F1004" s="8">
        <f t="shared" ca="1" si="46"/>
        <v>6.6</v>
      </c>
      <c r="G1004" s="26">
        <f t="shared" ca="1" si="47"/>
        <v>0.56599999999999995</v>
      </c>
    </row>
    <row r="1005" spans="1:7" x14ac:dyDescent="0.25">
      <c r="A1005" t="s">
        <v>2647</v>
      </c>
      <c r="B1005">
        <v>7.3</v>
      </c>
      <c r="D1005" s="7" t="s">
        <v>12325</v>
      </c>
      <c r="E1005" s="8">
        <f t="shared" si="45"/>
        <v>1</v>
      </c>
      <c r="F1005" s="8">
        <f t="shared" ca="1" si="46"/>
        <v>6.6</v>
      </c>
      <c r="G1005" s="26">
        <f t="shared" ca="1" si="47"/>
        <v>0.56599999999999995</v>
      </c>
    </row>
    <row r="1006" spans="1:7" x14ac:dyDescent="0.25">
      <c r="A1006" t="s">
        <v>5087</v>
      </c>
      <c r="B1006">
        <v>7.3</v>
      </c>
      <c r="D1006" s="10" t="s">
        <v>15192</v>
      </c>
      <c r="E1006" s="11">
        <f t="shared" si="45"/>
        <v>1</v>
      </c>
      <c r="F1006" s="8">
        <f t="shared" ca="1" si="46"/>
        <v>6.6</v>
      </c>
      <c r="G1006" s="26">
        <f t="shared" ca="1" si="47"/>
        <v>0.56599999999999995</v>
      </c>
    </row>
    <row r="1007" spans="1:7" x14ac:dyDescent="0.25">
      <c r="A1007" t="s">
        <v>5683</v>
      </c>
      <c r="B1007">
        <v>7.3</v>
      </c>
      <c r="D1007" s="7" t="s">
        <v>22713</v>
      </c>
      <c r="E1007" s="8">
        <f t="shared" si="45"/>
        <v>1</v>
      </c>
      <c r="F1007" s="8">
        <f t="shared" ca="1" si="46"/>
        <v>6.6</v>
      </c>
      <c r="G1007" s="26">
        <f t="shared" ca="1" si="47"/>
        <v>0.56599999999999995</v>
      </c>
    </row>
    <row r="1008" spans="1:7" x14ac:dyDescent="0.25">
      <c r="A1008" t="s">
        <v>5289</v>
      </c>
      <c r="B1008">
        <v>7.3</v>
      </c>
      <c r="D1008" s="7" t="s">
        <v>18321</v>
      </c>
      <c r="E1008" s="8">
        <f t="shared" si="45"/>
        <v>1</v>
      </c>
      <c r="F1008" s="8">
        <f t="shared" ca="1" si="46"/>
        <v>6.6</v>
      </c>
      <c r="G1008" s="26">
        <f t="shared" ca="1" si="47"/>
        <v>0.56599999999999995</v>
      </c>
    </row>
    <row r="1009" spans="1:7" x14ac:dyDescent="0.25">
      <c r="A1009" t="s">
        <v>4260</v>
      </c>
      <c r="B1009">
        <v>7.3</v>
      </c>
      <c r="D1009" s="7" t="s">
        <v>15600</v>
      </c>
      <c r="E1009" s="8">
        <f t="shared" si="45"/>
        <v>1</v>
      </c>
      <c r="F1009" s="8">
        <f t="shared" ca="1" si="46"/>
        <v>6.6</v>
      </c>
      <c r="G1009" s="26">
        <f t="shared" ca="1" si="47"/>
        <v>0.56599999999999995</v>
      </c>
    </row>
    <row r="1010" spans="1:7" x14ac:dyDescent="0.25">
      <c r="A1010" t="s">
        <v>7037</v>
      </c>
      <c r="B1010">
        <v>7.3</v>
      </c>
      <c r="D1010" s="7" t="s">
        <v>18618</v>
      </c>
      <c r="E1010" s="8">
        <f t="shared" si="45"/>
        <v>1</v>
      </c>
      <c r="F1010" s="8">
        <f t="shared" ca="1" si="46"/>
        <v>6.6</v>
      </c>
      <c r="G1010" s="26">
        <f t="shared" ca="1" si="47"/>
        <v>0.56599999999999995</v>
      </c>
    </row>
    <row r="1011" spans="1:7" x14ac:dyDescent="0.25">
      <c r="A1011" t="s">
        <v>5164</v>
      </c>
      <c r="B1011">
        <v>7.3</v>
      </c>
      <c r="D1011" s="10" t="s">
        <v>4345</v>
      </c>
      <c r="E1011" s="11">
        <f t="shared" si="45"/>
        <v>1</v>
      </c>
      <c r="F1011" s="8">
        <f t="shared" ca="1" si="46"/>
        <v>6.6</v>
      </c>
      <c r="G1011" s="26">
        <f t="shared" ca="1" si="47"/>
        <v>0.56599999999999995</v>
      </c>
    </row>
    <row r="1012" spans="1:7" x14ac:dyDescent="0.25">
      <c r="A1012" t="s">
        <v>487</v>
      </c>
      <c r="B1012">
        <v>7.3</v>
      </c>
      <c r="D1012" s="7" t="s">
        <v>19846</v>
      </c>
      <c r="E1012" s="8">
        <f t="shared" si="45"/>
        <v>1</v>
      </c>
      <c r="F1012" s="8">
        <f t="shared" ca="1" si="46"/>
        <v>6.6</v>
      </c>
      <c r="G1012" s="26">
        <f t="shared" ca="1" si="47"/>
        <v>0.56599999999999995</v>
      </c>
    </row>
    <row r="1013" spans="1:7" x14ac:dyDescent="0.25">
      <c r="A1013" t="s">
        <v>7443</v>
      </c>
      <c r="B1013">
        <v>7.3</v>
      </c>
      <c r="D1013" s="7" t="s">
        <v>16912</v>
      </c>
      <c r="E1013" s="8">
        <f t="shared" si="45"/>
        <v>1</v>
      </c>
      <c r="F1013" s="8">
        <f t="shared" ca="1" si="46"/>
        <v>6.6</v>
      </c>
      <c r="G1013" s="26">
        <f t="shared" ca="1" si="47"/>
        <v>0.56599999999999995</v>
      </c>
    </row>
    <row r="1014" spans="1:7" x14ac:dyDescent="0.25">
      <c r="A1014" t="s">
        <v>3066</v>
      </c>
      <c r="B1014">
        <v>7.3</v>
      </c>
      <c r="D1014" s="7" t="s">
        <v>12467</v>
      </c>
      <c r="E1014" s="8">
        <f t="shared" si="45"/>
        <v>1</v>
      </c>
      <c r="F1014" s="8">
        <f t="shared" ca="1" si="46"/>
        <v>6.6</v>
      </c>
      <c r="G1014" s="26">
        <f t="shared" ca="1" si="47"/>
        <v>0.56599999999999995</v>
      </c>
    </row>
    <row r="1015" spans="1:7" x14ac:dyDescent="0.25">
      <c r="A1015" t="s">
        <v>7644</v>
      </c>
      <c r="B1015">
        <v>7.3</v>
      </c>
      <c r="D1015" s="10" t="s">
        <v>2591</v>
      </c>
      <c r="E1015" s="11">
        <f t="shared" si="45"/>
        <v>1</v>
      </c>
      <c r="F1015" s="8">
        <f t="shared" ca="1" si="46"/>
        <v>6.6</v>
      </c>
      <c r="G1015" s="26">
        <f t="shared" ca="1" si="47"/>
        <v>0.56599999999999995</v>
      </c>
    </row>
    <row r="1016" spans="1:7" x14ac:dyDescent="0.25">
      <c r="A1016" t="s">
        <v>1204</v>
      </c>
      <c r="B1016">
        <v>7.3</v>
      </c>
      <c r="D1016" s="7" t="s">
        <v>5004</v>
      </c>
      <c r="E1016" s="8">
        <f t="shared" si="45"/>
        <v>1</v>
      </c>
      <c r="F1016" s="8">
        <f t="shared" ca="1" si="46"/>
        <v>6.6</v>
      </c>
      <c r="G1016" s="26">
        <f t="shared" ca="1" si="47"/>
        <v>0.56599999999999995</v>
      </c>
    </row>
    <row r="1017" spans="1:7" x14ac:dyDescent="0.25">
      <c r="A1017" t="s">
        <v>4437</v>
      </c>
      <c r="B1017">
        <v>7.3</v>
      </c>
      <c r="D1017" s="7" t="s">
        <v>17789</v>
      </c>
      <c r="E1017" s="8">
        <f t="shared" si="45"/>
        <v>1</v>
      </c>
      <c r="F1017" s="8">
        <f t="shared" ca="1" si="46"/>
        <v>6.6</v>
      </c>
      <c r="G1017" s="26">
        <f t="shared" ca="1" si="47"/>
        <v>0.56599999999999995</v>
      </c>
    </row>
    <row r="1018" spans="1:7" x14ac:dyDescent="0.25">
      <c r="A1018" t="s">
        <v>435</v>
      </c>
      <c r="B1018">
        <v>7.3</v>
      </c>
      <c r="D1018" s="10" t="s">
        <v>19709</v>
      </c>
      <c r="E1018" s="11">
        <f t="shared" si="45"/>
        <v>1</v>
      </c>
      <c r="F1018" s="8">
        <f t="shared" ca="1" si="46"/>
        <v>6.6</v>
      </c>
      <c r="G1018" s="26">
        <f t="shared" ca="1" si="47"/>
        <v>0.56599999999999995</v>
      </c>
    </row>
    <row r="1019" spans="1:7" x14ac:dyDescent="0.25">
      <c r="A1019" t="s">
        <v>3470</v>
      </c>
      <c r="B1019">
        <v>7.3</v>
      </c>
      <c r="D1019" s="7" t="s">
        <v>22416</v>
      </c>
      <c r="E1019" s="8">
        <f t="shared" si="45"/>
        <v>1</v>
      </c>
      <c r="F1019" s="8">
        <f t="shared" ca="1" si="46"/>
        <v>6.6</v>
      </c>
      <c r="G1019" s="26">
        <f t="shared" ca="1" si="47"/>
        <v>0.56599999999999995</v>
      </c>
    </row>
    <row r="1020" spans="1:7" x14ac:dyDescent="0.25">
      <c r="A1020" t="s">
        <v>8455</v>
      </c>
      <c r="B1020">
        <v>7.3</v>
      </c>
      <c r="D1020" s="7" t="s">
        <v>5154</v>
      </c>
      <c r="E1020" s="8">
        <f t="shared" si="45"/>
        <v>1</v>
      </c>
      <c r="F1020" s="8">
        <f t="shared" ca="1" si="46"/>
        <v>6.6</v>
      </c>
      <c r="G1020" s="26">
        <f t="shared" ca="1" si="47"/>
        <v>0.56599999999999995</v>
      </c>
    </row>
    <row r="1021" spans="1:7" x14ac:dyDescent="0.25">
      <c r="A1021" t="s">
        <v>8546</v>
      </c>
      <c r="B1021">
        <v>7.3</v>
      </c>
      <c r="D1021" s="10" t="s">
        <v>12632</v>
      </c>
      <c r="E1021" s="11">
        <f t="shared" si="45"/>
        <v>1</v>
      </c>
      <c r="F1021" s="8">
        <f t="shared" ca="1" si="46"/>
        <v>6.6</v>
      </c>
      <c r="G1021" s="26">
        <f t="shared" ca="1" si="47"/>
        <v>0.56599999999999995</v>
      </c>
    </row>
    <row r="1022" spans="1:7" x14ac:dyDescent="0.25">
      <c r="A1022" t="s">
        <v>8637</v>
      </c>
      <c r="B1022">
        <v>7.3</v>
      </c>
      <c r="D1022" s="7" t="s">
        <v>9767</v>
      </c>
      <c r="E1022" s="8">
        <f t="shared" si="45"/>
        <v>1</v>
      </c>
      <c r="F1022" s="8">
        <f t="shared" ca="1" si="46"/>
        <v>6.6</v>
      </c>
      <c r="G1022" s="26">
        <f t="shared" ca="1" si="47"/>
        <v>0.56599999999999995</v>
      </c>
    </row>
    <row r="1023" spans="1:7" x14ac:dyDescent="0.25">
      <c r="A1023" t="s">
        <v>1421</v>
      </c>
      <c r="B1023">
        <v>7.3</v>
      </c>
      <c r="D1023" s="7" t="s">
        <v>11143</v>
      </c>
      <c r="E1023" s="8">
        <f t="shared" si="45"/>
        <v>1</v>
      </c>
      <c r="F1023" s="8">
        <f t="shared" ca="1" si="46"/>
        <v>6.6</v>
      </c>
      <c r="G1023" s="26">
        <f t="shared" ca="1" si="47"/>
        <v>0.56599999999999995</v>
      </c>
    </row>
    <row r="1024" spans="1:7" x14ac:dyDescent="0.25">
      <c r="A1024" t="s">
        <v>7635</v>
      </c>
      <c r="B1024">
        <v>7.3</v>
      </c>
      <c r="D1024" s="7" t="s">
        <v>13317</v>
      </c>
      <c r="E1024" s="8">
        <f t="shared" si="45"/>
        <v>1</v>
      </c>
      <c r="F1024" s="8">
        <f t="shared" ca="1" si="46"/>
        <v>6.6</v>
      </c>
      <c r="G1024" s="26">
        <f t="shared" ca="1" si="47"/>
        <v>0.56599999999999995</v>
      </c>
    </row>
    <row r="1025" spans="1:7" x14ac:dyDescent="0.25">
      <c r="A1025" t="s">
        <v>9710</v>
      </c>
      <c r="B1025">
        <v>7.3</v>
      </c>
      <c r="D1025" s="7" t="s">
        <v>2853</v>
      </c>
      <c r="E1025" s="8">
        <f t="shared" si="45"/>
        <v>1</v>
      </c>
      <c r="F1025" s="8">
        <f t="shared" ca="1" si="46"/>
        <v>6.6</v>
      </c>
      <c r="G1025" s="26">
        <f t="shared" ca="1" si="47"/>
        <v>0.56599999999999995</v>
      </c>
    </row>
    <row r="1026" spans="1:7" x14ac:dyDescent="0.25">
      <c r="A1026" t="s">
        <v>7076</v>
      </c>
      <c r="B1026">
        <v>7.3</v>
      </c>
      <c r="D1026" s="7" t="s">
        <v>3149</v>
      </c>
      <c r="E1026" s="8">
        <f t="shared" ref="E1026:E1089" si="48">COUNTIF(A:A,D1026)</f>
        <v>1</v>
      </c>
      <c r="F1026" s="8">
        <f t="shared" ref="F1026:F1089" ca="1" si="49">AVERAGEIF($A:$A,D1026,$B$2:$B$4940)</f>
        <v>6.6</v>
      </c>
      <c r="G1026" s="26">
        <f t="shared" ca="1" si="47"/>
        <v>0.56599999999999995</v>
      </c>
    </row>
    <row r="1027" spans="1:7" x14ac:dyDescent="0.25">
      <c r="A1027" t="s">
        <v>4704</v>
      </c>
      <c r="B1027">
        <v>7.3</v>
      </c>
      <c r="D1027" s="7" t="s">
        <v>23904</v>
      </c>
      <c r="E1027" s="8">
        <f t="shared" si="48"/>
        <v>1</v>
      </c>
      <c r="F1027" s="8">
        <f t="shared" ca="1" si="49"/>
        <v>6.6</v>
      </c>
      <c r="G1027" s="26">
        <f t="shared" ref="G1027:G1090" ca="1" si="50">_xlfn.PERCENTRANK.INC($F$2:$F$4950,F1027)</f>
        <v>0.56599999999999995</v>
      </c>
    </row>
    <row r="1028" spans="1:7" x14ac:dyDescent="0.25">
      <c r="A1028" t="s">
        <v>5367</v>
      </c>
      <c r="B1028">
        <v>7.3</v>
      </c>
      <c r="D1028" s="7" t="s">
        <v>23096</v>
      </c>
      <c r="E1028" s="8">
        <f t="shared" si="48"/>
        <v>1</v>
      </c>
      <c r="F1028" s="8">
        <f t="shared" ca="1" si="49"/>
        <v>6.6</v>
      </c>
      <c r="G1028" s="26">
        <f t="shared" ca="1" si="50"/>
        <v>0.56599999999999995</v>
      </c>
    </row>
    <row r="1029" spans="1:7" x14ac:dyDescent="0.25">
      <c r="A1029" t="s">
        <v>9947</v>
      </c>
      <c r="B1029">
        <v>7.3</v>
      </c>
      <c r="D1029" s="7" t="s">
        <v>23650</v>
      </c>
      <c r="E1029" s="8">
        <f t="shared" si="48"/>
        <v>1</v>
      </c>
      <c r="F1029" s="8">
        <f t="shared" ca="1" si="49"/>
        <v>6.6</v>
      </c>
      <c r="G1029" s="26">
        <f t="shared" ca="1" si="50"/>
        <v>0.56599999999999995</v>
      </c>
    </row>
    <row r="1030" spans="1:7" x14ac:dyDescent="0.25">
      <c r="A1030" t="s">
        <v>10057</v>
      </c>
      <c r="B1030">
        <v>7.3</v>
      </c>
      <c r="D1030" s="7" t="s">
        <v>20439</v>
      </c>
      <c r="E1030" s="8">
        <f t="shared" si="48"/>
        <v>1</v>
      </c>
      <c r="F1030" s="8">
        <f t="shared" ca="1" si="49"/>
        <v>6.6</v>
      </c>
      <c r="G1030" s="26">
        <f t="shared" ca="1" si="50"/>
        <v>0.56599999999999995</v>
      </c>
    </row>
    <row r="1031" spans="1:7" x14ac:dyDescent="0.25">
      <c r="A1031" t="s">
        <v>1028</v>
      </c>
      <c r="B1031">
        <v>7.3</v>
      </c>
      <c r="D1031" s="7" t="s">
        <v>23026</v>
      </c>
      <c r="E1031" s="8">
        <f t="shared" si="48"/>
        <v>1</v>
      </c>
      <c r="F1031" s="8">
        <f t="shared" ca="1" si="49"/>
        <v>6.6</v>
      </c>
      <c r="G1031" s="26">
        <f t="shared" ca="1" si="50"/>
        <v>0.56599999999999995</v>
      </c>
    </row>
    <row r="1032" spans="1:7" x14ac:dyDescent="0.25">
      <c r="A1032" t="s">
        <v>1421</v>
      </c>
      <c r="B1032">
        <v>7.3</v>
      </c>
      <c r="D1032" s="10" t="s">
        <v>13974</v>
      </c>
      <c r="E1032" s="11">
        <f t="shared" si="48"/>
        <v>1</v>
      </c>
      <c r="F1032" s="8">
        <f t="shared" ca="1" si="49"/>
        <v>6.6</v>
      </c>
      <c r="G1032" s="26">
        <f t="shared" ca="1" si="50"/>
        <v>0.56599999999999995</v>
      </c>
    </row>
    <row r="1033" spans="1:7" x14ac:dyDescent="0.25">
      <c r="A1033" t="s">
        <v>7635</v>
      </c>
      <c r="B1033">
        <v>7.3</v>
      </c>
      <c r="D1033" s="7" t="s">
        <v>9584</v>
      </c>
      <c r="E1033" s="8">
        <f t="shared" si="48"/>
        <v>1</v>
      </c>
      <c r="F1033" s="8">
        <f t="shared" ca="1" si="49"/>
        <v>6.6</v>
      </c>
      <c r="G1033" s="26">
        <f t="shared" ca="1" si="50"/>
        <v>0.56599999999999995</v>
      </c>
    </row>
    <row r="1034" spans="1:7" x14ac:dyDescent="0.25">
      <c r="A1034" t="s">
        <v>8712</v>
      </c>
      <c r="B1034">
        <v>7.3</v>
      </c>
      <c r="D1034" s="10" t="s">
        <v>14767</v>
      </c>
      <c r="E1034" s="11">
        <f t="shared" si="48"/>
        <v>1</v>
      </c>
      <c r="F1034" s="8">
        <f t="shared" ca="1" si="49"/>
        <v>6.6</v>
      </c>
      <c r="G1034" s="26">
        <f t="shared" ca="1" si="50"/>
        <v>0.56599999999999995</v>
      </c>
    </row>
    <row r="1035" spans="1:7" x14ac:dyDescent="0.25">
      <c r="A1035" t="s">
        <v>1318</v>
      </c>
      <c r="B1035">
        <v>7.3</v>
      </c>
      <c r="D1035" s="10" t="s">
        <v>62</v>
      </c>
      <c r="E1035" s="11">
        <f t="shared" si="48"/>
        <v>1</v>
      </c>
      <c r="F1035" s="8">
        <f t="shared" ca="1" si="49"/>
        <v>6.6</v>
      </c>
      <c r="G1035" s="26">
        <f t="shared" ca="1" si="50"/>
        <v>0.56599999999999995</v>
      </c>
    </row>
    <row r="1036" spans="1:7" x14ac:dyDescent="0.25">
      <c r="A1036" t="s">
        <v>8191</v>
      </c>
      <c r="B1036">
        <v>7.3</v>
      </c>
      <c r="D1036" s="10" t="s">
        <v>19082</v>
      </c>
      <c r="E1036" s="11">
        <f t="shared" si="48"/>
        <v>1</v>
      </c>
      <c r="F1036" s="8">
        <f t="shared" ca="1" si="49"/>
        <v>6.6</v>
      </c>
      <c r="G1036" s="26">
        <f t="shared" ca="1" si="50"/>
        <v>0.56599999999999995</v>
      </c>
    </row>
    <row r="1037" spans="1:7" x14ac:dyDescent="0.25">
      <c r="A1037" t="s">
        <v>1489</v>
      </c>
      <c r="B1037">
        <v>7.3</v>
      </c>
      <c r="D1037" s="7" t="s">
        <v>20443</v>
      </c>
      <c r="E1037" s="8">
        <f t="shared" si="48"/>
        <v>1</v>
      </c>
      <c r="F1037" s="8">
        <f t="shared" ca="1" si="49"/>
        <v>6.6</v>
      </c>
      <c r="G1037" s="26">
        <f t="shared" ca="1" si="50"/>
        <v>0.56599999999999995</v>
      </c>
    </row>
    <row r="1038" spans="1:7" x14ac:dyDescent="0.25">
      <c r="A1038" t="s">
        <v>4903</v>
      </c>
      <c r="B1038">
        <v>7.3</v>
      </c>
      <c r="D1038" s="7" t="s">
        <v>19904</v>
      </c>
      <c r="E1038" s="8">
        <f t="shared" si="48"/>
        <v>1</v>
      </c>
      <c r="F1038" s="8">
        <f t="shared" ca="1" si="49"/>
        <v>6.6</v>
      </c>
      <c r="G1038" s="26">
        <f t="shared" ca="1" si="50"/>
        <v>0.56599999999999995</v>
      </c>
    </row>
    <row r="1039" spans="1:7" x14ac:dyDescent="0.25">
      <c r="A1039" t="s">
        <v>5624</v>
      </c>
      <c r="B1039">
        <v>7.3</v>
      </c>
      <c r="D1039" s="10" t="s">
        <v>12455</v>
      </c>
      <c r="E1039" s="11">
        <f t="shared" si="48"/>
        <v>1</v>
      </c>
      <c r="F1039" s="8">
        <f t="shared" ca="1" si="49"/>
        <v>6.6</v>
      </c>
      <c r="G1039" s="26">
        <f t="shared" ca="1" si="50"/>
        <v>0.56599999999999995</v>
      </c>
    </row>
    <row r="1040" spans="1:7" x14ac:dyDescent="0.25">
      <c r="A1040" t="s">
        <v>3722</v>
      </c>
      <c r="B1040">
        <v>7.3</v>
      </c>
      <c r="D1040" s="10" t="s">
        <v>6224</v>
      </c>
      <c r="E1040" s="11">
        <f t="shared" si="48"/>
        <v>1</v>
      </c>
      <c r="F1040" s="8">
        <f t="shared" ca="1" si="49"/>
        <v>6.6</v>
      </c>
      <c r="G1040" s="26">
        <f t="shared" ca="1" si="50"/>
        <v>0.56599999999999995</v>
      </c>
    </row>
    <row r="1041" spans="1:7" x14ac:dyDescent="0.25">
      <c r="A1041" t="s">
        <v>11681</v>
      </c>
      <c r="B1041">
        <v>7.3</v>
      </c>
      <c r="D1041" s="7" t="s">
        <v>14250</v>
      </c>
      <c r="E1041" s="8">
        <f t="shared" si="48"/>
        <v>1</v>
      </c>
      <c r="F1041" s="8">
        <f t="shared" ca="1" si="49"/>
        <v>6.6</v>
      </c>
      <c r="G1041" s="26">
        <f t="shared" ca="1" si="50"/>
        <v>0.56599999999999995</v>
      </c>
    </row>
    <row r="1042" spans="1:7" x14ac:dyDescent="0.25">
      <c r="A1042" t="s">
        <v>4003</v>
      </c>
      <c r="B1042">
        <v>7.3</v>
      </c>
      <c r="D1042" s="7" t="s">
        <v>5219</v>
      </c>
      <c r="E1042" s="8">
        <f t="shared" si="48"/>
        <v>1</v>
      </c>
      <c r="F1042" s="8">
        <f t="shared" ca="1" si="49"/>
        <v>6.6</v>
      </c>
      <c r="G1042" s="26">
        <f t="shared" ca="1" si="50"/>
        <v>0.56599999999999995</v>
      </c>
    </row>
    <row r="1043" spans="1:7" x14ac:dyDescent="0.25">
      <c r="A1043" t="s">
        <v>2017</v>
      </c>
      <c r="B1043">
        <v>7.3</v>
      </c>
      <c r="D1043" s="10" t="s">
        <v>1028</v>
      </c>
      <c r="E1043" s="11">
        <f t="shared" si="48"/>
        <v>3</v>
      </c>
      <c r="F1043" s="8">
        <f t="shared" ca="1" si="49"/>
        <v>6.5999999999999988</v>
      </c>
      <c r="G1043" s="26">
        <f t="shared" ca="1" si="50"/>
        <v>0.56499999999999995</v>
      </c>
    </row>
    <row r="1044" spans="1:7" x14ac:dyDescent="0.25">
      <c r="A1044" t="s">
        <v>1294</v>
      </c>
      <c r="B1044">
        <v>7.3</v>
      </c>
      <c r="D1044" s="10" t="s">
        <v>2213</v>
      </c>
      <c r="E1044" s="11">
        <f t="shared" si="48"/>
        <v>5</v>
      </c>
      <c r="F1044" s="8">
        <f t="shared" ca="1" si="49"/>
        <v>6.580000000000001</v>
      </c>
      <c r="G1044" s="26">
        <f t="shared" ca="1" si="50"/>
        <v>0.56499999999999995</v>
      </c>
    </row>
    <row r="1045" spans="1:7" x14ac:dyDescent="0.25">
      <c r="A1045" t="s">
        <v>12378</v>
      </c>
      <c r="B1045">
        <v>7.3</v>
      </c>
      <c r="D1045" s="10" t="s">
        <v>3122</v>
      </c>
      <c r="E1045" s="11">
        <f t="shared" si="48"/>
        <v>13</v>
      </c>
      <c r="F1045" s="8">
        <f t="shared" ca="1" si="49"/>
        <v>6.5769230769230766</v>
      </c>
      <c r="G1045" s="26">
        <f t="shared" ca="1" si="50"/>
        <v>0.56399999999999995</v>
      </c>
    </row>
    <row r="1046" spans="1:7" x14ac:dyDescent="0.25">
      <c r="A1046" t="s">
        <v>12582</v>
      </c>
      <c r="B1046">
        <v>7.3</v>
      </c>
      <c r="D1046" s="7" t="s">
        <v>5418</v>
      </c>
      <c r="E1046" s="8">
        <f t="shared" si="48"/>
        <v>8</v>
      </c>
      <c r="F1046" s="8">
        <f t="shared" ca="1" si="49"/>
        <v>6.5750000000000002</v>
      </c>
      <c r="G1046" s="26">
        <f t="shared" ca="1" si="50"/>
        <v>0.56399999999999995</v>
      </c>
    </row>
    <row r="1047" spans="1:7" x14ac:dyDescent="0.25">
      <c r="A1047" t="s">
        <v>2429</v>
      </c>
      <c r="B1047">
        <v>7.3</v>
      </c>
      <c r="D1047" s="21" t="s">
        <v>5076</v>
      </c>
      <c r="E1047" s="23">
        <f t="shared" si="48"/>
        <v>16</v>
      </c>
      <c r="F1047" s="23">
        <f t="shared" ca="1" si="49"/>
        <v>6.5687499999999988</v>
      </c>
      <c r="G1047" s="26">
        <f t="shared" ca="1" si="50"/>
        <v>0.56399999999999995</v>
      </c>
    </row>
    <row r="1048" spans="1:7" x14ac:dyDescent="0.25">
      <c r="A1048" t="s">
        <v>5647</v>
      </c>
      <c r="B1048">
        <v>7.3</v>
      </c>
      <c r="D1048" s="7" t="s">
        <v>7134</v>
      </c>
      <c r="E1048" s="8">
        <f t="shared" si="48"/>
        <v>12</v>
      </c>
      <c r="F1048" s="8">
        <f t="shared" ca="1" si="49"/>
        <v>6.5666666666666673</v>
      </c>
      <c r="G1048" s="26">
        <f t="shared" ca="1" si="50"/>
        <v>0.56299999999999994</v>
      </c>
    </row>
    <row r="1049" spans="1:7" x14ac:dyDescent="0.25">
      <c r="A1049" t="s">
        <v>12743</v>
      </c>
      <c r="B1049">
        <v>7.3</v>
      </c>
      <c r="D1049" s="7" t="s">
        <v>11653</v>
      </c>
      <c r="E1049" s="8">
        <f t="shared" si="48"/>
        <v>3</v>
      </c>
      <c r="F1049" s="8">
        <f t="shared" ca="1" si="49"/>
        <v>6.5666666666666673</v>
      </c>
      <c r="G1049" s="26">
        <f t="shared" ca="1" si="50"/>
        <v>0.56299999999999994</v>
      </c>
    </row>
    <row r="1050" spans="1:7" x14ac:dyDescent="0.25">
      <c r="A1050" t="s">
        <v>12958</v>
      </c>
      <c r="B1050">
        <v>7.3</v>
      </c>
      <c r="D1050" s="7" t="s">
        <v>6126</v>
      </c>
      <c r="E1050" s="8">
        <f t="shared" si="48"/>
        <v>3</v>
      </c>
      <c r="F1050" s="8">
        <f t="shared" ca="1" si="49"/>
        <v>6.5666666666666664</v>
      </c>
      <c r="G1050" s="26">
        <f t="shared" ca="1" si="50"/>
        <v>0.56100000000000005</v>
      </c>
    </row>
    <row r="1051" spans="1:7" x14ac:dyDescent="0.25">
      <c r="A1051" t="s">
        <v>5428</v>
      </c>
      <c r="B1051">
        <v>7.3</v>
      </c>
      <c r="D1051" s="7" t="s">
        <v>4382</v>
      </c>
      <c r="E1051" s="8">
        <f t="shared" si="48"/>
        <v>3</v>
      </c>
      <c r="F1051" s="8">
        <f t="shared" ca="1" si="49"/>
        <v>6.5666666666666664</v>
      </c>
      <c r="G1051" s="26">
        <f t="shared" ca="1" si="50"/>
        <v>0.56100000000000005</v>
      </c>
    </row>
    <row r="1052" spans="1:7" x14ac:dyDescent="0.25">
      <c r="A1052" t="s">
        <v>3122</v>
      </c>
      <c r="B1052">
        <v>7.3</v>
      </c>
      <c r="D1052" s="7" t="s">
        <v>1983</v>
      </c>
      <c r="E1052" s="8">
        <f t="shared" si="48"/>
        <v>3</v>
      </c>
      <c r="F1052" s="8">
        <f t="shared" ca="1" si="49"/>
        <v>6.5666666666666664</v>
      </c>
      <c r="G1052" s="26">
        <f t="shared" ca="1" si="50"/>
        <v>0.56100000000000005</v>
      </c>
    </row>
    <row r="1053" spans="1:7" x14ac:dyDescent="0.25">
      <c r="A1053" t="s">
        <v>13681</v>
      </c>
      <c r="B1053">
        <v>7.3</v>
      </c>
      <c r="D1053" s="10" t="s">
        <v>11357</v>
      </c>
      <c r="E1053" s="11">
        <f t="shared" si="48"/>
        <v>3</v>
      </c>
      <c r="F1053" s="8">
        <f t="shared" ca="1" si="49"/>
        <v>6.5666666666666664</v>
      </c>
      <c r="G1053" s="26">
        <f t="shared" ca="1" si="50"/>
        <v>0.56100000000000005</v>
      </c>
    </row>
    <row r="1054" spans="1:7" x14ac:dyDescent="0.25">
      <c r="A1054" t="s">
        <v>13826</v>
      </c>
      <c r="B1054">
        <v>7.3</v>
      </c>
      <c r="D1054" s="7" t="s">
        <v>14787</v>
      </c>
      <c r="E1054" s="8">
        <f t="shared" si="48"/>
        <v>5</v>
      </c>
      <c r="F1054" s="8">
        <f t="shared" ca="1" si="49"/>
        <v>6.5600000000000005</v>
      </c>
      <c r="G1054" s="26">
        <f t="shared" ca="1" si="50"/>
        <v>0.56100000000000005</v>
      </c>
    </row>
    <row r="1055" spans="1:7" x14ac:dyDescent="0.25">
      <c r="A1055" t="s">
        <v>13839</v>
      </c>
      <c r="B1055">
        <v>7.3</v>
      </c>
      <c r="D1055" s="7" t="s">
        <v>4392</v>
      </c>
      <c r="E1055" s="8">
        <f t="shared" si="48"/>
        <v>4</v>
      </c>
      <c r="F1055" s="8">
        <f t="shared" ca="1" si="49"/>
        <v>6.5500000000000007</v>
      </c>
      <c r="G1055" s="26">
        <f t="shared" ca="1" si="50"/>
        <v>0.55900000000000005</v>
      </c>
    </row>
    <row r="1056" spans="1:7" x14ac:dyDescent="0.25">
      <c r="A1056" t="s">
        <v>1727</v>
      </c>
      <c r="B1056">
        <v>7.3</v>
      </c>
      <c r="D1056" s="10" t="s">
        <v>10453</v>
      </c>
      <c r="E1056" s="11">
        <f t="shared" si="48"/>
        <v>2</v>
      </c>
      <c r="F1056" s="8">
        <f t="shared" ca="1" si="49"/>
        <v>6.5500000000000007</v>
      </c>
      <c r="G1056" s="26">
        <f t="shared" ca="1" si="50"/>
        <v>0.55900000000000005</v>
      </c>
    </row>
    <row r="1057" spans="1:7" x14ac:dyDescent="0.25">
      <c r="A1057" t="s">
        <v>3154</v>
      </c>
      <c r="B1057">
        <v>7.3</v>
      </c>
      <c r="D1057" s="7" t="s">
        <v>7057</v>
      </c>
      <c r="E1057" s="8">
        <f t="shared" si="48"/>
        <v>2</v>
      </c>
      <c r="F1057" s="8">
        <f t="shared" ca="1" si="49"/>
        <v>6.5500000000000007</v>
      </c>
      <c r="G1057" s="26">
        <f t="shared" ca="1" si="50"/>
        <v>0.55900000000000005</v>
      </c>
    </row>
    <row r="1058" spans="1:7" x14ac:dyDescent="0.25">
      <c r="A1058" t="s">
        <v>14356</v>
      </c>
      <c r="B1058">
        <v>7.3</v>
      </c>
      <c r="D1058" s="7" t="s">
        <v>19459</v>
      </c>
      <c r="E1058" s="8">
        <f t="shared" si="48"/>
        <v>2</v>
      </c>
      <c r="F1058" s="8">
        <f t="shared" ca="1" si="49"/>
        <v>6.5500000000000007</v>
      </c>
      <c r="G1058" s="26">
        <f t="shared" ca="1" si="50"/>
        <v>0.55900000000000005</v>
      </c>
    </row>
    <row r="1059" spans="1:7" x14ac:dyDescent="0.25">
      <c r="A1059" t="s">
        <v>12876</v>
      </c>
      <c r="B1059">
        <v>7.3</v>
      </c>
      <c r="D1059" s="7" t="s">
        <v>646</v>
      </c>
      <c r="E1059" s="8">
        <f t="shared" si="48"/>
        <v>4</v>
      </c>
      <c r="F1059" s="8">
        <f t="shared" ca="1" si="49"/>
        <v>6.55</v>
      </c>
      <c r="G1059" s="26">
        <f t="shared" ca="1" si="50"/>
        <v>0.55700000000000005</v>
      </c>
    </row>
    <row r="1060" spans="1:7" x14ac:dyDescent="0.25">
      <c r="A1060" t="s">
        <v>9796</v>
      </c>
      <c r="B1060">
        <v>7.3</v>
      </c>
      <c r="D1060" s="10" t="s">
        <v>8553</v>
      </c>
      <c r="E1060" s="11">
        <f t="shared" si="48"/>
        <v>4</v>
      </c>
      <c r="F1060" s="8">
        <f t="shared" ca="1" si="49"/>
        <v>6.55</v>
      </c>
      <c r="G1060" s="26">
        <f t="shared" ca="1" si="50"/>
        <v>0.55700000000000005</v>
      </c>
    </row>
    <row r="1061" spans="1:7" x14ac:dyDescent="0.25">
      <c r="A1061" t="s">
        <v>14611</v>
      </c>
      <c r="B1061">
        <v>7.3</v>
      </c>
      <c r="D1061" s="7" t="s">
        <v>17918</v>
      </c>
      <c r="E1061" s="8">
        <f t="shared" si="48"/>
        <v>2</v>
      </c>
      <c r="F1061" s="8">
        <f t="shared" ca="1" si="49"/>
        <v>6.55</v>
      </c>
      <c r="G1061" s="26">
        <f t="shared" ca="1" si="50"/>
        <v>0.55700000000000005</v>
      </c>
    </row>
    <row r="1062" spans="1:7" x14ac:dyDescent="0.25">
      <c r="A1062" t="s">
        <v>7037</v>
      </c>
      <c r="B1062">
        <v>7.3</v>
      </c>
      <c r="D1062" s="7" t="s">
        <v>3117</v>
      </c>
      <c r="E1062" s="8">
        <f t="shared" si="48"/>
        <v>2</v>
      </c>
      <c r="F1062" s="8">
        <f t="shared" ca="1" si="49"/>
        <v>6.55</v>
      </c>
      <c r="G1062" s="26">
        <f t="shared" ca="1" si="50"/>
        <v>0.55700000000000005</v>
      </c>
    </row>
    <row r="1063" spans="1:7" x14ac:dyDescent="0.25">
      <c r="A1063" t="s">
        <v>4537</v>
      </c>
      <c r="B1063">
        <v>7.3</v>
      </c>
      <c r="D1063" s="7" t="s">
        <v>19224</v>
      </c>
      <c r="E1063" s="8">
        <f t="shared" si="48"/>
        <v>2</v>
      </c>
      <c r="F1063" s="8">
        <f t="shared" ca="1" si="49"/>
        <v>6.55</v>
      </c>
      <c r="G1063" s="26">
        <f t="shared" ca="1" si="50"/>
        <v>0.55700000000000005</v>
      </c>
    </row>
    <row r="1064" spans="1:7" x14ac:dyDescent="0.25">
      <c r="A1064" t="s">
        <v>14932</v>
      </c>
      <c r="B1064">
        <v>7.3</v>
      </c>
      <c r="D1064" s="10" t="s">
        <v>4218</v>
      </c>
      <c r="E1064" s="11">
        <f t="shared" si="48"/>
        <v>8</v>
      </c>
      <c r="F1064" s="8">
        <f t="shared" ca="1" si="49"/>
        <v>6.5499999999999989</v>
      </c>
      <c r="G1064" s="26">
        <f t="shared" ca="1" si="50"/>
        <v>0.55600000000000005</v>
      </c>
    </row>
    <row r="1065" spans="1:7" x14ac:dyDescent="0.25">
      <c r="A1065" t="s">
        <v>10018</v>
      </c>
      <c r="B1065">
        <v>7.3</v>
      </c>
      <c r="D1065" s="7" t="s">
        <v>1114</v>
      </c>
      <c r="E1065" s="8">
        <f t="shared" si="48"/>
        <v>7</v>
      </c>
      <c r="F1065" s="8">
        <f t="shared" ca="1" si="49"/>
        <v>6.5428571428571427</v>
      </c>
      <c r="G1065" s="26">
        <f t="shared" ca="1" si="50"/>
        <v>0.55600000000000005</v>
      </c>
    </row>
    <row r="1066" spans="1:7" x14ac:dyDescent="0.25">
      <c r="A1066" t="s">
        <v>9610</v>
      </c>
      <c r="B1066">
        <v>7.3</v>
      </c>
      <c r="D1066" s="7" t="s">
        <v>9667</v>
      </c>
      <c r="E1066" s="8">
        <f t="shared" si="48"/>
        <v>5</v>
      </c>
      <c r="F1066" s="8">
        <f t="shared" ca="1" si="49"/>
        <v>6.5400000000000009</v>
      </c>
      <c r="G1066" s="26">
        <f t="shared" ca="1" si="50"/>
        <v>0.55500000000000005</v>
      </c>
    </row>
    <row r="1067" spans="1:7" x14ac:dyDescent="0.25">
      <c r="A1067" t="s">
        <v>11094</v>
      </c>
      <c r="B1067">
        <v>7.3</v>
      </c>
      <c r="D1067" s="7" t="s">
        <v>3722</v>
      </c>
      <c r="E1067" s="8">
        <f t="shared" si="48"/>
        <v>5</v>
      </c>
      <c r="F1067" s="8">
        <f t="shared" ca="1" si="49"/>
        <v>6.5400000000000009</v>
      </c>
      <c r="G1067" s="26">
        <f t="shared" ca="1" si="50"/>
        <v>0.55500000000000005</v>
      </c>
    </row>
    <row r="1068" spans="1:7" x14ac:dyDescent="0.25">
      <c r="A1068" t="s">
        <v>15334</v>
      </c>
      <c r="B1068">
        <v>7.3</v>
      </c>
      <c r="D1068" s="10" t="s">
        <v>1954</v>
      </c>
      <c r="E1068" s="11">
        <f t="shared" si="48"/>
        <v>8</v>
      </c>
      <c r="F1068" s="8">
        <f t="shared" ca="1" si="49"/>
        <v>6.5375000000000005</v>
      </c>
      <c r="G1068" s="26">
        <f t="shared" ca="1" si="50"/>
        <v>0.55500000000000005</v>
      </c>
    </row>
    <row r="1069" spans="1:7" x14ac:dyDescent="0.25">
      <c r="A1069" t="s">
        <v>8607</v>
      </c>
      <c r="B1069">
        <v>7.3</v>
      </c>
      <c r="D1069" s="10" t="s">
        <v>2037</v>
      </c>
      <c r="E1069" s="11">
        <f t="shared" si="48"/>
        <v>3</v>
      </c>
      <c r="F1069" s="8">
        <f t="shared" ca="1" si="49"/>
        <v>6.5333333333333341</v>
      </c>
      <c r="G1069" s="26">
        <f t="shared" ca="1" si="50"/>
        <v>0.55200000000000005</v>
      </c>
    </row>
    <row r="1070" spans="1:7" x14ac:dyDescent="0.25">
      <c r="A1070" t="s">
        <v>15617</v>
      </c>
      <c r="B1070">
        <v>7.3</v>
      </c>
      <c r="D1070" s="10" t="s">
        <v>5204</v>
      </c>
      <c r="E1070" s="11">
        <f t="shared" si="48"/>
        <v>3</v>
      </c>
      <c r="F1070" s="8">
        <f t="shared" ca="1" si="49"/>
        <v>6.5333333333333341</v>
      </c>
      <c r="G1070" s="26">
        <f t="shared" ca="1" si="50"/>
        <v>0.55200000000000005</v>
      </c>
    </row>
    <row r="1071" spans="1:7" x14ac:dyDescent="0.25">
      <c r="A1071" t="s">
        <v>15772</v>
      </c>
      <c r="B1071">
        <v>7.3</v>
      </c>
      <c r="D1071" s="7" t="s">
        <v>11881</v>
      </c>
      <c r="E1071" s="8">
        <f t="shared" si="48"/>
        <v>3</v>
      </c>
      <c r="F1071" s="8">
        <f t="shared" ca="1" si="49"/>
        <v>6.5333333333333341</v>
      </c>
      <c r="G1071" s="26">
        <f t="shared" ca="1" si="50"/>
        <v>0.55200000000000005</v>
      </c>
    </row>
    <row r="1072" spans="1:7" x14ac:dyDescent="0.25">
      <c r="A1072" t="s">
        <v>15819</v>
      </c>
      <c r="B1072">
        <v>7.3</v>
      </c>
      <c r="D1072" s="7" t="s">
        <v>13514</v>
      </c>
      <c r="E1072" s="8">
        <f t="shared" si="48"/>
        <v>3</v>
      </c>
      <c r="F1072" s="8">
        <f t="shared" ca="1" si="49"/>
        <v>6.5333333333333341</v>
      </c>
      <c r="G1072" s="26">
        <f t="shared" ca="1" si="50"/>
        <v>0.55200000000000005</v>
      </c>
    </row>
    <row r="1073" spans="1:7" x14ac:dyDescent="0.25">
      <c r="A1073" t="s">
        <v>4893</v>
      </c>
      <c r="B1073">
        <v>7.3</v>
      </c>
      <c r="D1073" s="7" t="s">
        <v>10122</v>
      </c>
      <c r="E1073" s="8">
        <f t="shared" si="48"/>
        <v>3</v>
      </c>
      <c r="F1073" s="8">
        <f t="shared" ca="1" si="49"/>
        <v>6.5333333333333341</v>
      </c>
      <c r="G1073" s="26">
        <f t="shared" ca="1" si="50"/>
        <v>0.55200000000000005</v>
      </c>
    </row>
    <row r="1074" spans="1:7" x14ac:dyDescent="0.25">
      <c r="A1074" t="s">
        <v>8191</v>
      </c>
      <c r="B1074">
        <v>7.3</v>
      </c>
      <c r="D1074" s="7" t="s">
        <v>13411</v>
      </c>
      <c r="E1074" s="8">
        <f t="shared" si="48"/>
        <v>3</v>
      </c>
      <c r="F1074" s="8">
        <f t="shared" ca="1" si="49"/>
        <v>6.5333333333333341</v>
      </c>
      <c r="G1074" s="26">
        <f t="shared" ca="1" si="50"/>
        <v>0.55200000000000005</v>
      </c>
    </row>
    <row r="1075" spans="1:7" x14ac:dyDescent="0.25">
      <c r="A1075" t="s">
        <v>15912</v>
      </c>
      <c r="B1075">
        <v>7.3</v>
      </c>
      <c r="D1075" s="7" t="s">
        <v>7875</v>
      </c>
      <c r="E1075" s="8">
        <f t="shared" si="48"/>
        <v>3</v>
      </c>
      <c r="F1075" s="8">
        <f t="shared" ca="1" si="49"/>
        <v>6.5333333333333341</v>
      </c>
      <c r="G1075" s="26">
        <f t="shared" ca="1" si="50"/>
        <v>0.55200000000000005</v>
      </c>
    </row>
    <row r="1076" spans="1:7" x14ac:dyDescent="0.25">
      <c r="A1076" t="s">
        <v>16139</v>
      </c>
      <c r="B1076">
        <v>7.3</v>
      </c>
      <c r="D1076" s="7" t="s">
        <v>3523</v>
      </c>
      <c r="E1076" s="8">
        <f t="shared" si="48"/>
        <v>4</v>
      </c>
      <c r="F1076" s="8">
        <f t="shared" ca="1" si="49"/>
        <v>6.5250000000000004</v>
      </c>
      <c r="G1076" s="26">
        <f t="shared" ca="1" si="50"/>
        <v>0.55100000000000005</v>
      </c>
    </row>
    <row r="1077" spans="1:7" x14ac:dyDescent="0.25">
      <c r="A1077" t="s">
        <v>11327</v>
      </c>
      <c r="B1077">
        <v>7.3</v>
      </c>
      <c r="D1077" s="7" t="s">
        <v>741</v>
      </c>
      <c r="E1077" s="8">
        <f t="shared" si="48"/>
        <v>6</v>
      </c>
      <c r="F1077" s="8">
        <f t="shared" ca="1" si="49"/>
        <v>6.5166666666666666</v>
      </c>
      <c r="G1077" s="26">
        <f t="shared" ca="1" si="50"/>
        <v>0.55100000000000005</v>
      </c>
    </row>
    <row r="1078" spans="1:7" x14ac:dyDescent="0.25">
      <c r="A1078" t="s">
        <v>16328</v>
      </c>
      <c r="B1078">
        <v>7.3</v>
      </c>
      <c r="D1078" s="7" t="s">
        <v>1340</v>
      </c>
      <c r="E1078" s="8">
        <f t="shared" si="48"/>
        <v>6</v>
      </c>
      <c r="F1078" s="8">
        <f t="shared" ca="1" si="49"/>
        <v>6.5166666666666666</v>
      </c>
      <c r="G1078" s="26">
        <f t="shared" ca="1" si="50"/>
        <v>0.55100000000000005</v>
      </c>
    </row>
    <row r="1079" spans="1:7" x14ac:dyDescent="0.25">
      <c r="A1079" t="s">
        <v>13017</v>
      </c>
      <c r="B1079">
        <v>7.3</v>
      </c>
      <c r="D1079" s="7" t="s">
        <v>935</v>
      </c>
      <c r="E1079" s="8">
        <f t="shared" si="48"/>
        <v>4</v>
      </c>
      <c r="F1079" s="8">
        <f t="shared" ca="1" si="49"/>
        <v>6.5000000000000009</v>
      </c>
      <c r="G1079" s="26">
        <f t="shared" ca="1" si="50"/>
        <v>0.55000000000000004</v>
      </c>
    </row>
    <row r="1080" spans="1:7" x14ac:dyDescent="0.25">
      <c r="A1080" t="s">
        <v>364</v>
      </c>
      <c r="B1080">
        <v>7.3</v>
      </c>
      <c r="D1080" s="7" t="s">
        <v>703</v>
      </c>
      <c r="E1080" s="8">
        <f t="shared" si="48"/>
        <v>7</v>
      </c>
      <c r="F1080" s="8">
        <f t="shared" ca="1" si="49"/>
        <v>6.5</v>
      </c>
      <c r="G1080" s="26">
        <f t="shared" ca="1" si="50"/>
        <v>0.52300000000000002</v>
      </c>
    </row>
    <row r="1081" spans="1:7" x14ac:dyDescent="0.25">
      <c r="A1081" t="s">
        <v>13454</v>
      </c>
      <c r="B1081">
        <v>7.3</v>
      </c>
      <c r="D1081" s="10" t="s">
        <v>2433</v>
      </c>
      <c r="E1081" s="11">
        <f t="shared" si="48"/>
        <v>4</v>
      </c>
      <c r="F1081" s="8">
        <f t="shared" ca="1" si="49"/>
        <v>6.5</v>
      </c>
      <c r="G1081" s="26">
        <f t="shared" ca="1" si="50"/>
        <v>0.52300000000000002</v>
      </c>
    </row>
    <row r="1082" spans="1:7" x14ac:dyDescent="0.25">
      <c r="A1082" t="s">
        <v>3694</v>
      </c>
      <c r="B1082">
        <v>7.3</v>
      </c>
      <c r="D1082" s="7" t="s">
        <v>2513</v>
      </c>
      <c r="E1082" s="8">
        <f t="shared" si="48"/>
        <v>3</v>
      </c>
      <c r="F1082" s="8">
        <f t="shared" ca="1" si="49"/>
        <v>6.5</v>
      </c>
      <c r="G1082" s="26">
        <f t="shared" ca="1" si="50"/>
        <v>0.52300000000000002</v>
      </c>
    </row>
    <row r="1083" spans="1:7" x14ac:dyDescent="0.25">
      <c r="A1083" t="s">
        <v>16797</v>
      </c>
      <c r="B1083">
        <v>7.3</v>
      </c>
      <c r="D1083" s="10" t="s">
        <v>1413</v>
      </c>
      <c r="E1083" s="11">
        <f t="shared" si="48"/>
        <v>3</v>
      </c>
      <c r="F1083" s="8">
        <f t="shared" ca="1" si="49"/>
        <v>6.5</v>
      </c>
      <c r="G1083" s="26">
        <f t="shared" ca="1" si="50"/>
        <v>0.52300000000000002</v>
      </c>
    </row>
    <row r="1084" spans="1:7" x14ac:dyDescent="0.25">
      <c r="A1084" t="s">
        <v>521</v>
      </c>
      <c r="B1084">
        <v>7.3</v>
      </c>
      <c r="D1084" s="10" t="s">
        <v>11835</v>
      </c>
      <c r="E1084" s="11">
        <f t="shared" si="48"/>
        <v>2</v>
      </c>
      <c r="F1084" s="8">
        <f t="shared" ca="1" si="49"/>
        <v>6.5</v>
      </c>
      <c r="G1084" s="26">
        <f t="shared" ca="1" si="50"/>
        <v>0.52300000000000002</v>
      </c>
    </row>
    <row r="1085" spans="1:7" x14ac:dyDescent="0.25">
      <c r="A1085" t="s">
        <v>10722</v>
      </c>
      <c r="B1085">
        <v>7.3</v>
      </c>
      <c r="D1085" s="10" t="s">
        <v>12537</v>
      </c>
      <c r="E1085" s="11">
        <f t="shared" si="48"/>
        <v>2</v>
      </c>
      <c r="F1085" s="8">
        <f t="shared" ca="1" si="49"/>
        <v>6.5</v>
      </c>
      <c r="G1085" s="26">
        <f t="shared" ca="1" si="50"/>
        <v>0.52300000000000002</v>
      </c>
    </row>
    <row r="1086" spans="1:7" x14ac:dyDescent="0.25">
      <c r="A1086" t="s">
        <v>16924</v>
      </c>
      <c r="B1086">
        <v>7.3</v>
      </c>
      <c r="D1086" s="7" t="s">
        <v>10098</v>
      </c>
      <c r="E1086" s="8">
        <f t="shared" si="48"/>
        <v>2</v>
      </c>
      <c r="F1086" s="8">
        <f t="shared" ca="1" si="49"/>
        <v>6.5</v>
      </c>
      <c r="G1086" s="26">
        <f t="shared" ca="1" si="50"/>
        <v>0.52300000000000002</v>
      </c>
    </row>
    <row r="1087" spans="1:7" x14ac:dyDescent="0.25">
      <c r="A1087" t="s">
        <v>16956</v>
      </c>
      <c r="B1087">
        <v>7.3</v>
      </c>
      <c r="D1087" s="7" t="s">
        <v>21311</v>
      </c>
      <c r="E1087" s="8">
        <f t="shared" si="48"/>
        <v>2</v>
      </c>
      <c r="F1087" s="8">
        <f t="shared" ca="1" si="49"/>
        <v>6.5</v>
      </c>
      <c r="G1087" s="26">
        <f t="shared" ca="1" si="50"/>
        <v>0.52300000000000002</v>
      </c>
    </row>
    <row r="1088" spans="1:7" x14ac:dyDescent="0.25">
      <c r="A1088" t="s">
        <v>11224</v>
      </c>
      <c r="B1088">
        <v>7.3</v>
      </c>
      <c r="D1088" s="7" t="s">
        <v>6813</v>
      </c>
      <c r="E1088" s="8">
        <f t="shared" si="48"/>
        <v>2</v>
      </c>
      <c r="F1088" s="8">
        <f t="shared" ca="1" si="49"/>
        <v>6.5</v>
      </c>
      <c r="G1088" s="26">
        <f t="shared" ca="1" si="50"/>
        <v>0.52300000000000002</v>
      </c>
    </row>
    <row r="1089" spans="1:7" x14ac:dyDescent="0.25">
      <c r="A1089" t="s">
        <v>17127</v>
      </c>
      <c r="B1089">
        <v>7.3</v>
      </c>
      <c r="D1089" s="7" t="s">
        <v>10673</v>
      </c>
      <c r="E1089" s="8">
        <f t="shared" si="48"/>
        <v>2</v>
      </c>
      <c r="F1089" s="8">
        <f t="shared" ca="1" si="49"/>
        <v>6.5</v>
      </c>
      <c r="G1089" s="26">
        <f t="shared" ca="1" si="50"/>
        <v>0.52300000000000002</v>
      </c>
    </row>
    <row r="1090" spans="1:7" x14ac:dyDescent="0.25">
      <c r="A1090" t="s">
        <v>5403</v>
      </c>
      <c r="B1090">
        <v>7.3</v>
      </c>
      <c r="D1090" s="10" t="s">
        <v>18459</v>
      </c>
      <c r="E1090" s="11">
        <f t="shared" ref="E1090:E1153" si="51">COUNTIF(A:A,D1090)</f>
        <v>2</v>
      </c>
      <c r="F1090" s="8">
        <f t="shared" ref="F1090:F1153" ca="1" si="52">AVERAGEIF($A:$A,D1090,$B$2:$B$4940)</f>
        <v>6.5</v>
      </c>
      <c r="G1090" s="26">
        <f t="shared" ca="1" si="50"/>
        <v>0.52300000000000002</v>
      </c>
    </row>
    <row r="1091" spans="1:7" x14ac:dyDescent="0.25">
      <c r="A1091" t="s">
        <v>17301</v>
      </c>
      <c r="B1091">
        <v>7.3</v>
      </c>
      <c r="D1091" s="10" t="s">
        <v>322</v>
      </c>
      <c r="E1091" s="11">
        <f t="shared" si="51"/>
        <v>2</v>
      </c>
      <c r="F1091" s="8">
        <f t="shared" ca="1" si="52"/>
        <v>6.5</v>
      </c>
      <c r="G1091" s="26">
        <f t="shared" ref="G1091:G1154" ca="1" si="53">_xlfn.PERCENTRANK.INC($F$2:$F$4950,F1091)</f>
        <v>0.52300000000000002</v>
      </c>
    </row>
    <row r="1092" spans="1:7" x14ac:dyDescent="0.25">
      <c r="A1092" t="s">
        <v>10673</v>
      </c>
      <c r="B1092">
        <v>7.3</v>
      </c>
      <c r="D1092" s="10" t="s">
        <v>12774</v>
      </c>
      <c r="E1092" s="11">
        <f t="shared" si="51"/>
        <v>2</v>
      </c>
      <c r="F1092" s="8">
        <f t="shared" ca="1" si="52"/>
        <v>6.5</v>
      </c>
      <c r="G1092" s="26">
        <f t="shared" ca="1" si="53"/>
        <v>0.52300000000000002</v>
      </c>
    </row>
    <row r="1093" spans="1:7" x14ac:dyDescent="0.25">
      <c r="A1093" t="s">
        <v>17528</v>
      </c>
      <c r="B1093">
        <v>7.3</v>
      </c>
      <c r="D1093" s="7" t="s">
        <v>12923</v>
      </c>
      <c r="E1093" s="8">
        <f t="shared" si="51"/>
        <v>2</v>
      </c>
      <c r="F1093" s="8">
        <f t="shared" ca="1" si="52"/>
        <v>6.5</v>
      </c>
      <c r="G1093" s="26">
        <f t="shared" ca="1" si="53"/>
        <v>0.52300000000000002</v>
      </c>
    </row>
    <row r="1094" spans="1:7" x14ac:dyDescent="0.25">
      <c r="A1094" t="s">
        <v>17582</v>
      </c>
      <c r="B1094">
        <v>7.3</v>
      </c>
      <c r="D1094" s="7" t="s">
        <v>22335</v>
      </c>
      <c r="E1094" s="8">
        <f t="shared" si="51"/>
        <v>1</v>
      </c>
      <c r="F1094" s="8">
        <f t="shared" ca="1" si="52"/>
        <v>6.5</v>
      </c>
      <c r="G1094" s="26">
        <f t="shared" ca="1" si="53"/>
        <v>0.52300000000000002</v>
      </c>
    </row>
    <row r="1095" spans="1:7" x14ac:dyDescent="0.25">
      <c r="A1095" t="s">
        <v>845</v>
      </c>
      <c r="B1095">
        <v>7.3</v>
      </c>
      <c r="D1095" s="7" t="s">
        <v>14048</v>
      </c>
      <c r="E1095" s="8">
        <f t="shared" si="51"/>
        <v>1</v>
      </c>
      <c r="F1095" s="8">
        <f t="shared" ca="1" si="52"/>
        <v>6.5</v>
      </c>
      <c r="G1095" s="26">
        <f t="shared" ca="1" si="53"/>
        <v>0.52300000000000002</v>
      </c>
    </row>
    <row r="1096" spans="1:7" x14ac:dyDescent="0.25">
      <c r="A1096" t="s">
        <v>12120</v>
      </c>
      <c r="B1096">
        <v>7.3</v>
      </c>
      <c r="D1096" s="7" t="s">
        <v>9025</v>
      </c>
      <c r="E1096" s="8">
        <f t="shared" si="51"/>
        <v>1</v>
      </c>
      <c r="F1096" s="8">
        <f t="shared" ca="1" si="52"/>
        <v>6.5</v>
      </c>
      <c r="G1096" s="26">
        <f t="shared" ca="1" si="53"/>
        <v>0.52300000000000002</v>
      </c>
    </row>
    <row r="1097" spans="1:7" x14ac:dyDescent="0.25">
      <c r="A1097" t="s">
        <v>17973</v>
      </c>
      <c r="B1097">
        <v>7.3</v>
      </c>
      <c r="D1097" s="10" t="s">
        <v>18313</v>
      </c>
      <c r="E1097" s="11">
        <f t="shared" si="51"/>
        <v>1</v>
      </c>
      <c r="F1097" s="8">
        <f t="shared" ca="1" si="52"/>
        <v>6.5</v>
      </c>
      <c r="G1097" s="26">
        <f t="shared" ca="1" si="53"/>
        <v>0.52300000000000002</v>
      </c>
    </row>
    <row r="1098" spans="1:7" x14ac:dyDescent="0.25">
      <c r="A1098" t="s">
        <v>18112</v>
      </c>
      <c r="B1098">
        <v>7.3</v>
      </c>
      <c r="D1098" s="7" t="s">
        <v>23476</v>
      </c>
      <c r="E1098" s="8">
        <f t="shared" si="51"/>
        <v>1</v>
      </c>
      <c r="F1098" s="8">
        <f t="shared" ca="1" si="52"/>
        <v>6.5</v>
      </c>
      <c r="G1098" s="26">
        <f t="shared" ca="1" si="53"/>
        <v>0.52300000000000002</v>
      </c>
    </row>
    <row r="1099" spans="1:7" x14ac:dyDescent="0.25">
      <c r="A1099" t="s">
        <v>18205</v>
      </c>
      <c r="B1099">
        <v>7.3</v>
      </c>
      <c r="D1099" s="7" t="s">
        <v>16665</v>
      </c>
      <c r="E1099" s="8">
        <f t="shared" si="51"/>
        <v>1</v>
      </c>
      <c r="F1099" s="8">
        <f t="shared" ca="1" si="52"/>
        <v>6.5</v>
      </c>
      <c r="G1099" s="26">
        <f t="shared" ca="1" si="53"/>
        <v>0.52300000000000002</v>
      </c>
    </row>
    <row r="1100" spans="1:7" x14ac:dyDescent="0.25">
      <c r="A1100" t="s">
        <v>18317</v>
      </c>
      <c r="B1100">
        <v>7.3</v>
      </c>
      <c r="D1100" s="7" t="s">
        <v>3475</v>
      </c>
      <c r="E1100" s="8">
        <f t="shared" si="51"/>
        <v>1</v>
      </c>
      <c r="F1100" s="8">
        <f t="shared" ca="1" si="52"/>
        <v>6.5</v>
      </c>
      <c r="G1100" s="26">
        <f t="shared" ca="1" si="53"/>
        <v>0.52300000000000002</v>
      </c>
    </row>
    <row r="1101" spans="1:7" x14ac:dyDescent="0.25">
      <c r="A1101" t="s">
        <v>11357</v>
      </c>
      <c r="B1101">
        <v>7.3</v>
      </c>
      <c r="D1101" s="10" t="s">
        <v>15823</v>
      </c>
      <c r="E1101" s="11">
        <f t="shared" si="51"/>
        <v>1</v>
      </c>
      <c r="F1101" s="8">
        <f t="shared" ca="1" si="52"/>
        <v>6.5</v>
      </c>
      <c r="G1101" s="26">
        <f t="shared" ca="1" si="53"/>
        <v>0.52300000000000002</v>
      </c>
    </row>
    <row r="1102" spans="1:7" x14ac:dyDescent="0.25">
      <c r="A1102" t="s">
        <v>5050</v>
      </c>
      <c r="B1102">
        <v>7.3</v>
      </c>
      <c r="D1102" s="7" t="s">
        <v>15874</v>
      </c>
      <c r="E1102" s="8">
        <f t="shared" si="51"/>
        <v>1</v>
      </c>
      <c r="F1102" s="8">
        <f t="shared" ca="1" si="52"/>
        <v>6.5</v>
      </c>
      <c r="G1102" s="26">
        <f t="shared" ca="1" si="53"/>
        <v>0.52300000000000002</v>
      </c>
    </row>
    <row r="1103" spans="1:7" x14ac:dyDescent="0.25">
      <c r="A1103" t="s">
        <v>16956</v>
      </c>
      <c r="B1103">
        <v>7.3</v>
      </c>
      <c r="D1103" s="7" t="s">
        <v>15696</v>
      </c>
      <c r="E1103" s="8">
        <f t="shared" si="51"/>
        <v>1</v>
      </c>
      <c r="F1103" s="8">
        <f t="shared" ca="1" si="52"/>
        <v>6.5</v>
      </c>
      <c r="G1103" s="26">
        <f t="shared" ca="1" si="53"/>
        <v>0.52300000000000002</v>
      </c>
    </row>
    <row r="1104" spans="1:7" x14ac:dyDescent="0.25">
      <c r="A1104" t="s">
        <v>18467</v>
      </c>
      <c r="B1104">
        <v>7.3</v>
      </c>
      <c r="D1104" s="7" t="s">
        <v>1139</v>
      </c>
      <c r="E1104" s="8">
        <f t="shared" si="51"/>
        <v>1</v>
      </c>
      <c r="F1104" s="8">
        <f t="shared" ca="1" si="52"/>
        <v>6.5</v>
      </c>
      <c r="G1104" s="26">
        <f t="shared" ca="1" si="53"/>
        <v>0.52300000000000002</v>
      </c>
    </row>
    <row r="1105" spans="1:7" x14ac:dyDescent="0.25">
      <c r="A1105" t="s">
        <v>5367</v>
      </c>
      <c r="B1105">
        <v>7.3</v>
      </c>
      <c r="D1105" s="7" t="s">
        <v>10913</v>
      </c>
      <c r="E1105" s="8">
        <f t="shared" si="51"/>
        <v>1</v>
      </c>
      <c r="F1105" s="8">
        <f t="shared" ca="1" si="52"/>
        <v>6.5</v>
      </c>
      <c r="G1105" s="26">
        <f t="shared" ca="1" si="53"/>
        <v>0.52300000000000002</v>
      </c>
    </row>
    <row r="1106" spans="1:7" x14ac:dyDescent="0.25">
      <c r="A1106" t="s">
        <v>760</v>
      </c>
      <c r="B1106">
        <v>7.3</v>
      </c>
      <c r="D1106" s="7" t="s">
        <v>9230</v>
      </c>
      <c r="E1106" s="8">
        <f t="shared" si="51"/>
        <v>1</v>
      </c>
      <c r="F1106" s="8">
        <f t="shared" ca="1" si="52"/>
        <v>6.5</v>
      </c>
      <c r="G1106" s="26">
        <f t="shared" ca="1" si="53"/>
        <v>0.52300000000000002</v>
      </c>
    </row>
    <row r="1107" spans="1:7" x14ac:dyDescent="0.25">
      <c r="A1107" t="s">
        <v>18808</v>
      </c>
      <c r="B1107">
        <v>7.3</v>
      </c>
      <c r="D1107" s="7" t="s">
        <v>2926</v>
      </c>
      <c r="E1107" s="8">
        <f t="shared" si="51"/>
        <v>1</v>
      </c>
      <c r="F1107" s="8">
        <f t="shared" ca="1" si="52"/>
        <v>6.5</v>
      </c>
      <c r="G1107" s="26">
        <f t="shared" ca="1" si="53"/>
        <v>0.52300000000000002</v>
      </c>
    </row>
    <row r="1108" spans="1:7" x14ac:dyDescent="0.25">
      <c r="A1108" t="s">
        <v>18820</v>
      </c>
      <c r="B1108">
        <v>7.3</v>
      </c>
      <c r="D1108" s="7" t="s">
        <v>23325</v>
      </c>
      <c r="E1108" s="8">
        <f t="shared" si="51"/>
        <v>1</v>
      </c>
      <c r="F1108" s="8">
        <f t="shared" ca="1" si="52"/>
        <v>6.5</v>
      </c>
      <c r="G1108" s="26">
        <f t="shared" ca="1" si="53"/>
        <v>0.52300000000000002</v>
      </c>
    </row>
    <row r="1109" spans="1:7" x14ac:dyDescent="0.25">
      <c r="A1109" t="s">
        <v>3088</v>
      </c>
      <c r="B1109">
        <v>7.3</v>
      </c>
      <c r="D1109" s="7" t="s">
        <v>17318</v>
      </c>
      <c r="E1109" s="8">
        <f t="shared" si="51"/>
        <v>1</v>
      </c>
      <c r="F1109" s="8">
        <f t="shared" ca="1" si="52"/>
        <v>6.5</v>
      </c>
      <c r="G1109" s="26">
        <f t="shared" ca="1" si="53"/>
        <v>0.52300000000000002</v>
      </c>
    </row>
    <row r="1110" spans="1:7" x14ac:dyDescent="0.25">
      <c r="A1110" t="s">
        <v>17194</v>
      </c>
      <c r="B1110">
        <v>7.3</v>
      </c>
      <c r="D1110" s="7" t="s">
        <v>7852</v>
      </c>
      <c r="E1110" s="8">
        <f t="shared" si="51"/>
        <v>1</v>
      </c>
      <c r="F1110" s="8">
        <f t="shared" ca="1" si="52"/>
        <v>6.5</v>
      </c>
      <c r="G1110" s="26">
        <f t="shared" ca="1" si="53"/>
        <v>0.52300000000000002</v>
      </c>
    </row>
    <row r="1111" spans="1:7" x14ac:dyDescent="0.25">
      <c r="A1111" t="s">
        <v>1939</v>
      </c>
      <c r="B1111">
        <v>7.3</v>
      </c>
      <c r="D1111" s="7" t="s">
        <v>21001</v>
      </c>
      <c r="E1111" s="8">
        <f t="shared" si="51"/>
        <v>1</v>
      </c>
      <c r="F1111" s="8">
        <f t="shared" ca="1" si="52"/>
        <v>6.5</v>
      </c>
      <c r="G1111" s="26">
        <f t="shared" ca="1" si="53"/>
        <v>0.52300000000000002</v>
      </c>
    </row>
    <row r="1112" spans="1:7" x14ac:dyDescent="0.25">
      <c r="A1112" t="s">
        <v>816</v>
      </c>
      <c r="B1112">
        <v>7.3</v>
      </c>
      <c r="D1112" s="7" t="s">
        <v>17099</v>
      </c>
      <c r="E1112" s="8">
        <f t="shared" si="51"/>
        <v>1</v>
      </c>
      <c r="F1112" s="8">
        <f t="shared" ca="1" si="52"/>
        <v>6.5</v>
      </c>
      <c r="G1112" s="26">
        <f t="shared" ca="1" si="53"/>
        <v>0.52300000000000002</v>
      </c>
    </row>
    <row r="1113" spans="1:7" x14ac:dyDescent="0.25">
      <c r="A1113" t="s">
        <v>19465</v>
      </c>
      <c r="B1113">
        <v>7.3</v>
      </c>
      <c r="D1113" s="7" t="s">
        <v>22654</v>
      </c>
      <c r="E1113" s="8">
        <f t="shared" si="51"/>
        <v>1</v>
      </c>
      <c r="F1113" s="8">
        <f t="shared" ca="1" si="52"/>
        <v>6.5</v>
      </c>
      <c r="G1113" s="26">
        <f t="shared" ca="1" si="53"/>
        <v>0.52300000000000002</v>
      </c>
    </row>
    <row r="1114" spans="1:7" x14ac:dyDescent="0.25">
      <c r="A1114" t="s">
        <v>19168</v>
      </c>
      <c r="B1114">
        <v>7.3</v>
      </c>
      <c r="D1114" s="7" t="s">
        <v>21179</v>
      </c>
      <c r="E1114" s="8">
        <f t="shared" si="51"/>
        <v>1</v>
      </c>
      <c r="F1114" s="8">
        <f t="shared" ca="1" si="52"/>
        <v>6.5</v>
      </c>
      <c r="G1114" s="26">
        <f t="shared" ca="1" si="53"/>
        <v>0.52300000000000002</v>
      </c>
    </row>
    <row r="1115" spans="1:7" x14ac:dyDescent="0.25">
      <c r="A1115" t="s">
        <v>19999</v>
      </c>
      <c r="B1115">
        <v>7.3</v>
      </c>
      <c r="D1115" s="7" t="s">
        <v>16934</v>
      </c>
      <c r="E1115" s="8">
        <f t="shared" si="51"/>
        <v>1</v>
      </c>
      <c r="F1115" s="8">
        <f t="shared" ca="1" si="52"/>
        <v>6.5</v>
      </c>
      <c r="G1115" s="26">
        <f t="shared" ca="1" si="53"/>
        <v>0.52300000000000002</v>
      </c>
    </row>
    <row r="1116" spans="1:7" x14ac:dyDescent="0.25">
      <c r="A1116" t="s">
        <v>4003</v>
      </c>
      <c r="B1116">
        <v>7.3</v>
      </c>
      <c r="D1116" s="7" t="s">
        <v>12262</v>
      </c>
      <c r="E1116" s="8">
        <f t="shared" si="51"/>
        <v>1</v>
      </c>
      <c r="F1116" s="8">
        <f t="shared" ca="1" si="52"/>
        <v>6.5</v>
      </c>
      <c r="G1116" s="26">
        <f t="shared" ca="1" si="53"/>
        <v>0.52300000000000002</v>
      </c>
    </row>
    <row r="1117" spans="1:7" x14ac:dyDescent="0.25">
      <c r="A1117" t="s">
        <v>20342</v>
      </c>
      <c r="B1117">
        <v>7.3</v>
      </c>
      <c r="D1117" s="7" t="s">
        <v>12105</v>
      </c>
      <c r="E1117" s="8">
        <f t="shared" si="51"/>
        <v>1</v>
      </c>
      <c r="F1117" s="8">
        <f t="shared" ca="1" si="52"/>
        <v>6.5</v>
      </c>
      <c r="G1117" s="26">
        <f t="shared" ca="1" si="53"/>
        <v>0.52300000000000002</v>
      </c>
    </row>
    <row r="1118" spans="1:7" x14ac:dyDescent="0.25">
      <c r="A1118" t="s">
        <v>20617</v>
      </c>
      <c r="B1118">
        <v>7.3</v>
      </c>
      <c r="D1118" s="7" t="s">
        <v>21146</v>
      </c>
      <c r="E1118" s="8">
        <f t="shared" si="51"/>
        <v>1</v>
      </c>
      <c r="F1118" s="8">
        <f t="shared" ca="1" si="52"/>
        <v>6.5</v>
      </c>
      <c r="G1118" s="26">
        <f t="shared" ca="1" si="53"/>
        <v>0.52300000000000002</v>
      </c>
    </row>
    <row r="1119" spans="1:7" x14ac:dyDescent="0.25">
      <c r="A1119" t="s">
        <v>20677</v>
      </c>
      <c r="B1119">
        <v>7.3</v>
      </c>
      <c r="D1119" s="7" t="s">
        <v>18980</v>
      </c>
      <c r="E1119" s="8">
        <f t="shared" si="51"/>
        <v>1</v>
      </c>
      <c r="F1119" s="8">
        <f t="shared" ca="1" si="52"/>
        <v>6.5</v>
      </c>
      <c r="G1119" s="26">
        <f t="shared" ca="1" si="53"/>
        <v>0.52300000000000002</v>
      </c>
    </row>
    <row r="1120" spans="1:7" x14ac:dyDescent="0.25">
      <c r="A1120" t="s">
        <v>20688</v>
      </c>
      <c r="B1120">
        <v>7.3</v>
      </c>
      <c r="D1120" s="7" t="s">
        <v>16198</v>
      </c>
      <c r="E1120" s="8">
        <f t="shared" si="51"/>
        <v>1</v>
      </c>
      <c r="F1120" s="8">
        <f t="shared" ca="1" si="52"/>
        <v>6.5</v>
      </c>
      <c r="G1120" s="26">
        <f t="shared" ca="1" si="53"/>
        <v>0.52300000000000002</v>
      </c>
    </row>
    <row r="1121" spans="1:7" x14ac:dyDescent="0.25">
      <c r="A1121" t="s">
        <v>20848</v>
      </c>
      <c r="B1121">
        <v>7.3</v>
      </c>
      <c r="D1121" s="7" t="s">
        <v>15798</v>
      </c>
      <c r="E1121" s="8">
        <f t="shared" si="51"/>
        <v>1</v>
      </c>
      <c r="F1121" s="8">
        <f t="shared" ca="1" si="52"/>
        <v>6.5</v>
      </c>
      <c r="G1121" s="26">
        <f t="shared" ca="1" si="53"/>
        <v>0.52300000000000002</v>
      </c>
    </row>
    <row r="1122" spans="1:7" x14ac:dyDescent="0.25">
      <c r="A1122" t="s">
        <v>5689</v>
      </c>
      <c r="B1122">
        <v>7.3</v>
      </c>
      <c r="D1122" s="7" t="s">
        <v>18120</v>
      </c>
      <c r="E1122" s="8">
        <f t="shared" si="51"/>
        <v>1</v>
      </c>
      <c r="F1122" s="8">
        <f t="shared" ca="1" si="52"/>
        <v>6.5</v>
      </c>
      <c r="G1122" s="26">
        <f t="shared" ca="1" si="53"/>
        <v>0.52300000000000002</v>
      </c>
    </row>
    <row r="1123" spans="1:7" x14ac:dyDescent="0.25">
      <c r="A1123" t="s">
        <v>21743</v>
      </c>
      <c r="B1123">
        <v>7.3</v>
      </c>
      <c r="D1123" s="7" t="s">
        <v>3627</v>
      </c>
      <c r="E1123" s="8">
        <f t="shared" si="51"/>
        <v>1</v>
      </c>
      <c r="F1123" s="8">
        <f t="shared" ca="1" si="52"/>
        <v>6.5</v>
      </c>
      <c r="G1123" s="26">
        <f t="shared" ca="1" si="53"/>
        <v>0.52300000000000002</v>
      </c>
    </row>
    <row r="1124" spans="1:7" x14ac:dyDescent="0.25">
      <c r="A1124" t="s">
        <v>21766</v>
      </c>
      <c r="B1124">
        <v>7.3</v>
      </c>
      <c r="D1124" s="7" t="s">
        <v>16301</v>
      </c>
      <c r="E1124" s="8">
        <f t="shared" si="51"/>
        <v>1</v>
      </c>
      <c r="F1124" s="8">
        <f t="shared" ca="1" si="52"/>
        <v>6.5</v>
      </c>
      <c r="G1124" s="26">
        <f t="shared" ca="1" si="53"/>
        <v>0.52300000000000002</v>
      </c>
    </row>
    <row r="1125" spans="1:7" x14ac:dyDescent="0.25">
      <c r="A1125" t="s">
        <v>16450</v>
      </c>
      <c r="B1125">
        <v>7.3</v>
      </c>
      <c r="D1125" s="7" t="s">
        <v>19065</v>
      </c>
      <c r="E1125" s="8">
        <f t="shared" si="51"/>
        <v>1</v>
      </c>
      <c r="F1125" s="8">
        <f t="shared" ca="1" si="52"/>
        <v>6.5</v>
      </c>
      <c r="G1125" s="26">
        <f t="shared" ca="1" si="53"/>
        <v>0.52300000000000002</v>
      </c>
    </row>
    <row r="1126" spans="1:7" x14ac:dyDescent="0.25">
      <c r="A1126" t="s">
        <v>22057</v>
      </c>
      <c r="B1126">
        <v>7.3</v>
      </c>
      <c r="D1126" s="10" t="s">
        <v>8884</v>
      </c>
      <c r="E1126" s="11">
        <f t="shared" si="51"/>
        <v>1</v>
      </c>
      <c r="F1126" s="8">
        <f t="shared" ca="1" si="52"/>
        <v>6.5</v>
      </c>
      <c r="G1126" s="26">
        <f t="shared" ca="1" si="53"/>
        <v>0.52300000000000002</v>
      </c>
    </row>
    <row r="1127" spans="1:7" x14ac:dyDescent="0.25">
      <c r="A1127" t="s">
        <v>9470</v>
      </c>
      <c r="B1127">
        <v>7.3</v>
      </c>
      <c r="D1127" s="10" t="s">
        <v>12623</v>
      </c>
      <c r="E1127" s="11">
        <f t="shared" si="51"/>
        <v>1</v>
      </c>
      <c r="F1127" s="8">
        <f t="shared" ca="1" si="52"/>
        <v>6.5</v>
      </c>
      <c r="G1127" s="26">
        <f t="shared" ca="1" si="53"/>
        <v>0.52300000000000002</v>
      </c>
    </row>
    <row r="1128" spans="1:7" x14ac:dyDescent="0.25">
      <c r="A1128" t="s">
        <v>13777</v>
      </c>
      <c r="B1128">
        <v>7.3</v>
      </c>
      <c r="D1128" s="10" t="s">
        <v>18694</v>
      </c>
      <c r="E1128" s="11">
        <f t="shared" si="51"/>
        <v>1</v>
      </c>
      <c r="F1128" s="8">
        <f t="shared" ca="1" si="52"/>
        <v>6.5</v>
      </c>
      <c r="G1128" s="26">
        <f t="shared" ca="1" si="53"/>
        <v>0.52300000000000002</v>
      </c>
    </row>
    <row r="1129" spans="1:7" x14ac:dyDescent="0.25">
      <c r="A1129" t="s">
        <v>22578</v>
      </c>
      <c r="B1129">
        <v>7.3</v>
      </c>
      <c r="D1129" s="10" t="s">
        <v>13149</v>
      </c>
      <c r="E1129" s="11">
        <f t="shared" si="51"/>
        <v>1</v>
      </c>
      <c r="F1129" s="8">
        <f t="shared" ca="1" si="52"/>
        <v>6.5</v>
      </c>
      <c r="G1129" s="26">
        <f t="shared" ca="1" si="53"/>
        <v>0.52300000000000002</v>
      </c>
    </row>
    <row r="1130" spans="1:7" x14ac:dyDescent="0.25">
      <c r="A1130" t="s">
        <v>22669</v>
      </c>
      <c r="B1130">
        <v>7.3</v>
      </c>
      <c r="D1130" s="7" t="s">
        <v>7835</v>
      </c>
      <c r="E1130" s="8">
        <f t="shared" si="51"/>
        <v>1</v>
      </c>
      <c r="F1130" s="8">
        <f t="shared" ca="1" si="52"/>
        <v>6.5</v>
      </c>
      <c r="G1130" s="26">
        <f t="shared" ca="1" si="53"/>
        <v>0.52300000000000002</v>
      </c>
    </row>
    <row r="1131" spans="1:7" x14ac:dyDescent="0.25">
      <c r="A1131" t="s">
        <v>23009</v>
      </c>
      <c r="B1131">
        <v>7.3</v>
      </c>
      <c r="D1131" s="7" t="s">
        <v>10965</v>
      </c>
      <c r="E1131" s="8">
        <f t="shared" si="51"/>
        <v>1</v>
      </c>
      <c r="F1131" s="8">
        <f t="shared" ca="1" si="52"/>
        <v>6.5</v>
      </c>
      <c r="G1131" s="26">
        <f t="shared" ca="1" si="53"/>
        <v>0.52300000000000002</v>
      </c>
    </row>
    <row r="1132" spans="1:7" x14ac:dyDescent="0.25">
      <c r="A1132" t="s">
        <v>7134</v>
      </c>
      <c r="B1132">
        <v>7.3</v>
      </c>
      <c r="D1132" s="7" t="s">
        <v>22329</v>
      </c>
      <c r="E1132" s="8">
        <f t="shared" si="51"/>
        <v>1</v>
      </c>
      <c r="F1132" s="8">
        <f t="shared" ca="1" si="52"/>
        <v>6.5</v>
      </c>
      <c r="G1132" s="26">
        <f t="shared" ca="1" si="53"/>
        <v>0.52300000000000002</v>
      </c>
    </row>
    <row r="1133" spans="1:7" x14ac:dyDescent="0.25">
      <c r="A1133" t="s">
        <v>8553</v>
      </c>
      <c r="B1133">
        <v>7.3</v>
      </c>
      <c r="D1133" s="7" t="s">
        <v>23166</v>
      </c>
      <c r="E1133" s="8">
        <f t="shared" si="51"/>
        <v>1</v>
      </c>
      <c r="F1133" s="8">
        <f t="shared" ca="1" si="52"/>
        <v>6.5</v>
      </c>
      <c r="G1133" s="26">
        <f t="shared" ca="1" si="53"/>
        <v>0.52300000000000002</v>
      </c>
    </row>
    <row r="1134" spans="1:7" x14ac:dyDescent="0.25">
      <c r="A1134" t="s">
        <v>11999</v>
      </c>
      <c r="B1134">
        <v>7.3</v>
      </c>
      <c r="D1134" s="7" t="s">
        <v>1229</v>
      </c>
      <c r="E1134" s="8">
        <f t="shared" si="51"/>
        <v>1</v>
      </c>
      <c r="F1134" s="8">
        <f t="shared" ca="1" si="52"/>
        <v>6.5</v>
      </c>
      <c r="G1134" s="26">
        <f t="shared" ca="1" si="53"/>
        <v>0.52300000000000002</v>
      </c>
    </row>
    <row r="1135" spans="1:7" x14ac:dyDescent="0.25">
      <c r="A1135" t="s">
        <v>23575</v>
      </c>
      <c r="B1135">
        <v>7.3</v>
      </c>
      <c r="D1135" s="7" t="s">
        <v>23392</v>
      </c>
      <c r="E1135" s="8">
        <f t="shared" si="51"/>
        <v>1</v>
      </c>
      <c r="F1135" s="8">
        <f t="shared" ca="1" si="52"/>
        <v>6.5</v>
      </c>
      <c r="G1135" s="26">
        <f t="shared" ca="1" si="53"/>
        <v>0.52300000000000002</v>
      </c>
    </row>
    <row r="1136" spans="1:7" x14ac:dyDescent="0.25">
      <c r="A1136" t="s">
        <v>1679</v>
      </c>
      <c r="B1136">
        <v>7.3</v>
      </c>
      <c r="D1136" s="7" t="s">
        <v>14735</v>
      </c>
      <c r="E1136" s="8">
        <f t="shared" si="51"/>
        <v>1</v>
      </c>
      <c r="F1136" s="8">
        <f t="shared" ca="1" si="52"/>
        <v>6.5</v>
      </c>
      <c r="G1136" s="26">
        <f t="shared" ca="1" si="53"/>
        <v>0.52300000000000002</v>
      </c>
    </row>
    <row r="1137" spans="1:7" x14ac:dyDescent="0.25">
      <c r="A1137" t="s">
        <v>15027</v>
      </c>
      <c r="B1137">
        <v>7.3</v>
      </c>
      <c r="D1137" s="10" t="s">
        <v>15494</v>
      </c>
      <c r="E1137" s="11">
        <f t="shared" si="51"/>
        <v>1</v>
      </c>
      <c r="F1137" s="8">
        <f t="shared" ca="1" si="52"/>
        <v>6.5</v>
      </c>
      <c r="G1137" s="26">
        <f t="shared" ca="1" si="53"/>
        <v>0.52300000000000002</v>
      </c>
    </row>
    <row r="1138" spans="1:7" x14ac:dyDescent="0.25">
      <c r="A1138" t="s">
        <v>23880</v>
      </c>
      <c r="B1138">
        <v>7.3</v>
      </c>
      <c r="D1138" s="7" t="s">
        <v>15794</v>
      </c>
      <c r="E1138" s="8">
        <f t="shared" si="51"/>
        <v>1</v>
      </c>
      <c r="F1138" s="8">
        <f t="shared" ca="1" si="52"/>
        <v>6.5</v>
      </c>
      <c r="G1138" s="26">
        <f t="shared" ca="1" si="53"/>
        <v>0.52300000000000002</v>
      </c>
    </row>
    <row r="1139" spans="1:7" x14ac:dyDescent="0.25">
      <c r="A1139" t="s">
        <v>10122</v>
      </c>
      <c r="B1139">
        <v>7.3</v>
      </c>
      <c r="D1139" s="7" t="s">
        <v>13542</v>
      </c>
      <c r="E1139" s="8">
        <f t="shared" si="51"/>
        <v>1</v>
      </c>
      <c r="F1139" s="8">
        <f t="shared" ca="1" si="52"/>
        <v>6.5</v>
      </c>
      <c r="G1139" s="26">
        <f t="shared" ca="1" si="53"/>
        <v>0.52300000000000002</v>
      </c>
    </row>
    <row r="1140" spans="1:7" x14ac:dyDescent="0.25">
      <c r="A1140" t="s">
        <v>111</v>
      </c>
      <c r="B1140">
        <v>7.2</v>
      </c>
      <c r="D1140" s="10" t="s">
        <v>14854</v>
      </c>
      <c r="E1140" s="11">
        <f t="shared" si="51"/>
        <v>1</v>
      </c>
      <c r="F1140" s="8">
        <f t="shared" ca="1" si="52"/>
        <v>6.5</v>
      </c>
      <c r="G1140" s="26">
        <f t="shared" ca="1" si="53"/>
        <v>0.52300000000000002</v>
      </c>
    </row>
    <row r="1141" spans="1:7" x14ac:dyDescent="0.25">
      <c r="A1141" t="s">
        <v>171</v>
      </c>
      <c r="B1141">
        <v>7.2</v>
      </c>
      <c r="D1141" s="10" t="s">
        <v>19628</v>
      </c>
      <c r="E1141" s="11">
        <f t="shared" si="51"/>
        <v>1</v>
      </c>
      <c r="F1141" s="8">
        <f t="shared" ca="1" si="52"/>
        <v>6.5</v>
      </c>
      <c r="G1141" s="26">
        <f t="shared" ca="1" si="53"/>
        <v>0.52300000000000002</v>
      </c>
    </row>
    <row r="1142" spans="1:7" x14ac:dyDescent="0.25">
      <c r="A1142" t="s">
        <v>249</v>
      </c>
      <c r="B1142">
        <v>7.2</v>
      </c>
      <c r="D1142" s="7" t="s">
        <v>15273</v>
      </c>
      <c r="E1142" s="8">
        <f t="shared" si="51"/>
        <v>1</v>
      </c>
      <c r="F1142" s="8">
        <f t="shared" ca="1" si="52"/>
        <v>6.5</v>
      </c>
      <c r="G1142" s="26">
        <f t="shared" ca="1" si="53"/>
        <v>0.52300000000000002</v>
      </c>
    </row>
    <row r="1143" spans="1:7" x14ac:dyDescent="0.25">
      <c r="A1143" t="s">
        <v>332</v>
      </c>
      <c r="B1143">
        <v>7.2</v>
      </c>
      <c r="D1143" s="7" t="s">
        <v>15069</v>
      </c>
      <c r="E1143" s="8">
        <f t="shared" si="51"/>
        <v>1</v>
      </c>
      <c r="F1143" s="8">
        <f t="shared" ca="1" si="52"/>
        <v>6.5</v>
      </c>
      <c r="G1143" s="26">
        <f t="shared" ca="1" si="53"/>
        <v>0.52300000000000002</v>
      </c>
    </row>
    <row r="1144" spans="1:7" x14ac:dyDescent="0.25">
      <c r="A1144" t="s">
        <v>402</v>
      </c>
      <c r="B1144">
        <v>7.2</v>
      </c>
      <c r="D1144" s="7" t="s">
        <v>6282</v>
      </c>
      <c r="E1144" s="8">
        <f t="shared" si="51"/>
        <v>1</v>
      </c>
      <c r="F1144" s="8">
        <f t="shared" ca="1" si="52"/>
        <v>6.5</v>
      </c>
      <c r="G1144" s="26">
        <f t="shared" ca="1" si="53"/>
        <v>0.52300000000000002</v>
      </c>
    </row>
    <row r="1145" spans="1:7" x14ac:dyDescent="0.25">
      <c r="A1145" t="s">
        <v>696</v>
      </c>
      <c r="B1145">
        <v>7.2</v>
      </c>
      <c r="D1145" s="7" t="s">
        <v>23544</v>
      </c>
      <c r="E1145" s="8">
        <f t="shared" si="51"/>
        <v>1</v>
      </c>
      <c r="F1145" s="8">
        <f t="shared" ca="1" si="52"/>
        <v>6.5</v>
      </c>
      <c r="G1145" s="26">
        <f t="shared" ca="1" si="53"/>
        <v>0.52300000000000002</v>
      </c>
    </row>
    <row r="1146" spans="1:7" x14ac:dyDescent="0.25">
      <c r="A1146" t="s">
        <v>443</v>
      </c>
      <c r="B1146">
        <v>7.2</v>
      </c>
      <c r="D1146" s="7" t="s">
        <v>1965</v>
      </c>
      <c r="E1146" s="8">
        <f t="shared" si="51"/>
        <v>8</v>
      </c>
      <c r="F1146" s="8">
        <f t="shared" ca="1" si="52"/>
        <v>6.4874999999999998</v>
      </c>
      <c r="G1146" s="26">
        <f t="shared" ca="1" si="53"/>
        <v>0.52200000000000002</v>
      </c>
    </row>
    <row r="1147" spans="1:7" x14ac:dyDescent="0.25">
      <c r="A1147" t="s">
        <v>710</v>
      </c>
      <c r="B1147">
        <v>7.2</v>
      </c>
      <c r="D1147" s="7" t="s">
        <v>2277</v>
      </c>
      <c r="E1147" s="8">
        <f t="shared" si="51"/>
        <v>4</v>
      </c>
      <c r="F1147" s="8">
        <f t="shared" ca="1" si="52"/>
        <v>6.4750000000000005</v>
      </c>
      <c r="G1147" s="26">
        <f t="shared" ca="1" si="53"/>
        <v>0.52100000000000002</v>
      </c>
    </row>
    <row r="1148" spans="1:7" x14ac:dyDescent="0.25">
      <c r="A1148" t="s">
        <v>992</v>
      </c>
      <c r="B1148">
        <v>7.2</v>
      </c>
      <c r="D1148" s="7" t="s">
        <v>1165</v>
      </c>
      <c r="E1148" s="8">
        <f t="shared" si="51"/>
        <v>4</v>
      </c>
      <c r="F1148" s="8">
        <f t="shared" ca="1" si="52"/>
        <v>6.4750000000000005</v>
      </c>
      <c r="G1148" s="26">
        <f t="shared" ca="1" si="53"/>
        <v>0.52100000000000002</v>
      </c>
    </row>
    <row r="1149" spans="1:7" x14ac:dyDescent="0.25">
      <c r="A1149" t="s">
        <v>40</v>
      </c>
      <c r="B1149">
        <v>7.2</v>
      </c>
      <c r="D1149" s="7" t="s">
        <v>5990</v>
      </c>
      <c r="E1149" s="8">
        <f t="shared" si="51"/>
        <v>4</v>
      </c>
      <c r="F1149" s="8">
        <f t="shared" ca="1" si="52"/>
        <v>6.4750000000000005</v>
      </c>
      <c r="G1149" s="26">
        <f t="shared" ca="1" si="53"/>
        <v>0.52100000000000002</v>
      </c>
    </row>
    <row r="1150" spans="1:7" x14ac:dyDescent="0.25">
      <c r="A1150" t="s">
        <v>1617</v>
      </c>
      <c r="B1150">
        <v>7.2</v>
      </c>
      <c r="D1150" s="10" t="s">
        <v>8417</v>
      </c>
      <c r="E1150" s="11">
        <f t="shared" si="51"/>
        <v>4</v>
      </c>
      <c r="F1150" s="8">
        <f t="shared" ca="1" si="52"/>
        <v>6.4749999999999996</v>
      </c>
      <c r="G1150" s="26">
        <f t="shared" ca="1" si="53"/>
        <v>0.52100000000000002</v>
      </c>
    </row>
    <row r="1151" spans="1:7" x14ac:dyDescent="0.25">
      <c r="A1151" t="s">
        <v>187</v>
      </c>
      <c r="B1151">
        <v>7.2</v>
      </c>
      <c r="D1151" s="10" t="s">
        <v>5128</v>
      </c>
      <c r="E1151" s="11">
        <f t="shared" si="51"/>
        <v>8</v>
      </c>
      <c r="F1151" s="8">
        <f t="shared" ca="1" si="52"/>
        <v>6.4749999999999988</v>
      </c>
      <c r="G1151" s="26">
        <f t="shared" ca="1" si="53"/>
        <v>0.52</v>
      </c>
    </row>
    <row r="1152" spans="1:7" x14ac:dyDescent="0.25">
      <c r="A1152" t="s">
        <v>1670</v>
      </c>
      <c r="B1152">
        <v>7.2</v>
      </c>
      <c r="D1152" s="7" t="s">
        <v>3827</v>
      </c>
      <c r="E1152" s="8">
        <f t="shared" si="51"/>
        <v>3</v>
      </c>
      <c r="F1152" s="8">
        <f t="shared" ca="1" si="52"/>
        <v>6.4666666666666659</v>
      </c>
      <c r="G1152" s="26">
        <f t="shared" ca="1" si="53"/>
        <v>0.52</v>
      </c>
    </row>
    <row r="1153" spans="1:7" x14ac:dyDescent="0.25">
      <c r="A1153" t="s">
        <v>29</v>
      </c>
      <c r="B1153">
        <v>7.2</v>
      </c>
      <c r="D1153" s="7" t="s">
        <v>4401</v>
      </c>
      <c r="E1153" s="8">
        <f t="shared" si="51"/>
        <v>5</v>
      </c>
      <c r="F1153" s="8">
        <f t="shared" ca="1" si="52"/>
        <v>6.4599999999999991</v>
      </c>
      <c r="G1153" s="26">
        <f t="shared" ca="1" si="53"/>
        <v>0.51900000000000002</v>
      </c>
    </row>
    <row r="1154" spans="1:7" x14ac:dyDescent="0.25">
      <c r="A1154" t="s">
        <v>1304</v>
      </c>
      <c r="B1154">
        <v>7.2</v>
      </c>
      <c r="D1154" s="7" t="s">
        <v>163</v>
      </c>
      <c r="E1154" s="8">
        <f t="shared" ref="E1154:E1217" si="54">COUNTIF(A:A,D1154)</f>
        <v>7</v>
      </c>
      <c r="F1154" s="8">
        <f t="shared" ref="F1154:F1217" ca="1" si="55">AVERAGEIF($A:$A,D1154,$B$2:$B$4940)</f>
        <v>6.4571428571428564</v>
      </c>
      <c r="G1154" s="26">
        <f t="shared" ca="1" si="53"/>
        <v>0.51900000000000002</v>
      </c>
    </row>
    <row r="1155" spans="1:7" x14ac:dyDescent="0.25">
      <c r="A1155" t="s">
        <v>1915</v>
      </c>
      <c r="B1155">
        <v>7.2</v>
      </c>
      <c r="D1155" s="7" t="s">
        <v>6704</v>
      </c>
      <c r="E1155" s="8">
        <f t="shared" si="54"/>
        <v>4</v>
      </c>
      <c r="F1155" s="8">
        <f t="shared" ca="1" si="55"/>
        <v>6.45</v>
      </c>
      <c r="G1155" s="26">
        <f t="shared" ref="G1155:G1218" ca="1" si="56">_xlfn.PERCENTRANK.INC($F$2:$F$4950,F1155)</f>
        <v>0.51700000000000002</v>
      </c>
    </row>
    <row r="1156" spans="1:7" x14ac:dyDescent="0.25">
      <c r="A1156" t="s">
        <v>639</v>
      </c>
      <c r="B1156">
        <v>7.2</v>
      </c>
      <c r="D1156" s="7" t="s">
        <v>10516</v>
      </c>
      <c r="E1156" s="8">
        <f t="shared" si="54"/>
        <v>2</v>
      </c>
      <c r="F1156" s="8">
        <f t="shared" ca="1" si="55"/>
        <v>6.45</v>
      </c>
      <c r="G1156" s="26">
        <f t="shared" ca="1" si="56"/>
        <v>0.51700000000000002</v>
      </c>
    </row>
    <row r="1157" spans="1:7" x14ac:dyDescent="0.25">
      <c r="A1157" t="s">
        <v>2647</v>
      </c>
      <c r="B1157">
        <v>7.2</v>
      </c>
      <c r="D1157" s="7" t="s">
        <v>22099</v>
      </c>
      <c r="E1157" s="8">
        <f t="shared" si="54"/>
        <v>2</v>
      </c>
      <c r="F1157" s="8">
        <f t="shared" ca="1" si="55"/>
        <v>6.45</v>
      </c>
      <c r="G1157" s="26">
        <f t="shared" ca="1" si="56"/>
        <v>0.51700000000000002</v>
      </c>
    </row>
    <row r="1158" spans="1:7" x14ac:dyDescent="0.25">
      <c r="A1158" t="s">
        <v>260</v>
      </c>
      <c r="B1158">
        <v>7.2</v>
      </c>
      <c r="D1158" s="7" t="s">
        <v>10287</v>
      </c>
      <c r="E1158" s="8">
        <f t="shared" si="54"/>
        <v>2</v>
      </c>
      <c r="F1158" s="8">
        <f t="shared" ca="1" si="55"/>
        <v>6.45</v>
      </c>
      <c r="G1158" s="26">
        <f t="shared" ca="1" si="56"/>
        <v>0.51700000000000002</v>
      </c>
    </row>
    <row r="1159" spans="1:7" x14ac:dyDescent="0.25">
      <c r="A1159" t="s">
        <v>912</v>
      </c>
      <c r="B1159">
        <v>7.2</v>
      </c>
      <c r="D1159" s="10" t="s">
        <v>12344</v>
      </c>
      <c r="E1159" s="11">
        <f t="shared" si="54"/>
        <v>2</v>
      </c>
      <c r="F1159" s="8">
        <f t="shared" ca="1" si="55"/>
        <v>6.4499999999999993</v>
      </c>
      <c r="G1159" s="26">
        <f t="shared" ca="1" si="56"/>
        <v>0.51600000000000001</v>
      </c>
    </row>
    <row r="1160" spans="1:7" x14ac:dyDescent="0.25">
      <c r="A1160" t="s">
        <v>146</v>
      </c>
      <c r="B1160">
        <v>7.2</v>
      </c>
      <c r="D1160" s="7" t="s">
        <v>2971</v>
      </c>
      <c r="E1160" s="8">
        <f t="shared" si="54"/>
        <v>2</v>
      </c>
      <c r="F1160" s="8">
        <f t="shared" ca="1" si="55"/>
        <v>6.4499999999999993</v>
      </c>
      <c r="G1160" s="26">
        <f t="shared" ca="1" si="56"/>
        <v>0.51600000000000001</v>
      </c>
    </row>
    <row r="1161" spans="1:7" x14ac:dyDescent="0.25">
      <c r="A1161" t="s">
        <v>306</v>
      </c>
      <c r="B1161">
        <v>7.2</v>
      </c>
      <c r="D1161" s="10" t="s">
        <v>18292</v>
      </c>
      <c r="E1161" s="11">
        <f t="shared" si="54"/>
        <v>2</v>
      </c>
      <c r="F1161" s="8">
        <f t="shared" ca="1" si="55"/>
        <v>6.4499999999999993</v>
      </c>
      <c r="G1161" s="26">
        <f t="shared" ca="1" si="56"/>
        <v>0.51600000000000001</v>
      </c>
    </row>
    <row r="1162" spans="1:7" x14ac:dyDescent="0.25">
      <c r="A1162" t="s">
        <v>389</v>
      </c>
      <c r="B1162">
        <v>7.2</v>
      </c>
      <c r="D1162" s="7" t="s">
        <v>6417</v>
      </c>
      <c r="E1162" s="8">
        <f t="shared" si="54"/>
        <v>5</v>
      </c>
      <c r="F1162" s="8">
        <f t="shared" ca="1" si="55"/>
        <v>6.44</v>
      </c>
      <c r="G1162" s="26">
        <f t="shared" ca="1" si="56"/>
        <v>0.51600000000000001</v>
      </c>
    </row>
    <row r="1163" spans="1:7" x14ac:dyDescent="0.25">
      <c r="A1163" t="s">
        <v>3563</v>
      </c>
      <c r="B1163">
        <v>7.2</v>
      </c>
      <c r="D1163" s="7" t="s">
        <v>11043</v>
      </c>
      <c r="E1163" s="8">
        <f t="shared" si="54"/>
        <v>3</v>
      </c>
      <c r="F1163" s="8">
        <f t="shared" ca="1" si="55"/>
        <v>6.4333333333333336</v>
      </c>
      <c r="G1163" s="26">
        <f t="shared" ca="1" si="56"/>
        <v>0.51400000000000001</v>
      </c>
    </row>
    <row r="1164" spans="1:7" x14ac:dyDescent="0.25">
      <c r="A1164" t="s">
        <v>565</v>
      </c>
      <c r="B1164">
        <v>7.2</v>
      </c>
      <c r="D1164" s="7" t="s">
        <v>6472</v>
      </c>
      <c r="E1164" s="8">
        <f t="shared" si="54"/>
        <v>3</v>
      </c>
      <c r="F1164" s="8">
        <f t="shared" ca="1" si="55"/>
        <v>6.4333333333333336</v>
      </c>
      <c r="G1164" s="26">
        <f t="shared" ca="1" si="56"/>
        <v>0.51400000000000001</v>
      </c>
    </row>
    <row r="1165" spans="1:7" x14ac:dyDescent="0.25">
      <c r="A1165" t="s">
        <v>313</v>
      </c>
      <c r="B1165">
        <v>7.2</v>
      </c>
      <c r="D1165" s="7" t="s">
        <v>3129</v>
      </c>
      <c r="E1165" s="8">
        <f t="shared" si="54"/>
        <v>3</v>
      </c>
      <c r="F1165" s="8">
        <f t="shared" ca="1" si="55"/>
        <v>6.4333333333333336</v>
      </c>
      <c r="G1165" s="26">
        <f t="shared" ca="1" si="56"/>
        <v>0.51400000000000001</v>
      </c>
    </row>
    <row r="1166" spans="1:7" x14ac:dyDescent="0.25">
      <c r="A1166" t="s">
        <v>3098</v>
      </c>
      <c r="B1166">
        <v>7.2</v>
      </c>
      <c r="D1166" s="7" t="s">
        <v>10752</v>
      </c>
      <c r="E1166" s="8">
        <f t="shared" si="54"/>
        <v>3</v>
      </c>
      <c r="F1166" s="8">
        <f t="shared" ca="1" si="55"/>
        <v>6.4333333333333336</v>
      </c>
      <c r="G1166" s="26">
        <f t="shared" ca="1" si="56"/>
        <v>0.51400000000000001</v>
      </c>
    </row>
    <row r="1167" spans="1:7" x14ac:dyDescent="0.25">
      <c r="A1167" t="s">
        <v>3098</v>
      </c>
      <c r="B1167">
        <v>7.2</v>
      </c>
      <c r="D1167" s="7" t="s">
        <v>5087</v>
      </c>
      <c r="E1167" s="8">
        <f t="shared" si="54"/>
        <v>4</v>
      </c>
      <c r="F1167" s="8">
        <f t="shared" ca="1" si="55"/>
        <v>6.4249999999999998</v>
      </c>
      <c r="G1167" s="26">
        <f t="shared" ca="1" si="56"/>
        <v>0.51300000000000001</v>
      </c>
    </row>
    <row r="1168" spans="1:7" x14ac:dyDescent="0.25">
      <c r="A1168" t="s">
        <v>4722</v>
      </c>
      <c r="B1168">
        <v>7.2</v>
      </c>
      <c r="D1168" s="7" t="s">
        <v>6074</v>
      </c>
      <c r="E1168" s="8">
        <f t="shared" si="54"/>
        <v>4</v>
      </c>
      <c r="F1168" s="8">
        <f t="shared" ca="1" si="55"/>
        <v>6.4249999999999998</v>
      </c>
      <c r="G1168" s="26">
        <f t="shared" ca="1" si="56"/>
        <v>0.51300000000000001</v>
      </c>
    </row>
    <row r="1169" spans="1:7" x14ac:dyDescent="0.25">
      <c r="A1169" t="s">
        <v>57</v>
      </c>
      <c r="B1169">
        <v>7.2</v>
      </c>
      <c r="D1169" s="7" t="s">
        <v>8950</v>
      </c>
      <c r="E1169" s="8">
        <f t="shared" si="54"/>
        <v>5</v>
      </c>
      <c r="F1169" s="8">
        <f t="shared" ca="1" si="55"/>
        <v>6.42</v>
      </c>
      <c r="G1169" s="26">
        <f t="shared" ca="1" si="56"/>
        <v>0.51300000000000001</v>
      </c>
    </row>
    <row r="1170" spans="1:7" x14ac:dyDescent="0.25">
      <c r="A1170" t="s">
        <v>5769</v>
      </c>
      <c r="B1170">
        <v>7.2</v>
      </c>
      <c r="D1170" s="7" t="s">
        <v>260</v>
      </c>
      <c r="E1170" s="8">
        <f t="shared" si="54"/>
        <v>10</v>
      </c>
      <c r="F1170" s="8">
        <f t="shared" ca="1" si="55"/>
        <v>6.4099999999999993</v>
      </c>
      <c r="G1170" s="26">
        <f t="shared" ca="1" si="56"/>
        <v>0.51200000000000001</v>
      </c>
    </row>
    <row r="1171" spans="1:7" x14ac:dyDescent="0.25">
      <c r="A1171" t="s">
        <v>306</v>
      </c>
      <c r="B1171">
        <v>7.2</v>
      </c>
      <c r="D1171" s="7" t="s">
        <v>1324</v>
      </c>
      <c r="E1171" s="8">
        <f t="shared" si="54"/>
        <v>13</v>
      </c>
      <c r="F1171" s="8">
        <f t="shared" ca="1" si="55"/>
        <v>6.4076923076923089</v>
      </c>
      <c r="G1171" s="26">
        <f t="shared" ca="1" si="56"/>
        <v>0.51200000000000001</v>
      </c>
    </row>
    <row r="1172" spans="1:7" x14ac:dyDescent="0.25">
      <c r="A1172" t="s">
        <v>5815</v>
      </c>
      <c r="B1172">
        <v>7.2</v>
      </c>
      <c r="D1172" s="10" t="s">
        <v>10161</v>
      </c>
      <c r="E1172" s="11">
        <f t="shared" si="54"/>
        <v>3</v>
      </c>
      <c r="F1172" s="8">
        <f t="shared" ca="1" si="55"/>
        <v>6.4000000000000012</v>
      </c>
      <c r="G1172" s="26">
        <f t="shared" ca="1" si="56"/>
        <v>0.51100000000000001</v>
      </c>
    </row>
    <row r="1173" spans="1:7" x14ac:dyDescent="0.25">
      <c r="A1173" t="s">
        <v>3817</v>
      </c>
      <c r="B1173">
        <v>7.2</v>
      </c>
      <c r="D1173" s="7" t="s">
        <v>2565</v>
      </c>
      <c r="E1173" s="8">
        <f t="shared" si="54"/>
        <v>3</v>
      </c>
      <c r="F1173" s="8">
        <f t="shared" ca="1" si="55"/>
        <v>6.4000000000000012</v>
      </c>
      <c r="G1173" s="26">
        <f t="shared" ca="1" si="56"/>
        <v>0.51100000000000001</v>
      </c>
    </row>
    <row r="1174" spans="1:7" x14ac:dyDescent="0.25">
      <c r="A1174" t="s">
        <v>2099</v>
      </c>
      <c r="B1174">
        <v>7.2</v>
      </c>
      <c r="D1174" s="7" t="s">
        <v>18750</v>
      </c>
      <c r="E1174" s="8">
        <f t="shared" si="54"/>
        <v>4</v>
      </c>
      <c r="F1174" s="8">
        <f t="shared" ca="1" si="55"/>
        <v>6.4</v>
      </c>
      <c r="G1174" s="26">
        <f t="shared" ca="1" si="56"/>
        <v>0.48599999999999999</v>
      </c>
    </row>
    <row r="1175" spans="1:7" x14ac:dyDescent="0.25">
      <c r="A1175" t="s">
        <v>4176</v>
      </c>
      <c r="B1175">
        <v>7.2</v>
      </c>
      <c r="D1175" s="7" t="s">
        <v>13454</v>
      </c>
      <c r="E1175" s="8">
        <f t="shared" si="54"/>
        <v>4</v>
      </c>
      <c r="F1175" s="8">
        <f t="shared" ca="1" si="55"/>
        <v>6.4</v>
      </c>
      <c r="G1175" s="26">
        <f t="shared" ca="1" si="56"/>
        <v>0.48599999999999999</v>
      </c>
    </row>
    <row r="1176" spans="1:7" x14ac:dyDescent="0.25">
      <c r="A1176" t="s">
        <v>6234</v>
      </c>
      <c r="B1176">
        <v>7.2</v>
      </c>
      <c r="D1176" s="10" t="s">
        <v>5175</v>
      </c>
      <c r="E1176" s="11">
        <f t="shared" si="54"/>
        <v>4</v>
      </c>
      <c r="F1176" s="8">
        <f t="shared" ca="1" si="55"/>
        <v>6.4</v>
      </c>
      <c r="G1176" s="26">
        <f t="shared" ca="1" si="56"/>
        <v>0.48599999999999999</v>
      </c>
    </row>
    <row r="1177" spans="1:7" x14ac:dyDescent="0.25">
      <c r="A1177" t="s">
        <v>5624</v>
      </c>
      <c r="B1177">
        <v>7.2</v>
      </c>
      <c r="D1177" s="7" t="s">
        <v>6024</v>
      </c>
      <c r="E1177" s="8">
        <f t="shared" si="54"/>
        <v>2</v>
      </c>
      <c r="F1177" s="8">
        <f t="shared" ca="1" si="55"/>
        <v>6.4</v>
      </c>
      <c r="G1177" s="26">
        <f t="shared" ca="1" si="56"/>
        <v>0.48599999999999999</v>
      </c>
    </row>
    <row r="1178" spans="1:7" x14ac:dyDescent="0.25">
      <c r="A1178" t="s">
        <v>2367</v>
      </c>
      <c r="B1178">
        <v>7.2</v>
      </c>
      <c r="D1178" s="10" t="s">
        <v>120</v>
      </c>
      <c r="E1178" s="11">
        <f t="shared" si="54"/>
        <v>2</v>
      </c>
      <c r="F1178" s="8">
        <f t="shared" ca="1" si="55"/>
        <v>6.4</v>
      </c>
      <c r="G1178" s="26">
        <f t="shared" ca="1" si="56"/>
        <v>0.48599999999999999</v>
      </c>
    </row>
    <row r="1179" spans="1:7" x14ac:dyDescent="0.25">
      <c r="A1179" t="s">
        <v>565</v>
      </c>
      <c r="B1179">
        <v>7.2</v>
      </c>
      <c r="D1179" s="7" t="s">
        <v>16351</v>
      </c>
      <c r="E1179" s="8">
        <f t="shared" si="54"/>
        <v>2</v>
      </c>
      <c r="F1179" s="8">
        <f t="shared" ca="1" si="55"/>
        <v>6.4</v>
      </c>
      <c r="G1179" s="26">
        <f t="shared" ca="1" si="56"/>
        <v>0.48599999999999999</v>
      </c>
    </row>
    <row r="1180" spans="1:7" x14ac:dyDescent="0.25">
      <c r="A1180" t="s">
        <v>389</v>
      </c>
      <c r="B1180">
        <v>7.2</v>
      </c>
      <c r="D1180" s="10" t="s">
        <v>4256</v>
      </c>
      <c r="E1180" s="11">
        <f t="shared" si="54"/>
        <v>2</v>
      </c>
      <c r="F1180" s="8">
        <f t="shared" ca="1" si="55"/>
        <v>6.4</v>
      </c>
      <c r="G1180" s="26">
        <f t="shared" ca="1" si="56"/>
        <v>0.48599999999999999</v>
      </c>
    </row>
    <row r="1181" spans="1:7" x14ac:dyDescent="0.25">
      <c r="A1181" t="s">
        <v>760</v>
      </c>
      <c r="B1181">
        <v>7.2</v>
      </c>
      <c r="D1181" s="7" t="s">
        <v>9172</v>
      </c>
      <c r="E1181" s="8">
        <f t="shared" si="54"/>
        <v>2</v>
      </c>
      <c r="F1181" s="8">
        <f t="shared" ca="1" si="55"/>
        <v>6.4</v>
      </c>
      <c r="G1181" s="26">
        <f t="shared" ca="1" si="56"/>
        <v>0.48599999999999999</v>
      </c>
    </row>
    <row r="1182" spans="1:7" x14ac:dyDescent="0.25">
      <c r="A1182" t="s">
        <v>2565</v>
      </c>
      <c r="B1182">
        <v>7.2</v>
      </c>
      <c r="D1182" s="7" t="s">
        <v>18565</v>
      </c>
      <c r="E1182" s="8">
        <f t="shared" si="54"/>
        <v>2</v>
      </c>
      <c r="F1182" s="8">
        <f t="shared" ca="1" si="55"/>
        <v>6.4</v>
      </c>
      <c r="G1182" s="26">
        <f t="shared" ca="1" si="56"/>
        <v>0.48599999999999999</v>
      </c>
    </row>
    <row r="1183" spans="1:7" x14ac:dyDescent="0.25">
      <c r="A1183" t="s">
        <v>7234</v>
      </c>
      <c r="B1183">
        <v>7.2</v>
      </c>
      <c r="D1183" s="7" t="s">
        <v>7796</v>
      </c>
      <c r="E1183" s="8">
        <f t="shared" si="54"/>
        <v>2</v>
      </c>
      <c r="F1183" s="8">
        <f t="shared" ca="1" si="55"/>
        <v>6.4</v>
      </c>
      <c r="G1183" s="26">
        <f t="shared" ca="1" si="56"/>
        <v>0.48599999999999999</v>
      </c>
    </row>
    <row r="1184" spans="1:7" x14ac:dyDescent="0.25">
      <c r="A1184" t="s">
        <v>3367</v>
      </c>
      <c r="B1184">
        <v>7.2</v>
      </c>
      <c r="D1184" s="7" t="s">
        <v>22030</v>
      </c>
      <c r="E1184" s="8">
        <f t="shared" si="54"/>
        <v>2</v>
      </c>
      <c r="F1184" s="8">
        <f t="shared" ca="1" si="55"/>
        <v>6.4</v>
      </c>
      <c r="G1184" s="26">
        <f t="shared" ca="1" si="56"/>
        <v>0.48599999999999999</v>
      </c>
    </row>
    <row r="1185" spans="1:7" x14ac:dyDescent="0.25">
      <c r="A1185" t="s">
        <v>7744</v>
      </c>
      <c r="B1185">
        <v>7.2</v>
      </c>
      <c r="D1185" s="7" t="s">
        <v>16202</v>
      </c>
      <c r="E1185" s="8">
        <f t="shared" si="54"/>
        <v>2</v>
      </c>
      <c r="F1185" s="8">
        <f t="shared" ca="1" si="55"/>
        <v>6.4</v>
      </c>
      <c r="G1185" s="26">
        <f t="shared" ca="1" si="56"/>
        <v>0.48599999999999999</v>
      </c>
    </row>
    <row r="1186" spans="1:7" x14ac:dyDescent="0.25">
      <c r="A1186" t="s">
        <v>487</v>
      </c>
      <c r="B1186">
        <v>7.2</v>
      </c>
      <c r="D1186" s="10" t="s">
        <v>721</v>
      </c>
      <c r="E1186" s="11">
        <f t="shared" si="54"/>
        <v>2</v>
      </c>
      <c r="F1186" s="8">
        <f t="shared" ca="1" si="55"/>
        <v>6.4</v>
      </c>
      <c r="G1186" s="26">
        <f t="shared" ca="1" si="56"/>
        <v>0.48599999999999999</v>
      </c>
    </row>
    <row r="1187" spans="1:7" x14ac:dyDescent="0.25">
      <c r="A1187" t="s">
        <v>7785</v>
      </c>
      <c r="B1187">
        <v>7.2</v>
      </c>
      <c r="D1187" s="10" t="s">
        <v>6991</v>
      </c>
      <c r="E1187" s="11">
        <f t="shared" si="54"/>
        <v>1</v>
      </c>
      <c r="F1187" s="8">
        <f t="shared" ca="1" si="55"/>
        <v>6.4</v>
      </c>
      <c r="G1187" s="26">
        <f t="shared" ca="1" si="56"/>
        <v>0.48599999999999999</v>
      </c>
    </row>
    <row r="1188" spans="1:7" x14ac:dyDescent="0.25">
      <c r="A1188" t="s">
        <v>2213</v>
      </c>
      <c r="B1188">
        <v>7.2</v>
      </c>
      <c r="D1188" s="10" t="s">
        <v>23854</v>
      </c>
      <c r="E1188" s="11">
        <f t="shared" si="54"/>
        <v>1</v>
      </c>
      <c r="F1188" s="8">
        <f t="shared" ca="1" si="55"/>
        <v>6.4</v>
      </c>
      <c r="G1188" s="26">
        <f t="shared" ca="1" si="56"/>
        <v>0.48599999999999999</v>
      </c>
    </row>
    <row r="1189" spans="1:7" x14ac:dyDescent="0.25">
      <c r="A1189" t="s">
        <v>157</v>
      </c>
      <c r="B1189">
        <v>7.2</v>
      </c>
      <c r="D1189" s="7" t="s">
        <v>20634</v>
      </c>
      <c r="E1189" s="8">
        <f t="shared" si="54"/>
        <v>1</v>
      </c>
      <c r="F1189" s="8">
        <f t="shared" ca="1" si="55"/>
        <v>6.4</v>
      </c>
      <c r="G1189" s="26">
        <f t="shared" ca="1" si="56"/>
        <v>0.48599999999999999</v>
      </c>
    </row>
    <row r="1190" spans="1:7" x14ac:dyDescent="0.25">
      <c r="A1190" t="s">
        <v>1605</v>
      </c>
      <c r="B1190">
        <v>7.2</v>
      </c>
      <c r="D1190" s="7" t="s">
        <v>10999</v>
      </c>
      <c r="E1190" s="8">
        <f t="shared" si="54"/>
        <v>1</v>
      </c>
      <c r="F1190" s="8">
        <f t="shared" ca="1" si="55"/>
        <v>6.4</v>
      </c>
      <c r="G1190" s="26">
        <f t="shared" ca="1" si="56"/>
        <v>0.48599999999999999</v>
      </c>
    </row>
    <row r="1191" spans="1:7" x14ac:dyDescent="0.25">
      <c r="A1191" t="s">
        <v>7037</v>
      </c>
      <c r="B1191">
        <v>7.2</v>
      </c>
      <c r="D1191" s="7" t="s">
        <v>16831</v>
      </c>
      <c r="E1191" s="8">
        <f t="shared" si="54"/>
        <v>1</v>
      </c>
      <c r="F1191" s="8">
        <f t="shared" ca="1" si="55"/>
        <v>6.4</v>
      </c>
      <c r="G1191" s="26">
        <f t="shared" ca="1" si="56"/>
        <v>0.48599999999999999</v>
      </c>
    </row>
    <row r="1192" spans="1:7" x14ac:dyDescent="0.25">
      <c r="A1192" t="s">
        <v>8191</v>
      </c>
      <c r="B1192">
        <v>7.2</v>
      </c>
      <c r="D1192" s="7" t="s">
        <v>11085</v>
      </c>
      <c r="E1192" s="8">
        <f t="shared" si="54"/>
        <v>1</v>
      </c>
      <c r="F1192" s="8">
        <f t="shared" ca="1" si="55"/>
        <v>6.4</v>
      </c>
      <c r="G1192" s="26">
        <f t="shared" ca="1" si="56"/>
        <v>0.48599999999999999</v>
      </c>
    </row>
    <row r="1193" spans="1:7" x14ac:dyDescent="0.25">
      <c r="A1193" t="s">
        <v>6417</v>
      </c>
      <c r="B1193">
        <v>7.2</v>
      </c>
      <c r="D1193" s="7" t="s">
        <v>7504</v>
      </c>
      <c r="E1193" s="8">
        <f t="shared" si="54"/>
        <v>1</v>
      </c>
      <c r="F1193" s="8">
        <f t="shared" ca="1" si="55"/>
        <v>6.4</v>
      </c>
      <c r="G1193" s="26">
        <f t="shared" ca="1" si="56"/>
        <v>0.48599999999999999</v>
      </c>
    </row>
    <row r="1194" spans="1:7" x14ac:dyDescent="0.25">
      <c r="A1194" t="s">
        <v>8333</v>
      </c>
      <c r="B1194">
        <v>7.2</v>
      </c>
      <c r="D1194" s="10" t="s">
        <v>24099</v>
      </c>
      <c r="E1194" s="11">
        <f t="shared" si="54"/>
        <v>1</v>
      </c>
      <c r="F1194" s="8">
        <f t="shared" ca="1" si="55"/>
        <v>6.4</v>
      </c>
      <c r="G1194" s="26">
        <f t="shared" ca="1" si="56"/>
        <v>0.48599999999999999</v>
      </c>
    </row>
    <row r="1195" spans="1:7" x14ac:dyDescent="0.25">
      <c r="A1195" t="s">
        <v>8351</v>
      </c>
      <c r="B1195">
        <v>7.2</v>
      </c>
      <c r="D1195" s="10" t="s">
        <v>3456</v>
      </c>
      <c r="E1195" s="11">
        <f t="shared" si="54"/>
        <v>1</v>
      </c>
      <c r="F1195" s="8">
        <f t="shared" ca="1" si="55"/>
        <v>6.4</v>
      </c>
      <c r="G1195" s="26">
        <f t="shared" ca="1" si="56"/>
        <v>0.48599999999999999</v>
      </c>
    </row>
    <row r="1196" spans="1:7" x14ac:dyDescent="0.25">
      <c r="A1196" t="s">
        <v>8712</v>
      </c>
      <c r="B1196">
        <v>7.2</v>
      </c>
      <c r="D1196" s="7" t="s">
        <v>23136</v>
      </c>
      <c r="E1196" s="8">
        <f t="shared" si="54"/>
        <v>1</v>
      </c>
      <c r="F1196" s="8">
        <f t="shared" ca="1" si="55"/>
        <v>6.4</v>
      </c>
      <c r="G1196" s="26">
        <f t="shared" ca="1" si="56"/>
        <v>0.48599999999999999</v>
      </c>
    </row>
    <row r="1197" spans="1:7" x14ac:dyDescent="0.25">
      <c r="A1197" t="s">
        <v>9085</v>
      </c>
      <c r="B1197">
        <v>7.2</v>
      </c>
      <c r="D1197" s="10" t="s">
        <v>19115</v>
      </c>
      <c r="E1197" s="11">
        <f t="shared" si="54"/>
        <v>1</v>
      </c>
      <c r="F1197" s="8">
        <f t="shared" ca="1" si="55"/>
        <v>6.4</v>
      </c>
      <c r="G1197" s="26">
        <f t="shared" ca="1" si="56"/>
        <v>0.48599999999999999</v>
      </c>
    </row>
    <row r="1198" spans="1:7" x14ac:dyDescent="0.25">
      <c r="A1198" t="s">
        <v>4537</v>
      </c>
      <c r="B1198">
        <v>7.2</v>
      </c>
      <c r="D1198" s="7" t="s">
        <v>23190</v>
      </c>
      <c r="E1198" s="8">
        <f t="shared" si="54"/>
        <v>1</v>
      </c>
      <c r="F1198" s="8">
        <f t="shared" ca="1" si="55"/>
        <v>6.4</v>
      </c>
      <c r="G1198" s="26">
        <f t="shared" ca="1" si="56"/>
        <v>0.48599999999999999</v>
      </c>
    </row>
    <row r="1199" spans="1:7" x14ac:dyDescent="0.25">
      <c r="A1199" t="s">
        <v>3639</v>
      </c>
      <c r="B1199">
        <v>7.2</v>
      </c>
      <c r="D1199" s="7" t="s">
        <v>10482</v>
      </c>
      <c r="E1199" s="8">
        <f t="shared" si="54"/>
        <v>1</v>
      </c>
      <c r="F1199" s="8">
        <f t="shared" ca="1" si="55"/>
        <v>6.4</v>
      </c>
      <c r="G1199" s="26">
        <f t="shared" ca="1" si="56"/>
        <v>0.48599999999999999</v>
      </c>
    </row>
    <row r="1200" spans="1:7" x14ac:dyDescent="0.25">
      <c r="A1200" t="s">
        <v>9508</v>
      </c>
      <c r="B1200">
        <v>7.2</v>
      </c>
      <c r="D1200" s="7" t="s">
        <v>14697</v>
      </c>
      <c r="E1200" s="8">
        <f t="shared" si="54"/>
        <v>1</v>
      </c>
      <c r="F1200" s="8">
        <f t="shared" ca="1" si="55"/>
        <v>6.4</v>
      </c>
      <c r="G1200" s="26">
        <f t="shared" ca="1" si="56"/>
        <v>0.48599999999999999</v>
      </c>
    </row>
    <row r="1201" spans="1:7" x14ac:dyDescent="0.25">
      <c r="A1201" t="s">
        <v>1751</v>
      </c>
      <c r="B1201">
        <v>7.2</v>
      </c>
      <c r="D1201" s="7" t="s">
        <v>4809</v>
      </c>
      <c r="E1201" s="8">
        <f t="shared" si="54"/>
        <v>1</v>
      </c>
      <c r="F1201" s="8">
        <f t="shared" ca="1" si="55"/>
        <v>6.4</v>
      </c>
      <c r="G1201" s="26">
        <f t="shared" ca="1" si="56"/>
        <v>0.48599999999999999</v>
      </c>
    </row>
    <row r="1202" spans="1:7" x14ac:dyDescent="0.25">
      <c r="A1202" t="s">
        <v>3817</v>
      </c>
      <c r="B1202">
        <v>7.2</v>
      </c>
      <c r="D1202" s="7" t="s">
        <v>12945</v>
      </c>
      <c r="E1202" s="8">
        <f t="shared" si="54"/>
        <v>1</v>
      </c>
      <c r="F1202" s="8">
        <f t="shared" ca="1" si="55"/>
        <v>6.4</v>
      </c>
      <c r="G1202" s="26">
        <f t="shared" ca="1" si="56"/>
        <v>0.48599999999999999</v>
      </c>
    </row>
    <row r="1203" spans="1:7" x14ac:dyDescent="0.25">
      <c r="A1203" t="s">
        <v>10002</v>
      </c>
      <c r="B1203">
        <v>7.2</v>
      </c>
      <c r="D1203" s="10" t="s">
        <v>8782</v>
      </c>
      <c r="E1203" s="11">
        <f t="shared" si="54"/>
        <v>1</v>
      </c>
      <c r="F1203" s="8">
        <f t="shared" ca="1" si="55"/>
        <v>6.4</v>
      </c>
      <c r="G1203" s="26">
        <f t="shared" ca="1" si="56"/>
        <v>0.48599999999999999</v>
      </c>
    </row>
    <row r="1204" spans="1:7" x14ac:dyDescent="0.25">
      <c r="A1204" t="s">
        <v>1784</v>
      </c>
      <c r="B1204">
        <v>7.2</v>
      </c>
      <c r="D1204" s="7" t="s">
        <v>17692</v>
      </c>
      <c r="E1204" s="8">
        <f t="shared" si="54"/>
        <v>1</v>
      </c>
      <c r="F1204" s="8">
        <f t="shared" ca="1" si="55"/>
        <v>6.4</v>
      </c>
      <c r="G1204" s="26">
        <f t="shared" ca="1" si="56"/>
        <v>0.48599999999999999</v>
      </c>
    </row>
    <row r="1205" spans="1:7" x14ac:dyDescent="0.25">
      <c r="A1205" t="s">
        <v>2542</v>
      </c>
      <c r="B1205">
        <v>7.2</v>
      </c>
      <c r="D1205" s="7" t="s">
        <v>3189</v>
      </c>
      <c r="E1205" s="8">
        <f t="shared" si="54"/>
        <v>1</v>
      </c>
      <c r="F1205" s="8">
        <f t="shared" ca="1" si="55"/>
        <v>6.4</v>
      </c>
      <c r="G1205" s="26">
        <f t="shared" ca="1" si="56"/>
        <v>0.48599999999999999</v>
      </c>
    </row>
    <row r="1206" spans="1:7" x14ac:dyDescent="0.25">
      <c r="A1206" t="s">
        <v>10176</v>
      </c>
      <c r="B1206">
        <v>7.2</v>
      </c>
      <c r="D1206" s="10" t="s">
        <v>16240</v>
      </c>
      <c r="E1206" s="11">
        <f t="shared" si="54"/>
        <v>1</v>
      </c>
      <c r="F1206" s="8">
        <f t="shared" ca="1" si="55"/>
        <v>6.4</v>
      </c>
      <c r="G1206" s="26">
        <f t="shared" ca="1" si="56"/>
        <v>0.48599999999999999</v>
      </c>
    </row>
    <row r="1207" spans="1:7" x14ac:dyDescent="0.25">
      <c r="A1207" t="s">
        <v>171</v>
      </c>
      <c r="B1207">
        <v>7.2</v>
      </c>
      <c r="D1207" s="7" t="s">
        <v>5925</v>
      </c>
      <c r="E1207" s="8">
        <f t="shared" si="54"/>
        <v>1</v>
      </c>
      <c r="F1207" s="8">
        <f t="shared" ca="1" si="55"/>
        <v>6.4</v>
      </c>
      <c r="G1207" s="26">
        <f t="shared" ca="1" si="56"/>
        <v>0.48599999999999999</v>
      </c>
    </row>
    <row r="1208" spans="1:7" x14ac:dyDescent="0.25">
      <c r="A1208" t="s">
        <v>5050</v>
      </c>
      <c r="B1208">
        <v>7.2</v>
      </c>
      <c r="D1208" s="7" t="s">
        <v>16808</v>
      </c>
      <c r="E1208" s="8">
        <f t="shared" si="54"/>
        <v>1</v>
      </c>
      <c r="F1208" s="8">
        <f t="shared" ca="1" si="55"/>
        <v>6.4</v>
      </c>
      <c r="G1208" s="26">
        <f t="shared" ca="1" si="56"/>
        <v>0.48599999999999999</v>
      </c>
    </row>
    <row r="1209" spans="1:7" x14ac:dyDescent="0.25">
      <c r="A1209" t="s">
        <v>8508</v>
      </c>
      <c r="B1209">
        <v>7.2</v>
      </c>
      <c r="D1209" s="10" t="s">
        <v>14744</v>
      </c>
      <c r="E1209" s="11">
        <f t="shared" si="54"/>
        <v>1</v>
      </c>
      <c r="F1209" s="8">
        <f t="shared" ca="1" si="55"/>
        <v>6.4</v>
      </c>
      <c r="G1209" s="26">
        <f t="shared" ca="1" si="56"/>
        <v>0.48599999999999999</v>
      </c>
    </row>
    <row r="1210" spans="1:7" x14ac:dyDescent="0.25">
      <c r="A1210" t="s">
        <v>6131</v>
      </c>
      <c r="B1210">
        <v>7.2</v>
      </c>
      <c r="D1210" s="10" t="s">
        <v>9914</v>
      </c>
      <c r="E1210" s="11">
        <f t="shared" si="54"/>
        <v>1</v>
      </c>
      <c r="F1210" s="8">
        <f t="shared" ca="1" si="55"/>
        <v>6.4</v>
      </c>
      <c r="G1210" s="26">
        <f t="shared" ca="1" si="56"/>
        <v>0.48599999999999999</v>
      </c>
    </row>
    <row r="1211" spans="1:7" x14ac:dyDescent="0.25">
      <c r="A1211" t="s">
        <v>10558</v>
      </c>
      <c r="B1211">
        <v>7.2</v>
      </c>
      <c r="D1211" s="7" t="s">
        <v>18306</v>
      </c>
      <c r="E1211" s="8">
        <f t="shared" si="54"/>
        <v>1</v>
      </c>
      <c r="F1211" s="8">
        <f t="shared" ca="1" si="55"/>
        <v>6.4</v>
      </c>
      <c r="G1211" s="26">
        <f t="shared" ca="1" si="56"/>
        <v>0.48599999999999999</v>
      </c>
    </row>
    <row r="1212" spans="1:7" x14ac:dyDescent="0.25">
      <c r="A1212" t="s">
        <v>570</v>
      </c>
      <c r="B1212">
        <v>7.2</v>
      </c>
      <c r="D1212" s="7" t="s">
        <v>3536</v>
      </c>
      <c r="E1212" s="8">
        <f t="shared" si="54"/>
        <v>1</v>
      </c>
      <c r="F1212" s="8">
        <f t="shared" ca="1" si="55"/>
        <v>6.4</v>
      </c>
      <c r="G1212" s="26">
        <f t="shared" ca="1" si="56"/>
        <v>0.48599999999999999</v>
      </c>
    </row>
    <row r="1213" spans="1:7" x14ac:dyDescent="0.25">
      <c r="A1213" t="s">
        <v>7109</v>
      </c>
      <c r="B1213">
        <v>7.2</v>
      </c>
      <c r="D1213" s="7" t="s">
        <v>22646</v>
      </c>
      <c r="E1213" s="8">
        <f t="shared" si="54"/>
        <v>1</v>
      </c>
      <c r="F1213" s="8">
        <f t="shared" ca="1" si="55"/>
        <v>6.4</v>
      </c>
      <c r="G1213" s="26">
        <f t="shared" ca="1" si="56"/>
        <v>0.48599999999999999</v>
      </c>
    </row>
    <row r="1214" spans="1:7" x14ac:dyDescent="0.25">
      <c r="A1214" t="s">
        <v>741</v>
      </c>
      <c r="B1214">
        <v>7.2</v>
      </c>
      <c r="D1214" s="7" t="s">
        <v>11711</v>
      </c>
      <c r="E1214" s="8">
        <f t="shared" si="54"/>
        <v>1</v>
      </c>
      <c r="F1214" s="8">
        <f t="shared" ca="1" si="55"/>
        <v>6.4</v>
      </c>
      <c r="G1214" s="26">
        <f t="shared" ca="1" si="56"/>
        <v>0.48599999999999999</v>
      </c>
    </row>
    <row r="1215" spans="1:7" x14ac:dyDescent="0.25">
      <c r="A1215" t="s">
        <v>11532</v>
      </c>
      <c r="B1215">
        <v>7.2</v>
      </c>
      <c r="D1215" s="7" t="s">
        <v>20475</v>
      </c>
      <c r="E1215" s="8">
        <f t="shared" si="54"/>
        <v>1</v>
      </c>
      <c r="F1215" s="8">
        <f t="shared" ca="1" si="55"/>
        <v>6.4</v>
      </c>
      <c r="G1215" s="26">
        <f t="shared" ca="1" si="56"/>
        <v>0.48599999999999999</v>
      </c>
    </row>
    <row r="1216" spans="1:7" x14ac:dyDescent="0.25">
      <c r="A1216" t="s">
        <v>6308</v>
      </c>
      <c r="B1216">
        <v>7.2</v>
      </c>
      <c r="D1216" s="7" t="s">
        <v>17339</v>
      </c>
      <c r="E1216" s="8">
        <f t="shared" si="54"/>
        <v>1</v>
      </c>
      <c r="F1216" s="8">
        <f t="shared" ca="1" si="55"/>
        <v>6.4</v>
      </c>
      <c r="G1216" s="26">
        <f t="shared" ca="1" si="56"/>
        <v>0.48599999999999999</v>
      </c>
    </row>
    <row r="1217" spans="1:7" x14ac:dyDescent="0.25">
      <c r="A1217" t="s">
        <v>3066</v>
      </c>
      <c r="B1217">
        <v>7.2</v>
      </c>
      <c r="D1217" s="7" t="s">
        <v>1081</v>
      </c>
      <c r="E1217" s="8">
        <f t="shared" si="54"/>
        <v>1</v>
      </c>
      <c r="F1217" s="8">
        <f t="shared" ca="1" si="55"/>
        <v>6.4</v>
      </c>
      <c r="G1217" s="26">
        <f t="shared" ca="1" si="56"/>
        <v>0.48599999999999999</v>
      </c>
    </row>
    <row r="1218" spans="1:7" x14ac:dyDescent="0.25">
      <c r="A1218" t="s">
        <v>5289</v>
      </c>
      <c r="B1218">
        <v>7.2</v>
      </c>
      <c r="D1218" s="7" t="s">
        <v>19638</v>
      </c>
      <c r="E1218" s="8">
        <f t="shared" ref="E1218:E1281" si="57">COUNTIF(A:A,D1218)</f>
        <v>1</v>
      </c>
      <c r="F1218" s="8">
        <f t="shared" ref="F1218:F1281" ca="1" si="58">AVERAGEIF($A:$A,D1218,$B$2:$B$4940)</f>
        <v>6.4</v>
      </c>
      <c r="G1218" s="26">
        <f t="shared" ca="1" si="56"/>
        <v>0.48599999999999999</v>
      </c>
    </row>
    <row r="1219" spans="1:7" x14ac:dyDescent="0.25">
      <c r="A1219" t="s">
        <v>2641</v>
      </c>
      <c r="B1219">
        <v>7.2</v>
      </c>
      <c r="D1219" s="10" t="s">
        <v>11540</v>
      </c>
      <c r="E1219" s="11">
        <f t="shared" si="57"/>
        <v>1</v>
      </c>
      <c r="F1219" s="8">
        <f t="shared" ca="1" si="58"/>
        <v>6.4</v>
      </c>
      <c r="G1219" s="26">
        <f t="shared" ref="G1219:G1282" ca="1" si="59">_xlfn.PERCENTRANK.INC($F$2:$F$4950,F1219)</f>
        <v>0.48599999999999999</v>
      </c>
    </row>
    <row r="1220" spans="1:7" x14ac:dyDescent="0.25">
      <c r="A1220" t="s">
        <v>6472</v>
      </c>
      <c r="B1220">
        <v>7.2</v>
      </c>
      <c r="D1220" s="10" t="s">
        <v>19150</v>
      </c>
      <c r="E1220" s="11">
        <f t="shared" si="57"/>
        <v>1</v>
      </c>
      <c r="F1220" s="8">
        <f t="shared" ca="1" si="58"/>
        <v>6.4</v>
      </c>
      <c r="G1220" s="26">
        <f t="shared" ca="1" si="59"/>
        <v>0.48599999999999999</v>
      </c>
    </row>
    <row r="1221" spans="1:7" x14ac:dyDescent="0.25">
      <c r="A1221" t="s">
        <v>2495</v>
      </c>
      <c r="B1221">
        <v>7.2</v>
      </c>
      <c r="D1221" s="7" t="s">
        <v>12305</v>
      </c>
      <c r="E1221" s="8">
        <f t="shared" si="57"/>
        <v>1</v>
      </c>
      <c r="F1221" s="8">
        <f t="shared" ca="1" si="58"/>
        <v>6.4</v>
      </c>
      <c r="G1221" s="26">
        <f t="shared" ca="1" si="59"/>
        <v>0.48599999999999999</v>
      </c>
    </row>
    <row r="1222" spans="1:7" x14ac:dyDescent="0.25">
      <c r="A1222" t="s">
        <v>12225</v>
      </c>
      <c r="B1222">
        <v>7.2</v>
      </c>
      <c r="D1222" s="7" t="s">
        <v>23406</v>
      </c>
      <c r="E1222" s="8">
        <f t="shared" si="57"/>
        <v>1</v>
      </c>
      <c r="F1222" s="8">
        <f t="shared" ca="1" si="58"/>
        <v>6.4</v>
      </c>
      <c r="G1222" s="26">
        <f t="shared" ca="1" si="59"/>
        <v>0.48599999999999999</v>
      </c>
    </row>
    <row r="1223" spans="1:7" x14ac:dyDescent="0.25">
      <c r="A1223" t="s">
        <v>4003</v>
      </c>
      <c r="B1223">
        <v>7.2</v>
      </c>
      <c r="D1223" s="7" t="s">
        <v>10972</v>
      </c>
      <c r="E1223" s="8">
        <f t="shared" si="57"/>
        <v>1</v>
      </c>
      <c r="F1223" s="8">
        <f t="shared" ca="1" si="58"/>
        <v>6.4</v>
      </c>
      <c r="G1223" s="26">
        <f t="shared" ca="1" si="59"/>
        <v>0.48599999999999999</v>
      </c>
    </row>
    <row r="1224" spans="1:7" x14ac:dyDescent="0.25">
      <c r="A1224" t="s">
        <v>12479</v>
      </c>
      <c r="B1224">
        <v>7.2</v>
      </c>
      <c r="D1224" s="10" t="s">
        <v>23141</v>
      </c>
      <c r="E1224" s="11">
        <f t="shared" si="57"/>
        <v>1</v>
      </c>
      <c r="F1224" s="8">
        <f t="shared" ca="1" si="58"/>
        <v>6.4</v>
      </c>
      <c r="G1224" s="26">
        <f t="shared" ca="1" si="59"/>
        <v>0.48599999999999999</v>
      </c>
    </row>
    <row r="1225" spans="1:7" x14ac:dyDescent="0.25">
      <c r="A1225" t="s">
        <v>12497</v>
      </c>
      <c r="B1225">
        <v>7.2</v>
      </c>
      <c r="D1225" s="7" t="s">
        <v>22083</v>
      </c>
      <c r="E1225" s="8">
        <f t="shared" si="57"/>
        <v>1</v>
      </c>
      <c r="F1225" s="8">
        <f t="shared" ca="1" si="58"/>
        <v>6.4</v>
      </c>
      <c r="G1225" s="26">
        <f t="shared" ca="1" si="59"/>
        <v>0.48599999999999999</v>
      </c>
    </row>
    <row r="1226" spans="1:7" x14ac:dyDescent="0.25">
      <c r="A1226" t="s">
        <v>5834</v>
      </c>
      <c r="B1226">
        <v>7.2</v>
      </c>
      <c r="D1226" s="7" t="s">
        <v>22468</v>
      </c>
      <c r="E1226" s="8">
        <f t="shared" si="57"/>
        <v>1</v>
      </c>
      <c r="F1226" s="8">
        <f t="shared" ca="1" si="58"/>
        <v>6.4</v>
      </c>
      <c r="G1226" s="26">
        <f t="shared" ca="1" si="59"/>
        <v>0.48599999999999999</v>
      </c>
    </row>
    <row r="1227" spans="1:7" x14ac:dyDescent="0.25">
      <c r="A1227" t="s">
        <v>12546</v>
      </c>
      <c r="B1227">
        <v>7.2</v>
      </c>
      <c r="D1227" s="10" t="s">
        <v>18984</v>
      </c>
      <c r="E1227" s="11">
        <f t="shared" si="57"/>
        <v>1</v>
      </c>
      <c r="F1227" s="8">
        <f t="shared" ca="1" si="58"/>
        <v>6.4</v>
      </c>
      <c r="G1227" s="26">
        <f t="shared" ca="1" si="59"/>
        <v>0.48599999999999999</v>
      </c>
    </row>
    <row r="1228" spans="1:7" x14ac:dyDescent="0.25">
      <c r="A1228" t="s">
        <v>6024</v>
      </c>
      <c r="B1228">
        <v>7.2</v>
      </c>
      <c r="D1228" s="7" t="s">
        <v>13928</v>
      </c>
      <c r="E1228" s="8">
        <f t="shared" si="57"/>
        <v>1</v>
      </c>
      <c r="F1228" s="8">
        <f t="shared" ca="1" si="58"/>
        <v>6.4</v>
      </c>
      <c r="G1228" s="26">
        <f t="shared" ca="1" si="59"/>
        <v>0.48599999999999999</v>
      </c>
    </row>
    <row r="1229" spans="1:7" x14ac:dyDescent="0.25">
      <c r="A1229" t="s">
        <v>12876</v>
      </c>
      <c r="B1229">
        <v>7.2</v>
      </c>
      <c r="D1229" s="7" t="s">
        <v>17896</v>
      </c>
      <c r="E1229" s="8">
        <f t="shared" si="57"/>
        <v>1</v>
      </c>
      <c r="F1229" s="8">
        <f t="shared" ca="1" si="58"/>
        <v>6.4</v>
      </c>
      <c r="G1229" s="26">
        <f t="shared" ca="1" si="59"/>
        <v>0.48599999999999999</v>
      </c>
    </row>
    <row r="1230" spans="1:7" x14ac:dyDescent="0.25">
      <c r="A1230" t="s">
        <v>4003</v>
      </c>
      <c r="B1230">
        <v>7.2</v>
      </c>
      <c r="D1230" s="7" t="s">
        <v>14254</v>
      </c>
      <c r="E1230" s="8">
        <f t="shared" si="57"/>
        <v>1</v>
      </c>
      <c r="F1230" s="8">
        <f t="shared" ca="1" si="58"/>
        <v>6.4</v>
      </c>
      <c r="G1230" s="26">
        <f t="shared" ca="1" si="59"/>
        <v>0.48599999999999999</v>
      </c>
    </row>
    <row r="1231" spans="1:7" x14ac:dyDescent="0.25">
      <c r="A1231" t="s">
        <v>13173</v>
      </c>
      <c r="B1231">
        <v>7.2</v>
      </c>
      <c r="D1231" s="7" t="s">
        <v>13223</v>
      </c>
      <c r="E1231" s="8">
        <f t="shared" si="57"/>
        <v>1</v>
      </c>
      <c r="F1231" s="8">
        <f t="shared" ca="1" si="58"/>
        <v>6.4</v>
      </c>
      <c r="G1231" s="26">
        <f t="shared" ca="1" si="59"/>
        <v>0.48599999999999999</v>
      </c>
    </row>
    <row r="1232" spans="1:7" x14ac:dyDescent="0.25">
      <c r="A1232" t="s">
        <v>4965</v>
      </c>
      <c r="B1232">
        <v>7.2</v>
      </c>
      <c r="D1232" s="7" t="s">
        <v>2799</v>
      </c>
      <c r="E1232" s="8">
        <f t="shared" si="57"/>
        <v>1</v>
      </c>
      <c r="F1232" s="8">
        <f t="shared" ca="1" si="58"/>
        <v>6.4</v>
      </c>
      <c r="G1232" s="26">
        <f t="shared" ca="1" si="59"/>
        <v>0.48599999999999999</v>
      </c>
    </row>
    <row r="1233" spans="1:7" x14ac:dyDescent="0.25">
      <c r="A1233" t="s">
        <v>760</v>
      </c>
      <c r="B1233">
        <v>7.2</v>
      </c>
      <c r="D1233" s="10" t="s">
        <v>22385</v>
      </c>
      <c r="E1233" s="11">
        <f t="shared" si="57"/>
        <v>1</v>
      </c>
      <c r="F1233" s="8">
        <f t="shared" ca="1" si="58"/>
        <v>6.4</v>
      </c>
      <c r="G1233" s="26">
        <f t="shared" ca="1" si="59"/>
        <v>0.48599999999999999</v>
      </c>
    </row>
    <row r="1234" spans="1:7" x14ac:dyDescent="0.25">
      <c r="A1234" t="s">
        <v>13113</v>
      </c>
      <c r="B1234">
        <v>7.2</v>
      </c>
      <c r="D1234" s="10" t="s">
        <v>9802</v>
      </c>
      <c r="E1234" s="11">
        <f t="shared" si="57"/>
        <v>3</v>
      </c>
      <c r="F1234" s="8">
        <f t="shared" ca="1" si="58"/>
        <v>6.3999999999999995</v>
      </c>
      <c r="G1234" s="26">
        <f t="shared" ca="1" si="59"/>
        <v>0.48599999999999999</v>
      </c>
    </row>
    <row r="1235" spans="1:7" x14ac:dyDescent="0.25">
      <c r="A1235" t="s">
        <v>7439</v>
      </c>
      <c r="B1235">
        <v>7.2</v>
      </c>
      <c r="D1235" s="10" t="s">
        <v>1104</v>
      </c>
      <c r="E1235" s="11">
        <f t="shared" si="57"/>
        <v>6</v>
      </c>
      <c r="F1235" s="8">
        <f t="shared" ca="1" si="58"/>
        <v>6.3833333333333329</v>
      </c>
      <c r="G1235" s="26">
        <f t="shared" ca="1" si="59"/>
        <v>0.48499999999999999</v>
      </c>
    </row>
    <row r="1236" spans="1:7" x14ac:dyDescent="0.25">
      <c r="A1236" t="s">
        <v>3259</v>
      </c>
      <c r="B1236">
        <v>7.2</v>
      </c>
      <c r="D1236" s="7" t="s">
        <v>9031</v>
      </c>
      <c r="E1236" s="8">
        <f t="shared" si="57"/>
        <v>3</v>
      </c>
      <c r="F1236" s="8">
        <f t="shared" ca="1" si="58"/>
        <v>6.3666666666666671</v>
      </c>
      <c r="G1236" s="26">
        <f t="shared" ca="1" si="59"/>
        <v>0.48399999999999999</v>
      </c>
    </row>
    <row r="1237" spans="1:7" x14ac:dyDescent="0.25">
      <c r="A1237" t="s">
        <v>14365</v>
      </c>
      <c r="B1237">
        <v>7.2</v>
      </c>
      <c r="D1237" s="7" t="s">
        <v>5985</v>
      </c>
      <c r="E1237" s="8">
        <f t="shared" si="57"/>
        <v>3</v>
      </c>
      <c r="F1237" s="8">
        <f t="shared" ca="1" si="58"/>
        <v>6.3666666666666671</v>
      </c>
      <c r="G1237" s="26">
        <f t="shared" ca="1" si="59"/>
        <v>0.48399999999999999</v>
      </c>
    </row>
    <row r="1238" spans="1:7" x14ac:dyDescent="0.25">
      <c r="A1238" t="s">
        <v>2843</v>
      </c>
      <c r="B1238">
        <v>7.2</v>
      </c>
      <c r="D1238" s="7" t="s">
        <v>6097</v>
      </c>
      <c r="E1238" s="8">
        <f t="shared" si="57"/>
        <v>3</v>
      </c>
      <c r="F1238" s="8">
        <f t="shared" ca="1" si="58"/>
        <v>6.3666666666666671</v>
      </c>
      <c r="G1238" s="26">
        <f t="shared" ca="1" si="59"/>
        <v>0.48399999999999999</v>
      </c>
    </row>
    <row r="1239" spans="1:7" x14ac:dyDescent="0.25">
      <c r="A1239" t="s">
        <v>6620</v>
      </c>
      <c r="B1239">
        <v>7.2</v>
      </c>
      <c r="D1239" s="7" t="s">
        <v>1257</v>
      </c>
      <c r="E1239" s="8">
        <f t="shared" si="57"/>
        <v>6</v>
      </c>
      <c r="F1239" s="8">
        <f t="shared" ca="1" si="58"/>
        <v>6.3500000000000005</v>
      </c>
      <c r="G1239" s="26">
        <f t="shared" ca="1" si="59"/>
        <v>0.48299999999999998</v>
      </c>
    </row>
    <row r="1240" spans="1:7" x14ac:dyDescent="0.25">
      <c r="A1240" t="s">
        <v>14527</v>
      </c>
      <c r="B1240">
        <v>7.2</v>
      </c>
      <c r="D1240" s="7" t="s">
        <v>15176</v>
      </c>
      <c r="E1240" s="8">
        <f t="shared" si="57"/>
        <v>4</v>
      </c>
      <c r="F1240" s="8">
        <f t="shared" ca="1" si="58"/>
        <v>6.35</v>
      </c>
      <c r="G1240" s="26">
        <f t="shared" ca="1" si="59"/>
        <v>0.48099999999999998</v>
      </c>
    </row>
    <row r="1241" spans="1:7" x14ac:dyDescent="0.25">
      <c r="A1241" t="s">
        <v>4850</v>
      </c>
      <c r="B1241">
        <v>7.2</v>
      </c>
      <c r="D1241" s="10" t="s">
        <v>9333</v>
      </c>
      <c r="E1241" s="11">
        <f t="shared" si="57"/>
        <v>2</v>
      </c>
      <c r="F1241" s="8">
        <f t="shared" ca="1" si="58"/>
        <v>6.35</v>
      </c>
      <c r="G1241" s="26">
        <f t="shared" ca="1" si="59"/>
        <v>0.48099999999999998</v>
      </c>
    </row>
    <row r="1242" spans="1:7" x14ac:dyDescent="0.25">
      <c r="A1242" t="s">
        <v>5403</v>
      </c>
      <c r="B1242">
        <v>7.2</v>
      </c>
      <c r="D1242" s="7" t="s">
        <v>1016</v>
      </c>
      <c r="E1242" s="8">
        <f t="shared" si="57"/>
        <v>2</v>
      </c>
      <c r="F1242" s="8">
        <f t="shared" ca="1" si="58"/>
        <v>6.35</v>
      </c>
      <c r="G1242" s="26">
        <f t="shared" ca="1" si="59"/>
        <v>0.48099999999999998</v>
      </c>
    </row>
    <row r="1243" spans="1:7" x14ac:dyDescent="0.25">
      <c r="A1243" t="s">
        <v>198</v>
      </c>
      <c r="B1243">
        <v>7.2</v>
      </c>
      <c r="D1243" s="7" t="s">
        <v>17984</v>
      </c>
      <c r="E1243" s="8">
        <f t="shared" si="57"/>
        <v>2</v>
      </c>
      <c r="F1243" s="8">
        <f t="shared" ca="1" si="58"/>
        <v>6.35</v>
      </c>
      <c r="G1243" s="26">
        <f t="shared" ca="1" si="59"/>
        <v>0.48099999999999998</v>
      </c>
    </row>
    <row r="1244" spans="1:7" x14ac:dyDescent="0.25">
      <c r="A1244" t="s">
        <v>10161</v>
      </c>
      <c r="B1244">
        <v>7.2</v>
      </c>
      <c r="D1244" s="10" t="s">
        <v>4118</v>
      </c>
      <c r="E1244" s="11">
        <f t="shared" si="57"/>
        <v>2</v>
      </c>
      <c r="F1244" s="8">
        <f t="shared" ca="1" si="58"/>
        <v>6.35</v>
      </c>
      <c r="G1244" s="26">
        <f t="shared" ca="1" si="59"/>
        <v>0.48099999999999998</v>
      </c>
    </row>
    <row r="1245" spans="1:7" x14ac:dyDescent="0.25">
      <c r="A1245" t="s">
        <v>15278</v>
      </c>
      <c r="B1245">
        <v>7.2</v>
      </c>
      <c r="D1245" s="7" t="s">
        <v>4931</v>
      </c>
      <c r="E1245" s="8">
        <f t="shared" si="57"/>
        <v>2</v>
      </c>
      <c r="F1245" s="8">
        <f t="shared" ca="1" si="58"/>
        <v>6.35</v>
      </c>
      <c r="G1245" s="26">
        <f t="shared" ca="1" si="59"/>
        <v>0.48099999999999998</v>
      </c>
    </row>
    <row r="1246" spans="1:7" x14ac:dyDescent="0.25">
      <c r="A1246" t="s">
        <v>15678</v>
      </c>
      <c r="B1246">
        <v>7.2</v>
      </c>
      <c r="D1246" s="10" t="s">
        <v>22252</v>
      </c>
      <c r="E1246" s="11">
        <f t="shared" si="57"/>
        <v>2</v>
      </c>
      <c r="F1246" s="8">
        <f t="shared" ca="1" si="58"/>
        <v>6.35</v>
      </c>
      <c r="G1246" s="26">
        <f t="shared" ca="1" si="59"/>
        <v>0.48099999999999998</v>
      </c>
    </row>
    <row r="1247" spans="1:7" x14ac:dyDescent="0.25">
      <c r="A1247" t="s">
        <v>1324</v>
      </c>
      <c r="B1247">
        <v>7.2</v>
      </c>
      <c r="D1247" s="7" t="s">
        <v>2112</v>
      </c>
      <c r="E1247" s="8">
        <f t="shared" si="57"/>
        <v>5</v>
      </c>
      <c r="F1247" s="8">
        <f t="shared" ca="1" si="58"/>
        <v>6.34</v>
      </c>
      <c r="G1247" s="26">
        <f t="shared" ca="1" si="59"/>
        <v>0.48</v>
      </c>
    </row>
    <row r="1248" spans="1:7" x14ac:dyDescent="0.25">
      <c r="A1248" t="s">
        <v>15888</v>
      </c>
      <c r="B1248">
        <v>7.2</v>
      </c>
      <c r="D1248" s="7" t="s">
        <v>9610</v>
      </c>
      <c r="E1248" s="8">
        <f t="shared" si="57"/>
        <v>3</v>
      </c>
      <c r="F1248" s="8">
        <f t="shared" ca="1" si="58"/>
        <v>6.333333333333333</v>
      </c>
      <c r="G1248" s="26">
        <f t="shared" ca="1" si="59"/>
        <v>0.47899999999999998</v>
      </c>
    </row>
    <row r="1249" spans="1:7" x14ac:dyDescent="0.25">
      <c r="A1249" t="s">
        <v>6234</v>
      </c>
      <c r="B1249">
        <v>7.2</v>
      </c>
      <c r="D1249" s="10" t="s">
        <v>13792</v>
      </c>
      <c r="E1249" s="11">
        <f t="shared" si="57"/>
        <v>3</v>
      </c>
      <c r="F1249" s="8">
        <f t="shared" ca="1" si="58"/>
        <v>6.333333333333333</v>
      </c>
      <c r="G1249" s="26">
        <f t="shared" ca="1" si="59"/>
        <v>0.47899999999999998</v>
      </c>
    </row>
    <row r="1250" spans="1:7" x14ac:dyDescent="0.25">
      <c r="A1250" t="s">
        <v>15931</v>
      </c>
      <c r="B1250">
        <v>7.2</v>
      </c>
      <c r="D1250" s="7" t="s">
        <v>893</v>
      </c>
      <c r="E1250" s="8">
        <f t="shared" si="57"/>
        <v>4</v>
      </c>
      <c r="F1250" s="8">
        <f t="shared" ca="1" si="58"/>
        <v>6.3250000000000002</v>
      </c>
      <c r="G1250" s="26">
        <f t="shared" ca="1" si="59"/>
        <v>0.47799999999999998</v>
      </c>
    </row>
    <row r="1251" spans="1:7" x14ac:dyDescent="0.25">
      <c r="A1251" t="s">
        <v>16162</v>
      </c>
      <c r="B1251">
        <v>7.2</v>
      </c>
      <c r="D1251" s="7" t="s">
        <v>12976</v>
      </c>
      <c r="E1251" s="8">
        <f t="shared" si="57"/>
        <v>4</v>
      </c>
      <c r="F1251" s="8">
        <f t="shared" ca="1" si="58"/>
        <v>6.3250000000000002</v>
      </c>
      <c r="G1251" s="26">
        <f t="shared" ca="1" si="59"/>
        <v>0.47799999999999998</v>
      </c>
    </row>
    <row r="1252" spans="1:7" x14ac:dyDescent="0.25">
      <c r="A1252" t="s">
        <v>9721</v>
      </c>
      <c r="B1252">
        <v>7.2</v>
      </c>
      <c r="D1252" s="7" t="s">
        <v>514</v>
      </c>
      <c r="E1252" s="8">
        <f t="shared" si="57"/>
        <v>7</v>
      </c>
      <c r="F1252" s="8">
        <f t="shared" ca="1" si="58"/>
        <v>6.3142857142857141</v>
      </c>
      <c r="G1252" s="26">
        <f t="shared" ca="1" si="59"/>
        <v>0.47799999999999998</v>
      </c>
    </row>
    <row r="1253" spans="1:7" x14ac:dyDescent="0.25">
      <c r="A1253" t="s">
        <v>16208</v>
      </c>
      <c r="B1253">
        <v>7.2</v>
      </c>
      <c r="D1253" s="10" t="s">
        <v>2843</v>
      </c>
      <c r="E1253" s="11">
        <f t="shared" si="57"/>
        <v>7</v>
      </c>
      <c r="F1253" s="8">
        <f t="shared" ca="1" si="58"/>
        <v>6.3000000000000016</v>
      </c>
      <c r="G1253" s="26">
        <f t="shared" ca="1" si="59"/>
        <v>0.47799999999999998</v>
      </c>
    </row>
    <row r="1254" spans="1:7" x14ac:dyDescent="0.25">
      <c r="A1254" t="s">
        <v>9521</v>
      </c>
      <c r="B1254">
        <v>7.2</v>
      </c>
      <c r="D1254" s="7" t="s">
        <v>13986</v>
      </c>
      <c r="E1254" s="8">
        <f t="shared" si="57"/>
        <v>2</v>
      </c>
      <c r="F1254" s="8">
        <f t="shared" ca="1" si="58"/>
        <v>6.3000000000000007</v>
      </c>
      <c r="G1254" s="26">
        <f t="shared" ca="1" si="59"/>
        <v>0.47699999999999998</v>
      </c>
    </row>
    <row r="1255" spans="1:7" x14ac:dyDescent="0.25">
      <c r="A1255" t="s">
        <v>16431</v>
      </c>
      <c r="B1255">
        <v>7.2</v>
      </c>
      <c r="D1255" s="7" t="s">
        <v>2042</v>
      </c>
      <c r="E1255" s="8">
        <f t="shared" si="57"/>
        <v>6</v>
      </c>
      <c r="F1255" s="8">
        <f t="shared" ca="1" si="58"/>
        <v>6.3</v>
      </c>
      <c r="G1255" s="26">
        <f t="shared" ca="1" si="59"/>
        <v>0.45</v>
      </c>
    </row>
    <row r="1256" spans="1:7" x14ac:dyDescent="0.25">
      <c r="A1256" t="s">
        <v>16487</v>
      </c>
      <c r="B1256">
        <v>7.2</v>
      </c>
      <c r="D1256" s="7" t="s">
        <v>14108</v>
      </c>
      <c r="E1256" s="8">
        <f t="shared" si="57"/>
        <v>4</v>
      </c>
      <c r="F1256" s="8">
        <f t="shared" ca="1" si="58"/>
        <v>6.3</v>
      </c>
      <c r="G1256" s="26">
        <f t="shared" ca="1" si="59"/>
        <v>0.45</v>
      </c>
    </row>
    <row r="1257" spans="1:7" x14ac:dyDescent="0.25">
      <c r="A1257" t="s">
        <v>4903</v>
      </c>
      <c r="B1257">
        <v>7.2</v>
      </c>
      <c r="D1257" s="7" t="s">
        <v>5423</v>
      </c>
      <c r="E1257" s="8">
        <f t="shared" si="57"/>
        <v>4</v>
      </c>
      <c r="F1257" s="8">
        <f t="shared" ca="1" si="58"/>
        <v>6.3</v>
      </c>
      <c r="G1257" s="26">
        <f t="shared" ca="1" si="59"/>
        <v>0.45</v>
      </c>
    </row>
    <row r="1258" spans="1:7" x14ac:dyDescent="0.25">
      <c r="A1258" t="s">
        <v>7875</v>
      </c>
      <c r="B1258">
        <v>7.2</v>
      </c>
      <c r="D1258" s="10" t="s">
        <v>1516</v>
      </c>
      <c r="E1258" s="11">
        <f t="shared" si="57"/>
        <v>4</v>
      </c>
      <c r="F1258" s="8">
        <f t="shared" ca="1" si="58"/>
        <v>6.3</v>
      </c>
      <c r="G1258" s="26">
        <f t="shared" ca="1" si="59"/>
        <v>0.45</v>
      </c>
    </row>
    <row r="1259" spans="1:7" x14ac:dyDescent="0.25">
      <c r="A1259" t="s">
        <v>16392</v>
      </c>
      <c r="B1259">
        <v>7.2</v>
      </c>
      <c r="D1259" s="7" t="s">
        <v>3732</v>
      </c>
      <c r="E1259" s="8">
        <f t="shared" si="57"/>
        <v>3</v>
      </c>
      <c r="F1259" s="8">
        <f t="shared" ca="1" si="58"/>
        <v>6.3</v>
      </c>
      <c r="G1259" s="26">
        <f t="shared" ca="1" si="59"/>
        <v>0.45</v>
      </c>
    </row>
    <row r="1260" spans="1:7" x14ac:dyDescent="0.25">
      <c r="A1260" t="s">
        <v>16785</v>
      </c>
      <c r="B1260">
        <v>7.2</v>
      </c>
      <c r="D1260" s="7" t="s">
        <v>5188</v>
      </c>
      <c r="E1260" s="8">
        <f t="shared" si="57"/>
        <v>3</v>
      </c>
      <c r="F1260" s="8">
        <f t="shared" ca="1" si="58"/>
        <v>6.3</v>
      </c>
      <c r="G1260" s="26">
        <f t="shared" ca="1" si="59"/>
        <v>0.45</v>
      </c>
    </row>
    <row r="1261" spans="1:7" x14ac:dyDescent="0.25">
      <c r="A1261" t="s">
        <v>16866</v>
      </c>
      <c r="B1261">
        <v>7.2</v>
      </c>
      <c r="D1261" s="7" t="s">
        <v>10293</v>
      </c>
      <c r="E1261" s="8">
        <f t="shared" si="57"/>
        <v>2</v>
      </c>
      <c r="F1261" s="8">
        <f t="shared" ca="1" si="58"/>
        <v>6.3</v>
      </c>
      <c r="G1261" s="26">
        <f t="shared" ca="1" si="59"/>
        <v>0.45</v>
      </c>
    </row>
    <row r="1262" spans="1:7" x14ac:dyDescent="0.25">
      <c r="A1262" t="s">
        <v>7281</v>
      </c>
      <c r="B1262">
        <v>7.2</v>
      </c>
      <c r="D1262" s="7" t="s">
        <v>13676</v>
      </c>
      <c r="E1262" s="8">
        <f t="shared" si="57"/>
        <v>2</v>
      </c>
      <c r="F1262" s="8">
        <f t="shared" ca="1" si="58"/>
        <v>6.3</v>
      </c>
      <c r="G1262" s="26">
        <f t="shared" ca="1" si="59"/>
        <v>0.45</v>
      </c>
    </row>
    <row r="1263" spans="1:7" x14ac:dyDescent="0.25">
      <c r="A1263" t="s">
        <v>16930</v>
      </c>
      <c r="B1263">
        <v>7.2</v>
      </c>
      <c r="D1263" s="7" t="s">
        <v>13672</v>
      </c>
      <c r="E1263" s="8">
        <f t="shared" si="57"/>
        <v>2</v>
      </c>
      <c r="F1263" s="8">
        <f t="shared" ca="1" si="58"/>
        <v>6.3</v>
      </c>
      <c r="G1263" s="26">
        <f t="shared" ca="1" si="59"/>
        <v>0.45</v>
      </c>
    </row>
    <row r="1264" spans="1:7" x14ac:dyDescent="0.25">
      <c r="A1264" t="s">
        <v>7134</v>
      </c>
      <c r="B1264">
        <v>7.2</v>
      </c>
      <c r="D1264" s="7" t="s">
        <v>8108</v>
      </c>
      <c r="E1264" s="8">
        <f t="shared" si="57"/>
        <v>2</v>
      </c>
      <c r="F1264" s="8">
        <f t="shared" ca="1" si="58"/>
        <v>6.3</v>
      </c>
      <c r="G1264" s="26">
        <f t="shared" ca="1" si="59"/>
        <v>0.45</v>
      </c>
    </row>
    <row r="1265" spans="1:7" x14ac:dyDescent="0.25">
      <c r="A1265" t="s">
        <v>13411</v>
      </c>
      <c r="B1265">
        <v>7.2</v>
      </c>
      <c r="D1265" s="7" t="s">
        <v>2266</v>
      </c>
      <c r="E1265" s="8">
        <f t="shared" si="57"/>
        <v>2</v>
      </c>
      <c r="F1265" s="8">
        <f t="shared" ca="1" si="58"/>
        <v>6.3</v>
      </c>
      <c r="G1265" s="26">
        <f t="shared" ca="1" si="59"/>
        <v>0.45</v>
      </c>
    </row>
    <row r="1266" spans="1:7" x14ac:dyDescent="0.25">
      <c r="A1266" t="s">
        <v>5367</v>
      </c>
      <c r="B1266">
        <v>7.2</v>
      </c>
      <c r="D1266" s="7" t="s">
        <v>586</v>
      </c>
      <c r="E1266" s="8">
        <f t="shared" si="57"/>
        <v>1</v>
      </c>
      <c r="F1266" s="8">
        <f t="shared" ca="1" si="58"/>
        <v>6.3</v>
      </c>
      <c r="G1266" s="26">
        <f t="shared" ca="1" si="59"/>
        <v>0.45</v>
      </c>
    </row>
    <row r="1267" spans="1:7" x14ac:dyDescent="0.25">
      <c r="A1267" t="s">
        <v>6724</v>
      </c>
      <c r="B1267">
        <v>7.2</v>
      </c>
      <c r="D1267" s="10" t="s">
        <v>20645</v>
      </c>
      <c r="E1267" s="11">
        <f t="shared" si="57"/>
        <v>1</v>
      </c>
      <c r="F1267" s="8">
        <f t="shared" ca="1" si="58"/>
        <v>6.3</v>
      </c>
      <c r="G1267" s="26">
        <f t="shared" ca="1" si="59"/>
        <v>0.45</v>
      </c>
    </row>
    <row r="1268" spans="1:7" x14ac:dyDescent="0.25">
      <c r="A1268" t="s">
        <v>11148</v>
      </c>
      <c r="B1268">
        <v>7.2</v>
      </c>
      <c r="D1268" s="7" t="s">
        <v>23833</v>
      </c>
      <c r="E1268" s="8">
        <f t="shared" si="57"/>
        <v>1</v>
      </c>
      <c r="F1268" s="8">
        <f t="shared" ca="1" si="58"/>
        <v>6.3</v>
      </c>
      <c r="G1268" s="26">
        <f t="shared" ca="1" si="59"/>
        <v>0.45</v>
      </c>
    </row>
    <row r="1269" spans="1:7" x14ac:dyDescent="0.25">
      <c r="A1269" t="s">
        <v>17265</v>
      </c>
      <c r="B1269">
        <v>7.2</v>
      </c>
      <c r="D1269" s="7" t="s">
        <v>13553</v>
      </c>
      <c r="E1269" s="8">
        <f t="shared" si="57"/>
        <v>1</v>
      </c>
      <c r="F1269" s="8">
        <f t="shared" ca="1" si="58"/>
        <v>6.3</v>
      </c>
      <c r="G1269" s="26">
        <f t="shared" ca="1" si="59"/>
        <v>0.45</v>
      </c>
    </row>
    <row r="1270" spans="1:7" x14ac:dyDescent="0.25">
      <c r="A1270" t="s">
        <v>15477</v>
      </c>
      <c r="B1270">
        <v>7.2</v>
      </c>
      <c r="D1270" s="7" t="s">
        <v>24110</v>
      </c>
      <c r="E1270" s="8">
        <f t="shared" si="57"/>
        <v>1</v>
      </c>
      <c r="F1270" s="8">
        <f t="shared" ca="1" si="58"/>
        <v>6.3</v>
      </c>
      <c r="G1270" s="26">
        <f t="shared" ca="1" si="59"/>
        <v>0.45</v>
      </c>
    </row>
    <row r="1271" spans="1:7" x14ac:dyDescent="0.25">
      <c r="A1271" t="s">
        <v>7796</v>
      </c>
      <c r="B1271">
        <v>7.2</v>
      </c>
      <c r="D1271" s="7" t="s">
        <v>9632</v>
      </c>
      <c r="E1271" s="8">
        <f t="shared" si="57"/>
        <v>1</v>
      </c>
      <c r="F1271" s="8">
        <f t="shared" ca="1" si="58"/>
        <v>6.3</v>
      </c>
      <c r="G1271" s="26">
        <f t="shared" ca="1" si="59"/>
        <v>0.45</v>
      </c>
    </row>
    <row r="1272" spans="1:7" x14ac:dyDescent="0.25">
      <c r="A1272" t="s">
        <v>17445</v>
      </c>
      <c r="B1272">
        <v>7.2</v>
      </c>
      <c r="D1272" s="7" t="s">
        <v>22944</v>
      </c>
      <c r="E1272" s="8">
        <f t="shared" si="57"/>
        <v>1</v>
      </c>
      <c r="F1272" s="8">
        <f t="shared" ca="1" si="58"/>
        <v>6.3</v>
      </c>
      <c r="G1272" s="26">
        <f t="shared" ca="1" si="59"/>
        <v>0.45</v>
      </c>
    </row>
    <row r="1273" spans="1:7" x14ac:dyDescent="0.25">
      <c r="A1273" t="s">
        <v>9667</v>
      </c>
      <c r="B1273">
        <v>7.2</v>
      </c>
      <c r="D1273" s="7" t="s">
        <v>2669</v>
      </c>
      <c r="E1273" s="8">
        <f t="shared" si="57"/>
        <v>1</v>
      </c>
      <c r="F1273" s="8">
        <f t="shared" ca="1" si="58"/>
        <v>6.3</v>
      </c>
      <c r="G1273" s="26">
        <f t="shared" ca="1" si="59"/>
        <v>0.45</v>
      </c>
    </row>
    <row r="1274" spans="1:7" x14ac:dyDescent="0.25">
      <c r="A1274" t="s">
        <v>1689</v>
      </c>
      <c r="B1274">
        <v>7.2</v>
      </c>
      <c r="D1274" s="7" t="s">
        <v>9337</v>
      </c>
      <c r="E1274" s="8">
        <f t="shared" si="57"/>
        <v>1</v>
      </c>
      <c r="F1274" s="8">
        <f t="shared" ca="1" si="58"/>
        <v>6.3</v>
      </c>
      <c r="G1274" s="26">
        <f t="shared" ca="1" si="59"/>
        <v>0.45</v>
      </c>
    </row>
    <row r="1275" spans="1:7" x14ac:dyDescent="0.25">
      <c r="A1275" t="s">
        <v>3122</v>
      </c>
      <c r="B1275">
        <v>7.2</v>
      </c>
      <c r="D1275" s="10" t="s">
        <v>126</v>
      </c>
      <c r="E1275" s="11">
        <f t="shared" si="57"/>
        <v>1</v>
      </c>
      <c r="F1275" s="8">
        <f t="shared" ca="1" si="58"/>
        <v>6.3</v>
      </c>
      <c r="G1275" s="26">
        <f t="shared" ca="1" si="59"/>
        <v>0.45</v>
      </c>
    </row>
    <row r="1276" spans="1:7" x14ac:dyDescent="0.25">
      <c r="A1276" t="s">
        <v>17869</v>
      </c>
      <c r="B1276">
        <v>7.2</v>
      </c>
      <c r="D1276" s="7" t="s">
        <v>16677</v>
      </c>
      <c r="E1276" s="8">
        <f t="shared" si="57"/>
        <v>1</v>
      </c>
      <c r="F1276" s="8">
        <f t="shared" ca="1" si="58"/>
        <v>6.3</v>
      </c>
      <c r="G1276" s="26">
        <f t="shared" ca="1" si="59"/>
        <v>0.45</v>
      </c>
    </row>
    <row r="1277" spans="1:7" x14ac:dyDescent="0.25">
      <c r="A1277" t="s">
        <v>17962</v>
      </c>
      <c r="B1277">
        <v>7.2</v>
      </c>
      <c r="D1277" s="7" t="s">
        <v>11452</v>
      </c>
      <c r="E1277" s="8">
        <f t="shared" si="57"/>
        <v>1</v>
      </c>
      <c r="F1277" s="8">
        <f t="shared" ca="1" si="58"/>
        <v>6.3</v>
      </c>
      <c r="G1277" s="26">
        <f t="shared" ca="1" si="59"/>
        <v>0.45</v>
      </c>
    </row>
    <row r="1278" spans="1:7" x14ac:dyDescent="0.25">
      <c r="A1278" t="s">
        <v>14719</v>
      </c>
      <c r="B1278">
        <v>7.2</v>
      </c>
      <c r="D1278" s="7" t="s">
        <v>23945</v>
      </c>
      <c r="E1278" s="8">
        <f t="shared" si="57"/>
        <v>1</v>
      </c>
      <c r="F1278" s="8">
        <f t="shared" ca="1" si="58"/>
        <v>6.3</v>
      </c>
      <c r="G1278" s="26">
        <f t="shared" ca="1" si="59"/>
        <v>0.45</v>
      </c>
    </row>
    <row r="1279" spans="1:7" x14ac:dyDescent="0.25">
      <c r="A1279" t="s">
        <v>18191</v>
      </c>
      <c r="B1279">
        <v>7.2</v>
      </c>
      <c r="D1279" s="7" t="s">
        <v>21809</v>
      </c>
      <c r="E1279" s="8">
        <f t="shared" si="57"/>
        <v>1</v>
      </c>
      <c r="F1279" s="8">
        <f t="shared" ca="1" si="58"/>
        <v>6.3</v>
      </c>
      <c r="G1279" s="26">
        <f t="shared" ca="1" si="59"/>
        <v>0.45</v>
      </c>
    </row>
    <row r="1280" spans="1:7" x14ac:dyDescent="0.25">
      <c r="A1280" t="s">
        <v>11131</v>
      </c>
      <c r="B1280">
        <v>7.2</v>
      </c>
      <c r="D1280" s="7" t="s">
        <v>9889</v>
      </c>
      <c r="E1280" s="8">
        <f t="shared" si="57"/>
        <v>1</v>
      </c>
      <c r="F1280" s="8">
        <f t="shared" ca="1" si="58"/>
        <v>6.3</v>
      </c>
      <c r="G1280" s="26">
        <f t="shared" ca="1" si="59"/>
        <v>0.45</v>
      </c>
    </row>
    <row r="1281" spans="1:7" x14ac:dyDescent="0.25">
      <c r="A1281" t="s">
        <v>18255</v>
      </c>
      <c r="B1281">
        <v>7.2</v>
      </c>
      <c r="D1281" s="7" t="s">
        <v>6783</v>
      </c>
      <c r="E1281" s="8">
        <f t="shared" si="57"/>
        <v>1</v>
      </c>
      <c r="F1281" s="8">
        <f t="shared" ca="1" si="58"/>
        <v>6.3</v>
      </c>
      <c r="G1281" s="26">
        <f t="shared" ca="1" si="59"/>
        <v>0.45</v>
      </c>
    </row>
    <row r="1282" spans="1:7" x14ac:dyDescent="0.25">
      <c r="A1282" t="s">
        <v>18388</v>
      </c>
      <c r="B1282">
        <v>7.2</v>
      </c>
      <c r="D1282" s="10" t="s">
        <v>23255</v>
      </c>
      <c r="E1282" s="11">
        <f t="shared" ref="E1282:E1345" si="60">COUNTIF(A:A,D1282)</f>
        <v>1</v>
      </c>
      <c r="F1282" s="8">
        <f t="shared" ref="F1282:F1345" ca="1" si="61">AVERAGEIF($A:$A,D1282,$B$2:$B$4940)</f>
        <v>6.3</v>
      </c>
      <c r="G1282" s="26">
        <f t="shared" ca="1" si="59"/>
        <v>0.45</v>
      </c>
    </row>
    <row r="1283" spans="1:7" x14ac:dyDescent="0.25">
      <c r="A1283" t="s">
        <v>13125</v>
      </c>
      <c r="B1283">
        <v>7.2</v>
      </c>
      <c r="D1283" s="7" t="s">
        <v>20766</v>
      </c>
      <c r="E1283" s="8">
        <f t="shared" si="60"/>
        <v>1</v>
      </c>
      <c r="F1283" s="8">
        <f t="shared" ca="1" si="61"/>
        <v>6.3</v>
      </c>
      <c r="G1283" s="26">
        <f t="shared" ref="G1283:G1346" ca="1" si="62">_xlfn.PERCENTRANK.INC($F$2:$F$4950,F1283)</f>
        <v>0.45</v>
      </c>
    </row>
    <row r="1284" spans="1:7" x14ac:dyDescent="0.25">
      <c r="A1284" t="s">
        <v>2495</v>
      </c>
      <c r="B1284">
        <v>7.2</v>
      </c>
      <c r="D1284" s="10" t="s">
        <v>20692</v>
      </c>
      <c r="E1284" s="11">
        <f t="shared" si="60"/>
        <v>1</v>
      </c>
      <c r="F1284" s="8">
        <f t="shared" ca="1" si="61"/>
        <v>6.3</v>
      </c>
      <c r="G1284" s="26">
        <f t="shared" ca="1" si="62"/>
        <v>0.45</v>
      </c>
    </row>
    <row r="1285" spans="1:7" x14ac:dyDescent="0.25">
      <c r="A1285" t="s">
        <v>19134</v>
      </c>
      <c r="B1285">
        <v>7.2</v>
      </c>
      <c r="D1285" s="7" t="s">
        <v>20790</v>
      </c>
      <c r="E1285" s="8">
        <f t="shared" si="60"/>
        <v>1</v>
      </c>
      <c r="F1285" s="8">
        <f t="shared" ca="1" si="61"/>
        <v>6.3</v>
      </c>
      <c r="G1285" s="26">
        <f t="shared" ca="1" si="62"/>
        <v>0.45</v>
      </c>
    </row>
    <row r="1286" spans="1:7" x14ac:dyDescent="0.25">
      <c r="A1286" t="s">
        <v>18591</v>
      </c>
      <c r="B1286">
        <v>7.2</v>
      </c>
      <c r="D1286" s="7" t="s">
        <v>18773</v>
      </c>
      <c r="E1286" s="8">
        <f t="shared" si="60"/>
        <v>1</v>
      </c>
      <c r="F1286" s="8">
        <f t="shared" ca="1" si="61"/>
        <v>6.3</v>
      </c>
      <c r="G1286" s="26">
        <f t="shared" ca="1" si="62"/>
        <v>0.45</v>
      </c>
    </row>
    <row r="1287" spans="1:7" x14ac:dyDescent="0.25">
      <c r="A1287" t="s">
        <v>1555</v>
      </c>
      <c r="B1287">
        <v>7.2</v>
      </c>
      <c r="D1287" s="7" t="s">
        <v>20784</v>
      </c>
      <c r="E1287" s="8">
        <f t="shared" si="60"/>
        <v>1</v>
      </c>
      <c r="F1287" s="8">
        <f t="shared" ca="1" si="61"/>
        <v>6.3</v>
      </c>
      <c r="G1287" s="26">
        <f t="shared" ca="1" si="62"/>
        <v>0.45</v>
      </c>
    </row>
    <row r="1288" spans="1:7" x14ac:dyDescent="0.25">
      <c r="A1288" t="s">
        <v>19459</v>
      </c>
      <c r="B1288">
        <v>7.2</v>
      </c>
      <c r="D1288" s="10" t="s">
        <v>3207</v>
      </c>
      <c r="E1288" s="11">
        <f t="shared" si="60"/>
        <v>1</v>
      </c>
      <c r="F1288" s="8">
        <f t="shared" ca="1" si="61"/>
        <v>6.3</v>
      </c>
      <c r="G1288" s="26">
        <f t="shared" ca="1" si="62"/>
        <v>0.45</v>
      </c>
    </row>
    <row r="1289" spans="1:7" x14ac:dyDescent="0.25">
      <c r="A1289" t="s">
        <v>19773</v>
      </c>
      <c r="B1289">
        <v>7.2</v>
      </c>
      <c r="D1289" s="7" t="s">
        <v>9758</v>
      </c>
      <c r="E1289" s="8">
        <f t="shared" si="60"/>
        <v>1</v>
      </c>
      <c r="F1289" s="8">
        <f t="shared" ca="1" si="61"/>
        <v>6.3</v>
      </c>
      <c r="G1289" s="26">
        <f t="shared" ca="1" si="62"/>
        <v>0.45</v>
      </c>
    </row>
    <row r="1290" spans="1:7" x14ac:dyDescent="0.25">
      <c r="A1290" t="s">
        <v>20085</v>
      </c>
      <c r="B1290">
        <v>7.2</v>
      </c>
      <c r="D1290" s="7" t="s">
        <v>6251</v>
      </c>
      <c r="E1290" s="8">
        <f t="shared" si="60"/>
        <v>1</v>
      </c>
      <c r="F1290" s="8">
        <f t="shared" ca="1" si="61"/>
        <v>6.3</v>
      </c>
      <c r="G1290" s="26">
        <f t="shared" ca="1" si="62"/>
        <v>0.45</v>
      </c>
    </row>
    <row r="1291" spans="1:7" x14ac:dyDescent="0.25">
      <c r="A1291" t="s">
        <v>20203</v>
      </c>
      <c r="B1291">
        <v>7.2</v>
      </c>
      <c r="D1291" s="7" t="s">
        <v>6182</v>
      </c>
      <c r="E1291" s="8">
        <f t="shared" si="60"/>
        <v>1</v>
      </c>
      <c r="F1291" s="8">
        <f t="shared" ca="1" si="61"/>
        <v>6.3</v>
      </c>
      <c r="G1291" s="26">
        <f t="shared" ca="1" si="62"/>
        <v>0.45</v>
      </c>
    </row>
    <row r="1292" spans="1:7" x14ac:dyDescent="0.25">
      <c r="A1292" t="s">
        <v>20232</v>
      </c>
      <c r="B1292">
        <v>7.2</v>
      </c>
      <c r="D1292" s="10" t="s">
        <v>7993</v>
      </c>
      <c r="E1292" s="11">
        <f t="shared" si="60"/>
        <v>1</v>
      </c>
      <c r="F1292" s="8">
        <f t="shared" ca="1" si="61"/>
        <v>6.3</v>
      </c>
      <c r="G1292" s="26">
        <f t="shared" ca="1" si="62"/>
        <v>0.45</v>
      </c>
    </row>
    <row r="1293" spans="1:7" x14ac:dyDescent="0.25">
      <c r="A1293" t="s">
        <v>20652</v>
      </c>
      <c r="B1293">
        <v>7.2</v>
      </c>
      <c r="D1293" s="10" t="s">
        <v>21065</v>
      </c>
      <c r="E1293" s="11">
        <f t="shared" si="60"/>
        <v>1</v>
      </c>
      <c r="F1293" s="8">
        <f t="shared" ca="1" si="61"/>
        <v>6.3</v>
      </c>
      <c r="G1293" s="26">
        <f t="shared" ca="1" si="62"/>
        <v>0.45</v>
      </c>
    </row>
    <row r="1294" spans="1:7" x14ac:dyDescent="0.25">
      <c r="A1294" t="s">
        <v>6262</v>
      </c>
      <c r="B1294">
        <v>7.2</v>
      </c>
      <c r="D1294" s="7" t="s">
        <v>17495</v>
      </c>
      <c r="E1294" s="8">
        <f t="shared" si="60"/>
        <v>1</v>
      </c>
      <c r="F1294" s="8">
        <f t="shared" ca="1" si="61"/>
        <v>6.3</v>
      </c>
      <c r="G1294" s="26">
        <f t="shared" ca="1" si="62"/>
        <v>0.45</v>
      </c>
    </row>
    <row r="1295" spans="1:7" x14ac:dyDescent="0.25">
      <c r="A1295" t="s">
        <v>18897</v>
      </c>
      <c r="B1295">
        <v>7.2</v>
      </c>
      <c r="D1295" s="7" t="s">
        <v>8519</v>
      </c>
      <c r="E1295" s="8">
        <f t="shared" si="60"/>
        <v>1</v>
      </c>
      <c r="F1295" s="8">
        <f t="shared" ca="1" si="61"/>
        <v>6.3</v>
      </c>
      <c r="G1295" s="26">
        <f t="shared" ca="1" si="62"/>
        <v>0.45</v>
      </c>
    </row>
    <row r="1296" spans="1:7" x14ac:dyDescent="0.25">
      <c r="A1296" t="s">
        <v>20836</v>
      </c>
      <c r="B1296">
        <v>7.2</v>
      </c>
      <c r="D1296" s="10" t="s">
        <v>21728</v>
      </c>
      <c r="E1296" s="11">
        <f t="shared" si="60"/>
        <v>1</v>
      </c>
      <c r="F1296" s="8">
        <f t="shared" ca="1" si="61"/>
        <v>6.3</v>
      </c>
      <c r="G1296" s="26">
        <f t="shared" ca="1" si="62"/>
        <v>0.45</v>
      </c>
    </row>
    <row r="1297" spans="1:7" x14ac:dyDescent="0.25">
      <c r="A1297" t="s">
        <v>20863</v>
      </c>
      <c r="B1297">
        <v>7.2</v>
      </c>
      <c r="D1297" s="7" t="s">
        <v>10786</v>
      </c>
      <c r="E1297" s="8">
        <f t="shared" si="60"/>
        <v>1</v>
      </c>
      <c r="F1297" s="8">
        <f t="shared" ca="1" si="61"/>
        <v>6.3</v>
      </c>
      <c r="G1297" s="26">
        <f t="shared" ca="1" si="62"/>
        <v>0.45</v>
      </c>
    </row>
    <row r="1298" spans="1:7" x14ac:dyDescent="0.25">
      <c r="A1298" t="s">
        <v>8638</v>
      </c>
      <c r="B1298">
        <v>7.2</v>
      </c>
      <c r="D1298" s="7" t="s">
        <v>16644</v>
      </c>
      <c r="E1298" s="8">
        <f t="shared" si="60"/>
        <v>1</v>
      </c>
      <c r="F1298" s="8">
        <f t="shared" ca="1" si="61"/>
        <v>6.3</v>
      </c>
      <c r="G1298" s="26">
        <f t="shared" ca="1" si="62"/>
        <v>0.45</v>
      </c>
    </row>
    <row r="1299" spans="1:7" x14ac:dyDescent="0.25">
      <c r="A1299" t="s">
        <v>20964</v>
      </c>
      <c r="B1299">
        <v>7.2</v>
      </c>
      <c r="D1299" s="7" t="s">
        <v>21837</v>
      </c>
      <c r="E1299" s="8">
        <f t="shared" si="60"/>
        <v>1</v>
      </c>
      <c r="F1299" s="8">
        <f t="shared" ca="1" si="61"/>
        <v>6.3</v>
      </c>
      <c r="G1299" s="26">
        <f t="shared" ca="1" si="62"/>
        <v>0.45</v>
      </c>
    </row>
    <row r="1300" spans="1:7" x14ac:dyDescent="0.25">
      <c r="A1300" t="s">
        <v>272</v>
      </c>
      <c r="B1300">
        <v>7.2</v>
      </c>
      <c r="D1300" s="10" t="s">
        <v>14591</v>
      </c>
      <c r="E1300" s="11">
        <f t="shared" si="60"/>
        <v>1</v>
      </c>
      <c r="F1300" s="8">
        <f t="shared" ca="1" si="61"/>
        <v>6.3</v>
      </c>
      <c r="G1300" s="26">
        <f t="shared" ca="1" si="62"/>
        <v>0.45</v>
      </c>
    </row>
    <row r="1301" spans="1:7" x14ac:dyDescent="0.25">
      <c r="A1301" t="s">
        <v>1526</v>
      </c>
      <c r="B1301">
        <v>7.2</v>
      </c>
      <c r="D1301" s="7" t="s">
        <v>8032</v>
      </c>
      <c r="E1301" s="8">
        <f t="shared" si="60"/>
        <v>1</v>
      </c>
      <c r="F1301" s="8">
        <f t="shared" ca="1" si="61"/>
        <v>6.3</v>
      </c>
      <c r="G1301" s="26">
        <f t="shared" ca="1" si="62"/>
        <v>0.45</v>
      </c>
    </row>
    <row r="1302" spans="1:7" x14ac:dyDescent="0.25">
      <c r="A1302" t="s">
        <v>11032</v>
      </c>
      <c r="B1302">
        <v>7.2</v>
      </c>
      <c r="D1302" s="10" t="s">
        <v>22421</v>
      </c>
      <c r="E1302" s="11">
        <f t="shared" si="60"/>
        <v>1</v>
      </c>
      <c r="F1302" s="8">
        <f t="shared" ca="1" si="61"/>
        <v>6.3</v>
      </c>
      <c r="G1302" s="26">
        <f t="shared" ca="1" si="62"/>
        <v>0.45</v>
      </c>
    </row>
    <row r="1303" spans="1:7" x14ac:dyDescent="0.25">
      <c r="A1303" t="s">
        <v>21367</v>
      </c>
      <c r="B1303">
        <v>7.2</v>
      </c>
      <c r="D1303" s="7" t="s">
        <v>19946</v>
      </c>
      <c r="E1303" s="8">
        <f t="shared" si="60"/>
        <v>1</v>
      </c>
      <c r="F1303" s="8">
        <f t="shared" ca="1" si="61"/>
        <v>6.3</v>
      </c>
      <c r="G1303" s="26">
        <f t="shared" ca="1" si="62"/>
        <v>0.45</v>
      </c>
    </row>
    <row r="1304" spans="1:7" x14ac:dyDescent="0.25">
      <c r="A1304" t="s">
        <v>21595</v>
      </c>
      <c r="B1304">
        <v>7.2</v>
      </c>
      <c r="D1304" s="7" t="s">
        <v>17015</v>
      </c>
      <c r="E1304" s="8">
        <f t="shared" si="60"/>
        <v>1</v>
      </c>
      <c r="F1304" s="8">
        <f t="shared" ca="1" si="61"/>
        <v>6.3</v>
      </c>
      <c r="G1304" s="26">
        <f t="shared" ca="1" si="62"/>
        <v>0.45</v>
      </c>
    </row>
    <row r="1305" spans="1:7" x14ac:dyDescent="0.25">
      <c r="A1305" t="s">
        <v>487</v>
      </c>
      <c r="B1305">
        <v>7.2</v>
      </c>
      <c r="D1305" s="10" t="s">
        <v>13191</v>
      </c>
      <c r="E1305" s="11">
        <f t="shared" si="60"/>
        <v>1</v>
      </c>
      <c r="F1305" s="8">
        <f t="shared" ca="1" si="61"/>
        <v>6.3</v>
      </c>
      <c r="G1305" s="26">
        <f t="shared" ca="1" si="62"/>
        <v>0.45</v>
      </c>
    </row>
    <row r="1306" spans="1:7" x14ac:dyDescent="0.25">
      <c r="A1306" t="s">
        <v>21620</v>
      </c>
      <c r="B1306">
        <v>7.2</v>
      </c>
      <c r="D1306" s="10" t="s">
        <v>18650</v>
      </c>
      <c r="E1306" s="11">
        <f t="shared" si="60"/>
        <v>1</v>
      </c>
      <c r="F1306" s="8">
        <f t="shared" ca="1" si="61"/>
        <v>6.3</v>
      </c>
      <c r="G1306" s="26">
        <f t="shared" ca="1" si="62"/>
        <v>0.45</v>
      </c>
    </row>
    <row r="1307" spans="1:7" x14ac:dyDescent="0.25">
      <c r="A1307" t="s">
        <v>21656</v>
      </c>
      <c r="B1307">
        <v>7.2</v>
      </c>
      <c r="D1307" s="10" t="s">
        <v>19816</v>
      </c>
      <c r="E1307" s="11">
        <f t="shared" si="60"/>
        <v>1</v>
      </c>
      <c r="F1307" s="8">
        <f t="shared" ca="1" si="61"/>
        <v>6.3</v>
      </c>
      <c r="G1307" s="26">
        <f t="shared" ca="1" si="62"/>
        <v>0.45</v>
      </c>
    </row>
    <row r="1308" spans="1:7" x14ac:dyDescent="0.25">
      <c r="A1308" t="s">
        <v>13125</v>
      </c>
      <c r="B1308">
        <v>7.2</v>
      </c>
      <c r="D1308" s="7" t="s">
        <v>19438</v>
      </c>
      <c r="E1308" s="8">
        <f t="shared" si="60"/>
        <v>1</v>
      </c>
      <c r="F1308" s="8">
        <f t="shared" ca="1" si="61"/>
        <v>6.3</v>
      </c>
      <c r="G1308" s="26">
        <f t="shared" ca="1" si="62"/>
        <v>0.45</v>
      </c>
    </row>
    <row r="1309" spans="1:7" x14ac:dyDescent="0.25">
      <c r="A1309" t="s">
        <v>17771</v>
      </c>
      <c r="B1309">
        <v>7.2</v>
      </c>
      <c r="D1309" s="7" t="s">
        <v>16847</v>
      </c>
      <c r="E1309" s="8">
        <f t="shared" si="60"/>
        <v>1</v>
      </c>
      <c r="F1309" s="8">
        <f t="shared" ca="1" si="61"/>
        <v>6.3</v>
      </c>
      <c r="G1309" s="26">
        <f t="shared" ca="1" si="62"/>
        <v>0.45</v>
      </c>
    </row>
    <row r="1310" spans="1:7" x14ac:dyDescent="0.25">
      <c r="A1310" t="s">
        <v>21691</v>
      </c>
      <c r="B1310">
        <v>7.2</v>
      </c>
      <c r="D1310" s="7" t="s">
        <v>3414</v>
      </c>
      <c r="E1310" s="8">
        <f t="shared" si="60"/>
        <v>1</v>
      </c>
      <c r="F1310" s="8">
        <f t="shared" ca="1" si="61"/>
        <v>6.3</v>
      </c>
      <c r="G1310" s="26">
        <f t="shared" ca="1" si="62"/>
        <v>0.45</v>
      </c>
    </row>
    <row r="1311" spans="1:7" x14ac:dyDescent="0.25">
      <c r="A1311" t="s">
        <v>21697</v>
      </c>
      <c r="B1311">
        <v>7.2</v>
      </c>
      <c r="D1311" s="7" t="s">
        <v>24148</v>
      </c>
      <c r="E1311" s="8">
        <f t="shared" si="60"/>
        <v>1</v>
      </c>
      <c r="F1311" s="8">
        <f t="shared" ca="1" si="61"/>
        <v>6.3</v>
      </c>
      <c r="G1311" s="26">
        <f t="shared" ca="1" si="62"/>
        <v>0.45</v>
      </c>
    </row>
    <row r="1312" spans="1:7" x14ac:dyDescent="0.25">
      <c r="A1312" t="s">
        <v>21947</v>
      </c>
      <c r="B1312">
        <v>7.2</v>
      </c>
      <c r="D1312" s="7" t="s">
        <v>17749</v>
      </c>
      <c r="E1312" s="8">
        <f t="shared" si="60"/>
        <v>1</v>
      </c>
      <c r="F1312" s="8">
        <f t="shared" ca="1" si="61"/>
        <v>6.3</v>
      </c>
      <c r="G1312" s="26">
        <f t="shared" ca="1" si="62"/>
        <v>0.45</v>
      </c>
    </row>
    <row r="1313" spans="1:7" x14ac:dyDescent="0.25">
      <c r="A1313" t="s">
        <v>22099</v>
      </c>
      <c r="B1313">
        <v>7.2</v>
      </c>
      <c r="D1313" s="7" t="s">
        <v>7823</v>
      </c>
      <c r="E1313" s="8">
        <f t="shared" si="60"/>
        <v>1</v>
      </c>
      <c r="F1313" s="8">
        <f t="shared" ca="1" si="61"/>
        <v>6.3</v>
      </c>
      <c r="G1313" s="26">
        <f t="shared" ca="1" si="62"/>
        <v>0.45</v>
      </c>
    </row>
    <row r="1314" spans="1:7" x14ac:dyDescent="0.25">
      <c r="A1314" t="s">
        <v>19697</v>
      </c>
      <c r="B1314">
        <v>7.2</v>
      </c>
      <c r="D1314" s="7" t="s">
        <v>15258</v>
      </c>
      <c r="E1314" s="8">
        <f t="shared" si="60"/>
        <v>1</v>
      </c>
      <c r="F1314" s="8">
        <f t="shared" ca="1" si="61"/>
        <v>6.3</v>
      </c>
      <c r="G1314" s="26">
        <f t="shared" ca="1" si="62"/>
        <v>0.45</v>
      </c>
    </row>
    <row r="1315" spans="1:7" x14ac:dyDescent="0.25">
      <c r="A1315" t="s">
        <v>14895</v>
      </c>
      <c r="B1315">
        <v>7.2</v>
      </c>
      <c r="D1315" s="7" t="s">
        <v>2026</v>
      </c>
      <c r="E1315" s="8">
        <f t="shared" si="60"/>
        <v>1</v>
      </c>
      <c r="F1315" s="8">
        <f t="shared" ca="1" si="61"/>
        <v>6.3</v>
      </c>
      <c r="G1315" s="26">
        <f t="shared" ca="1" si="62"/>
        <v>0.45</v>
      </c>
    </row>
    <row r="1316" spans="1:7" x14ac:dyDescent="0.25">
      <c r="A1316" t="s">
        <v>22185</v>
      </c>
      <c r="B1316">
        <v>7.2</v>
      </c>
      <c r="D1316" s="7" t="s">
        <v>5653</v>
      </c>
      <c r="E1316" s="8">
        <f t="shared" si="60"/>
        <v>1</v>
      </c>
      <c r="F1316" s="8">
        <f t="shared" ca="1" si="61"/>
        <v>6.3</v>
      </c>
      <c r="G1316" s="26">
        <f t="shared" ca="1" si="62"/>
        <v>0.45</v>
      </c>
    </row>
    <row r="1317" spans="1:7" x14ac:dyDescent="0.25">
      <c r="A1317" t="s">
        <v>22195</v>
      </c>
      <c r="B1317">
        <v>7.2</v>
      </c>
      <c r="D1317" s="7" t="s">
        <v>23511</v>
      </c>
      <c r="E1317" s="8">
        <f t="shared" si="60"/>
        <v>1</v>
      </c>
      <c r="F1317" s="8">
        <f t="shared" ca="1" si="61"/>
        <v>6.3</v>
      </c>
      <c r="G1317" s="26">
        <f t="shared" ca="1" si="62"/>
        <v>0.45</v>
      </c>
    </row>
    <row r="1318" spans="1:7" x14ac:dyDescent="0.25">
      <c r="A1318" t="s">
        <v>17910</v>
      </c>
      <c r="B1318">
        <v>7.2</v>
      </c>
      <c r="D1318" s="7" t="s">
        <v>22313</v>
      </c>
      <c r="E1318" s="8">
        <f t="shared" si="60"/>
        <v>1</v>
      </c>
      <c r="F1318" s="8">
        <f t="shared" ca="1" si="61"/>
        <v>6.3</v>
      </c>
      <c r="G1318" s="26">
        <f t="shared" ca="1" si="62"/>
        <v>0.45</v>
      </c>
    </row>
    <row r="1319" spans="1:7" x14ac:dyDescent="0.25">
      <c r="A1319" t="s">
        <v>171</v>
      </c>
      <c r="B1319">
        <v>7.2</v>
      </c>
      <c r="D1319" s="7" t="s">
        <v>10909</v>
      </c>
      <c r="E1319" s="8">
        <f t="shared" si="60"/>
        <v>1</v>
      </c>
      <c r="F1319" s="8">
        <f t="shared" ca="1" si="61"/>
        <v>6.3</v>
      </c>
      <c r="G1319" s="26">
        <f t="shared" ca="1" si="62"/>
        <v>0.45</v>
      </c>
    </row>
    <row r="1320" spans="1:7" x14ac:dyDescent="0.25">
      <c r="A1320" t="s">
        <v>22324</v>
      </c>
      <c r="B1320">
        <v>7.2</v>
      </c>
      <c r="D1320" s="10" t="s">
        <v>1071</v>
      </c>
      <c r="E1320" s="11">
        <f t="shared" si="60"/>
        <v>5</v>
      </c>
      <c r="F1320" s="8">
        <f t="shared" ca="1" si="61"/>
        <v>6.2750000000000004</v>
      </c>
      <c r="G1320" s="26">
        <f t="shared" ca="1" si="62"/>
        <v>0.44900000000000001</v>
      </c>
    </row>
    <row r="1321" spans="1:7" x14ac:dyDescent="0.25">
      <c r="A1321" t="s">
        <v>22444</v>
      </c>
      <c r="B1321">
        <v>7.2</v>
      </c>
      <c r="D1321" s="7" t="s">
        <v>1007</v>
      </c>
      <c r="E1321" s="8">
        <f t="shared" si="60"/>
        <v>4</v>
      </c>
      <c r="F1321" s="8">
        <f t="shared" ca="1" si="61"/>
        <v>6.2750000000000004</v>
      </c>
      <c r="G1321" s="26">
        <f t="shared" ca="1" si="62"/>
        <v>0.44900000000000001</v>
      </c>
    </row>
    <row r="1322" spans="1:7" x14ac:dyDescent="0.25">
      <c r="A1322" t="s">
        <v>22460</v>
      </c>
      <c r="B1322">
        <v>7.2</v>
      </c>
      <c r="D1322" s="7" t="s">
        <v>5834</v>
      </c>
      <c r="E1322" s="8">
        <f t="shared" si="60"/>
        <v>4</v>
      </c>
      <c r="F1322" s="8">
        <f t="shared" ca="1" si="61"/>
        <v>6.2750000000000004</v>
      </c>
      <c r="G1322" s="26">
        <f t="shared" ca="1" si="62"/>
        <v>0.44900000000000001</v>
      </c>
    </row>
    <row r="1323" spans="1:7" x14ac:dyDescent="0.25">
      <c r="A1323" t="s">
        <v>22432</v>
      </c>
      <c r="B1323">
        <v>7.2</v>
      </c>
      <c r="D1323" s="7" t="s">
        <v>2017</v>
      </c>
      <c r="E1323" s="8">
        <f t="shared" si="60"/>
        <v>3</v>
      </c>
      <c r="F1323" s="8">
        <f t="shared" ca="1" si="61"/>
        <v>6.2666666666666666</v>
      </c>
      <c r="G1323" s="26">
        <f t="shared" ca="1" si="62"/>
        <v>0.44800000000000001</v>
      </c>
    </row>
    <row r="1324" spans="1:7" x14ac:dyDescent="0.25">
      <c r="A1324" t="s">
        <v>16281</v>
      </c>
      <c r="B1324">
        <v>7.2</v>
      </c>
      <c r="D1324" s="10" t="s">
        <v>5469</v>
      </c>
      <c r="E1324" s="11">
        <f t="shared" si="60"/>
        <v>3</v>
      </c>
      <c r="F1324" s="8">
        <f t="shared" ca="1" si="61"/>
        <v>6.2666666666666666</v>
      </c>
      <c r="G1324" s="26">
        <f t="shared" ca="1" si="62"/>
        <v>0.44800000000000001</v>
      </c>
    </row>
    <row r="1325" spans="1:7" x14ac:dyDescent="0.25">
      <c r="A1325" t="s">
        <v>22868</v>
      </c>
      <c r="B1325">
        <v>7.2</v>
      </c>
      <c r="D1325" s="7" t="s">
        <v>6827</v>
      </c>
      <c r="E1325" s="8">
        <f t="shared" si="60"/>
        <v>3</v>
      </c>
      <c r="F1325" s="8">
        <f t="shared" ca="1" si="61"/>
        <v>6.2666666666666666</v>
      </c>
      <c r="G1325" s="26">
        <f t="shared" ca="1" si="62"/>
        <v>0.44800000000000001</v>
      </c>
    </row>
    <row r="1326" spans="1:7" x14ac:dyDescent="0.25">
      <c r="A1326" t="s">
        <v>22962</v>
      </c>
      <c r="B1326">
        <v>7.2</v>
      </c>
      <c r="D1326" s="7" t="s">
        <v>3639</v>
      </c>
      <c r="E1326" s="8">
        <f t="shared" si="60"/>
        <v>5</v>
      </c>
      <c r="F1326" s="8">
        <f t="shared" ca="1" si="61"/>
        <v>6.2600000000000007</v>
      </c>
      <c r="G1326" s="26">
        <f t="shared" ca="1" si="62"/>
        <v>0.44700000000000001</v>
      </c>
    </row>
    <row r="1327" spans="1:7" x14ac:dyDescent="0.25">
      <c r="A1327" t="s">
        <v>23118</v>
      </c>
      <c r="B1327">
        <v>7.2</v>
      </c>
      <c r="D1327" s="7" t="s">
        <v>2943</v>
      </c>
      <c r="E1327" s="8">
        <f t="shared" si="60"/>
        <v>7</v>
      </c>
      <c r="F1327" s="8">
        <f t="shared" ca="1" si="61"/>
        <v>6.2571428571428571</v>
      </c>
      <c r="G1327" s="26">
        <f t="shared" ca="1" si="62"/>
        <v>0.44700000000000001</v>
      </c>
    </row>
    <row r="1328" spans="1:7" x14ac:dyDescent="0.25">
      <c r="A1328" t="s">
        <v>408</v>
      </c>
      <c r="B1328">
        <v>7.2</v>
      </c>
      <c r="D1328" s="7" t="s">
        <v>3136</v>
      </c>
      <c r="E1328" s="8">
        <f t="shared" si="60"/>
        <v>6</v>
      </c>
      <c r="F1328" s="8">
        <f t="shared" ca="1" si="61"/>
        <v>6.25</v>
      </c>
      <c r="G1328" s="26">
        <f t="shared" ca="1" si="62"/>
        <v>0.44400000000000001</v>
      </c>
    </row>
    <row r="1329" spans="1:7" x14ac:dyDescent="0.25">
      <c r="A1329" t="s">
        <v>9667</v>
      </c>
      <c r="B1329">
        <v>7.2</v>
      </c>
      <c r="D1329" s="7" t="s">
        <v>8640</v>
      </c>
      <c r="E1329" s="8">
        <f t="shared" si="60"/>
        <v>2</v>
      </c>
      <c r="F1329" s="8">
        <f t="shared" ca="1" si="61"/>
        <v>6.25</v>
      </c>
      <c r="G1329" s="26">
        <f t="shared" ca="1" si="62"/>
        <v>0.44400000000000001</v>
      </c>
    </row>
    <row r="1330" spans="1:7" x14ac:dyDescent="0.25">
      <c r="A1330" t="s">
        <v>23400</v>
      </c>
      <c r="B1330">
        <v>7.2</v>
      </c>
      <c r="D1330" s="7" t="s">
        <v>5170</v>
      </c>
      <c r="E1330" s="8">
        <f t="shared" si="60"/>
        <v>2</v>
      </c>
      <c r="F1330" s="8">
        <f t="shared" ca="1" si="61"/>
        <v>6.25</v>
      </c>
      <c r="G1330" s="26">
        <f t="shared" ca="1" si="62"/>
        <v>0.44400000000000001</v>
      </c>
    </row>
    <row r="1331" spans="1:7" x14ac:dyDescent="0.25">
      <c r="A1331" t="s">
        <v>23491</v>
      </c>
      <c r="B1331">
        <v>7.2</v>
      </c>
      <c r="D1331" s="7" t="s">
        <v>14665</v>
      </c>
      <c r="E1331" s="8">
        <f t="shared" si="60"/>
        <v>2</v>
      </c>
      <c r="F1331" s="8">
        <f t="shared" ca="1" si="61"/>
        <v>6.25</v>
      </c>
      <c r="G1331" s="26">
        <f t="shared" ca="1" si="62"/>
        <v>0.44400000000000001</v>
      </c>
    </row>
    <row r="1332" spans="1:7" x14ac:dyDescent="0.25">
      <c r="A1332" t="s">
        <v>23633</v>
      </c>
      <c r="B1332">
        <v>7.2</v>
      </c>
      <c r="D1332" s="7" t="s">
        <v>7525</v>
      </c>
      <c r="E1332" s="8">
        <f t="shared" si="60"/>
        <v>2</v>
      </c>
      <c r="F1332" s="8">
        <f t="shared" ca="1" si="61"/>
        <v>6.25</v>
      </c>
      <c r="G1332" s="26">
        <f t="shared" ca="1" si="62"/>
        <v>0.44400000000000001</v>
      </c>
    </row>
    <row r="1333" spans="1:7" x14ac:dyDescent="0.25">
      <c r="A1333" t="s">
        <v>40</v>
      </c>
      <c r="B1333">
        <v>7.1</v>
      </c>
      <c r="D1333" s="7" t="s">
        <v>13025</v>
      </c>
      <c r="E1333" s="8">
        <f t="shared" si="60"/>
        <v>2</v>
      </c>
      <c r="F1333" s="8">
        <f t="shared" ca="1" si="61"/>
        <v>6.25</v>
      </c>
      <c r="G1333" s="26">
        <f t="shared" ca="1" si="62"/>
        <v>0.44400000000000001</v>
      </c>
    </row>
    <row r="1334" spans="1:7" x14ac:dyDescent="0.25">
      <c r="A1334" t="s">
        <v>65</v>
      </c>
      <c r="B1334">
        <v>7.1</v>
      </c>
      <c r="D1334" s="10" t="s">
        <v>13975</v>
      </c>
      <c r="E1334" s="11">
        <f t="shared" si="60"/>
        <v>2</v>
      </c>
      <c r="F1334" s="8">
        <f t="shared" ca="1" si="61"/>
        <v>6.25</v>
      </c>
      <c r="G1334" s="26">
        <f t="shared" ca="1" si="62"/>
        <v>0.44400000000000001</v>
      </c>
    </row>
    <row r="1335" spans="1:7" x14ac:dyDescent="0.25">
      <c r="A1335" t="s">
        <v>278</v>
      </c>
      <c r="B1335">
        <v>7.1</v>
      </c>
      <c r="D1335" s="7" t="s">
        <v>9813</v>
      </c>
      <c r="E1335" s="8">
        <f t="shared" si="60"/>
        <v>3</v>
      </c>
      <c r="F1335" s="8">
        <f t="shared" ca="1" si="61"/>
        <v>6.2333333333333334</v>
      </c>
      <c r="G1335" s="26">
        <f t="shared" ca="1" si="62"/>
        <v>0.443</v>
      </c>
    </row>
    <row r="1336" spans="1:7" x14ac:dyDescent="0.25">
      <c r="A1336" t="s">
        <v>735</v>
      </c>
      <c r="B1336">
        <v>7.1</v>
      </c>
      <c r="D1336" s="7" t="s">
        <v>5589</v>
      </c>
      <c r="E1336" s="8">
        <f t="shared" si="60"/>
        <v>3</v>
      </c>
      <c r="F1336" s="8">
        <f t="shared" ca="1" si="61"/>
        <v>6.2333333333333334</v>
      </c>
      <c r="G1336" s="26">
        <f t="shared" ca="1" si="62"/>
        <v>0.443</v>
      </c>
    </row>
    <row r="1337" spans="1:7" x14ac:dyDescent="0.25">
      <c r="A1337" t="s">
        <v>1155</v>
      </c>
      <c r="B1337">
        <v>7.1</v>
      </c>
      <c r="D1337" s="7" t="s">
        <v>7905</v>
      </c>
      <c r="E1337" s="8">
        <f t="shared" si="60"/>
        <v>3</v>
      </c>
      <c r="F1337" s="8">
        <f t="shared" ca="1" si="61"/>
        <v>6.2333333333333334</v>
      </c>
      <c r="G1337" s="26">
        <f t="shared" ca="1" si="62"/>
        <v>0.443</v>
      </c>
    </row>
    <row r="1338" spans="1:7" x14ac:dyDescent="0.25">
      <c r="A1338" t="s">
        <v>428</v>
      </c>
      <c r="B1338">
        <v>7.1</v>
      </c>
      <c r="D1338" s="7" t="s">
        <v>9430</v>
      </c>
      <c r="E1338" s="8">
        <f t="shared" si="60"/>
        <v>7</v>
      </c>
      <c r="F1338" s="8">
        <f t="shared" ca="1" si="61"/>
        <v>6.2285714285714286</v>
      </c>
      <c r="G1338" s="26">
        <f t="shared" ca="1" si="62"/>
        <v>0.442</v>
      </c>
    </row>
    <row r="1339" spans="1:7" x14ac:dyDescent="0.25">
      <c r="A1339" t="s">
        <v>809</v>
      </c>
      <c r="B1339">
        <v>7.1</v>
      </c>
      <c r="D1339" s="7" t="s">
        <v>5867</v>
      </c>
      <c r="E1339" s="8">
        <f t="shared" si="60"/>
        <v>4</v>
      </c>
      <c r="F1339" s="8">
        <f t="shared" ca="1" si="61"/>
        <v>6.2249999999999996</v>
      </c>
      <c r="G1339" s="26">
        <f t="shared" ca="1" si="62"/>
        <v>0.441</v>
      </c>
    </row>
    <row r="1340" spans="1:7" x14ac:dyDescent="0.25">
      <c r="A1340" t="s">
        <v>1039</v>
      </c>
      <c r="B1340">
        <v>7.1</v>
      </c>
      <c r="D1340" s="7" t="s">
        <v>7480</v>
      </c>
      <c r="E1340" s="8">
        <f t="shared" si="60"/>
        <v>4</v>
      </c>
      <c r="F1340" s="8">
        <f t="shared" ca="1" si="61"/>
        <v>6.2249999999999996</v>
      </c>
      <c r="G1340" s="26">
        <f t="shared" ca="1" si="62"/>
        <v>0.441</v>
      </c>
    </row>
    <row r="1341" spans="1:7" x14ac:dyDescent="0.25">
      <c r="A1341" t="s">
        <v>1658</v>
      </c>
      <c r="B1341">
        <v>7.1</v>
      </c>
      <c r="D1341" s="7" t="s">
        <v>2156</v>
      </c>
      <c r="E1341" s="8">
        <f t="shared" si="60"/>
        <v>6</v>
      </c>
      <c r="F1341" s="8">
        <f t="shared" ca="1" si="61"/>
        <v>6.2166666666666659</v>
      </c>
      <c r="G1341" s="26">
        <f t="shared" ca="1" si="62"/>
        <v>0.441</v>
      </c>
    </row>
    <row r="1342" spans="1:7" x14ac:dyDescent="0.25">
      <c r="A1342" t="s">
        <v>1658</v>
      </c>
      <c r="B1342">
        <v>7.1</v>
      </c>
      <c r="D1342" s="7" t="s">
        <v>6297</v>
      </c>
      <c r="E1342" s="8">
        <f t="shared" si="60"/>
        <v>4</v>
      </c>
      <c r="F1342" s="8">
        <f t="shared" ca="1" si="61"/>
        <v>6.2</v>
      </c>
      <c r="G1342" s="26">
        <f t="shared" ca="1" si="62"/>
        <v>0.41499999999999998</v>
      </c>
    </row>
    <row r="1343" spans="1:7" x14ac:dyDescent="0.25">
      <c r="A1343" t="s">
        <v>118</v>
      </c>
      <c r="B1343">
        <v>7.1</v>
      </c>
      <c r="D1343" s="7" t="s">
        <v>3541</v>
      </c>
      <c r="E1343" s="8">
        <f t="shared" si="60"/>
        <v>3</v>
      </c>
      <c r="F1343" s="8">
        <f t="shared" ca="1" si="61"/>
        <v>6.2</v>
      </c>
      <c r="G1343" s="26">
        <f t="shared" ca="1" si="62"/>
        <v>0.41499999999999998</v>
      </c>
    </row>
    <row r="1344" spans="1:7" x14ac:dyDescent="0.25">
      <c r="A1344" t="s">
        <v>389</v>
      </c>
      <c r="B1344">
        <v>7.1</v>
      </c>
      <c r="D1344" s="7" t="s">
        <v>9470</v>
      </c>
      <c r="E1344" s="8">
        <f t="shared" si="60"/>
        <v>3</v>
      </c>
      <c r="F1344" s="8">
        <f t="shared" ca="1" si="61"/>
        <v>6.2</v>
      </c>
      <c r="G1344" s="26">
        <f t="shared" ca="1" si="62"/>
        <v>0.41499999999999998</v>
      </c>
    </row>
    <row r="1345" spans="1:7" x14ac:dyDescent="0.25">
      <c r="A1345" t="s">
        <v>2335</v>
      </c>
      <c r="B1345">
        <v>7.1</v>
      </c>
      <c r="D1345" s="7" t="s">
        <v>7443</v>
      </c>
      <c r="E1345" s="8">
        <f t="shared" si="60"/>
        <v>3</v>
      </c>
      <c r="F1345" s="8">
        <f t="shared" ca="1" si="61"/>
        <v>6.2</v>
      </c>
      <c r="G1345" s="26">
        <f t="shared" ca="1" si="62"/>
        <v>0.41499999999999998</v>
      </c>
    </row>
    <row r="1346" spans="1:7" x14ac:dyDescent="0.25">
      <c r="A1346" t="s">
        <v>2339</v>
      </c>
      <c r="B1346">
        <v>7.1</v>
      </c>
      <c r="D1346" s="7" t="s">
        <v>22543</v>
      </c>
      <c r="E1346" s="8">
        <f t="shared" ref="E1346:E1409" si="63">COUNTIF(A:A,D1346)</f>
        <v>2</v>
      </c>
      <c r="F1346" s="8">
        <f t="shared" ref="F1346:F1409" ca="1" si="64">AVERAGEIF($A:$A,D1346,$B$2:$B$4940)</f>
        <v>6.2</v>
      </c>
      <c r="G1346" s="26">
        <f t="shared" ca="1" si="62"/>
        <v>0.41499999999999998</v>
      </c>
    </row>
    <row r="1347" spans="1:7" x14ac:dyDescent="0.25">
      <c r="A1347" t="s">
        <v>2423</v>
      </c>
      <c r="B1347">
        <v>7.1</v>
      </c>
      <c r="D1347" s="10" t="s">
        <v>3176</v>
      </c>
      <c r="E1347" s="11">
        <f t="shared" si="63"/>
        <v>2</v>
      </c>
      <c r="F1347" s="8">
        <f t="shared" ca="1" si="64"/>
        <v>6.2</v>
      </c>
      <c r="G1347" s="26">
        <f t="shared" ref="G1347:G1410" ca="1" si="65">_xlfn.PERCENTRANK.INC($F$2:$F$4950,F1347)</f>
        <v>0.41499999999999998</v>
      </c>
    </row>
    <row r="1348" spans="1:7" x14ac:dyDescent="0.25">
      <c r="A1348" t="s">
        <v>2429</v>
      </c>
      <c r="B1348">
        <v>7.1</v>
      </c>
      <c r="D1348" s="7" t="s">
        <v>1502</v>
      </c>
      <c r="E1348" s="8">
        <f t="shared" si="63"/>
        <v>2</v>
      </c>
      <c r="F1348" s="8">
        <f t="shared" ca="1" si="64"/>
        <v>6.2</v>
      </c>
      <c r="G1348" s="26">
        <f t="shared" ca="1" si="65"/>
        <v>0.41499999999999998</v>
      </c>
    </row>
    <row r="1349" spans="1:7" x14ac:dyDescent="0.25">
      <c r="A1349" t="s">
        <v>2482</v>
      </c>
      <c r="B1349">
        <v>7.1</v>
      </c>
      <c r="D1349" s="10" t="s">
        <v>1490</v>
      </c>
      <c r="E1349" s="11">
        <f t="shared" si="63"/>
        <v>1</v>
      </c>
      <c r="F1349" s="8">
        <f t="shared" ca="1" si="64"/>
        <v>6.2</v>
      </c>
      <c r="G1349" s="26">
        <f t="shared" ca="1" si="65"/>
        <v>0.41499999999999998</v>
      </c>
    </row>
    <row r="1350" spans="1:7" x14ac:dyDescent="0.25">
      <c r="A1350" t="s">
        <v>2246</v>
      </c>
      <c r="B1350">
        <v>7.1</v>
      </c>
      <c r="D1350" s="7" t="s">
        <v>12060</v>
      </c>
      <c r="E1350" s="8">
        <f t="shared" si="63"/>
        <v>1</v>
      </c>
      <c r="F1350" s="8">
        <f t="shared" ca="1" si="64"/>
        <v>6.2</v>
      </c>
      <c r="G1350" s="26">
        <f t="shared" ca="1" si="65"/>
        <v>0.41499999999999998</v>
      </c>
    </row>
    <row r="1351" spans="1:7" x14ac:dyDescent="0.25">
      <c r="A1351" t="s">
        <v>3066</v>
      </c>
      <c r="B1351">
        <v>7.1</v>
      </c>
      <c r="D1351" s="7" t="s">
        <v>7919</v>
      </c>
      <c r="E1351" s="8">
        <f t="shared" si="63"/>
        <v>1</v>
      </c>
      <c r="F1351" s="8">
        <f t="shared" ca="1" si="64"/>
        <v>6.2</v>
      </c>
      <c r="G1351" s="26">
        <f t="shared" ca="1" si="65"/>
        <v>0.41499999999999998</v>
      </c>
    </row>
    <row r="1352" spans="1:7" x14ac:dyDescent="0.25">
      <c r="A1352" t="s">
        <v>225</v>
      </c>
      <c r="B1352">
        <v>7.1</v>
      </c>
      <c r="D1352" s="7" t="s">
        <v>10052</v>
      </c>
      <c r="E1352" s="8">
        <f t="shared" si="63"/>
        <v>1</v>
      </c>
      <c r="F1352" s="8">
        <f t="shared" ca="1" si="64"/>
        <v>6.2</v>
      </c>
      <c r="G1352" s="26">
        <f t="shared" ca="1" si="65"/>
        <v>0.41499999999999998</v>
      </c>
    </row>
    <row r="1353" spans="1:7" x14ac:dyDescent="0.25">
      <c r="A1353" t="s">
        <v>48</v>
      </c>
      <c r="B1353">
        <v>7.1</v>
      </c>
      <c r="D1353" s="10" t="s">
        <v>16614</v>
      </c>
      <c r="E1353" s="11">
        <f t="shared" si="63"/>
        <v>1</v>
      </c>
      <c r="F1353" s="8">
        <f t="shared" ca="1" si="64"/>
        <v>6.2</v>
      </c>
      <c r="G1353" s="26">
        <f t="shared" ca="1" si="65"/>
        <v>0.41499999999999998</v>
      </c>
    </row>
    <row r="1354" spans="1:7" x14ac:dyDescent="0.25">
      <c r="A1354" t="s">
        <v>2396</v>
      </c>
      <c r="B1354">
        <v>7.1</v>
      </c>
      <c r="D1354" s="7" t="s">
        <v>13337</v>
      </c>
      <c r="E1354" s="8">
        <f t="shared" si="63"/>
        <v>1</v>
      </c>
      <c r="F1354" s="8">
        <f t="shared" ca="1" si="64"/>
        <v>6.2</v>
      </c>
      <c r="G1354" s="26">
        <f t="shared" ca="1" si="65"/>
        <v>0.41499999999999998</v>
      </c>
    </row>
    <row r="1355" spans="1:7" x14ac:dyDescent="0.25">
      <c r="A1355" t="s">
        <v>2066</v>
      </c>
      <c r="B1355">
        <v>7.1</v>
      </c>
      <c r="D1355" s="7" t="s">
        <v>4363</v>
      </c>
      <c r="E1355" s="8">
        <f t="shared" si="63"/>
        <v>1</v>
      </c>
      <c r="F1355" s="8">
        <f t="shared" ca="1" si="64"/>
        <v>6.2</v>
      </c>
      <c r="G1355" s="26">
        <f t="shared" ca="1" si="65"/>
        <v>0.41499999999999998</v>
      </c>
    </row>
    <row r="1356" spans="1:7" x14ac:dyDescent="0.25">
      <c r="A1356" t="s">
        <v>3367</v>
      </c>
      <c r="B1356">
        <v>7.1</v>
      </c>
      <c r="D1356" s="7" t="s">
        <v>7572</v>
      </c>
      <c r="E1356" s="8">
        <f t="shared" si="63"/>
        <v>1</v>
      </c>
      <c r="F1356" s="8">
        <f t="shared" ca="1" si="64"/>
        <v>6.2</v>
      </c>
      <c r="G1356" s="26">
        <f t="shared" ca="1" si="65"/>
        <v>0.41499999999999998</v>
      </c>
    </row>
    <row r="1357" spans="1:7" x14ac:dyDescent="0.25">
      <c r="A1357" t="s">
        <v>187</v>
      </c>
      <c r="B1357">
        <v>7.1</v>
      </c>
      <c r="D1357" s="7" t="s">
        <v>20428</v>
      </c>
      <c r="E1357" s="8">
        <f t="shared" si="63"/>
        <v>1</v>
      </c>
      <c r="F1357" s="8">
        <f t="shared" ca="1" si="64"/>
        <v>6.2</v>
      </c>
      <c r="G1357" s="26">
        <f t="shared" ca="1" si="65"/>
        <v>0.41499999999999998</v>
      </c>
    </row>
    <row r="1358" spans="1:7" x14ac:dyDescent="0.25">
      <c r="A1358" t="s">
        <v>327</v>
      </c>
      <c r="B1358">
        <v>7.1</v>
      </c>
      <c r="D1358" s="7" t="s">
        <v>11633</v>
      </c>
      <c r="E1358" s="8">
        <f t="shared" si="63"/>
        <v>1</v>
      </c>
      <c r="F1358" s="8">
        <f t="shared" ca="1" si="64"/>
        <v>6.2</v>
      </c>
      <c r="G1358" s="26">
        <f t="shared" ca="1" si="65"/>
        <v>0.41499999999999998</v>
      </c>
    </row>
    <row r="1359" spans="1:7" x14ac:dyDescent="0.25">
      <c r="A1359" t="s">
        <v>3836</v>
      </c>
      <c r="B1359">
        <v>7.1</v>
      </c>
      <c r="D1359" s="7" t="s">
        <v>21206</v>
      </c>
      <c r="E1359" s="8">
        <f t="shared" si="63"/>
        <v>1</v>
      </c>
      <c r="F1359" s="8">
        <f t="shared" ca="1" si="64"/>
        <v>6.2</v>
      </c>
      <c r="G1359" s="26">
        <f t="shared" ca="1" si="65"/>
        <v>0.41499999999999998</v>
      </c>
    </row>
    <row r="1360" spans="1:7" x14ac:dyDescent="0.25">
      <c r="A1360" t="s">
        <v>3930</v>
      </c>
      <c r="B1360">
        <v>7.1</v>
      </c>
      <c r="D1360" s="10" t="s">
        <v>22221</v>
      </c>
      <c r="E1360" s="11">
        <f t="shared" si="63"/>
        <v>1</v>
      </c>
      <c r="F1360" s="8">
        <f t="shared" ca="1" si="64"/>
        <v>6.2</v>
      </c>
      <c r="G1360" s="26">
        <f t="shared" ca="1" si="65"/>
        <v>0.41499999999999998</v>
      </c>
    </row>
    <row r="1361" spans="1:7" x14ac:dyDescent="0.25">
      <c r="A1361" t="s">
        <v>1257</v>
      </c>
      <c r="B1361">
        <v>7.1</v>
      </c>
      <c r="D1361" s="7" t="s">
        <v>21578</v>
      </c>
      <c r="E1361" s="8">
        <f t="shared" si="63"/>
        <v>1</v>
      </c>
      <c r="F1361" s="8">
        <f t="shared" ca="1" si="64"/>
        <v>6.2</v>
      </c>
      <c r="G1361" s="26">
        <f t="shared" ca="1" si="65"/>
        <v>0.41499999999999998</v>
      </c>
    </row>
    <row r="1362" spans="1:7" x14ac:dyDescent="0.25">
      <c r="A1362" t="s">
        <v>4229</v>
      </c>
      <c r="B1362">
        <v>7.1</v>
      </c>
      <c r="D1362" s="7" t="s">
        <v>12778</v>
      </c>
      <c r="E1362" s="8">
        <f t="shared" si="63"/>
        <v>1</v>
      </c>
      <c r="F1362" s="8">
        <f t="shared" ca="1" si="64"/>
        <v>6.2</v>
      </c>
      <c r="G1362" s="26">
        <f t="shared" ca="1" si="65"/>
        <v>0.41499999999999998</v>
      </c>
    </row>
    <row r="1363" spans="1:7" x14ac:dyDescent="0.25">
      <c r="A1363" t="s">
        <v>3154</v>
      </c>
      <c r="B1363">
        <v>7.1</v>
      </c>
      <c r="D1363" s="7" t="s">
        <v>19524</v>
      </c>
      <c r="E1363" s="8">
        <f t="shared" si="63"/>
        <v>1</v>
      </c>
      <c r="F1363" s="8">
        <f t="shared" ca="1" si="64"/>
        <v>6.2</v>
      </c>
      <c r="G1363" s="26">
        <f t="shared" ca="1" si="65"/>
        <v>0.41499999999999998</v>
      </c>
    </row>
    <row r="1364" spans="1:7" x14ac:dyDescent="0.25">
      <c r="A1364" t="s">
        <v>3694</v>
      </c>
      <c r="B1364">
        <v>7.1</v>
      </c>
      <c r="D1364" s="7" t="s">
        <v>7005</v>
      </c>
      <c r="E1364" s="8">
        <f t="shared" si="63"/>
        <v>1</v>
      </c>
      <c r="F1364" s="8">
        <f t="shared" ca="1" si="64"/>
        <v>6.2</v>
      </c>
      <c r="G1364" s="26">
        <f t="shared" ca="1" si="65"/>
        <v>0.41499999999999998</v>
      </c>
    </row>
    <row r="1365" spans="1:7" x14ac:dyDescent="0.25">
      <c r="A1365" t="s">
        <v>5001</v>
      </c>
      <c r="B1365">
        <v>7.1</v>
      </c>
      <c r="D1365" s="7" t="s">
        <v>8089</v>
      </c>
      <c r="E1365" s="8">
        <f t="shared" si="63"/>
        <v>1</v>
      </c>
      <c r="F1365" s="8">
        <f t="shared" ca="1" si="64"/>
        <v>6.2</v>
      </c>
      <c r="G1365" s="26">
        <f t="shared" ca="1" si="65"/>
        <v>0.41499999999999998</v>
      </c>
    </row>
    <row r="1366" spans="1:7" x14ac:dyDescent="0.25">
      <c r="A1366" t="s">
        <v>351</v>
      </c>
      <c r="B1366">
        <v>7.1</v>
      </c>
      <c r="D1366" s="7" t="s">
        <v>24154</v>
      </c>
      <c r="E1366" s="8">
        <f t="shared" si="63"/>
        <v>1</v>
      </c>
      <c r="F1366" s="8">
        <f t="shared" ca="1" si="64"/>
        <v>6.2</v>
      </c>
      <c r="G1366" s="26">
        <f t="shared" ca="1" si="65"/>
        <v>0.41499999999999998</v>
      </c>
    </row>
    <row r="1367" spans="1:7" x14ac:dyDescent="0.25">
      <c r="A1367" t="s">
        <v>2099</v>
      </c>
      <c r="B1367">
        <v>7.1</v>
      </c>
      <c r="D1367" s="7" t="s">
        <v>11447</v>
      </c>
      <c r="E1367" s="8">
        <f t="shared" si="63"/>
        <v>1</v>
      </c>
      <c r="F1367" s="8">
        <f t="shared" ca="1" si="64"/>
        <v>6.2</v>
      </c>
      <c r="G1367" s="26">
        <f t="shared" ca="1" si="65"/>
        <v>0.41499999999999998</v>
      </c>
    </row>
    <row r="1368" spans="1:7" x14ac:dyDescent="0.25">
      <c r="A1368" t="s">
        <v>5081</v>
      </c>
      <c r="B1368">
        <v>7.1</v>
      </c>
      <c r="D1368" s="7" t="s">
        <v>21703</v>
      </c>
      <c r="E1368" s="8">
        <f t="shared" si="63"/>
        <v>1</v>
      </c>
      <c r="F1368" s="8">
        <f t="shared" ca="1" si="64"/>
        <v>6.2</v>
      </c>
      <c r="G1368" s="26">
        <f t="shared" ca="1" si="65"/>
        <v>0.41499999999999998</v>
      </c>
    </row>
    <row r="1369" spans="1:7" x14ac:dyDescent="0.25">
      <c r="A1369" t="s">
        <v>3347</v>
      </c>
      <c r="B1369">
        <v>7.1</v>
      </c>
      <c r="D1369" s="10" t="s">
        <v>17516</v>
      </c>
      <c r="E1369" s="11">
        <f t="shared" si="63"/>
        <v>1</v>
      </c>
      <c r="F1369" s="8">
        <f t="shared" ca="1" si="64"/>
        <v>6.2</v>
      </c>
      <c r="G1369" s="26">
        <f t="shared" ca="1" si="65"/>
        <v>0.41499999999999998</v>
      </c>
    </row>
    <row r="1370" spans="1:7" x14ac:dyDescent="0.25">
      <c r="A1370" t="s">
        <v>4166</v>
      </c>
      <c r="B1370">
        <v>7.1</v>
      </c>
      <c r="D1370" s="7" t="s">
        <v>18394</v>
      </c>
      <c r="E1370" s="8">
        <f t="shared" si="63"/>
        <v>1</v>
      </c>
      <c r="F1370" s="8">
        <f t="shared" ca="1" si="64"/>
        <v>6.2</v>
      </c>
      <c r="G1370" s="26">
        <f t="shared" ca="1" si="65"/>
        <v>0.41499999999999998</v>
      </c>
    </row>
    <row r="1371" spans="1:7" x14ac:dyDescent="0.25">
      <c r="A1371" t="s">
        <v>717</v>
      </c>
      <c r="B1371">
        <v>7.1</v>
      </c>
      <c r="D1371" s="7" t="s">
        <v>12577</v>
      </c>
      <c r="E1371" s="8">
        <f t="shared" si="63"/>
        <v>1</v>
      </c>
      <c r="F1371" s="8">
        <f t="shared" ca="1" si="64"/>
        <v>6.2</v>
      </c>
      <c r="G1371" s="26">
        <f t="shared" ca="1" si="65"/>
        <v>0.41499999999999998</v>
      </c>
    </row>
    <row r="1372" spans="1:7" x14ac:dyDescent="0.25">
      <c r="A1372" t="s">
        <v>2971</v>
      </c>
      <c r="B1372">
        <v>7.1</v>
      </c>
      <c r="D1372" s="10" t="s">
        <v>17740</v>
      </c>
      <c r="E1372" s="11">
        <f t="shared" si="63"/>
        <v>1</v>
      </c>
      <c r="F1372" s="8">
        <f t="shared" ca="1" si="64"/>
        <v>6.2</v>
      </c>
      <c r="G1372" s="26">
        <f t="shared" ca="1" si="65"/>
        <v>0.41499999999999998</v>
      </c>
    </row>
    <row r="1373" spans="1:7" x14ac:dyDescent="0.25">
      <c r="A1373" t="s">
        <v>2482</v>
      </c>
      <c r="B1373">
        <v>7.1</v>
      </c>
      <c r="D1373" s="7" t="s">
        <v>1569</v>
      </c>
      <c r="E1373" s="8">
        <f t="shared" si="63"/>
        <v>1</v>
      </c>
      <c r="F1373" s="8">
        <f t="shared" ca="1" si="64"/>
        <v>6.2</v>
      </c>
      <c r="G1373" s="26">
        <f t="shared" ca="1" si="65"/>
        <v>0.41499999999999998</v>
      </c>
    </row>
    <row r="1374" spans="1:7" x14ac:dyDescent="0.25">
      <c r="A1374" t="s">
        <v>760</v>
      </c>
      <c r="B1374">
        <v>7.1</v>
      </c>
      <c r="D1374" s="7" t="s">
        <v>15371</v>
      </c>
      <c r="E1374" s="8">
        <f t="shared" si="63"/>
        <v>1</v>
      </c>
      <c r="F1374" s="8">
        <f t="shared" ca="1" si="64"/>
        <v>6.2</v>
      </c>
      <c r="G1374" s="26">
        <f t="shared" ca="1" si="65"/>
        <v>0.41499999999999998</v>
      </c>
    </row>
    <row r="1375" spans="1:7" x14ac:dyDescent="0.25">
      <c r="A1375" t="s">
        <v>6097</v>
      </c>
      <c r="B1375">
        <v>7.1</v>
      </c>
      <c r="D1375" s="10" t="s">
        <v>5263</v>
      </c>
      <c r="E1375" s="11">
        <f t="shared" si="63"/>
        <v>1</v>
      </c>
      <c r="F1375" s="8">
        <f t="shared" ca="1" si="64"/>
        <v>6.2</v>
      </c>
      <c r="G1375" s="26">
        <f t="shared" ca="1" si="65"/>
        <v>0.41499999999999998</v>
      </c>
    </row>
    <row r="1376" spans="1:7" x14ac:dyDescent="0.25">
      <c r="A1376" t="s">
        <v>4850</v>
      </c>
      <c r="B1376">
        <v>7.1</v>
      </c>
      <c r="D1376" s="7" t="s">
        <v>23279</v>
      </c>
      <c r="E1376" s="8">
        <f t="shared" si="63"/>
        <v>1</v>
      </c>
      <c r="F1376" s="8">
        <f t="shared" ca="1" si="64"/>
        <v>6.2</v>
      </c>
      <c r="G1376" s="26">
        <f t="shared" ca="1" si="65"/>
        <v>0.41499999999999998</v>
      </c>
    </row>
    <row r="1377" spans="1:7" x14ac:dyDescent="0.25">
      <c r="A1377" t="s">
        <v>6880</v>
      </c>
      <c r="B1377">
        <v>7.1</v>
      </c>
      <c r="D1377" s="7" t="s">
        <v>900</v>
      </c>
      <c r="E1377" s="8">
        <f t="shared" si="63"/>
        <v>1</v>
      </c>
      <c r="F1377" s="8">
        <f t="shared" ca="1" si="64"/>
        <v>6.2</v>
      </c>
      <c r="G1377" s="26">
        <f t="shared" ca="1" si="65"/>
        <v>0.41499999999999998</v>
      </c>
    </row>
    <row r="1378" spans="1:7" x14ac:dyDescent="0.25">
      <c r="A1378" t="s">
        <v>1257</v>
      </c>
      <c r="B1378">
        <v>7.1</v>
      </c>
      <c r="D1378" s="10" t="s">
        <v>14473</v>
      </c>
      <c r="E1378" s="11">
        <f t="shared" si="63"/>
        <v>1</v>
      </c>
      <c r="F1378" s="8">
        <f t="shared" ca="1" si="64"/>
        <v>6.2</v>
      </c>
      <c r="G1378" s="26">
        <f t="shared" ca="1" si="65"/>
        <v>0.41499999999999998</v>
      </c>
    </row>
    <row r="1379" spans="1:7" x14ac:dyDescent="0.25">
      <c r="A1379" t="s">
        <v>7076</v>
      </c>
      <c r="B1379">
        <v>7.1</v>
      </c>
      <c r="D1379" s="7" t="s">
        <v>13157</v>
      </c>
      <c r="E1379" s="8">
        <f t="shared" si="63"/>
        <v>1</v>
      </c>
      <c r="F1379" s="8">
        <f t="shared" ca="1" si="64"/>
        <v>6.2</v>
      </c>
      <c r="G1379" s="26">
        <f t="shared" ca="1" si="65"/>
        <v>0.41499999999999998</v>
      </c>
    </row>
    <row r="1380" spans="1:7" x14ac:dyDescent="0.25">
      <c r="A1380" t="s">
        <v>7545</v>
      </c>
      <c r="B1380">
        <v>7.1</v>
      </c>
      <c r="D1380" s="7" t="s">
        <v>15329</v>
      </c>
      <c r="E1380" s="8">
        <f t="shared" si="63"/>
        <v>1</v>
      </c>
      <c r="F1380" s="8">
        <f t="shared" ca="1" si="64"/>
        <v>6.2</v>
      </c>
      <c r="G1380" s="26">
        <f t="shared" ca="1" si="65"/>
        <v>0.41499999999999998</v>
      </c>
    </row>
    <row r="1381" spans="1:7" x14ac:dyDescent="0.25">
      <c r="A1381" t="s">
        <v>7721</v>
      </c>
      <c r="B1381">
        <v>7.1</v>
      </c>
      <c r="D1381" s="7" t="s">
        <v>15340</v>
      </c>
      <c r="E1381" s="8">
        <f t="shared" si="63"/>
        <v>1</v>
      </c>
      <c r="F1381" s="8">
        <f t="shared" ca="1" si="64"/>
        <v>6.2</v>
      </c>
      <c r="G1381" s="26">
        <f t="shared" ca="1" si="65"/>
        <v>0.41499999999999998</v>
      </c>
    </row>
    <row r="1382" spans="1:7" x14ac:dyDescent="0.25">
      <c r="A1382" t="s">
        <v>7785</v>
      </c>
      <c r="B1382">
        <v>7.1</v>
      </c>
      <c r="D1382" s="7" t="s">
        <v>13239</v>
      </c>
      <c r="E1382" s="8">
        <f t="shared" si="63"/>
        <v>1</v>
      </c>
      <c r="F1382" s="8">
        <f t="shared" ca="1" si="64"/>
        <v>6.2</v>
      </c>
      <c r="G1382" s="26">
        <f t="shared" ca="1" si="65"/>
        <v>0.41499999999999998</v>
      </c>
    </row>
    <row r="1383" spans="1:7" x14ac:dyDescent="0.25">
      <c r="A1383" t="s">
        <v>6667</v>
      </c>
      <c r="B1383">
        <v>7.1</v>
      </c>
      <c r="D1383" s="7" t="s">
        <v>19603</v>
      </c>
      <c r="E1383" s="8">
        <f t="shared" si="63"/>
        <v>1</v>
      </c>
      <c r="F1383" s="8">
        <f t="shared" ca="1" si="64"/>
        <v>6.2</v>
      </c>
      <c r="G1383" s="26">
        <f t="shared" ca="1" si="65"/>
        <v>0.41499999999999998</v>
      </c>
    </row>
    <row r="1384" spans="1:7" x14ac:dyDescent="0.25">
      <c r="A1384" t="s">
        <v>5087</v>
      </c>
      <c r="B1384">
        <v>7.1</v>
      </c>
      <c r="D1384" s="10" t="s">
        <v>13012</v>
      </c>
      <c r="E1384" s="11">
        <f t="shared" si="63"/>
        <v>1</v>
      </c>
      <c r="F1384" s="8">
        <f t="shared" ca="1" si="64"/>
        <v>6.2</v>
      </c>
      <c r="G1384" s="26">
        <f t="shared" ca="1" si="65"/>
        <v>0.41499999999999998</v>
      </c>
    </row>
    <row r="1385" spans="1:7" x14ac:dyDescent="0.25">
      <c r="A1385" t="s">
        <v>4176</v>
      </c>
      <c r="B1385">
        <v>7.1</v>
      </c>
      <c r="D1385" s="7" t="s">
        <v>19541</v>
      </c>
      <c r="E1385" s="8">
        <f t="shared" si="63"/>
        <v>1</v>
      </c>
      <c r="F1385" s="8">
        <f t="shared" ca="1" si="64"/>
        <v>6.2</v>
      </c>
      <c r="G1385" s="26">
        <f t="shared" ca="1" si="65"/>
        <v>0.41499999999999998</v>
      </c>
    </row>
    <row r="1386" spans="1:7" x14ac:dyDescent="0.25">
      <c r="A1386" t="s">
        <v>5462</v>
      </c>
      <c r="B1386">
        <v>7.1</v>
      </c>
      <c r="D1386" s="10" t="s">
        <v>19596</v>
      </c>
      <c r="E1386" s="11">
        <f t="shared" si="63"/>
        <v>1</v>
      </c>
      <c r="F1386" s="8">
        <f t="shared" ca="1" si="64"/>
        <v>6.2</v>
      </c>
      <c r="G1386" s="26">
        <f t="shared" ca="1" si="65"/>
        <v>0.41499999999999998</v>
      </c>
    </row>
    <row r="1387" spans="1:7" x14ac:dyDescent="0.25">
      <c r="A1387" t="s">
        <v>8439</v>
      </c>
      <c r="B1387">
        <v>7.1</v>
      </c>
      <c r="D1387" s="7" t="s">
        <v>6775</v>
      </c>
      <c r="E1387" s="8">
        <f t="shared" si="63"/>
        <v>1</v>
      </c>
      <c r="F1387" s="8">
        <f t="shared" ca="1" si="64"/>
        <v>6.2</v>
      </c>
      <c r="G1387" s="26">
        <f t="shared" ca="1" si="65"/>
        <v>0.41499999999999998</v>
      </c>
    </row>
    <row r="1388" spans="1:7" x14ac:dyDescent="0.25">
      <c r="A1388" t="s">
        <v>1526</v>
      </c>
      <c r="B1388">
        <v>7.1</v>
      </c>
      <c r="D1388" s="7" t="s">
        <v>22785</v>
      </c>
      <c r="E1388" s="8">
        <f t="shared" si="63"/>
        <v>1</v>
      </c>
      <c r="F1388" s="8">
        <f t="shared" ca="1" si="64"/>
        <v>6.2</v>
      </c>
      <c r="G1388" s="26">
        <f t="shared" ca="1" si="65"/>
        <v>0.41499999999999998</v>
      </c>
    </row>
    <row r="1389" spans="1:7" x14ac:dyDescent="0.25">
      <c r="A1389" t="s">
        <v>8671</v>
      </c>
      <c r="B1389">
        <v>7.1</v>
      </c>
      <c r="D1389" s="10" t="s">
        <v>12192</v>
      </c>
      <c r="E1389" s="11">
        <f t="shared" si="63"/>
        <v>1</v>
      </c>
      <c r="F1389" s="8">
        <f t="shared" ca="1" si="64"/>
        <v>6.2</v>
      </c>
      <c r="G1389" s="26">
        <f t="shared" ca="1" si="65"/>
        <v>0.41499999999999998</v>
      </c>
    </row>
    <row r="1390" spans="1:7" x14ac:dyDescent="0.25">
      <c r="A1390" t="s">
        <v>7707</v>
      </c>
      <c r="B1390">
        <v>7.1</v>
      </c>
      <c r="D1390" s="7" t="s">
        <v>12717</v>
      </c>
      <c r="E1390" s="8">
        <f t="shared" si="63"/>
        <v>1</v>
      </c>
      <c r="F1390" s="8">
        <f t="shared" ca="1" si="64"/>
        <v>6.2</v>
      </c>
      <c r="G1390" s="26">
        <f t="shared" ca="1" si="65"/>
        <v>0.41499999999999998</v>
      </c>
    </row>
    <row r="1391" spans="1:7" x14ac:dyDescent="0.25">
      <c r="A1391" t="s">
        <v>3401</v>
      </c>
      <c r="B1391">
        <v>7.1</v>
      </c>
      <c r="D1391" s="7" t="s">
        <v>17469</v>
      </c>
      <c r="E1391" s="8">
        <f t="shared" si="63"/>
        <v>1</v>
      </c>
      <c r="F1391" s="8">
        <f t="shared" ca="1" si="64"/>
        <v>6.2</v>
      </c>
      <c r="G1391" s="26">
        <f t="shared" ca="1" si="65"/>
        <v>0.41499999999999998</v>
      </c>
    </row>
    <row r="1392" spans="1:7" x14ac:dyDescent="0.25">
      <c r="A1392" t="s">
        <v>8820</v>
      </c>
      <c r="B1392">
        <v>7.1</v>
      </c>
      <c r="D1392" s="7" t="s">
        <v>21584</v>
      </c>
      <c r="E1392" s="8">
        <f t="shared" si="63"/>
        <v>1</v>
      </c>
      <c r="F1392" s="8">
        <f t="shared" ca="1" si="64"/>
        <v>6.2</v>
      </c>
      <c r="G1392" s="26">
        <f t="shared" ca="1" si="65"/>
        <v>0.41499999999999998</v>
      </c>
    </row>
    <row r="1393" spans="1:7" x14ac:dyDescent="0.25">
      <c r="A1393" t="s">
        <v>5647</v>
      </c>
      <c r="B1393">
        <v>7.1</v>
      </c>
      <c r="D1393" s="7" t="s">
        <v>18197</v>
      </c>
      <c r="E1393" s="8">
        <f t="shared" si="63"/>
        <v>1</v>
      </c>
      <c r="F1393" s="8">
        <f t="shared" ca="1" si="64"/>
        <v>6.2</v>
      </c>
      <c r="G1393" s="26">
        <f t="shared" ca="1" si="65"/>
        <v>0.41499999999999998</v>
      </c>
    </row>
    <row r="1394" spans="1:7" x14ac:dyDescent="0.25">
      <c r="A1394" t="s">
        <v>198</v>
      </c>
      <c r="B1394">
        <v>7.1</v>
      </c>
      <c r="D1394" s="7" t="s">
        <v>23102</v>
      </c>
      <c r="E1394" s="8">
        <f t="shared" si="63"/>
        <v>1</v>
      </c>
      <c r="F1394" s="8">
        <f t="shared" ca="1" si="64"/>
        <v>6.2</v>
      </c>
      <c r="G1394" s="26">
        <f t="shared" ca="1" si="65"/>
        <v>0.41499999999999998</v>
      </c>
    </row>
    <row r="1395" spans="1:7" x14ac:dyDescent="0.25">
      <c r="A1395" t="s">
        <v>3218</v>
      </c>
      <c r="B1395">
        <v>7.1</v>
      </c>
      <c r="D1395" s="7" t="s">
        <v>21908</v>
      </c>
      <c r="E1395" s="8">
        <f t="shared" si="63"/>
        <v>1</v>
      </c>
      <c r="F1395" s="8">
        <f t="shared" ca="1" si="64"/>
        <v>6.2</v>
      </c>
      <c r="G1395" s="26">
        <f t="shared" ca="1" si="65"/>
        <v>0.41499999999999998</v>
      </c>
    </row>
    <row r="1396" spans="1:7" x14ac:dyDescent="0.25">
      <c r="A1396" t="s">
        <v>5423</v>
      </c>
      <c r="B1396">
        <v>7.1</v>
      </c>
      <c r="D1396" s="7" t="s">
        <v>19918</v>
      </c>
      <c r="E1396" s="8">
        <f t="shared" si="63"/>
        <v>1</v>
      </c>
      <c r="F1396" s="8">
        <f t="shared" ca="1" si="64"/>
        <v>6.2</v>
      </c>
      <c r="G1396" s="26">
        <f t="shared" ca="1" si="65"/>
        <v>0.41499999999999998</v>
      </c>
    </row>
    <row r="1397" spans="1:7" x14ac:dyDescent="0.25">
      <c r="A1397" t="s">
        <v>3239</v>
      </c>
      <c r="B1397">
        <v>7.1</v>
      </c>
      <c r="D1397" s="10" t="s">
        <v>418</v>
      </c>
      <c r="E1397" s="11">
        <f t="shared" si="63"/>
        <v>1</v>
      </c>
      <c r="F1397" s="8">
        <f t="shared" ca="1" si="64"/>
        <v>6.2</v>
      </c>
      <c r="G1397" s="26">
        <f t="shared" ca="1" si="65"/>
        <v>0.41499999999999998</v>
      </c>
    </row>
    <row r="1398" spans="1:7" x14ac:dyDescent="0.25">
      <c r="A1398" t="s">
        <v>6148</v>
      </c>
      <c r="B1398">
        <v>7.1</v>
      </c>
      <c r="D1398" s="7" t="s">
        <v>11504</v>
      </c>
      <c r="E1398" s="8">
        <f t="shared" si="63"/>
        <v>1</v>
      </c>
      <c r="F1398" s="8">
        <f t="shared" ca="1" si="64"/>
        <v>6.2</v>
      </c>
      <c r="G1398" s="26">
        <f t="shared" ca="1" si="65"/>
        <v>0.41499999999999998</v>
      </c>
    </row>
    <row r="1399" spans="1:7" x14ac:dyDescent="0.25">
      <c r="A1399" t="s">
        <v>5050</v>
      </c>
      <c r="B1399">
        <v>7.1</v>
      </c>
      <c r="D1399" s="7" t="s">
        <v>17977</v>
      </c>
      <c r="E1399" s="8">
        <f t="shared" si="63"/>
        <v>1</v>
      </c>
      <c r="F1399" s="8">
        <f t="shared" ca="1" si="64"/>
        <v>6.2</v>
      </c>
      <c r="G1399" s="26">
        <f t="shared" ca="1" si="65"/>
        <v>0.41499999999999998</v>
      </c>
    </row>
    <row r="1400" spans="1:7" x14ac:dyDescent="0.25">
      <c r="A1400" t="s">
        <v>9646</v>
      </c>
      <c r="B1400">
        <v>7.1</v>
      </c>
      <c r="D1400" s="7" t="s">
        <v>21356</v>
      </c>
      <c r="E1400" s="8">
        <f t="shared" si="63"/>
        <v>1</v>
      </c>
      <c r="F1400" s="8">
        <f t="shared" ca="1" si="64"/>
        <v>6.2</v>
      </c>
      <c r="G1400" s="26">
        <f t="shared" ca="1" si="65"/>
        <v>0.41499999999999998</v>
      </c>
    </row>
    <row r="1401" spans="1:7" x14ac:dyDescent="0.25">
      <c r="A1401" t="s">
        <v>3401</v>
      </c>
      <c r="B1401">
        <v>7.1</v>
      </c>
      <c r="D1401" s="7" t="s">
        <v>15761</v>
      </c>
      <c r="E1401" s="8">
        <f t="shared" si="63"/>
        <v>1</v>
      </c>
      <c r="F1401" s="8">
        <f t="shared" ca="1" si="64"/>
        <v>6.2</v>
      </c>
      <c r="G1401" s="26">
        <f t="shared" ca="1" si="65"/>
        <v>0.41499999999999998</v>
      </c>
    </row>
    <row r="1402" spans="1:7" x14ac:dyDescent="0.25">
      <c r="A1402" t="s">
        <v>1394</v>
      </c>
      <c r="B1402">
        <v>7.1</v>
      </c>
      <c r="D1402" s="7" t="s">
        <v>14685</v>
      </c>
      <c r="E1402" s="8">
        <f t="shared" si="63"/>
        <v>1</v>
      </c>
      <c r="F1402" s="8">
        <f t="shared" ca="1" si="64"/>
        <v>6.2</v>
      </c>
      <c r="G1402" s="26">
        <f t="shared" ca="1" si="65"/>
        <v>0.41499999999999998</v>
      </c>
    </row>
    <row r="1403" spans="1:7" x14ac:dyDescent="0.25">
      <c r="A1403" t="s">
        <v>10325</v>
      </c>
      <c r="B1403">
        <v>7.1</v>
      </c>
      <c r="D1403" s="10" t="s">
        <v>17878</v>
      </c>
      <c r="E1403" s="11">
        <f t="shared" si="63"/>
        <v>1</v>
      </c>
      <c r="F1403" s="8">
        <f t="shared" ca="1" si="64"/>
        <v>6.2</v>
      </c>
      <c r="G1403" s="26">
        <f t="shared" ca="1" si="65"/>
        <v>0.41499999999999998</v>
      </c>
    </row>
    <row r="1404" spans="1:7" x14ac:dyDescent="0.25">
      <c r="A1404" t="s">
        <v>10332</v>
      </c>
      <c r="B1404">
        <v>7.1</v>
      </c>
      <c r="D1404" s="7" t="s">
        <v>1873</v>
      </c>
      <c r="E1404" s="8">
        <f t="shared" si="63"/>
        <v>4</v>
      </c>
      <c r="F1404" s="8">
        <f t="shared" ca="1" si="64"/>
        <v>6.1999999999999993</v>
      </c>
      <c r="G1404" s="26">
        <f t="shared" ca="1" si="65"/>
        <v>0.41299999999999998</v>
      </c>
    </row>
    <row r="1405" spans="1:7" x14ac:dyDescent="0.25">
      <c r="A1405" t="s">
        <v>3494</v>
      </c>
      <c r="B1405">
        <v>7.1</v>
      </c>
      <c r="D1405" s="7" t="s">
        <v>4982</v>
      </c>
      <c r="E1405" s="8">
        <f t="shared" si="63"/>
        <v>4</v>
      </c>
      <c r="F1405" s="8">
        <f t="shared" ca="1" si="64"/>
        <v>6.1999999999999993</v>
      </c>
      <c r="G1405" s="26">
        <f t="shared" ca="1" si="65"/>
        <v>0.41299999999999998</v>
      </c>
    </row>
    <row r="1406" spans="1:7" x14ac:dyDescent="0.25">
      <c r="A1406" t="s">
        <v>48</v>
      </c>
      <c r="B1406">
        <v>7.1</v>
      </c>
      <c r="D1406" s="7" t="s">
        <v>2461</v>
      </c>
      <c r="E1406" s="8">
        <f t="shared" si="63"/>
        <v>4</v>
      </c>
      <c r="F1406" s="8">
        <f t="shared" ca="1" si="64"/>
        <v>6.1999999999999993</v>
      </c>
      <c r="G1406" s="26">
        <f t="shared" ca="1" si="65"/>
        <v>0.41299999999999998</v>
      </c>
    </row>
    <row r="1407" spans="1:7" x14ac:dyDescent="0.25">
      <c r="A1407" t="s">
        <v>10614</v>
      </c>
      <c r="B1407">
        <v>7.1</v>
      </c>
      <c r="D1407" s="7" t="s">
        <v>17432</v>
      </c>
      <c r="E1407" s="8">
        <f t="shared" si="63"/>
        <v>3</v>
      </c>
      <c r="F1407" s="8">
        <f t="shared" ca="1" si="64"/>
        <v>6.1999999999999993</v>
      </c>
      <c r="G1407" s="26">
        <f t="shared" ca="1" si="65"/>
        <v>0.41299999999999998</v>
      </c>
    </row>
    <row r="1408" spans="1:7" x14ac:dyDescent="0.25">
      <c r="A1408" t="s">
        <v>10665</v>
      </c>
      <c r="B1408">
        <v>7.1</v>
      </c>
      <c r="D1408" s="7" t="s">
        <v>3912</v>
      </c>
      <c r="E1408" s="8">
        <f t="shared" si="63"/>
        <v>2</v>
      </c>
      <c r="F1408" s="8">
        <f t="shared" ca="1" si="64"/>
        <v>6.1999999999999993</v>
      </c>
      <c r="G1408" s="26">
        <f t="shared" ca="1" si="65"/>
        <v>0.41299999999999998</v>
      </c>
    </row>
    <row r="1409" spans="1:7" x14ac:dyDescent="0.25">
      <c r="A1409" t="s">
        <v>9162</v>
      </c>
      <c r="B1409">
        <v>7.1</v>
      </c>
      <c r="D1409" s="7" t="s">
        <v>428</v>
      </c>
      <c r="E1409" s="8">
        <f t="shared" si="63"/>
        <v>8</v>
      </c>
      <c r="F1409" s="8">
        <f t="shared" ca="1" si="64"/>
        <v>6.1874999999999991</v>
      </c>
      <c r="G1409" s="26">
        <f t="shared" ca="1" si="65"/>
        <v>0.41299999999999998</v>
      </c>
    </row>
    <row r="1410" spans="1:7" x14ac:dyDescent="0.25">
      <c r="A1410" t="s">
        <v>2433</v>
      </c>
      <c r="B1410">
        <v>7.1</v>
      </c>
      <c r="D1410" s="7" t="s">
        <v>2467</v>
      </c>
      <c r="E1410" s="8">
        <f t="shared" ref="E1410:E1473" si="66">COUNTIF(A:A,D1410)</f>
        <v>7</v>
      </c>
      <c r="F1410" s="8">
        <f t="shared" ref="F1410:F1473" ca="1" si="67">AVERAGEIF($A:$A,D1410,$B$2:$B$4940)</f>
        <v>6.1857142857142851</v>
      </c>
      <c r="G1410" s="26">
        <f t="shared" ca="1" si="65"/>
        <v>0.41199999999999998</v>
      </c>
    </row>
    <row r="1411" spans="1:7" x14ac:dyDescent="0.25">
      <c r="A1411" t="s">
        <v>11012</v>
      </c>
      <c r="B1411">
        <v>7.1</v>
      </c>
      <c r="D1411" s="7" t="s">
        <v>1687</v>
      </c>
      <c r="E1411" s="8">
        <f t="shared" si="66"/>
        <v>3</v>
      </c>
      <c r="F1411" s="8">
        <f t="shared" ca="1" si="67"/>
        <v>6.166666666666667</v>
      </c>
      <c r="G1411" s="26">
        <f t="shared" ref="G1411:G1474" ca="1" si="68">_xlfn.PERCENTRANK.INC($F$2:$F$4950,F1411)</f>
        <v>0.41099999999999998</v>
      </c>
    </row>
    <row r="1412" spans="1:7" x14ac:dyDescent="0.25">
      <c r="A1412" t="s">
        <v>1198</v>
      </c>
      <c r="B1412">
        <v>7.1</v>
      </c>
      <c r="D1412" s="10" t="s">
        <v>1076</v>
      </c>
      <c r="E1412" s="11">
        <f t="shared" si="66"/>
        <v>3</v>
      </c>
      <c r="F1412" s="8">
        <f t="shared" ca="1" si="67"/>
        <v>6.166666666666667</v>
      </c>
      <c r="G1412" s="26">
        <f t="shared" ca="1" si="68"/>
        <v>0.41099999999999998</v>
      </c>
    </row>
    <row r="1413" spans="1:7" x14ac:dyDescent="0.25">
      <c r="A1413" t="s">
        <v>5647</v>
      </c>
      <c r="B1413">
        <v>7.1</v>
      </c>
      <c r="D1413" s="10" t="s">
        <v>3668</v>
      </c>
      <c r="E1413" s="11">
        <f t="shared" si="66"/>
        <v>3</v>
      </c>
      <c r="F1413" s="8">
        <f t="shared" ca="1" si="67"/>
        <v>6.166666666666667</v>
      </c>
      <c r="G1413" s="26">
        <f t="shared" ca="1" si="68"/>
        <v>0.41099999999999998</v>
      </c>
    </row>
    <row r="1414" spans="1:7" x14ac:dyDescent="0.25">
      <c r="A1414" t="s">
        <v>9162</v>
      </c>
      <c r="B1414">
        <v>7.1</v>
      </c>
      <c r="D1414" s="7" t="s">
        <v>10959</v>
      </c>
      <c r="E1414" s="8">
        <f t="shared" si="66"/>
        <v>4</v>
      </c>
      <c r="F1414" s="8">
        <f t="shared" ca="1" si="67"/>
        <v>6.15</v>
      </c>
      <c r="G1414" s="26">
        <f t="shared" ca="1" si="68"/>
        <v>0.40699999999999997</v>
      </c>
    </row>
    <row r="1415" spans="1:7" x14ac:dyDescent="0.25">
      <c r="A1415" t="s">
        <v>1516</v>
      </c>
      <c r="B1415">
        <v>7.1</v>
      </c>
      <c r="D1415" s="7" t="s">
        <v>15520</v>
      </c>
      <c r="E1415" s="8">
        <f t="shared" si="66"/>
        <v>2</v>
      </c>
      <c r="F1415" s="8">
        <f t="shared" ca="1" si="67"/>
        <v>6.15</v>
      </c>
      <c r="G1415" s="26">
        <f t="shared" ca="1" si="68"/>
        <v>0.40699999999999997</v>
      </c>
    </row>
    <row r="1416" spans="1:7" x14ac:dyDescent="0.25">
      <c r="A1416" t="s">
        <v>962</v>
      </c>
      <c r="B1416">
        <v>7.1</v>
      </c>
      <c r="D1416" s="7" t="s">
        <v>5476</v>
      </c>
      <c r="E1416" s="8">
        <f t="shared" si="66"/>
        <v>2</v>
      </c>
      <c r="F1416" s="8">
        <f t="shared" ca="1" si="67"/>
        <v>6.15</v>
      </c>
      <c r="G1416" s="26">
        <f t="shared" ca="1" si="68"/>
        <v>0.40699999999999997</v>
      </c>
    </row>
    <row r="1417" spans="1:7" x14ac:dyDescent="0.25">
      <c r="A1417" t="s">
        <v>11761</v>
      </c>
      <c r="B1417">
        <v>7.1</v>
      </c>
      <c r="D1417" s="7" t="s">
        <v>16111</v>
      </c>
      <c r="E1417" s="8">
        <f t="shared" si="66"/>
        <v>2</v>
      </c>
      <c r="F1417" s="8">
        <f t="shared" ca="1" si="67"/>
        <v>6.15</v>
      </c>
      <c r="G1417" s="26">
        <f t="shared" ca="1" si="68"/>
        <v>0.40699999999999997</v>
      </c>
    </row>
    <row r="1418" spans="1:7" x14ac:dyDescent="0.25">
      <c r="A1418" t="s">
        <v>11835</v>
      </c>
      <c r="B1418">
        <v>7.1</v>
      </c>
      <c r="D1418" s="7" t="s">
        <v>17189</v>
      </c>
      <c r="E1418" s="8">
        <f t="shared" si="66"/>
        <v>2</v>
      </c>
      <c r="F1418" s="8">
        <f t="shared" ca="1" si="67"/>
        <v>6.15</v>
      </c>
      <c r="G1418" s="26">
        <f t="shared" ca="1" si="68"/>
        <v>0.40699999999999997</v>
      </c>
    </row>
    <row r="1419" spans="1:7" x14ac:dyDescent="0.25">
      <c r="A1419" t="s">
        <v>11946</v>
      </c>
      <c r="B1419">
        <v>7.1</v>
      </c>
      <c r="D1419" s="7" t="s">
        <v>3873</v>
      </c>
      <c r="E1419" s="8">
        <f t="shared" si="66"/>
        <v>2</v>
      </c>
      <c r="F1419" s="8">
        <f t="shared" ca="1" si="67"/>
        <v>6.15</v>
      </c>
      <c r="G1419" s="26">
        <f t="shared" ca="1" si="68"/>
        <v>0.40699999999999997</v>
      </c>
    </row>
    <row r="1420" spans="1:7" x14ac:dyDescent="0.25">
      <c r="A1420" t="s">
        <v>12008</v>
      </c>
      <c r="B1420">
        <v>7.1</v>
      </c>
      <c r="D1420" s="7" t="s">
        <v>14349</v>
      </c>
      <c r="E1420" s="8">
        <f t="shared" si="66"/>
        <v>2</v>
      </c>
      <c r="F1420" s="8">
        <f t="shared" ca="1" si="67"/>
        <v>6.15</v>
      </c>
      <c r="G1420" s="26">
        <f t="shared" ca="1" si="68"/>
        <v>0.40699999999999997</v>
      </c>
    </row>
    <row r="1421" spans="1:7" x14ac:dyDescent="0.25">
      <c r="A1421" t="s">
        <v>12360</v>
      </c>
      <c r="B1421">
        <v>7.1</v>
      </c>
      <c r="D1421" s="10" t="s">
        <v>12993</v>
      </c>
      <c r="E1421" s="11">
        <f t="shared" si="66"/>
        <v>2</v>
      </c>
      <c r="F1421" s="8">
        <f t="shared" ca="1" si="67"/>
        <v>6.15</v>
      </c>
      <c r="G1421" s="26">
        <f t="shared" ca="1" si="68"/>
        <v>0.40699999999999997</v>
      </c>
    </row>
    <row r="1422" spans="1:7" x14ac:dyDescent="0.25">
      <c r="A1422" t="s">
        <v>6195</v>
      </c>
      <c r="B1422">
        <v>7.1</v>
      </c>
      <c r="D1422" s="7" t="s">
        <v>22742</v>
      </c>
      <c r="E1422" s="8">
        <f t="shared" si="66"/>
        <v>2</v>
      </c>
      <c r="F1422" s="8">
        <f t="shared" ca="1" si="67"/>
        <v>6.15</v>
      </c>
      <c r="G1422" s="26">
        <f t="shared" ca="1" si="68"/>
        <v>0.40699999999999997</v>
      </c>
    </row>
    <row r="1423" spans="1:7" x14ac:dyDescent="0.25">
      <c r="A1423" t="s">
        <v>3122</v>
      </c>
      <c r="B1423">
        <v>7.1</v>
      </c>
      <c r="D1423" s="7" t="s">
        <v>4291</v>
      </c>
      <c r="E1423" s="8">
        <f t="shared" si="66"/>
        <v>5</v>
      </c>
      <c r="F1423" s="8">
        <f t="shared" ca="1" si="67"/>
        <v>6.1400000000000006</v>
      </c>
      <c r="G1423" s="26">
        <f t="shared" ca="1" si="68"/>
        <v>0.40699999999999997</v>
      </c>
    </row>
    <row r="1424" spans="1:7" x14ac:dyDescent="0.25">
      <c r="A1424" t="s">
        <v>7644</v>
      </c>
      <c r="B1424">
        <v>7.1</v>
      </c>
      <c r="D1424" s="7" t="s">
        <v>962</v>
      </c>
      <c r="E1424" s="8">
        <f t="shared" si="66"/>
        <v>5</v>
      </c>
      <c r="F1424" s="8">
        <f t="shared" ca="1" si="67"/>
        <v>6.14</v>
      </c>
      <c r="G1424" s="26">
        <f t="shared" ca="1" si="68"/>
        <v>0.40600000000000003</v>
      </c>
    </row>
    <row r="1425" spans="1:7" x14ac:dyDescent="0.25">
      <c r="A1425" t="s">
        <v>13312</v>
      </c>
      <c r="B1425">
        <v>7.1</v>
      </c>
      <c r="D1425" s="7" t="s">
        <v>2682</v>
      </c>
      <c r="E1425" s="8">
        <f t="shared" si="66"/>
        <v>5</v>
      </c>
      <c r="F1425" s="8">
        <f t="shared" ca="1" si="67"/>
        <v>6.14</v>
      </c>
      <c r="G1425" s="26">
        <f t="shared" ca="1" si="68"/>
        <v>0.40600000000000003</v>
      </c>
    </row>
    <row r="1426" spans="1:7" x14ac:dyDescent="0.25">
      <c r="A1426" t="s">
        <v>8052</v>
      </c>
      <c r="B1426">
        <v>7.1</v>
      </c>
      <c r="D1426" s="7" t="s">
        <v>4712</v>
      </c>
      <c r="E1426" s="8">
        <f t="shared" si="66"/>
        <v>5</v>
      </c>
      <c r="F1426" s="8">
        <f t="shared" ca="1" si="67"/>
        <v>6.1399999999999988</v>
      </c>
      <c r="G1426" s="26">
        <f t="shared" ca="1" si="68"/>
        <v>0.40500000000000003</v>
      </c>
    </row>
    <row r="1427" spans="1:7" x14ac:dyDescent="0.25">
      <c r="A1427" t="s">
        <v>5423</v>
      </c>
      <c r="B1427">
        <v>7.1</v>
      </c>
      <c r="D1427" s="7" t="s">
        <v>2561</v>
      </c>
      <c r="E1427" s="8">
        <f t="shared" si="66"/>
        <v>5</v>
      </c>
      <c r="F1427" s="8">
        <f t="shared" ca="1" si="67"/>
        <v>6.1399999999999988</v>
      </c>
      <c r="G1427" s="26">
        <f t="shared" ca="1" si="68"/>
        <v>0.40500000000000003</v>
      </c>
    </row>
    <row r="1428" spans="1:7" x14ac:dyDescent="0.25">
      <c r="A1428" t="s">
        <v>10145</v>
      </c>
      <c r="B1428">
        <v>7.1</v>
      </c>
      <c r="D1428" s="7" t="s">
        <v>7142</v>
      </c>
      <c r="E1428" s="8">
        <f t="shared" si="66"/>
        <v>3</v>
      </c>
      <c r="F1428" s="8">
        <f t="shared" ca="1" si="67"/>
        <v>6.1333333333333329</v>
      </c>
      <c r="G1428" s="26">
        <f t="shared" ca="1" si="68"/>
        <v>0.40500000000000003</v>
      </c>
    </row>
    <row r="1429" spans="1:7" x14ac:dyDescent="0.25">
      <c r="A1429" t="s">
        <v>10161</v>
      </c>
      <c r="B1429">
        <v>7.1</v>
      </c>
      <c r="D1429" s="10" t="s">
        <v>3494</v>
      </c>
      <c r="E1429" s="11">
        <f t="shared" si="66"/>
        <v>10</v>
      </c>
      <c r="F1429" s="8">
        <f t="shared" ca="1" si="67"/>
        <v>6.13</v>
      </c>
      <c r="G1429" s="26">
        <f t="shared" ca="1" si="68"/>
        <v>0.40400000000000003</v>
      </c>
    </row>
    <row r="1430" spans="1:7" x14ac:dyDescent="0.25">
      <c r="A1430" t="s">
        <v>14040</v>
      </c>
      <c r="B1430">
        <v>7.1</v>
      </c>
      <c r="D1430" s="10" t="s">
        <v>6573</v>
      </c>
      <c r="E1430" s="11">
        <f t="shared" si="66"/>
        <v>4</v>
      </c>
      <c r="F1430" s="8">
        <f t="shared" ca="1" si="67"/>
        <v>6.125</v>
      </c>
      <c r="G1430" s="26">
        <f t="shared" ca="1" si="68"/>
        <v>0.40300000000000002</v>
      </c>
    </row>
    <row r="1431" spans="1:7" x14ac:dyDescent="0.25">
      <c r="A1431" t="s">
        <v>1500</v>
      </c>
      <c r="B1431">
        <v>7.1</v>
      </c>
      <c r="D1431" s="7" t="s">
        <v>2448</v>
      </c>
      <c r="E1431" s="8">
        <f t="shared" si="66"/>
        <v>4</v>
      </c>
      <c r="F1431" s="8">
        <f t="shared" ca="1" si="67"/>
        <v>6.125</v>
      </c>
      <c r="G1431" s="26">
        <f t="shared" ca="1" si="68"/>
        <v>0.40300000000000002</v>
      </c>
    </row>
    <row r="1432" spans="1:7" x14ac:dyDescent="0.25">
      <c r="A1432" t="s">
        <v>8972</v>
      </c>
      <c r="B1432">
        <v>7.1</v>
      </c>
      <c r="D1432" s="7" t="s">
        <v>4516</v>
      </c>
      <c r="E1432" s="8">
        <f t="shared" si="66"/>
        <v>4</v>
      </c>
      <c r="F1432" s="8">
        <f t="shared" ca="1" si="67"/>
        <v>6.125</v>
      </c>
      <c r="G1432" s="26">
        <f t="shared" ca="1" si="68"/>
        <v>0.40300000000000002</v>
      </c>
    </row>
    <row r="1433" spans="1:7" x14ac:dyDescent="0.25">
      <c r="A1433" t="s">
        <v>14319</v>
      </c>
      <c r="B1433">
        <v>7.1</v>
      </c>
      <c r="D1433" s="10" t="s">
        <v>5689</v>
      </c>
      <c r="E1433" s="11">
        <f t="shared" si="66"/>
        <v>4</v>
      </c>
      <c r="F1433" s="8">
        <f t="shared" ca="1" si="67"/>
        <v>6.125</v>
      </c>
      <c r="G1433" s="26">
        <f t="shared" ca="1" si="68"/>
        <v>0.40300000000000002</v>
      </c>
    </row>
    <row r="1434" spans="1:7" x14ac:dyDescent="0.25">
      <c r="A1434" t="s">
        <v>14334</v>
      </c>
      <c r="B1434">
        <v>7.1</v>
      </c>
      <c r="D1434" s="7" t="s">
        <v>4437</v>
      </c>
      <c r="E1434" s="8">
        <f t="shared" si="66"/>
        <v>8</v>
      </c>
      <c r="F1434" s="8">
        <f t="shared" ca="1" si="67"/>
        <v>6.1249999999999991</v>
      </c>
      <c r="G1434" s="26">
        <f t="shared" ca="1" si="68"/>
        <v>0.40200000000000002</v>
      </c>
    </row>
    <row r="1435" spans="1:7" x14ac:dyDescent="0.25">
      <c r="A1435" t="s">
        <v>14387</v>
      </c>
      <c r="B1435">
        <v>7.1</v>
      </c>
      <c r="D1435" s="7" t="s">
        <v>14799</v>
      </c>
      <c r="E1435" s="8">
        <f t="shared" si="66"/>
        <v>3</v>
      </c>
      <c r="F1435" s="8">
        <f t="shared" ca="1" si="67"/>
        <v>6.1000000000000005</v>
      </c>
      <c r="G1435" s="26">
        <f t="shared" ca="1" si="68"/>
        <v>0.40100000000000002</v>
      </c>
    </row>
    <row r="1436" spans="1:7" x14ac:dyDescent="0.25">
      <c r="A1436" t="s">
        <v>10665</v>
      </c>
      <c r="B1436">
        <v>7.1</v>
      </c>
      <c r="D1436" s="7" t="s">
        <v>15467</v>
      </c>
      <c r="E1436" s="8">
        <f t="shared" si="66"/>
        <v>3</v>
      </c>
      <c r="F1436" s="8">
        <f t="shared" ca="1" si="67"/>
        <v>6.1000000000000005</v>
      </c>
      <c r="G1436" s="26">
        <f t="shared" ca="1" si="68"/>
        <v>0.40100000000000002</v>
      </c>
    </row>
    <row r="1437" spans="1:7" x14ac:dyDescent="0.25">
      <c r="A1437" t="s">
        <v>1324</v>
      </c>
      <c r="B1437">
        <v>7.1</v>
      </c>
      <c r="D1437" s="10" t="s">
        <v>11131</v>
      </c>
      <c r="E1437" s="11">
        <f t="shared" si="66"/>
        <v>4</v>
      </c>
      <c r="F1437" s="8">
        <f t="shared" ca="1" si="67"/>
        <v>6.1</v>
      </c>
      <c r="G1437" s="26">
        <f t="shared" ca="1" si="68"/>
        <v>0.374</v>
      </c>
    </row>
    <row r="1438" spans="1:7" x14ac:dyDescent="0.25">
      <c r="A1438" t="s">
        <v>1104</v>
      </c>
      <c r="B1438">
        <v>7.1</v>
      </c>
      <c r="D1438" s="7" t="s">
        <v>13468</v>
      </c>
      <c r="E1438" s="8">
        <f t="shared" si="66"/>
        <v>2</v>
      </c>
      <c r="F1438" s="8">
        <f t="shared" ca="1" si="67"/>
        <v>6.1</v>
      </c>
      <c r="G1438" s="26">
        <f t="shared" ca="1" si="68"/>
        <v>0.374</v>
      </c>
    </row>
    <row r="1439" spans="1:7" x14ac:dyDescent="0.25">
      <c r="A1439" t="s">
        <v>1902</v>
      </c>
      <c r="B1439">
        <v>7.1</v>
      </c>
      <c r="D1439" s="7" t="s">
        <v>7521</v>
      </c>
      <c r="E1439" s="8">
        <f t="shared" si="66"/>
        <v>2</v>
      </c>
      <c r="F1439" s="8">
        <f t="shared" ca="1" si="67"/>
        <v>6.1</v>
      </c>
      <c r="G1439" s="26">
        <f t="shared" ca="1" si="68"/>
        <v>0.374</v>
      </c>
    </row>
    <row r="1440" spans="1:7" x14ac:dyDescent="0.25">
      <c r="A1440" t="s">
        <v>4356</v>
      </c>
      <c r="B1440">
        <v>7.1</v>
      </c>
      <c r="D1440" s="7" t="s">
        <v>14272</v>
      </c>
      <c r="E1440" s="8">
        <f t="shared" si="66"/>
        <v>2</v>
      </c>
      <c r="F1440" s="8">
        <f t="shared" ca="1" si="67"/>
        <v>6.1</v>
      </c>
      <c r="G1440" s="26">
        <f t="shared" ca="1" si="68"/>
        <v>0.374</v>
      </c>
    </row>
    <row r="1441" spans="1:7" x14ac:dyDescent="0.25">
      <c r="A1441" t="s">
        <v>15052</v>
      </c>
      <c r="B1441">
        <v>7.1</v>
      </c>
      <c r="D1441" s="7" t="s">
        <v>18267</v>
      </c>
      <c r="E1441" s="8">
        <f t="shared" si="66"/>
        <v>2</v>
      </c>
      <c r="F1441" s="8">
        <f t="shared" ca="1" si="67"/>
        <v>6.1</v>
      </c>
      <c r="G1441" s="26">
        <f t="shared" ca="1" si="68"/>
        <v>0.374</v>
      </c>
    </row>
    <row r="1442" spans="1:7" x14ac:dyDescent="0.25">
      <c r="A1442" t="s">
        <v>15172</v>
      </c>
      <c r="B1442">
        <v>7.1</v>
      </c>
      <c r="D1442" s="7" t="s">
        <v>17613</v>
      </c>
      <c r="E1442" s="8">
        <f t="shared" si="66"/>
        <v>2</v>
      </c>
      <c r="F1442" s="8">
        <f t="shared" ca="1" si="67"/>
        <v>6.1</v>
      </c>
      <c r="G1442" s="26">
        <f t="shared" ca="1" si="68"/>
        <v>0.374</v>
      </c>
    </row>
    <row r="1443" spans="1:7" x14ac:dyDescent="0.25">
      <c r="A1443" t="s">
        <v>1526</v>
      </c>
      <c r="B1443">
        <v>7.1</v>
      </c>
      <c r="D1443" s="7" t="s">
        <v>12448</v>
      </c>
      <c r="E1443" s="8">
        <f t="shared" si="66"/>
        <v>2</v>
      </c>
      <c r="F1443" s="8">
        <f t="shared" ca="1" si="67"/>
        <v>6.1</v>
      </c>
      <c r="G1443" s="26">
        <f t="shared" ca="1" si="68"/>
        <v>0.374</v>
      </c>
    </row>
    <row r="1444" spans="1:7" x14ac:dyDescent="0.25">
      <c r="A1444" t="s">
        <v>15203</v>
      </c>
      <c r="B1444">
        <v>7.1</v>
      </c>
      <c r="D1444" s="7" t="s">
        <v>12330</v>
      </c>
      <c r="E1444" s="8">
        <f t="shared" si="66"/>
        <v>2</v>
      </c>
      <c r="F1444" s="8">
        <f t="shared" ca="1" si="67"/>
        <v>6.1</v>
      </c>
      <c r="G1444" s="26">
        <f t="shared" ca="1" si="68"/>
        <v>0.374</v>
      </c>
    </row>
    <row r="1445" spans="1:7" x14ac:dyDescent="0.25">
      <c r="A1445" t="s">
        <v>13347</v>
      </c>
      <c r="B1445">
        <v>7.1</v>
      </c>
      <c r="D1445" s="7" t="s">
        <v>8618</v>
      </c>
      <c r="E1445" s="8">
        <f t="shared" si="66"/>
        <v>2</v>
      </c>
      <c r="F1445" s="8">
        <f t="shared" ca="1" si="67"/>
        <v>6.1</v>
      </c>
      <c r="G1445" s="26">
        <f t="shared" ca="1" si="68"/>
        <v>0.374</v>
      </c>
    </row>
    <row r="1446" spans="1:7" x14ac:dyDescent="0.25">
      <c r="A1446" t="s">
        <v>13672</v>
      </c>
      <c r="B1446">
        <v>7.1</v>
      </c>
      <c r="D1446" s="7" t="s">
        <v>21931</v>
      </c>
      <c r="E1446" s="8">
        <f t="shared" si="66"/>
        <v>1</v>
      </c>
      <c r="F1446" s="8">
        <f t="shared" ca="1" si="67"/>
        <v>6.1</v>
      </c>
      <c r="G1446" s="26">
        <f t="shared" ca="1" si="68"/>
        <v>0.374</v>
      </c>
    </row>
    <row r="1447" spans="1:7" x14ac:dyDescent="0.25">
      <c r="A1447" t="s">
        <v>12360</v>
      </c>
      <c r="B1447">
        <v>7.1</v>
      </c>
      <c r="D1447" s="10" t="s">
        <v>5083</v>
      </c>
      <c r="E1447" s="11">
        <f t="shared" si="66"/>
        <v>1</v>
      </c>
      <c r="F1447" s="8">
        <f t="shared" ca="1" si="67"/>
        <v>6.1</v>
      </c>
      <c r="G1447" s="26">
        <f t="shared" ca="1" si="68"/>
        <v>0.374</v>
      </c>
    </row>
    <row r="1448" spans="1:7" x14ac:dyDescent="0.25">
      <c r="A1448" t="s">
        <v>15813</v>
      </c>
      <c r="B1448">
        <v>7.1</v>
      </c>
      <c r="D1448" s="7" t="s">
        <v>15809</v>
      </c>
      <c r="E1448" s="8">
        <f t="shared" si="66"/>
        <v>1</v>
      </c>
      <c r="F1448" s="8">
        <f t="shared" ca="1" si="67"/>
        <v>6.1</v>
      </c>
      <c r="G1448" s="26">
        <f t="shared" ca="1" si="68"/>
        <v>0.374</v>
      </c>
    </row>
    <row r="1449" spans="1:7" x14ac:dyDescent="0.25">
      <c r="A1449" t="s">
        <v>15906</v>
      </c>
      <c r="B1449">
        <v>7.1</v>
      </c>
      <c r="D1449" s="7" t="s">
        <v>1880</v>
      </c>
      <c r="E1449" s="8">
        <f t="shared" si="66"/>
        <v>1</v>
      </c>
      <c r="F1449" s="8">
        <f t="shared" ca="1" si="67"/>
        <v>6.1</v>
      </c>
      <c r="G1449" s="26">
        <f t="shared" ca="1" si="68"/>
        <v>0.374</v>
      </c>
    </row>
    <row r="1450" spans="1:7" x14ac:dyDescent="0.25">
      <c r="A1450" t="s">
        <v>16101</v>
      </c>
      <c r="B1450">
        <v>7.1</v>
      </c>
      <c r="D1450" s="7" t="s">
        <v>20479</v>
      </c>
      <c r="E1450" s="8">
        <f t="shared" si="66"/>
        <v>1</v>
      </c>
      <c r="F1450" s="8">
        <f t="shared" ca="1" si="67"/>
        <v>6.1</v>
      </c>
      <c r="G1450" s="26">
        <f t="shared" ca="1" si="68"/>
        <v>0.374</v>
      </c>
    </row>
    <row r="1451" spans="1:7" x14ac:dyDescent="0.25">
      <c r="A1451" t="s">
        <v>3732</v>
      </c>
      <c r="B1451">
        <v>7.1</v>
      </c>
      <c r="D1451" s="10" t="s">
        <v>22490</v>
      </c>
      <c r="E1451" s="11">
        <f t="shared" si="66"/>
        <v>1</v>
      </c>
      <c r="F1451" s="8">
        <f t="shared" ca="1" si="67"/>
        <v>6.1</v>
      </c>
      <c r="G1451" s="26">
        <f t="shared" ca="1" si="68"/>
        <v>0.374</v>
      </c>
    </row>
    <row r="1452" spans="1:7" x14ac:dyDescent="0.25">
      <c r="A1452" t="s">
        <v>16148</v>
      </c>
      <c r="B1452">
        <v>7.1</v>
      </c>
      <c r="D1452" s="7" t="s">
        <v>18709</v>
      </c>
      <c r="E1452" s="8">
        <f t="shared" si="66"/>
        <v>1</v>
      </c>
      <c r="F1452" s="8">
        <f t="shared" ca="1" si="67"/>
        <v>6.1</v>
      </c>
      <c r="G1452" s="26">
        <f t="shared" ca="1" si="68"/>
        <v>0.374</v>
      </c>
    </row>
    <row r="1453" spans="1:7" x14ac:dyDescent="0.25">
      <c r="A1453" t="s">
        <v>16575</v>
      </c>
      <c r="B1453">
        <v>7.1</v>
      </c>
      <c r="D1453" s="7" t="s">
        <v>15748</v>
      </c>
      <c r="E1453" s="8">
        <f t="shared" si="66"/>
        <v>1</v>
      </c>
      <c r="F1453" s="8">
        <f t="shared" ca="1" si="67"/>
        <v>6.1</v>
      </c>
      <c r="G1453" s="26">
        <f t="shared" ca="1" si="68"/>
        <v>0.374</v>
      </c>
    </row>
    <row r="1454" spans="1:7" x14ac:dyDescent="0.25">
      <c r="A1454" t="s">
        <v>16702</v>
      </c>
      <c r="B1454">
        <v>7.1</v>
      </c>
      <c r="D1454" s="10" t="s">
        <v>21346</v>
      </c>
      <c r="E1454" s="11">
        <f t="shared" si="66"/>
        <v>1</v>
      </c>
      <c r="F1454" s="8">
        <f t="shared" ca="1" si="67"/>
        <v>6.1</v>
      </c>
      <c r="G1454" s="26">
        <f t="shared" ca="1" si="68"/>
        <v>0.374</v>
      </c>
    </row>
    <row r="1455" spans="1:7" x14ac:dyDescent="0.25">
      <c r="A1455" t="s">
        <v>2246</v>
      </c>
      <c r="B1455">
        <v>7.1</v>
      </c>
      <c r="D1455" s="7" t="s">
        <v>13816</v>
      </c>
      <c r="E1455" s="8">
        <f t="shared" si="66"/>
        <v>1</v>
      </c>
      <c r="F1455" s="8">
        <f t="shared" ca="1" si="67"/>
        <v>6.1</v>
      </c>
      <c r="G1455" s="26">
        <f t="shared" ca="1" si="68"/>
        <v>0.374</v>
      </c>
    </row>
    <row r="1456" spans="1:7" x14ac:dyDescent="0.25">
      <c r="A1456" t="s">
        <v>17113</v>
      </c>
      <c r="B1456">
        <v>7.1</v>
      </c>
      <c r="D1456" s="10" t="s">
        <v>10023</v>
      </c>
      <c r="E1456" s="11">
        <f t="shared" si="66"/>
        <v>1</v>
      </c>
      <c r="F1456" s="8">
        <f t="shared" ca="1" si="67"/>
        <v>6.1</v>
      </c>
      <c r="G1456" s="26">
        <f t="shared" ca="1" si="68"/>
        <v>0.374</v>
      </c>
    </row>
    <row r="1457" spans="1:7" x14ac:dyDescent="0.25">
      <c r="A1457" t="s">
        <v>17311</v>
      </c>
      <c r="B1457">
        <v>7.1</v>
      </c>
      <c r="D1457" s="7" t="s">
        <v>15752</v>
      </c>
      <c r="E1457" s="8">
        <f t="shared" si="66"/>
        <v>1</v>
      </c>
      <c r="F1457" s="8">
        <f t="shared" ca="1" si="67"/>
        <v>6.1</v>
      </c>
      <c r="G1457" s="26">
        <f t="shared" ca="1" si="68"/>
        <v>0.374</v>
      </c>
    </row>
    <row r="1458" spans="1:7" x14ac:dyDescent="0.25">
      <c r="A1458" t="s">
        <v>17333</v>
      </c>
      <c r="B1458">
        <v>7.1</v>
      </c>
      <c r="D1458" s="7" t="s">
        <v>15418</v>
      </c>
      <c r="E1458" s="8">
        <f t="shared" si="66"/>
        <v>1</v>
      </c>
      <c r="F1458" s="8">
        <f t="shared" ca="1" si="67"/>
        <v>6.1</v>
      </c>
      <c r="G1458" s="26">
        <f t="shared" ca="1" si="68"/>
        <v>0.374</v>
      </c>
    </row>
    <row r="1459" spans="1:7" x14ac:dyDescent="0.25">
      <c r="A1459" t="s">
        <v>9070</v>
      </c>
      <c r="B1459">
        <v>7.1</v>
      </c>
      <c r="D1459" s="10" t="s">
        <v>1472</v>
      </c>
      <c r="E1459" s="11">
        <f t="shared" si="66"/>
        <v>1</v>
      </c>
      <c r="F1459" s="8">
        <f t="shared" ca="1" si="67"/>
        <v>6.1</v>
      </c>
      <c r="G1459" s="26">
        <f t="shared" ca="1" si="68"/>
        <v>0.374</v>
      </c>
    </row>
    <row r="1460" spans="1:7" x14ac:dyDescent="0.25">
      <c r="A1460" t="s">
        <v>15052</v>
      </c>
      <c r="B1460">
        <v>7.1</v>
      </c>
      <c r="D1460" s="10" t="s">
        <v>22464</v>
      </c>
      <c r="E1460" s="11">
        <f t="shared" si="66"/>
        <v>1</v>
      </c>
      <c r="F1460" s="8">
        <f t="shared" ca="1" si="67"/>
        <v>6.1</v>
      </c>
      <c r="G1460" s="26">
        <f t="shared" ca="1" si="68"/>
        <v>0.374</v>
      </c>
    </row>
    <row r="1461" spans="1:7" x14ac:dyDescent="0.25">
      <c r="A1461" t="s">
        <v>10468</v>
      </c>
      <c r="B1461">
        <v>7.1</v>
      </c>
      <c r="D1461" s="7" t="s">
        <v>10497</v>
      </c>
      <c r="E1461" s="8">
        <f t="shared" si="66"/>
        <v>1</v>
      </c>
      <c r="F1461" s="8">
        <f t="shared" ca="1" si="67"/>
        <v>6.1</v>
      </c>
      <c r="G1461" s="26">
        <f t="shared" ca="1" si="68"/>
        <v>0.374</v>
      </c>
    </row>
    <row r="1462" spans="1:7" x14ac:dyDescent="0.25">
      <c r="A1462" t="s">
        <v>2722</v>
      </c>
      <c r="B1462">
        <v>7.1</v>
      </c>
      <c r="D1462" s="7" t="s">
        <v>13697</v>
      </c>
      <c r="E1462" s="8">
        <f t="shared" si="66"/>
        <v>1</v>
      </c>
      <c r="F1462" s="8">
        <f t="shared" ca="1" si="67"/>
        <v>6.1</v>
      </c>
      <c r="G1462" s="26">
        <f t="shared" ca="1" si="68"/>
        <v>0.374</v>
      </c>
    </row>
    <row r="1463" spans="1:7" x14ac:dyDescent="0.25">
      <c r="A1463" t="s">
        <v>17923</v>
      </c>
      <c r="B1463">
        <v>7.1</v>
      </c>
      <c r="D1463" s="10" t="s">
        <v>21488</v>
      </c>
      <c r="E1463" s="11">
        <f t="shared" si="66"/>
        <v>1</v>
      </c>
      <c r="F1463" s="8">
        <f t="shared" ca="1" si="67"/>
        <v>6.1</v>
      </c>
      <c r="G1463" s="26">
        <f t="shared" ca="1" si="68"/>
        <v>0.374</v>
      </c>
    </row>
    <row r="1464" spans="1:7" x14ac:dyDescent="0.25">
      <c r="A1464" t="s">
        <v>5382</v>
      </c>
      <c r="B1464">
        <v>7.1</v>
      </c>
      <c r="D1464" s="7" t="s">
        <v>8075</v>
      </c>
      <c r="E1464" s="8">
        <f t="shared" si="66"/>
        <v>1</v>
      </c>
      <c r="F1464" s="8">
        <f t="shared" ca="1" si="67"/>
        <v>6.1</v>
      </c>
      <c r="G1464" s="26">
        <f t="shared" ca="1" si="68"/>
        <v>0.374</v>
      </c>
    </row>
    <row r="1465" spans="1:7" x14ac:dyDescent="0.25">
      <c r="A1465" t="s">
        <v>18174</v>
      </c>
      <c r="B1465">
        <v>7.1</v>
      </c>
      <c r="D1465" s="10" t="s">
        <v>11237</v>
      </c>
      <c r="E1465" s="11">
        <f t="shared" si="66"/>
        <v>1</v>
      </c>
      <c r="F1465" s="8">
        <f t="shared" ca="1" si="67"/>
        <v>6.1</v>
      </c>
      <c r="G1465" s="26">
        <f t="shared" ca="1" si="68"/>
        <v>0.374</v>
      </c>
    </row>
    <row r="1466" spans="1:7" x14ac:dyDescent="0.25">
      <c r="A1466" t="s">
        <v>371</v>
      </c>
      <c r="B1466">
        <v>7.1</v>
      </c>
      <c r="D1466" s="10" t="s">
        <v>19648</v>
      </c>
      <c r="E1466" s="11">
        <f t="shared" si="66"/>
        <v>1</v>
      </c>
      <c r="F1466" s="8">
        <f t="shared" ca="1" si="67"/>
        <v>6.1</v>
      </c>
      <c r="G1466" s="26">
        <f t="shared" ca="1" si="68"/>
        <v>0.374</v>
      </c>
    </row>
    <row r="1467" spans="1:7" x14ac:dyDescent="0.25">
      <c r="A1467" t="s">
        <v>18248</v>
      </c>
      <c r="B1467">
        <v>7.1</v>
      </c>
      <c r="D1467" s="10" t="s">
        <v>21844</v>
      </c>
      <c r="E1467" s="11">
        <f t="shared" si="66"/>
        <v>1</v>
      </c>
      <c r="F1467" s="8">
        <f t="shared" ca="1" si="67"/>
        <v>6.1</v>
      </c>
      <c r="G1467" s="26">
        <f t="shared" ca="1" si="68"/>
        <v>0.374</v>
      </c>
    </row>
    <row r="1468" spans="1:7" x14ac:dyDescent="0.25">
      <c r="A1468" t="s">
        <v>15278</v>
      </c>
      <c r="B1468">
        <v>7.1</v>
      </c>
      <c r="D1468" s="10" t="s">
        <v>22955</v>
      </c>
      <c r="E1468" s="11">
        <f t="shared" si="66"/>
        <v>1</v>
      </c>
      <c r="F1468" s="8">
        <f t="shared" ca="1" si="67"/>
        <v>6.1</v>
      </c>
      <c r="G1468" s="26">
        <f t="shared" ca="1" si="68"/>
        <v>0.374</v>
      </c>
    </row>
    <row r="1469" spans="1:7" x14ac:dyDescent="0.25">
      <c r="A1469" t="s">
        <v>125</v>
      </c>
      <c r="B1469">
        <v>7.1</v>
      </c>
      <c r="D1469" s="10" t="s">
        <v>4139</v>
      </c>
      <c r="E1469" s="11">
        <f t="shared" si="66"/>
        <v>1</v>
      </c>
      <c r="F1469" s="8">
        <f t="shared" ca="1" si="67"/>
        <v>6.1</v>
      </c>
      <c r="G1469" s="26">
        <f t="shared" ca="1" si="68"/>
        <v>0.374</v>
      </c>
    </row>
    <row r="1470" spans="1:7" x14ac:dyDescent="0.25">
      <c r="A1470" t="s">
        <v>18481</v>
      </c>
      <c r="B1470">
        <v>7.1</v>
      </c>
      <c r="D1470" s="10" t="s">
        <v>19058</v>
      </c>
      <c r="E1470" s="11">
        <f t="shared" si="66"/>
        <v>1</v>
      </c>
      <c r="F1470" s="8">
        <f t="shared" ca="1" si="67"/>
        <v>6.1</v>
      </c>
      <c r="G1470" s="26">
        <f t="shared" ca="1" si="68"/>
        <v>0.374</v>
      </c>
    </row>
    <row r="1471" spans="1:7" x14ac:dyDescent="0.25">
      <c r="A1471" t="s">
        <v>12348</v>
      </c>
      <c r="B1471">
        <v>7.1</v>
      </c>
      <c r="D1471" s="10" t="s">
        <v>18997</v>
      </c>
      <c r="E1471" s="11">
        <f t="shared" si="66"/>
        <v>1</v>
      </c>
      <c r="F1471" s="8">
        <f t="shared" ca="1" si="67"/>
        <v>6.1</v>
      </c>
      <c r="G1471" s="26">
        <f t="shared" ca="1" si="68"/>
        <v>0.374</v>
      </c>
    </row>
    <row r="1472" spans="1:7" x14ac:dyDescent="0.25">
      <c r="A1472" t="s">
        <v>18634</v>
      </c>
      <c r="B1472">
        <v>7.1</v>
      </c>
      <c r="D1472" s="10" t="s">
        <v>3511</v>
      </c>
      <c r="E1472" s="11">
        <f t="shared" si="66"/>
        <v>1</v>
      </c>
      <c r="F1472" s="8">
        <f t="shared" ca="1" si="67"/>
        <v>6.1</v>
      </c>
      <c r="G1472" s="26">
        <f t="shared" ca="1" si="68"/>
        <v>0.374</v>
      </c>
    </row>
    <row r="1473" spans="1:7" x14ac:dyDescent="0.25">
      <c r="A1473" t="s">
        <v>18836</v>
      </c>
      <c r="B1473">
        <v>7.1</v>
      </c>
      <c r="D1473" s="7" t="s">
        <v>8174</v>
      </c>
      <c r="E1473" s="8">
        <f t="shared" si="66"/>
        <v>1</v>
      </c>
      <c r="F1473" s="8">
        <f t="shared" ca="1" si="67"/>
        <v>6.1</v>
      </c>
      <c r="G1473" s="26">
        <f t="shared" ca="1" si="68"/>
        <v>0.374</v>
      </c>
    </row>
    <row r="1474" spans="1:7" x14ac:dyDescent="0.25">
      <c r="A1474" t="s">
        <v>11361</v>
      </c>
      <c r="B1474">
        <v>7.1</v>
      </c>
      <c r="D1474" s="7" t="s">
        <v>17080</v>
      </c>
      <c r="E1474" s="8">
        <f t="shared" ref="E1474:E1537" si="69">COUNTIF(A:A,D1474)</f>
        <v>1</v>
      </c>
      <c r="F1474" s="8">
        <f t="shared" ref="F1474:F1537" ca="1" si="70">AVERAGEIF($A:$A,D1474,$B$2:$B$4940)</f>
        <v>6.1</v>
      </c>
      <c r="G1474" s="26">
        <f t="shared" ca="1" si="68"/>
        <v>0.374</v>
      </c>
    </row>
    <row r="1475" spans="1:7" x14ac:dyDescent="0.25">
      <c r="A1475" t="s">
        <v>19077</v>
      </c>
      <c r="B1475">
        <v>7.1</v>
      </c>
      <c r="D1475" s="7" t="s">
        <v>22641</v>
      </c>
      <c r="E1475" s="8">
        <f t="shared" si="69"/>
        <v>1</v>
      </c>
      <c r="F1475" s="8">
        <f t="shared" ca="1" si="70"/>
        <v>6.1</v>
      </c>
      <c r="G1475" s="26">
        <f t="shared" ref="G1475:G1538" ca="1" si="71">_xlfn.PERCENTRANK.INC($F$2:$F$4950,F1475)</f>
        <v>0.374</v>
      </c>
    </row>
    <row r="1476" spans="1:7" x14ac:dyDescent="0.25">
      <c r="A1476" t="s">
        <v>19399</v>
      </c>
      <c r="B1476">
        <v>7.1</v>
      </c>
      <c r="D1476" s="7" t="s">
        <v>556</v>
      </c>
      <c r="E1476" s="8">
        <f t="shared" si="69"/>
        <v>1</v>
      </c>
      <c r="F1476" s="8">
        <f t="shared" ca="1" si="70"/>
        <v>6.1</v>
      </c>
      <c r="G1476" s="26">
        <f t="shared" ca="1" si="71"/>
        <v>0.374</v>
      </c>
    </row>
    <row r="1477" spans="1:7" x14ac:dyDescent="0.25">
      <c r="A1477" t="s">
        <v>19697</v>
      </c>
      <c r="B1477">
        <v>7.1</v>
      </c>
      <c r="D1477" s="7" t="s">
        <v>14419</v>
      </c>
      <c r="E1477" s="8">
        <f t="shared" si="69"/>
        <v>1</v>
      </c>
      <c r="F1477" s="8">
        <f t="shared" ca="1" si="70"/>
        <v>6.1</v>
      </c>
      <c r="G1477" s="26">
        <f t="shared" ca="1" si="71"/>
        <v>0.374</v>
      </c>
    </row>
    <row r="1478" spans="1:7" x14ac:dyDescent="0.25">
      <c r="A1478" t="s">
        <v>6051</v>
      </c>
      <c r="B1478">
        <v>7.1</v>
      </c>
      <c r="D1478" s="7" t="s">
        <v>20707</v>
      </c>
      <c r="E1478" s="8">
        <f t="shared" si="69"/>
        <v>1</v>
      </c>
      <c r="F1478" s="8">
        <f t="shared" ca="1" si="70"/>
        <v>6.1</v>
      </c>
      <c r="G1478" s="26">
        <f t="shared" ca="1" si="71"/>
        <v>0.374</v>
      </c>
    </row>
    <row r="1479" spans="1:7" x14ac:dyDescent="0.25">
      <c r="A1479" t="s">
        <v>14184</v>
      </c>
      <c r="B1479">
        <v>7.1</v>
      </c>
      <c r="D1479" s="7" t="s">
        <v>21749</v>
      </c>
      <c r="E1479" s="8">
        <f t="shared" si="69"/>
        <v>1</v>
      </c>
      <c r="F1479" s="8">
        <f t="shared" ca="1" si="70"/>
        <v>6.1</v>
      </c>
      <c r="G1479" s="26">
        <f t="shared" ca="1" si="71"/>
        <v>0.374</v>
      </c>
    </row>
    <row r="1480" spans="1:7" x14ac:dyDescent="0.25">
      <c r="A1480" t="s">
        <v>19881</v>
      </c>
      <c r="B1480">
        <v>7.1</v>
      </c>
      <c r="D1480" s="7" t="s">
        <v>16026</v>
      </c>
      <c r="E1480" s="8">
        <f t="shared" si="69"/>
        <v>1</v>
      </c>
      <c r="F1480" s="8">
        <f t="shared" ca="1" si="70"/>
        <v>6.1</v>
      </c>
      <c r="G1480" s="26">
        <f t="shared" ca="1" si="71"/>
        <v>0.374</v>
      </c>
    </row>
    <row r="1481" spans="1:7" x14ac:dyDescent="0.25">
      <c r="A1481" t="s">
        <v>17874</v>
      </c>
      <c r="B1481">
        <v>7.1</v>
      </c>
      <c r="D1481" s="7" t="s">
        <v>23891</v>
      </c>
      <c r="E1481" s="8">
        <f t="shared" si="69"/>
        <v>1</v>
      </c>
      <c r="F1481" s="8">
        <f t="shared" ca="1" si="70"/>
        <v>6.1</v>
      </c>
      <c r="G1481" s="26">
        <f t="shared" ca="1" si="71"/>
        <v>0.374</v>
      </c>
    </row>
    <row r="1482" spans="1:7" x14ac:dyDescent="0.25">
      <c r="A1482" t="s">
        <v>19911</v>
      </c>
      <c r="B1482">
        <v>7.1</v>
      </c>
      <c r="D1482" s="7" t="s">
        <v>15118</v>
      </c>
      <c r="E1482" s="8">
        <f t="shared" si="69"/>
        <v>1</v>
      </c>
      <c r="F1482" s="8">
        <f t="shared" ca="1" si="70"/>
        <v>6.1</v>
      </c>
      <c r="G1482" s="26">
        <f t="shared" ca="1" si="71"/>
        <v>0.374</v>
      </c>
    </row>
    <row r="1483" spans="1:7" x14ac:dyDescent="0.25">
      <c r="A1483" t="s">
        <v>20188</v>
      </c>
      <c r="B1483">
        <v>7.1</v>
      </c>
      <c r="D1483" s="7" t="s">
        <v>22904</v>
      </c>
      <c r="E1483" s="8">
        <f t="shared" si="69"/>
        <v>1</v>
      </c>
      <c r="F1483" s="8">
        <f t="shared" ca="1" si="70"/>
        <v>6.1</v>
      </c>
      <c r="G1483" s="26">
        <f t="shared" ca="1" si="71"/>
        <v>0.374</v>
      </c>
    </row>
    <row r="1484" spans="1:7" x14ac:dyDescent="0.25">
      <c r="A1484" t="s">
        <v>17484</v>
      </c>
      <c r="B1484">
        <v>7.1</v>
      </c>
      <c r="D1484" s="10" t="s">
        <v>21011</v>
      </c>
      <c r="E1484" s="11">
        <f t="shared" si="69"/>
        <v>1</v>
      </c>
      <c r="F1484" s="8">
        <f t="shared" ca="1" si="70"/>
        <v>6.1</v>
      </c>
      <c r="G1484" s="26">
        <f t="shared" ca="1" si="71"/>
        <v>0.374</v>
      </c>
    </row>
    <row r="1485" spans="1:7" x14ac:dyDescent="0.25">
      <c r="A1485" t="s">
        <v>4003</v>
      </c>
      <c r="B1485">
        <v>7.1</v>
      </c>
      <c r="D1485" s="7" t="s">
        <v>15006</v>
      </c>
      <c r="E1485" s="8">
        <f t="shared" si="69"/>
        <v>1</v>
      </c>
      <c r="F1485" s="8">
        <f t="shared" ca="1" si="70"/>
        <v>6.1</v>
      </c>
      <c r="G1485" s="26">
        <f t="shared" ca="1" si="71"/>
        <v>0.374</v>
      </c>
    </row>
    <row r="1486" spans="1:7" x14ac:dyDescent="0.25">
      <c r="A1486" t="s">
        <v>20600</v>
      </c>
      <c r="B1486">
        <v>7.1</v>
      </c>
      <c r="D1486" s="7" t="s">
        <v>13294</v>
      </c>
      <c r="E1486" s="8">
        <f t="shared" si="69"/>
        <v>1</v>
      </c>
      <c r="F1486" s="8">
        <f t="shared" ca="1" si="70"/>
        <v>6.1</v>
      </c>
      <c r="G1486" s="26">
        <f t="shared" ca="1" si="71"/>
        <v>0.374</v>
      </c>
    </row>
    <row r="1487" spans="1:7" x14ac:dyDescent="0.25">
      <c r="A1487" t="s">
        <v>20880</v>
      </c>
      <c r="B1487">
        <v>7.1</v>
      </c>
      <c r="D1487" s="7" t="s">
        <v>4252</v>
      </c>
      <c r="E1487" s="8">
        <f t="shared" si="69"/>
        <v>1</v>
      </c>
      <c r="F1487" s="8">
        <f t="shared" ca="1" si="70"/>
        <v>6.1</v>
      </c>
      <c r="G1487" s="26">
        <f t="shared" ca="1" si="71"/>
        <v>0.374</v>
      </c>
    </row>
    <row r="1488" spans="1:7" x14ac:dyDescent="0.25">
      <c r="A1488" t="s">
        <v>21068</v>
      </c>
      <c r="B1488">
        <v>7.1</v>
      </c>
      <c r="D1488" s="7" t="s">
        <v>11168</v>
      </c>
      <c r="E1488" s="8">
        <f t="shared" si="69"/>
        <v>1</v>
      </c>
      <c r="F1488" s="8">
        <f t="shared" ca="1" si="70"/>
        <v>6.1</v>
      </c>
      <c r="G1488" s="26">
        <f t="shared" ca="1" si="71"/>
        <v>0.374</v>
      </c>
    </row>
    <row r="1489" spans="1:7" x14ac:dyDescent="0.25">
      <c r="A1489" t="s">
        <v>21155</v>
      </c>
      <c r="B1489">
        <v>7.1</v>
      </c>
      <c r="D1489" s="10" t="s">
        <v>21460</v>
      </c>
      <c r="E1489" s="11">
        <f t="shared" si="69"/>
        <v>1</v>
      </c>
      <c r="F1489" s="8">
        <f t="shared" ca="1" si="70"/>
        <v>6.1</v>
      </c>
      <c r="G1489" s="26">
        <f t="shared" ca="1" si="71"/>
        <v>0.374</v>
      </c>
    </row>
    <row r="1490" spans="1:7" x14ac:dyDescent="0.25">
      <c r="A1490" t="s">
        <v>21256</v>
      </c>
      <c r="B1490">
        <v>7.1</v>
      </c>
      <c r="D1490" s="7" t="s">
        <v>21373</v>
      </c>
      <c r="E1490" s="8">
        <f t="shared" si="69"/>
        <v>1</v>
      </c>
      <c r="F1490" s="8">
        <f t="shared" ca="1" si="70"/>
        <v>6.1</v>
      </c>
      <c r="G1490" s="26">
        <f t="shared" ca="1" si="71"/>
        <v>0.374</v>
      </c>
    </row>
    <row r="1491" spans="1:7" x14ac:dyDescent="0.25">
      <c r="A1491" t="s">
        <v>4939</v>
      </c>
      <c r="B1491">
        <v>7.1</v>
      </c>
      <c r="D1491" s="7" t="s">
        <v>20822</v>
      </c>
      <c r="E1491" s="8">
        <f t="shared" si="69"/>
        <v>1</v>
      </c>
      <c r="F1491" s="8">
        <f t="shared" ca="1" si="70"/>
        <v>6.1</v>
      </c>
      <c r="G1491" s="26">
        <f t="shared" ca="1" si="71"/>
        <v>0.374</v>
      </c>
    </row>
    <row r="1492" spans="1:7" x14ac:dyDescent="0.25">
      <c r="A1492" t="s">
        <v>17687</v>
      </c>
      <c r="B1492">
        <v>7.1</v>
      </c>
      <c r="D1492" s="7" t="s">
        <v>20260</v>
      </c>
      <c r="E1492" s="8">
        <f t="shared" si="69"/>
        <v>1</v>
      </c>
      <c r="F1492" s="8">
        <f t="shared" ca="1" si="70"/>
        <v>6.1</v>
      </c>
      <c r="G1492" s="26">
        <f t="shared" ca="1" si="71"/>
        <v>0.374</v>
      </c>
    </row>
    <row r="1493" spans="1:7" x14ac:dyDescent="0.25">
      <c r="A1493" t="s">
        <v>22009</v>
      </c>
      <c r="B1493">
        <v>7.1</v>
      </c>
      <c r="D1493" s="7" t="s">
        <v>9036</v>
      </c>
      <c r="E1493" s="8">
        <f t="shared" si="69"/>
        <v>1</v>
      </c>
      <c r="F1493" s="8">
        <f t="shared" ca="1" si="70"/>
        <v>6.1</v>
      </c>
      <c r="G1493" s="26">
        <f t="shared" ca="1" si="71"/>
        <v>0.374</v>
      </c>
    </row>
    <row r="1494" spans="1:7" x14ac:dyDescent="0.25">
      <c r="A1494" t="s">
        <v>22034</v>
      </c>
      <c r="B1494">
        <v>7.1</v>
      </c>
      <c r="D1494" s="7" t="s">
        <v>13720</v>
      </c>
      <c r="E1494" s="8">
        <f t="shared" si="69"/>
        <v>1</v>
      </c>
      <c r="F1494" s="8">
        <f t="shared" ca="1" si="70"/>
        <v>6.1</v>
      </c>
      <c r="G1494" s="26">
        <f t="shared" ca="1" si="71"/>
        <v>0.374</v>
      </c>
    </row>
    <row r="1495" spans="1:7" x14ac:dyDescent="0.25">
      <c r="A1495" t="s">
        <v>3541</v>
      </c>
      <c r="B1495">
        <v>7.1</v>
      </c>
      <c r="D1495" s="7" t="s">
        <v>14789</v>
      </c>
      <c r="E1495" s="8">
        <f t="shared" si="69"/>
        <v>1</v>
      </c>
      <c r="F1495" s="8">
        <f t="shared" ca="1" si="70"/>
        <v>6.1</v>
      </c>
      <c r="G1495" s="26">
        <f t="shared" ca="1" si="71"/>
        <v>0.374</v>
      </c>
    </row>
    <row r="1496" spans="1:7" x14ac:dyDescent="0.25">
      <c r="A1496" t="s">
        <v>22110</v>
      </c>
      <c r="B1496">
        <v>7.1</v>
      </c>
      <c r="D1496" s="7" t="s">
        <v>24045</v>
      </c>
      <c r="E1496" s="8">
        <f t="shared" si="69"/>
        <v>1</v>
      </c>
      <c r="F1496" s="8">
        <f t="shared" ca="1" si="70"/>
        <v>6.1</v>
      </c>
      <c r="G1496" s="26">
        <f t="shared" ca="1" si="71"/>
        <v>0.374</v>
      </c>
    </row>
    <row r="1497" spans="1:7" x14ac:dyDescent="0.25">
      <c r="A1497" t="s">
        <v>22299</v>
      </c>
      <c r="B1497">
        <v>7.1</v>
      </c>
      <c r="D1497" s="7" t="s">
        <v>17457</v>
      </c>
      <c r="E1497" s="8">
        <f t="shared" si="69"/>
        <v>1</v>
      </c>
      <c r="F1497" s="8">
        <f t="shared" ca="1" si="70"/>
        <v>6.1</v>
      </c>
      <c r="G1497" s="26">
        <f t="shared" ca="1" si="71"/>
        <v>0.374</v>
      </c>
    </row>
    <row r="1498" spans="1:7" x14ac:dyDescent="0.25">
      <c r="A1498" t="s">
        <v>22525</v>
      </c>
      <c r="B1498">
        <v>7.1</v>
      </c>
      <c r="D1498" s="10" t="s">
        <v>19445</v>
      </c>
      <c r="E1498" s="11">
        <f t="shared" si="69"/>
        <v>1</v>
      </c>
      <c r="F1498" s="8">
        <f t="shared" ca="1" si="70"/>
        <v>6.1</v>
      </c>
      <c r="G1498" s="26">
        <f t="shared" ca="1" si="71"/>
        <v>0.374</v>
      </c>
    </row>
    <row r="1499" spans="1:7" x14ac:dyDescent="0.25">
      <c r="A1499" t="s">
        <v>22600</v>
      </c>
      <c r="B1499">
        <v>7.1</v>
      </c>
      <c r="D1499" s="10" t="s">
        <v>10607</v>
      </c>
      <c r="E1499" s="11">
        <f t="shared" si="69"/>
        <v>1</v>
      </c>
      <c r="F1499" s="8">
        <f t="shared" ca="1" si="70"/>
        <v>6.1</v>
      </c>
      <c r="G1499" s="26">
        <f t="shared" ca="1" si="71"/>
        <v>0.374</v>
      </c>
    </row>
    <row r="1500" spans="1:7" x14ac:dyDescent="0.25">
      <c r="A1500" t="s">
        <v>22781</v>
      </c>
      <c r="B1500">
        <v>7.1</v>
      </c>
      <c r="D1500" s="7" t="s">
        <v>13258</v>
      </c>
      <c r="E1500" s="8">
        <f t="shared" si="69"/>
        <v>1</v>
      </c>
      <c r="F1500" s="8">
        <f t="shared" ca="1" si="70"/>
        <v>6.1</v>
      </c>
      <c r="G1500" s="26">
        <f t="shared" ca="1" si="71"/>
        <v>0.374</v>
      </c>
    </row>
    <row r="1501" spans="1:7" x14ac:dyDescent="0.25">
      <c r="A1501" t="s">
        <v>17923</v>
      </c>
      <c r="B1501">
        <v>7.1</v>
      </c>
      <c r="D1501" s="7" t="s">
        <v>7138</v>
      </c>
      <c r="E1501" s="8">
        <f t="shared" si="69"/>
        <v>1</v>
      </c>
      <c r="F1501" s="8">
        <f t="shared" ca="1" si="70"/>
        <v>6.1</v>
      </c>
      <c r="G1501" s="26">
        <f t="shared" ca="1" si="71"/>
        <v>0.374</v>
      </c>
    </row>
    <row r="1502" spans="1:7" x14ac:dyDescent="0.25">
      <c r="A1502" t="s">
        <v>17683</v>
      </c>
      <c r="B1502">
        <v>7.1</v>
      </c>
      <c r="D1502" s="10" t="s">
        <v>327</v>
      </c>
      <c r="E1502" s="11">
        <f t="shared" si="69"/>
        <v>6</v>
      </c>
      <c r="F1502" s="8">
        <f t="shared" ca="1" si="70"/>
        <v>6.083333333333333</v>
      </c>
      <c r="G1502" s="26">
        <f t="shared" ca="1" si="71"/>
        <v>0.374</v>
      </c>
    </row>
    <row r="1503" spans="1:7" x14ac:dyDescent="0.25">
      <c r="A1503" t="s">
        <v>6496</v>
      </c>
      <c r="B1503">
        <v>7.1</v>
      </c>
      <c r="D1503" s="7" t="s">
        <v>198</v>
      </c>
      <c r="E1503" s="8">
        <f t="shared" si="69"/>
        <v>5</v>
      </c>
      <c r="F1503" s="8">
        <f t="shared" ca="1" si="70"/>
        <v>6.08</v>
      </c>
      <c r="G1503" s="26">
        <f t="shared" ca="1" si="71"/>
        <v>0.373</v>
      </c>
    </row>
    <row r="1504" spans="1:7" x14ac:dyDescent="0.25">
      <c r="A1504" t="s">
        <v>20333</v>
      </c>
      <c r="B1504">
        <v>7.1</v>
      </c>
      <c r="D1504" s="7" t="s">
        <v>2698</v>
      </c>
      <c r="E1504" s="8">
        <f t="shared" si="69"/>
        <v>8</v>
      </c>
      <c r="F1504" s="8">
        <f t="shared" ca="1" si="70"/>
        <v>6.0750000000000002</v>
      </c>
      <c r="G1504" s="26">
        <f t="shared" ca="1" si="71"/>
        <v>0.372</v>
      </c>
    </row>
    <row r="1505" spans="1:7" x14ac:dyDescent="0.25">
      <c r="A1505" t="s">
        <v>23331</v>
      </c>
      <c r="B1505">
        <v>7.1</v>
      </c>
      <c r="D1505" s="7" t="s">
        <v>2429</v>
      </c>
      <c r="E1505" s="8">
        <f t="shared" si="69"/>
        <v>4</v>
      </c>
      <c r="F1505" s="8">
        <f t="shared" ca="1" si="70"/>
        <v>6.0750000000000002</v>
      </c>
      <c r="G1505" s="26">
        <f t="shared" ca="1" si="71"/>
        <v>0.372</v>
      </c>
    </row>
    <row r="1506" spans="1:7" x14ac:dyDescent="0.25">
      <c r="A1506" t="s">
        <v>12849</v>
      </c>
      <c r="B1506">
        <v>7.1</v>
      </c>
      <c r="D1506" s="7" t="s">
        <v>535</v>
      </c>
      <c r="E1506" s="8">
        <f t="shared" si="69"/>
        <v>4</v>
      </c>
      <c r="F1506" s="8">
        <f t="shared" ca="1" si="70"/>
        <v>6.0750000000000002</v>
      </c>
      <c r="G1506" s="26">
        <f t="shared" ca="1" si="71"/>
        <v>0.372</v>
      </c>
    </row>
    <row r="1507" spans="1:7" x14ac:dyDescent="0.25">
      <c r="A1507" t="s">
        <v>1526</v>
      </c>
      <c r="B1507">
        <v>7.1</v>
      </c>
      <c r="D1507" s="7" t="s">
        <v>2599</v>
      </c>
      <c r="E1507" s="8">
        <f t="shared" si="69"/>
        <v>3</v>
      </c>
      <c r="F1507" s="8">
        <f t="shared" ca="1" si="70"/>
        <v>6.0666666666666673</v>
      </c>
      <c r="G1507" s="26">
        <f t="shared" ca="1" si="71"/>
        <v>0.372</v>
      </c>
    </row>
    <row r="1508" spans="1:7" x14ac:dyDescent="0.25">
      <c r="A1508" t="s">
        <v>23596</v>
      </c>
      <c r="B1508">
        <v>7.1</v>
      </c>
      <c r="D1508" s="10" t="s">
        <v>476</v>
      </c>
      <c r="E1508" s="11">
        <f t="shared" si="69"/>
        <v>4</v>
      </c>
      <c r="F1508" s="8">
        <f t="shared" ca="1" si="70"/>
        <v>6.0500000000000007</v>
      </c>
      <c r="G1508" s="26">
        <f t="shared" ca="1" si="71"/>
        <v>0.37</v>
      </c>
    </row>
    <row r="1509" spans="1:7" x14ac:dyDescent="0.25">
      <c r="A1509" t="s">
        <v>23622</v>
      </c>
      <c r="B1509">
        <v>7.1</v>
      </c>
      <c r="D1509" s="7" t="s">
        <v>3405</v>
      </c>
      <c r="E1509" s="8">
        <f t="shared" si="69"/>
        <v>2</v>
      </c>
      <c r="F1509" s="8">
        <f t="shared" ca="1" si="70"/>
        <v>6.0500000000000007</v>
      </c>
      <c r="G1509" s="26">
        <f t="shared" ca="1" si="71"/>
        <v>0.37</v>
      </c>
    </row>
    <row r="1510" spans="1:7" x14ac:dyDescent="0.25">
      <c r="A1510" t="s">
        <v>23748</v>
      </c>
      <c r="B1510">
        <v>7.1</v>
      </c>
      <c r="D1510" s="7" t="s">
        <v>1362</v>
      </c>
      <c r="E1510" s="8">
        <f t="shared" si="69"/>
        <v>2</v>
      </c>
      <c r="F1510" s="8">
        <f t="shared" ca="1" si="70"/>
        <v>6.0500000000000007</v>
      </c>
      <c r="G1510" s="26">
        <f t="shared" ca="1" si="71"/>
        <v>0.37</v>
      </c>
    </row>
    <row r="1511" spans="1:7" x14ac:dyDescent="0.25">
      <c r="A1511" t="s">
        <v>9162</v>
      </c>
      <c r="B1511">
        <v>7.1</v>
      </c>
      <c r="D1511" s="7" t="s">
        <v>1351</v>
      </c>
      <c r="E1511" s="8">
        <f t="shared" si="69"/>
        <v>6</v>
      </c>
      <c r="F1511" s="8">
        <f t="shared" ca="1" si="70"/>
        <v>6.05</v>
      </c>
      <c r="G1511" s="26">
        <f t="shared" ca="1" si="71"/>
        <v>0.36699999999999999</v>
      </c>
    </row>
    <row r="1512" spans="1:7" x14ac:dyDescent="0.25">
      <c r="A1512" t="s">
        <v>180</v>
      </c>
      <c r="B1512">
        <v>7</v>
      </c>
      <c r="D1512" s="10" t="s">
        <v>3613</v>
      </c>
      <c r="E1512" s="11">
        <f t="shared" si="69"/>
        <v>4</v>
      </c>
      <c r="F1512" s="8">
        <f t="shared" ca="1" si="70"/>
        <v>6.05</v>
      </c>
      <c r="G1512" s="26">
        <f t="shared" ca="1" si="71"/>
        <v>0.36699999999999999</v>
      </c>
    </row>
    <row r="1513" spans="1:7" x14ac:dyDescent="0.25">
      <c r="A1513" t="s">
        <v>233</v>
      </c>
      <c r="B1513">
        <v>7</v>
      </c>
      <c r="D1513" s="7" t="s">
        <v>1495</v>
      </c>
      <c r="E1513" s="8">
        <f t="shared" si="69"/>
        <v>2</v>
      </c>
      <c r="F1513" s="8">
        <f t="shared" ca="1" si="70"/>
        <v>6.05</v>
      </c>
      <c r="G1513" s="26">
        <f t="shared" ca="1" si="71"/>
        <v>0.36699999999999999</v>
      </c>
    </row>
    <row r="1514" spans="1:7" x14ac:dyDescent="0.25">
      <c r="A1514" t="s">
        <v>125</v>
      </c>
      <c r="B1514">
        <v>7</v>
      </c>
      <c r="D1514" s="7" t="s">
        <v>3334</v>
      </c>
      <c r="E1514" s="8">
        <f t="shared" si="69"/>
        <v>2</v>
      </c>
      <c r="F1514" s="8">
        <f t="shared" ca="1" si="70"/>
        <v>6.05</v>
      </c>
      <c r="G1514" s="26">
        <f t="shared" ca="1" si="71"/>
        <v>0.36699999999999999</v>
      </c>
    </row>
    <row r="1515" spans="1:7" x14ac:dyDescent="0.25">
      <c r="A1515" t="s">
        <v>378</v>
      </c>
      <c r="B1515">
        <v>7</v>
      </c>
      <c r="D1515" s="10" t="s">
        <v>12115</v>
      </c>
      <c r="E1515" s="11">
        <f t="shared" si="69"/>
        <v>2</v>
      </c>
      <c r="F1515" s="8">
        <f t="shared" ca="1" si="70"/>
        <v>6.05</v>
      </c>
      <c r="G1515" s="26">
        <f t="shared" ca="1" si="71"/>
        <v>0.36699999999999999</v>
      </c>
    </row>
    <row r="1516" spans="1:7" x14ac:dyDescent="0.25">
      <c r="A1516" t="s">
        <v>250</v>
      </c>
      <c r="B1516">
        <v>7</v>
      </c>
      <c r="D1516" s="7" t="s">
        <v>7540</v>
      </c>
      <c r="E1516" s="8">
        <f t="shared" si="69"/>
        <v>2</v>
      </c>
      <c r="F1516" s="8">
        <f t="shared" ca="1" si="70"/>
        <v>6.05</v>
      </c>
      <c r="G1516" s="26">
        <f t="shared" ca="1" si="71"/>
        <v>0.36699999999999999</v>
      </c>
    </row>
    <row r="1517" spans="1:7" x14ac:dyDescent="0.25">
      <c r="A1517" t="s">
        <v>562</v>
      </c>
      <c r="B1517">
        <v>7</v>
      </c>
      <c r="D1517" s="7" t="s">
        <v>10977</v>
      </c>
      <c r="E1517" s="8">
        <f t="shared" si="69"/>
        <v>2</v>
      </c>
      <c r="F1517" s="8">
        <f t="shared" ca="1" si="70"/>
        <v>6.05</v>
      </c>
      <c r="G1517" s="26">
        <f t="shared" ca="1" si="71"/>
        <v>0.36699999999999999</v>
      </c>
    </row>
    <row r="1518" spans="1:7" x14ac:dyDescent="0.25">
      <c r="A1518" t="s">
        <v>857</v>
      </c>
      <c r="B1518">
        <v>7</v>
      </c>
      <c r="D1518" s="7" t="s">
        <v>912</v>
      </c>
      <c r="E1518" s="8">
        <f t="shared" si="69"/>
        <v>9</v>
      </c>
      <c r="F1518" s="8">
        <f t="shared" ca="1" si="70"/>
        <v>6.0444444444444452</v>
      </c>
      <c r="G1518" s="26">
        <f t="shared" ca="1" si="71"/>
        <v>0.36699999999999999</v>
      </c>
    </row>
    <row r="1519" spans="1:7" x14ac:dyDescent="0.25">
      <c r="A1519" t="s">
        <v>187</v>
      </c>
      <c r="B1519">
        <v>7</v>
      </c>
      <c r="D1519" s="10" t="s">
        <v>6244</v>
      </c>
      <c r="E1519" s="11">
        <f t="shared" si="69"/>
        <v>5</v>
      </c>
      <c r="F1519" s="8">
        <f t="shared" ca="1" si="70"/>
        <v>6.0399999999999991</v>
      </c>
      <c r="G1519" s="26">
        <f t="shared" ca="1" si="71"/>
        <v>0.36699999999999999</v>
      </c>
    </row>
    <row r="1520" spans="1:7" x14ac:dyDescent="0.25">
      <c r="A1520" t="s">
        <v>299</v>
      </c>
      <c r="B1520">
        <v>7</v>
      </c>
      <c r="D1520" s="10" t="s">
        <v>809</v>
      </c>
      <c r="E1520" s="11">
        <f t="shared" si="69"/>
        <v>12</v>
      </c>
      <c r="F1520" s="8">
        <f t="shared" ca="1" si="70"/>
        <v>6.0333333333333341</v>
      </c>
      <c r="G1520" s="26">
        <f t="shared" ca="1" si="71"/>
        <v>0.36499999999999999</v>
      </c>
    </row>
    <row r="1521" spans="1:7" x14ac:dyDescent="0.25">
      <c r="A1521" t="s">
        <v>1633</v>
      </c>
      <c r="B1521">
        <v>7</v>
      </c>
      <c r="D1521" s="7" t="s">
        <v>5328</v>
      </c>
      <c r="E1521" s="8">
        <f t="shared" si="69"/>
        <v>3</v>
      </c>
      <c r="F1521" s="8">
        <f t="shared" ca="1" si="70"/>
        <v>6.0333333333333341</v>
      </c>
      <c r="G1521" s="26">
        <f t="shared" ca="1" si="71"/>
        <v>0.36499999999999999</v>
      </c>
    </row>
    <row r="1522" spans="1:7" x14ac:dyDescent="0.25">
      <c r="A1522" t="s">
        <v>111</v>
      </c>
      <c r="B1522">
        <v>7</v>
      </c>
      <c r="D1522" s="10" t="s">
        <v>4597</v>
      </c>
      <c r="E1522" s="11">
        <f t="shared" si="69"/>
        <v>3</v>
      </c>
      <c r="F1522" s="8">
        <f t="shared" ca="1" si="70"/>
        <v>6.0333333333333341</v>
      </c>
      <c r="G1522" s="26">
        <f t="shared" ca="1" si="71"/>
        <v>0.36499999999999999</v>
      </c>
    </row>
    <row r="1523" spans="1:7" x14ac:dyDescent="0.25">
      <c r="A1523" t="s">
        <v>850</v>
      </c>
      <c r="B1523">
        <v>7</v>
      </c>
      <c r="D1523" s="7" t="s">
        <v>4728</v>
      </c>
      <c r="E1523" s="8">
        <f t="shared" si="69"/>
        <v>3</v>
      </c>
      <c r="F1523" s="8">
        <f t="shared" ca="1" si="70"/>
        <v>6.0333333333333341</v>
      </c>
      <c r="G1523" s="26">
        <f t="shared" ca="1" si="71"/>
        <v>0.36499999999999999</v>
      </c>
    </row>
    <row r="1524" spans="1:7" x14ac:dyDescent="0.25">
      <c r="A1524" t="s">
        <v>857</v>
      </c>
      <c r="B1524">
        <v>7</v>
      </c>
      <c r="D1524" s="7" t="s">
        <v>1783</v>
      </c>
      <c r="E1524" s="8">
        <f t="shared" si="69"/>
        <v>8</v>
      </c>
      <c r="F1524" s="8">
        <f t="shared" ca="1" si="70"/>
        <v>6.0250000000000004</v>
      </c>
      <c r="G1524" s="26">
        <f t="shared" ca="1" si="71"/>
        <v>0.36399999999999999</v>
      </c>
    </row>
    <row r="1525" spans="1:7" x14ac:dyDescent="0.25">
      <c r="A1525" t="s">
        <v>2099</v>
      </c>
      <c r="B1525">
        <v>7</v>
      </c>
      <c r="D1525" s="7" t="s">
        <v>4939</v>
      </c>
      <c r="E1525" s="8">
        <f t="shared" si="69"/>
        <v>4</v>
      </c>
      <c r="F1525" s="8">
        <f t="shared" ca="1" si="70"/>
        <v>6.0250000000000004</v>
      </c>
      <c r="G1525" s="26">
        <f t="shared" ca="1" si="71"/>
        <v>0.36399999999999999</v>
      </c>
    </row>
    <row r="1526" spans="1:7" x14ac:dyDescent="0.25">
      <c r="A1526" t="s">
        <v>1278</v>
      </c>
      <c r="B1526">
        <v>7</v>
      </c>
      <c r="D1526" s="7" t="s">
        <v>4619</v>
      </c>
      <c r="E1526" s="8">
        <f t="shared" si="69"/>
        <v>5</v>
      </c>
      <c r="F1526" s="8">
        <f t="shared" ca="1" si="70"/>
        <v>6.0200000000000005</v>
      </c>
      <c r="G1526" s="26">
        <f t="shared" ca="1" si="71"/>
        <v>0.36399999999999999</v>
      </c>
    </row>
    <row r="1527" spans="1:7" x14ac:dyDescent="0.25">
      <c r="A1527" t="s">
        <v>2112</v>
      </c>
      <c r="B1527">
        <v>7</v>
      </c>
      <c r="D1527" s="7" t="s">
        <v>1744</v>
      </c>
      <c r="E1527" s="8">
        <f t="shared" si="69"/>
        <v>6</v>
      </c>
      <c r="F1527" s="8">
        <f t="shared" ca="1" si="70"/>
        <v>6.0166666666666657</v>
      </c>
      <c r="G1527" s="26">
        <f t="shared" ca="1" si="71"/>
        <v>0.36299999999999999</v>
      </c>
    </row>
    <row r="1528" spans="1:7" x14ac:dyDescent="0.25">
      <c r="A1528" t="s">
        <v>1739</v>
      </c>
      <c r="B1528">
        <v>7</v>
      </c>
      <c r="D1528" s="7" t="s">
        <v>7427</v>
      </c>
      <c r="E1528" s="8">
        <f t="shared" si="69"/>
        <v>4</v>
      </c>
      <c r="F1528" s="8">
        <f t="shared" ca="1" si="70"/>
        <v>6.0000000000000009</v>
      </c>
      <c r="G1528" s="26">
        <f t="shared" ca="1" si="71"/>
        <v>0.36299999999999999</v>
      </c>
    </row>
    <row r="1529" spans="1:7" x14ac:dyDescent="0.25">
      <c r="A1529" t="s">
        <v>1278</v>
      </c>
      <c r="B1529">
        <v>7</v>
      </c>
      <c r="D1529" s="7" t="s">
        <v>6308</v>
      </c>
      <c r="E1529" s="8">
        <f t="shared" si="69"/>
        <v>12</v>
      </c>
      <c r="F1529" s="8">
        <f t="shared" ca="1" si="70"/>
        <v>6</v>
      </c>
      <c r="G1529" s="26">
        <f t="shared" ca="1" si="71"/>
        <v>0.33800000000000002</v>
      </c>
    </row>
    <row r="1530" spans="1:7" x14ac:dyDescent="0.25">
      <c r="A1530" t="s">
        <v>378</v>
      </c>
      <c r="B1530">
        <v>7</v>
      </c>
      <c r="D1530" s="7" t="s">
        <v>3102</v>
      </c>
      <c r="E1530" s="8">
        <f t="shared" si="69"/>
        <v>6</v>
      </c>
      <c r="F1530" s="8">
        <f t="shared" ca="1" si="70"/>
        <v>6</v>
      </c>
      <c r="G1530" s="26">
        <f t="shared" ca="1" si="71"/>
        <v>0.33800000000000002</v>
      </c>
    </row>
    <row r="1531" spans="1:7" x14ac:dyDescent="0.25">
      <c r="A1531" t="s">
        <v>255</v>
      </c>
      <c r="B1531">
        <v>7</v>
      </c>
      <c r="D1531" s="7" t="s">
        <v>2722</v>
      </c>
      <c r="E1531" s="8">
        <f t="shared" si="69"/>
        <v>6</v>
      </c>
      <c r="F1531" s="8">
        <f t="shared" ca="1" si="70"/>
        <v>6</v>
      </c>
      <c r="G1531" s="26">
        <f t="shared" ca="1" si="71"/>
        <v>0.33800000000000002</v>
      </c>
    </row>
    <row r="1532" spans="1:7" x14ac:dyDescent="0.25">
      <c r="A1532" t="s">
        <v>2709</v>
      </c>
      <c r="B1532">
        <v>7</v>
      </c>
      <c r="D1532" s="7" t="s">
        <v>565</v>
      </c>
      <c r="E1532" s="8">
        <f t="shared" si="69"/>
        <v>4</v>
      </c>
      <c r="F1532" s="8">
        <f t="shared" ca="1" si="70"/>
        <v>6</v>
      </c>
      <c r="G1532" s="26">
        <f t="shared" ca="1" si="71"/>
        <v>0.33800000000000002</v>
      </c>
    </row>
    <row r="1533" spans="1:7" x14ac:dyDescent="0.25">
      <c r="A1533" t="s">
        <v>2734</v>
      </c>
      <c r="B1533">
        <v>7</v>
      </c>
      <c r="D1533" s="7" t="s">
        <v>4134</v>
      </c>
      <c r="E1533" s="8">
        <f t="shared" si="69"/>
        <v>3</v>
      </c>
      <c r="F1533" s="8">
        <f t="shared" ca="1" si="70"/>
        <v>6</v>
      </c>
      <c r="G1533" s="26">
        <f t="shared" ca="1" si="71"/>
        <v>0.33800000000000002</v>
      </c>
    </row>
    <row r="1534" spans="1:7" x14ac:dyDescent="0.25">
      <c r="A1534" t="s">
        <v>2779</v>
      </c>
      <c r="B1534">
        <v>7</v>
      </c>
      <c r="D1534" s="10" t="s">
        <v>20031</v>
      </c>
      <c r="E1534" s="11">
        <f t="shared" si="69"/>
        <v>3</v>
      </c>
      <c r="F1534" s="8">
        <f t="shared" ca="1" si="70"/>
        <v>6</v>
      </c>
      <c r="G1534" s="26">
        <f t="shared" ca="1" si="71"/>
        <v>0.33800000000000002</v>
      </c>
    </row>
    <row r="1535" spans="1:7" x14ac:dyDescent="0.25">
      <c r="A1535" t="s">
        <v>2396</v>
      </c>
      <c r="B1535">
        <v>7</v>
      </c>
      <c r="D1535" s="7" t="s">
        <v>15027</v>
      </c>
      <c r="E1535" s="8">
        <f t="shared" si="69"/>
        <v>3</v>
      </c>
      <c r="F1535" s="8">
        <f t="shared" ca="1" si="70"/>
        <v>6</v>
      </c>
      <c r="G1535" s="26">
        <f t="shared" ca="1" si="71"/>
        <v>0.33800000000000002</v>
      </c>
    </row>
    <row r="1536" spans="1:7" x14ac:dyDescent="0.25">
      <c r="A1536" t="s">
        <v>3613</v>
      </c>
      <c r="B1536">
        <v>7</v>
      </c>
      <c r="D1536" s="7" t="s">
        <v>9104</v>
      </c>
      <c r="E1536" s="8">
        <f t="shared" si="69"/>
        <v>2</v>
      </c>
      <c r="F1536" s="8">
        <f t="shared" ca="1" si="70"/>
        <v>6</v>
      </c>
      <c r="G1536" s="26">
        <f t="shared" ca="1" si="71"/>
        <v>0.33800000000000002</v>
      </c>
    </row>
    <row r="1537" spans="1:7" x14ac:dyDescent="0.25">
      <c r="A1537" t="s">
        <v>3973</v>
      </c>
      <c r="B1537">
        <v>7</v>
      </c>
      <c r="D1537" s="10" t="s">
        <v>10505</v>
      </c>
      <c r="E1537" s="11">
        <f t="shared" si="69"/>
        <v>2</v>
      </c>
      <c r="F1537" s="8">
        <f t="shared" ca="1" si="70"/>
        <v>6</v>
      </c>
      <c r="G1537" s="26">
        <f t="shared" ca="1" si="71"/>
        <v>0.33800000000000002</v>
      </c>
    </row>
    <row r="1538" spans="1:7" x14ac:dyDescent="0.25">
      <c r="A1538" t="s">
        <v>3088</v>
      </c>
      <c r="B1538">
        <v>7</v>
      </c>
      <c r="D1538" s="7" t="s">
        <v>6152</v>
      </c>
      <c r="E1538" s="8">
        <f t="shared" ref="E1538:E1601" si="72">COUNTIF(A:A,D1538)</f>
        <v>2</v>
      </c>
      <c r="F1538" s="8">
        <f t="shared" ref="F1538:F1601" ca="1" si="73">AVERAGEIF($A:$A,D1538,$B$2:$B$4940)</f>
        <v>6</v>
      </c>
      <c r="G1538" s="26">
        <f t="shared" ca="1" si="71"/>
        <v>0.33800000000000002</v>
      </c>
    </row>
    <row r="1539" spans="1:7" x14ac:dyDescent="0.25">
      <c r="A1539" t="s">
        <v>886</v>
      </c>
      <c r="B1539">
        <v>7</v>
      </c>
      <c r="D1539" s="7" t="s">
        <v>11668</v>
      </c>
      <c r="E1539" s="8">
        <f t="shared" si="72"/>
        <v>2</v>
      </c>
      <c r="F1539" s="8">
        <f t="shared" ca="1" si="73"/>
        <v>6</v>
      </c>
      <c r="G1539" s="26">
        <f t="shared" ref="G1539:G1602" ca="1" si="74">_xlfn.PERCENTRANK.INC($F$2:$F$4950,F1539)</f>
        <v>0.33800000000000002</v>
      </c>
    </row>
    <row r="1540" spans="1:7" x14ac:dyDescent="0.25">
      <c r="A1540" t="s">
        <v>4122</v>
      </c>
      <c r="B1540">
        <v>7</v>
      </c>
      <c r="D1540" s="7" t="s">
        <v>7439</v>
      </c>
      <c r="E1540" s="8">
        <f t="shared" si="72"/>
        <v>2</v>
      </c>
      <c r="F1540" s="8">
        <f t="shared" ca="1" si="73"/>
        <v>6</v>
      </c>
      <c r="G1540" s="26">
        <f t="shared" ca="1" si="74"/>
        <v>0.33800000000000002</v>
      </c>
    </row>
    <row r="1541" spans="1:7" x14ac:dyDescent="0.25">
      <c r="A1541" t="s">
        <v>1965</v>
      </c>
      <c r="B1541">
        <v>7</v>
      </c>
      <c r="D1541" s="7" t="s">
        <v>12904</v>
      </c>
      <c r="E1541" s="8">
        <f t="shared" si="72"/>
        <v>2</v>
      </c>
      <c r="F1541" s="8">
        <f t="shared" ca="1" si="73"/>
        <v>6</v>
      </c>
      <c r="G1541" s="26">
        <f t="shared" ca="1" si="74"/>
        <v>0.33800000000000002</v>
      </c>
    </row>
    <row r="1542" spans="1:7" x14ac:dyDescent="0.25">
      <c r="A1542" t="s">
        <v>4893</v>
      </c>
      <c r="B1542">
        <v>7</v>
      </c>
      <c r="D1542" s="10" t="s">
        <v>12044</v>
      </c>
      <c r="E1542" s="11">
        <f t="shared" si="72"/>
        <v>2</v>
      </c>
      <c r="F1542" s="8">
        <f t="shared" ca="1" si="73"/>
        <v>6</v>
      </c>
      <c r="G1542" s="26">
        <f t="shared" ca="1" si="74"/>
        <v>0.33800000000000002</v>
      </c>
    </row>
    <row r="1543" spans="1:7" x14ac:dyDescent="0.25">
      <c r="A1543" t="s">
        <v>2513</v>
      </c>
      <c r="B1543">
        <v>7</v>
      </c>
      <c r="D1543" s="10" t="s">
        <v>22563</v>
      </c>
      <c r="E1543" s="11">
        <f t="shared" si="72"/>
        <v>2</v>
      </c>
      <c r="F1543" s="8">
        <f t="shared" ca="1" si="73"/>
        <v>6</v>
      </c>
      <c r="G1543" s="26">
        <f t="shared" ca="1" si="74"/>
        <v>0.33800000000000002</v>
      </c>
    </row>
    <row r="1544" spans="1:7" x14ac:dyDescent="0.25">
      <c r="A1544" t="s">
        <v>5128</v>
      </c>
      <c r="B1544">
        <v>7</v>
      </c>
      <c r="D1544" s="7" t="s">
        <v>12131</v>
      </c>
      <c r="E1544" s="8">
        <f t="shared" si="72"/>
        <v>1</v>
      </c>
      <c r="F1544" s="8">
        <f t="shared" ca="1" si="73"/>
        <v>6</v>
      </c>
      <c r="G1544" s="26">
        <f t="shared" ca="1" si="74"/>
        <v>0.33800000000000002</v>
      </c>
    </row>
    <row r="1545" spans="1:7" x14ac:dyDescent="0.25">
      <c r="A1545" t="s">
        <v>5188</v>
      </c>
      <c r="B1545">
        <v>7</v>
      </c>
      <c r="D1545" s="7" t="s">
        <v>3313</v>
      </c>
      <c r="E1545" s="8">
        <f t="shared" si="72"/>
        <v>1</v>
      </c>
      <c r="F1545" s="8">
        <f t="shared" ca="1" si="73"/>
        <v>6</v>
      </c>
      <c r="G1545" s="26">
        <f t="shared" ca="1" si="74"/>
        <v>0.33800000000000002</v>
      </c>
    </row>
    <row r="1546" spans="1:7" x14ac:dyDescent="0.25">
      <c r="A1546" t="s">
        <v>1526</v>
      </c>
      <c r="B1546">
        <v>7</v>
      </c>
      <c r="D1546" s="7" t="s">
        <v>14469</v>
      </c>
      <c r="E1546" s="8">
        <f t="shared" si="72"/>
        <v>1</v>
      </c>
      <c r="F1546" s="8">
        <f t="shared" ca="1" si="73"/>
        <v>6</v>
      </c>
      <c r="G1546" s="26">
        <f t="shared" ca="1" si="74"/>
        <v>0.33800000000000002</v>
      </c>
    </row>
    <row r="1547" spans="1:7" x14ac:dyDescent="0.25">
      <c r="A1547" t="s">
        <v>1939</v>
      </c>
      <c r="B1547">
        <v>7</v>
      </c>
      <c r="D1547" s="7" t="s">
        <v>11691</v>
      </c>
      <c r="E1547" s="8">
        <f t="shared" si="72"/>
        <v>1</v>
      </c>
      <c r="F1547" s="8">
        <f t="shared" ca="1" si="73"/>
        <v>6</v>
      </c>
      <c r="G1547" s="26">
        <f t="shared" ca="1" si="74"/>
        <v>0.33800000000000002</v>
      </c>
    </row>
    <row r="1548" spans="1:7" x14ac:dyDescent="0.25">
      <c r="A1548" t="s">
        <v>1114</v>
      </c>
      <c r="B1548">
        <v>7</v>
      </c>
      <c r="D1548" s="7" t="s">
        <v>9443</v>
      </c>
      <c r="E1548" s="8">
        <f t="shared" si="72"/>
        <v>1</v>
      </c>
      <c r="F1548" s="8">
        <f t="shared" ca="1" si="73"/>
        <v>6</v>
      </c>
      <c r="G1548" s="26">
        <f t="shared" ca="1" si="74"/>
        <v>0.33800000000000002</v>
      </c>
    </row>
    <row r="1549" spans="1:7" x14ac:dyDescent="0.25">
      <c r="A1549" t="s">
        <v>5774</v>
      </c>
      <c r="B1549">
        <v>7</v>
      </c>
      <c r="D1549" s="7" t="s">
        <v>13262</v>
      </c>
      <c r="E1549" s="8">
        <f t="shared" si="72"/>
        <v>1</v>
      </c>
      <c r="F1549" s="8">
        <f t="shared" ca="1" si="73"/>
        <v>6</v>
      </c>
      <c r="G1549" s="26">
        <f t="shared" ca="1" si="74"/>
        <v>0.33800000000000002</v>
      </c>
    </row>
    <row r="1550" spans="1:7" x14ac:dyDescent="0.25">
      <c r="A1550" t="s">
        <v>4752</v>
      </c>
      <c r="B1550">
        <v>7</v>
      </c>
      <c r="D1550" s="7" t="s">
        <v>20448</v>
      </c>
      <c r="E1550" s="8">
        <f t="shared" si="72"/>
        <v>1</v>
      </c>
      <c r="F1550" s="8">
        <f t="shared" ca="1" si="73"/>
        <v>6</v>
      </c>
      <c r="G1550" s="26">
        <f t="shared" ca="1" si="74"/>
        <v>0.33800000000000002</v>
      </c>
    </row>
    <row r="1551" spans="1:7" x14ac:dyDescent="0.25">
      <c r="A1551" t="s">
        <v>6111</v>
      </c>
      <c r="B1551">
        <v>7</v>
      </c>
      <c r="D1551" s="7" t="s">
        <v>19760</v>
      </c>
      <c r="E1551" s="8">
        <f t="shared" si="72"/>
        <v>1</v>
      </c>
      <c r="F1551" s="8">
        <f t="shared" ca="1" si="73"/>
        <v>6</v>
      </c>
      <c r="G1551" s="26">
        <f t="shared" ca="1" si="74"/>
        <v>0.33800000000000002</v>
      </c>
    </row>
    <row r="1552" spans="1:7" x14ac:dyDescent="0.25">
      <c r="A1552" t="s">
        <v>4914</v>
      </c>
      <c r="B1552">
        <v>7</v>
      </c>
      <c r="D1552" s="10" t="s">
        <v>16733</v>
      </c>
      <c r="E1552" s="11">
        <f t="shared" si="72"/>
        <v>1</v>
      </c>
      <c r="F1552" s="8">
        <f t="shared" ca="1" si="73"/>
        <v>6</v>
      </c>
      <c r="G1552" s="26">
        <f t="shared" ca="1" si="74"/>
        <v>0.33800000000000002</v>
      </c>
    </row>
    <row r="1553" spans="1:7" x14ac:dyDescent="0.25">
      <c r="A1553" t="s">
        <v>3668</v>
      </c>
      <c r="B1553">
        <v>7</v>
      </c>
      <c r="D1553" s="10" t="s">
        <v>16760</v>
      </c>
      <c r="E1553" s="11">
        <f t="shared" si="72"/>
        <v>1</v>
      </c>
      <c r="F1553" s="8">
        <f t="shared" ca="1" si="73"/>
        <v>6</v>
      </c>
      <c r="G1553" s="26">
        <f t="shared" ca="1" si="74"/>
        <v>0.33800000000000002</v>
      </c>
    </row>
    <row r="1554" spans="1:7" x14ac:dyDescent="0.25">
      <c r="A1554" t="s">
        <v>6549</v>
      </c>
      <c r="B1554">
        <v>7</v>
      </c>
      <c r="D1554" s="7" t="s">
        <v>9714</v>
      </c>
      <c r="E1554" s="8">
        <f t="shared" si="72"/>
        <v>1</v>
      </c>
      <c r="F1554" s="8">
        <f t="shared" ca="1" si="73"/>
        <v>6</v>
      </c>
      <c r="G1554" s="26">
        <f t="shared" ca="1" si="74"/>
        <v>0.33800000000000002</v>
      </c>
    </row>
    <row r="1555" spans="1:7" x14ac:dyDescent="0.25">
      <c r="A1555" t="s">
        <v>1252</v>
      </c>
      <c r="B1555">
        <v>7</v>
      </c>
      <c r="D1555" s="7" t="s">
        <v>15569</v>
      </c>
      <c r="E1555" s="8">
        <f t="shared" si="72"/>
        <v>1</v>
      </c>
      <c r="F1555" s="8">
        <f t="shared" ca="1" si="73"/>
        <v>6</v>
      </c>
      <c r="G1555" s="26">
        <f t="shared" ca="1" si="74"/>
        <v>0.33800000000000002</v>
      </c>
    </row>
    <row r="1556" spans="1:7" x14ac:dyDescent="0.25">
      <c r="A1556" t="s">
        <v>6891</v>
      </c>
      <c r="B1556">
        <v>7</v>
      </c>
      <c r="D1556" s="10" t="s">
        <v>13283</v>
      </c>
      <c r="E1556" s="11">
        <f t="shared" si="72"/>
        <v>1</v>
      </c>
      <c r="F1556" s="8">
        <f t="shared" ca="1" si="73"/>
        <v>6</v>
      </c>
      <c r="G1556" s="26">
        <f t="shared" ca="1" si="74"/>
        <v>0.33800000000000002</v>
      </c>
    </row>
    <row r="1557" spans="1:7" x14ac:dyDescent="0.25">
      <c r="A1557" t="s">
        <v>255</v>
      </c>
      <c r="B1557">
        <v>7</v>
      </c>
      <c r="D1557" s="7" t="s">
        <v>7673</v>
      </c>
      <c r="E1557" s="8">
        <f t="shared" si="72"/>
        <v>1</v>
      </c>
      <c r="F1557" s="8">
        <f t="shared" ca="1" si="73"/>
        <v>6</v>
      </c>
      <c r="G1557" s="26">
        <f t="shared" ca="1" si="74"/>
        <v>0.33800000000000002</v>
      </c>
    </row>
    <row r="1558" spans="1:7" x14ac:dyDescent="0.25">
      <c r="A1558" t="s">
        <v>7113</v>
      </c>
      <c r="B1558">
        <v>7</v>
      </c>
      <c r="D1558" s="10" t="s">
        <v>3169</v>
      </c>
      <c r="E1558" s="11">
        <f t="shared" si="72"/>
        <v>1</v>
      </c>
      <c r="F1558" s="8">
        <f t="shared" ca="1" si="73"/>
        <v>6</v>
      </c>
      <c r="G1558" s="26">
        <f t="shared" ca="1" si="74"/>
        <v>0.33800000000000002</v>
      </c>
    </row>
    <row r="1559" spans="1:7" x14ac:dyDescent="0.25">
      <c r="A1559" t="s">
        <v>6396</v>
      </c>
      <c r="B1559">
        <v>7</v>
      </c>
      <c r="D1559" s="7" t="s">
        <v>11164</v>
      </c>
      <c r="E1559" s="8">
        <f t="shared" si="72"/>
        <v>1</v>
      </c>
      <c r="F1559" s="8">
        <f t="shared" ca="1" si="73"/>
        <v>6</v>
      </c>
      <c r="G1559" s="26">
        <f t="shared" ca="1" si="74"/>
        <v>0.33800000000000002</v>
      </c>
    </row>
    <row r="1560" spans="1:7" x14ac:dyDescent="0.25">
      <c r="A1560" t="s">
        <v>5059</v>
      </c>
      <c r="B1560">
        <v>7</v>
      </c>
      <c r="D1560" s="10" t="s">
        <v>20556</v>
      </c>
      <c r="E1560" s="11">
        <f t="shared" si="72"/>
        <v>1</v>
      </c>
      <c r="F1560" s="8">
        <f t="shared" ca="1" si="73"/>
        <v>6</v>
      </c>
      <c r="G1560" s="26">
        <f t="shared" ca="1" si="74"/>
        <v>0.33800000000000002</v>
      </c>
    </row>
    <row r="1561" spans="1:7" x14ac:dyDescent="0.25">
      <c r="A1561" t="s">
        <v>1058</v>
      </c>
      <c r="B1561">
        <v>7</v>
      </c>
      <c r="D1561" s="7" t="s">
        <v>22921</v>
      </c>
      <c r="E1561" s="8">
        <f t="shared" si="72"/>
        <v>1</v>
      </c>
      <c r="F1561" s="8">
        <f t="shared" ca="1" si="73"/>
        <v>6</v>
      </c>
      <c r="G1561" s="26">
        <f t="shared" ca="1" si="74"/>
        <v>0.33800000000000002</v>
      </c>
    </row>
    <row r="1562" spans="1:7" x14ac:dyDescent="0.25">
      <c r="A1562" t="s">
        <v>8145</v>
      </c>
      <c r="B1562">
        <v>7</v>
      </c>
      <c r="D1562" s="7" t="s">
        <v>6318</v>
      </c>
      <c r="E1562" s="8">
        <f t="shared" si="72"/>
        <v>1</v>
      </c>
      <c r="F1562" s="8">
        <f t="shared" ca="1" si="73"/>
        <v>6</v>
      </c>
      <c r="G1562" s="26">
        <f t="shared" ca="1" si="74"/>
        <v>0.33800000000000002</v>
      </c>
    </row>
    <row r="1563" spans="1:7" x14ac:dyDescent="0.25">
      <c r="A1563" t="s">
        <v>8378</v>
      </c>
      <c r="B1563">
        <v>7</v>
      </c>
      <c r="D1563" s="7" t="s">
        <v>8707</v>
      </c>
      <c r="E1563" s="8">
        <f t="shared" si="72"/>
        <v>1</v>
      </c>
      <c r="F1563" s="8">
        <f t="shared" ca="1" si="73"/>
        <v>6</v>
      </c>
      <c r="G1563" s="26">
        <f t="shared" ca="1" si="74"/>
        <v>0.33800000000000002</v>
      </c>
    </row>
    <row r="1564" spans="1:7" x14ac:dyDescent="0.25">
      <c r="A1564" t="s">
        <v>5273</v>
      </c>
      <c r="B1564">
        <v>7</v>
      </c>
      <c r="D1564" s="10" t="s">
        <v>22585</v>
      </c>
      <c r="E1564" s="11">
        <f t="shared" si="72"/>
        <v>1</v>
      </c>
      <c r="F1564" s="8">
        <f t="shared" ca="1" si="73"/>
        <v>6</v>
      </c>
      <c r="G1564" s="26">
        <f t="shared" ca="1" si="74"/>
        <v>0.33800000000000002</v>
      </c>
    </row>
    <row r="1565" spans="1:7" x14ac:dyDescent="0.25">
      <c r="A1565" t="s">
        <v>6046</v>
      </c>
      <c r="B1565">
        <v>7</v>
      </c>
      <c r="D1565" s="7" t="s">
        <v>12218</v>
      </c>
      <c r="E1565" s="8">
        <f t="shared" si="72"/>
        <v>1</v>
      </c>
      <c r="F1565" s="8">
        <f t="shared" ca="1" si="73"/>
        <v>6</v>
      </c>
      <c r="G1565" s="26">
        <f t="shared" ca="1" si="74"/>
        <v>0.33800000000000002</v>
      </c>
    </row>
    <row r="1566" spans="1:7" x14ac:dyDescent="0.25">
      <c r="A1566" t="s">
        <v>7635</v>
      </c>
      <c r="B1566">
        <v>7</v>
      </c>
      <c r="D1566" s="7" t="s">
        <v>7117</v>
      </c>
      <c r="E1566" s="8">
        <f t="shared" si="72"/>
        <v>1</v>
      </c>
      <c r="F1566" s="8">
        <f t="shared" ca="1" si="73"/>
        <v>6</v>
      </c>
      <c r="G1566" s="26">
        <f t="shared" ca="1" si="74"/>
        <v>0.33800000000000002</v>
      </c>
    </row>
    <row r="1567" spans="1:7" x14ac:dyDescent="0.25">
      <c r="A1567" t="s">
        <v>8213</v>
      </c>
      <c r="B1567">
        <v>7</v>
      </c>
      <c r="D1567" s="7" t="s">
        <v>13459</v>
      </c>
      <c r="E1567" s="8">
        <f t="shared" si="72"/>
        <v>1</v>
      </c>
      <c r="F1567" s="8">
        <f t="shared" ca="1" si="73"/>
        <v>6</v>
      </c>
      <c r="G1567" s="26">
        <f t="shared" ca="1" si="74"/>
        <v>0.33800000000000002</v>
      </c>
    </row>
    <row r="1568" spans="1:7" x14ac:dyDescent="0.25">
      <c r="A1568" t="s">
        <v>487</v>
      </c>
      <c r="B1568">
        <v>7</v>
      </c>
      <c r="D1568" s="7" t="s">
        <v>18798</v>
      </c>
      <c r="E1568" s="8">
        <f t="shared" si="72"/>
        <v>1</v>
      </c>
      <c r="F1568" s="8">
        <f t="shared" ca="1" si="73"/>
        <v>6</v>
      </c>
      <c r="G1568" s="26">
        <f t="shared" ca="1" si="74"/>
        <v>0.33800000000000002</v>
      </c>
    </row>
    <row r="1569" spans="1:7" x14ac:dyDescent="0.25">
      <c r="A1569" t="s">
        <v>3218</v>
      </c>
      <c r="B1569">
        <v>7</v>
      </c>
      <c r="D1569" s="10" t="s">
        <v>12530</v>
      </c>
      <c r="E1569" s="11">
        <f t="shared" si="72"/>
        <v>1</v>
      </c>
      <c r="F1569" s="8">
        <f t="shared" ca="1" si="73"/>
        <v>6</v>
      </c>
      <c r="G1569" s="26">
        <f t="shared" ca="1" si="74"/>
        <v>0.33800000000000002</v>
      </c>
    </row>
    <row r="1570" spans="1:7" x14ac:dyDescent="0.25">
      <c r="A1570" t="s">
        <v>5418</v>
      </c>
      <c r="B1570">
        <v>7</v>
      </c>
      <c r="D1570" s="7" t="s">
        <v>7617</v>
      </c>
      <c r="E1570" s="8">
        <f t="shared" si="72"/>
        <v>1</v>
      </c>
      <c r="F1570" s="8">
        <f t="shared" ca="1" si="73"/>
        <v>6</v>
      </c>
      <c r="G1570" s="26">
        <f t="shared" ca="1" si="74"/>
        <v>0.33800000000000002</v>
      </c>
    </row>
    <row r="1571" spans="1:7" x14ac:dyDescent="0.25">
      <c r="A1571" t="s">
        <v>3136</v>
      </c>
      <c r="B1571">
        <v>7</v>
      </c>
      <c r="D1571" s="7" t="s">
        <v>3572</v>
      </c>
      <c r="E1571" s="8">
        <f t="shared" si="72"/>
        <v>1</v>
      </c>
      <c r="F1571" s="8">
        <f t="shared" ca="1" si="73"/>
        <v>6</v>
      </c>
      <c r="G1571" s="26">
        <f t="shared" ca="1" si="74"/>
        <v>0.33800000000000002</v>
      </c>
    </row>
    <row r="1572" spans="1:7" x14ac:dyDescent="0.25">
      <c r="A1572" t="s">
        <v>570</v>
      </c>
      <c r="B1572">
        <v>7</v>
      </c>
      <c r="D1572" s="7" t="s">
        <v>18889</v>
      </c>
      <c r="E1572" s="8">
        <f t="shared" si="72"/>
        <v>1</v>
      </c>
      <c r="F1572" s="8">
        <f t="shared" ca="1" si="73"/>
        <v>6</v>
      </c>
      <c r="G1572" s="26">
        <f t="shared" ca="1" si="74"/>
        <v>0.33800000000000002</v>
      </c>
    </row>
    <row r="1573" spans="1:7" x14ac:dyDescent="0.25">
      <c r="A1573" t="s">
        <v>3585</v>
      </c>
      <c r="B1573">
        <v>7</v>
      </c>
      <c r="D1573" s="10" t="s">
        <v>4417</v>
      </c>
      <c r="E1573" s="11">
        <f t="shared" si="72"/>
        <v>1</v>
      </c>
      <c r="F1573" s="8">
        <f t="shared" ca="1" si="73"/>
        <v>6</v>
      </c>
      <c r="G1573" s="26">
        <f t="shared" ca="1" si="74"/>
        <v>0.33800000000000002</v>
      </c>
    </row>
    <row r="1574" spans="1:7" x14ac:dyDescent="0.25">
      <c r="A1574" t="s">
        <v>5081</v>
      </c>
      <c r="B1574">
        <v>7</v>
      </c>
      <c r="D1574" s="10" t="s">
        <v>21558</v>
      </c>
      <c r="E1574" s="11">
        <f t="shared" si="72"/>
        <v>1</v>
      </c>
      <c r="F1574" s="8">
        <f t="shared" ca="1" si="73"/>
        <v>6</v>
      </c>
      <c r="G1574" s="26">
        <f t="shared" ca="1" si="74"/>
        <v>0.33800000000000002</v>
      </c>
    </row>
    <row r="1575" spans="1:7" x14ac:dyDescent="0.25">
      <c r="A1575" t="s">
        <v>4041</v>
      </c>
      <c r="B1575">
        <v>7</v>
      </c>
      <c r="D1575" s="7" t="s">
        <v>13803</v>
      </c>
      <c r="E1575" s="8">
        <f t="shared" si="72"/>
        <v>1</v>
      </c>
      <c r="F1575" s="8">
        <f t="shared" ca="1" si="73"/>
        <v>6</v>
      </c>
      <c r="G1575" s="26">
        <f t="shared" ca="1" si="74"/>
        <v>0.33800000000000002</v>
      </c>
    </row>
    <row r="1576" spans="1:7" x14ac:dyDescent="0.25">
      <c r="A1576" t="s">
        <v>3129</v>
      </c>
      <c r="B1576">
        <v>7</v>
      </c>
      <c r="D1576" s="10" t="s">
        <v>24085</v>
      </c>
      <c r="E1576" s="11">
        <f t="shared" si="72"/>
        <v>1</v>
      </c>
      <c r="F1576" s="8">
        <f t="shared" ca="1" si="73"/>
        <v>6</v>
      </c>
      <c r="G1576" s="26">
        <f t="shared" ca="1" si="74"/>
        <v>0.33800000000000002</v>
      </c>
    </row>
    <row r="1577" spans="1:7" x14ac:dyDescent="0.25">
      <c r="A1577" t="s">
        <v>2054</v>
      </c>
      <c r="B1577">
        <v>7</v>
      </c>
      <c r="D1577" s="7" t="s">
        <v>22114</v>
      </c>
      <c r="E1577" s="8">
        <f t="shared" si="72"/>
        <v>1</v>
      </c>
      <c r="F1577" s="8">
        <f t="shared" ca="1" si="73"/>
        <v>6</v>
      </c>
      <c r="G1577" s="26">
        <f t="shared" ca="1" si="74"/>
        <v>0.33800000000000002</v>
      </c>
    </row>
    <row r="1578" spans="1:7" x14ac:dyDescent="0.25">
      <c r="A1578" t="s">
        <v>1617</v>
      </c>
      <c r="B1578">
        <v>7</v>
      </c>
      <c r="D1578" s="7" t="s">
        <v>16232</v>
      </c>
      <c r="E1578" s="8">
        <f t="shared" si="72"/>
        <v>1</v>
      </c>
      <c r="F1578" s="8">
        <f t="shared" ca="1" si="73"/>
        <v>6</v>
      </c>
      <c r="G1578" s="26">
        <f t="shared" ca="1" si="74"/>
        <v>0.33800000000000002</v>
      </c>
    </row>
    <row r="1579" spans="1:7" x14ac:dyDescent="0.25">
      <c r="A1579" t="s">
        <v>10661</v>
      </c>
      <c r="B1579">
        <v>7</v>
      </c>
      <c r="D1579" s="7" t="s">
        <v>15788</v>
      </c>
      <c r="E1579" s="8">
        <f t="shared" si="72"/>
        <v>1</v>
      </c>
      <c r="F1579" s="8">
        <f t="shared" ca="1" si="73"/>
        <v>6</v>
      </c>
      <c r="G1579" s="26">
        <f t="shared" ca="1" si="74"/>
        <v>0.33800000000000002</v>
      </c>
    </row>
    <row r="1580" spans="1:7" x14ac:dyDescent="0.25">
      <c r="A1580" t="s">
        <v>6046</v>
      </c>
      <c r="B1580">
        <v>7</v>
      </c>
      <c r="D1580" s="7" t="s">
        <v>18277</v>
      </c>
      <c r="E1580" s="8">
        <f t="shared" si="72"/>
        <v>1</v>
      </c>
      <c r="F1580" s="8">
        <f t="shared" ca="1" si="73"/>
        <v>6</v>
      </c>
      <c r="G1580" s="26">
        <f t="shared" ca="1" si="74"/>
        <v>0.33800000000000002</v>
      </c>
    </row>
    <row r="1581" spans="1:7" x14ac:dyDescent="0.25">
      <c r="A1581" t="s">
        <v>5128</v>
      </c>
      <c r="B1581">
        <v>7</v>
      </c>
      <c r="D1581" s="7" t="s">
        <v>8235</v>
      </c>
      <c r="E1581" s="8">
        <f t="shared" si="72"/>
        <v>1</v>
      </c>
      <c r="F1581" s="8">
        <f t="shared" ca="1" si="73"/>
        <v>6</v>
      </c>
      <c r="G1581" s="26">
        <f t="shared" ca="1" si="74"/>
        <v>0.33800000000000002</v>
      </c>
    </row>
    <row r="1582" spans="1:7" x14ac:dyDescent="0.25">
      <c r="A1582" t="s">
        <v>2453</v>
      </c>
      <c r="B1582">
        <v>7</v>
      </c>
      <c r="D1582" s="7" t="s">
        <v>14487</v>
      </c>
      <c r="E1582" s="8">
        <f t="shared" si="72"/>
        <v>1</v>
      </c>
      <c r="F1582" s="8">
        <f t="shared" ca="1" si="73"/>
        <v>6</v>
      </c>
      <c r="G1582" s="26">
        <f t="shared" ca="1" si="74"/>
        <v>0.33800000000000002</v>
      </c>
    </row>
    <row r="1583" spans="1:7" x14ac:dyDescent="0.25">
      <c r="A1583" t="s">
        <v>1058</v>
      </c>
      <c r="B1583">
        <v>7</v>
      </c>
      <c r="D1583" s="7" t="s">
        <v>21315</v>
      </c>
      <c r="E1583" s="8">
        <f t="shared" si="72"/>
        <v>1</v>
      </c>
      <c r="F1583" s="8">
        <f t="shared" ca="1" si="73"/>
        <v>6</v>
      </c>
      <c r="G1583" s="26">
        <f t="shared" ca="1" si="74"/>
        <v>0.33800000000000002</v>
      </c>
    </row>
    <row r="1584" spans="1:7" x14ac:dyDescent="0.25">
      <c r="A1584" t="s">
        <v>2440</v>
      </c>
      <c r="B1584">
        <v>7</v>
      </c>
      <c r="D1584" s="7" t="s">
        <v>18714</v>
      </c>
      <c r="E1584" s="8">
        <f t="shared" si="72"/>
        <v>1</v>
      </c>
      <c r="F1584" s="8">
        <f t="shared" ca="1" si="73"/>
        <v>6</v>
      </c>
      <c r="G1584" s="26">
        <f t="shared" ca="1" si="74"/>
        <v>0.33800000000000002</v>
      </c>
    </row>
    <row r="1585" spans="1:7" x14ac:dyDescent="0.25">
      <c r="A1585" t="s">
        <v>11361</v>
      </c>
      <c r="B1585">
        <v>7</v>
      </c>
      <c r="D1585" s="7" t="s">
        <v>22025</v>
      </c>
      <c r="E1585" s="8">
        <f t="shared" si="72"/>
        <v>1</v>
      </c>
      <c r="F1585" s="8">
        <f t="shared" ca="1" si="73"/>
        <v>6</v>
      </c>
      <c r="G1585" s="26">
        <f t="shared" ca="1" si="74"/>
        <v>0.33800000000000002</v>
      </c>
    </row>
    <row r="1586" spans="1:7" x14ac:dyDescent="0.25">
      <c r="A1586" t="s">
        <v>11368</v>
      </c>
      <c r="B1586">
        <v>7</v>
      </c>
      <c r="D1586" s="10" t="s">
        <v>9314</v>
      </c>
      <c r="E1586" s="11">
        <f t="shared" si="72"/>
        <v>1</v>
      </c>
      <c r="F1586" s="8">
        <f t="shared" ca="1" si="73"/>
        <v>6</v>
      </c>
      <c r="G1586" s="26">
        <f t="shared" ca="1" si="74"/>
        <v>0.33800000000000002</v>
      </c>
    </row>
    <row r="1587" spans="1:7" x14ac:dyDescent="0.25">
      <c r="A1587" t="s">
        <v>11375</v>
      </c>
      <c r="B1587">
        <v>7</v>
      </c>
      <c r="D1587" s="7" t="s">
        <v>15943</v>
      </c>
      <c r="E1587" s="8">
        <f t="shared" si="72"/>
        <v>1</v>
      </c>
      <c r="F1587" s="8">
        <f t="shared" ca="1" si="73"/>
        <v>6</v>
      </c>
      <c r="G1587" s="26">
        <f t="shared" ca="1" si="74"/>
        <v>0.33800000000000002</v>
      </c>
    </row>
    <row r="1588" spans="1:7" x14ac:dyDescent="0.25">
      <c r="A1588" t="s">
        <v>11410</v>
      </c>
      <c r="B1588">
        <v>7</v>
      </c>
      <c r="D1588" s="7" t="s">
        <v>21340</v>
      </c>
      <c r="E1588" s="8">
        <f t="shared" si="72"/>
        <v>1</v>
      </c>
      <c r="F1588" s="8">
        <f t="shared" ca="1" si="73"/>
        <v>6</v>
      </c>
      <c r="G1588" s="26">
        <f t="shared" ca="1" si="74"/>
        <v>0.33800000000000002</v>
      </c>
    </row>
    <row r="1589" spans="1:7" x14ac:dyDescent="0.25">
      <c r="A1589" t="s">
        <v>11517</v>
      </c>
      <c r="B1589">
        <v>7</v>
      </c>
      <c r="D1589" s="7" t="s">
        <v>2331</v>
      </c>
      <c r="E1589" s="8">
        <f t="shared" si="72"/>
        <v>10</v>
      </c>
      <c r="F1589" s="8">
        <f t="shared" ca="1" si="73"/>
        <v>5.99</v>
      </c>
      <c r="G1589" s="26">
        <f t="shared" ca="1" si="74"/>
        <v>0.33700000000000002</v>
      </c>
    </row>
    <row r="1590" spans="1:7" x14ac:dyDescent="0.25">
      <c r="A1590" t="s">
        <v>1489</v>
      </c>
      <c r="B1590">
        <v>7</v>
      </c>
      <c r="D1590" s="7" t="s">
        <v>6148</v>
      </c>
      <c r="E1590" s="8">
        <f t="shared" si="72"/>
        <v>7</v>
      </c>
      <c r="F1590" s="8">
        <f t="shared" ca="1" si="73"/>
        <v>5.9857142857142867</v>
      </c>
      <c r="G1590" s="26">
        <f t="shared" ca="1" si="74"/>
        <v>0.33700000000000002</v>
      </c>
    </row>
    <row r="1591" spans="1:7" x14ac:dyDescent="0.25">
      <c r="A1591" t="s">
        <v>1965</v>
      </c>
      <c r="B1591">
        <v>7</v>
      </c>
      <c r="D1591" s="7" t="s">
        <v>5225</v>
      </c>
      <c r="E1591" s="8">
        <f t="shared" si="72"/>
        <v>3</v>
      </c>
      <c r="F1591" s="8">
        <f t="shared" ca="1" si="73"/>
        <v>5.9666666666666659</v>
      </c>
      <c r="G1591" s="26">
        <f t="shared" ca="1" si="74"/>
        <v>0.33700000000000002</v>
      </c>
    </row>
    <row r="1592" spans="1:7" x14ac:dyDescent="0.25">
      <c r="A1592" t="s">
        <v>2042</v>
      </c>
      <c r="B1592">
        <v>7</v>
      </c>
      <c r="D1592" s="10" t="s">
        <v>2612</v>
      </c>
      <c r="E1592" s="11">
        <f t="shared" si="72"/>
        <v>8</v>
      </c>
      <c r="F1592" s="8">
        <f t="shared" ca="1" si="73"/>
        <v>5.9625000000000004</v>
      </c>
      <c r="G1592" s="26">
        <f t="shared" ca="1" si="74"/>
        <v>0.33600000000000002</v>
      </c>
    </row>
    <row r="1593" spans="1:7" x14ac:dyDescent="0.25">
      <c r="A1593" t="s">
        <v>9392</v>
      </c>
      <c r="B1593">
        <v>7</v>
      </c>
      <c r="D1593" s="7" t="s">
        <v>3303</v>
      </c>
      <c r="E1593" s="8">
        <f t="shared" si="72"/>
        <v>8</v>
      </c>
      <c r="F1593" s="8">
        <f t="shared" ca="1" si="73"/>
        <v>5.95</v>
      </c>
      <c r="G1593" s="26">
        <f t="shared" ca="1" si="74"/>
        <v>0.33300000000000002</v>
      </c>
    </row>
    <row r="1594" spans="1:7" x14ac:dyDescent="0.25">
      <c r="A1594" t="s">
        <v>12514</v>
      </c>
      <c r="B1594">
        <v>7</v>
      </c>
      <c r="D1594" s="10" t="s">
        <v>4027</v>
      </c>
      <c r="E1594" s="11">
        <f t="shared" si="72"/>
        <v>2</v>
      </c>
      <c r="F1594" s="8">
        <f t="shared" ca="1" si="73"/>
        <v>5.95</v>
      </c>
      <c r="G1594" s="26">
        <f t="shared" ca="1" si="74"/>
        <v>0.33300000000000002</v>
      </c>
    </row>
    <row r="1595" spans="1:7" x14ac:dyDescent="0.25">
      <c r="A1595" t="s">
        <v>5289</v>
      </c>
      <c r="B1595">
        <v>7</v>
      </c>
      <c r="D1595" s="7" t="s">
        <v>5873</v>
      </c>
      <c r="E1595" s="8">
        <f t="shared" si="72"/>
        <v>2</v>
      </c>
      <c r="F1595" s="8">
        <f t="shared" ca="1" si="73"/>
        <v>5.95</v>
      </c>
      <c r="G1595" s="26">
        <f t="shared" ca="1" si="74"/>
        <v>0.33300000000000002</v>
      </c>
    </row>
    <row r="1596" spans="1:7" x14ac:dyDescent="0.25">
      <c r="A1596" t="s">
        <v>12863</v>
      </c>
      <c r="B1596">
        <v>7</v>
      </c>
      <c r="D1596" s="10" t="s">
        <v>21808</v>
      </c>
      <c r="E1596" s="11">
        <f t="shared" si="72"/>
        <v>2</v>
      </c>
      <c r="F1596" s="8">
        <f t="shared" ca="1" si="73"/>
        <v>5.95</v>
      </c>
      <c r="G1596" s="26">
        <f t="shared" ca="1" si="74"/>
        <v>0.33300000000000002</v>
      </c>
    </row>
    <row r="1597" spans="1:7" x14ac:dyDescent="0.25">
      <c r="A1597" t="s">
        <v>13017</v>
      </c>
      <c r="B1597">
        <v>7</v>
      </c>
      <c r="D1597" s="7" t="s">
        <v>8514</v>
      </c>
      <c r="E1597" s="8">
        <f t="shared" si="72"/>
        <v>2</v>
      </c>
      <c r="F1597" s="8">
        <f t="shared" ca="1" si="73"/>
        <v>5.95</v>
      </c>
      <c r="G1597" s="26">
        <f t="shared" ca="1" si="74"/>
        <v>0.33300000000000002</v>
      </c>
    </row>
    <row r="1598" spans="1:7" x14ac:dyDescent="0.25">
      <c r="A1598" t="s">
        <v>13078</v>
      </c>
      <c r="B1598">
        <v>7</v>
      </c>
      <c r="D1598" s="7" t="s">
        <v>4554</v>
      </c>
      <c r="E1598" s="8">
        <f t="shared" si="72"/>
        <v>2</v>
      </c>
      <c r="F1598" s="8">
        <f t="shared" ca="1" si="73"/>
        <v>5.95</v>
      </c>
      <c r="G1598" s="26">
        <f t="shared" ca="1" si="74"/>
        <v>0.33300000000000002</v>
      </c>
    </row>
    <row r="1599" spans="1:7" x14ac:dyDescent="0.25">
      <c r="A1599" t="s">
        <v>8638</v>
      </c>
      <c r="B1599">
        <v>7</v>
      </c>
      <c r="D1599" s="10" t="s">
        <v>17658</v>
      </c>
      <c r="E1599" s="11">
        <f t="shared" si="72"/>
        <v>2</v>
      </c>
      <c r="F1599" s="8">
        <f t="shared" ca="1" si="73"/>
        <v>5.95</v>
      </c>
      <c r="G1599" s="26">
        <f t="shared" ca="1" si="74"/>
        <v>0.33300000000000002</v>
      </c>
    </row>
    <row r="1600" spans="1:7" x14ac:dyDescent="0.25">
      <c r="A1600" t="s">
        <v>13489</v>
      </c>
      <c r="B1600">
        <v>7</v>
      </c>
      <c r="D1600" s="7" t="s">
        <v>10130</v>
      </c>
      <c r="E1600" s="8">
        <f t="shared" si="72"/>
        <v>2</v>
      </c>
      <c r="F1600" s="8">
        <f t="shared" ca="1" si="73"/>
        <v>5.9499999999999993</v>
      </c>
      <c r="G1600" s="26">
        <f t="shared" ca="1" si="74"/>
        <v>0.33200000000000002</v>
      </c>
    </row>
    <row r="1601" spans="1:7" x14ac:dyDescent="0.25">
      <c r="A1601" t="s">
        <v>2392</v>
      </c>
      <c r="B1601">
        <v>7</v>
      </c>
      <c r="D1601" s="7" t="s">
        <v>2339</v>
      </c>
      <c r="E1601" s="8">
        <f t="shared" si="72"/>
        <v>2</v>
      </c>
      <c r="F1601" s="8">
        <f t="shared" ca="1" si="73"/>
        <v>5.9499999999999993</v>
      </c>
      <c r="G1601" s="26">
        <f t="shared" ca="1" si="74"/>
        <v>0.33200000000000002</v>
      </c>
    </row>
    <row r="1602" spans="1:7" x14ac:dyDescent="0.25">
      <c r="A1602" t="s">
        <v>14002</v>
      </c>
      <c r="B1602">
        <v>7</v>
      </c>
      <c r="D1602" s="10" t="s">
        <v>946</v>
      </c>
      <c r="E1602" s="11">
        <f t="shared" ref="E1602:E1665" si="75">COUNTIF(A:A,D1602)</f>
        <v>5</v>
      </c>
      <c r="F1602" s="8">
        <f t="shared" ref="F1602:F1665" ca="1" si="76">AVERAGEIF($A:$A,D1602,$B$2:$B$4940)</f>
        <v>5.9399999999999995</v>
      </c>
      <c r="G1602" s="26">
        <f t="shared" ca="1" si="74"/>
        <v>0.33200000000000002</v>
      </c>
    </row>
    <row r="1603" spans="1:7" x14ac:dyDescent="0.25">
      <c r="A1603" t="s">
        <v>1744</v>
      </c>
      <c r="B1603">
        <v>7</v>
      </c>
      <c r="D1603" s="7" t="s">
        <v>4356</v>
      </c>
      <c r="E1603" s="8">
        <f t="shared" si="75"/>
        <v>4</v>
      </c>
      <c r="F1603" s="8">
        <f t="shared" ca="1" si="76"/>
        <v>5.9249999999999998</v>
      </c>
      <c r="G1603" s="26">
        <f t="shared" ref="G1603:G1666" ca="1" si="77">_xlfn.PERCENTRANK.INC($F$2:$F$4950,F1603)</f>
        <v>0.33200000000000002</v>
      </c>
    </row>
    <row r="1604" spans="1:7" x14ac:dyDescent="0.25">
      <c r="A1604" t="s">
        <v>2791</v>
      </c>
      <c r="B1604">
        <v>7</v>
      </c>
      <c r="D1604" s="10" t="s">
        <v>12120</v>
      </c>
      <c r="E1604" s="11">
        <f t="shared" si="75"/>
        <v>3</v>
      </c>
      <c r="F1604" s="8">
        <f t="shared" ca="1" si="76"/>
        <v>5.9000000000000012</v>
      </c>
      <c r="G1604" s="26">
        <f t="shared" ca="1" si="77"/>
        <v>0.33100000000000002</v>
      </c>
    </row>
    <row r="1605" spans="1:7" x14ac:dyDescent="0.25">
      <c r="A1605" t="s">
        <v>4401</v>
      </c>
      <c r="B1605">
        <v>7</v>
      </c>
      <c r="D1605" s="7" t="s">
        <v>1627</v>
      </c>
      <c r="E1605" s="8">
        <f t="shared" si="75"/>
        <v>8</v>
      </c>
      <c r="F1605" s="8">
        <f t="shared" ca="1" si="76"/>
        <v>5.9</v>
      </c>
      <c r="G1605" s="26">
        <f t="shared" ca="1" si="77"/>
        <v>0.308</v>
      </c>
    </row>
    <row r="1606" spans="1:7" x14ac:dyDescent="0.25">
      <c r="A1606" t="s">
        <v>14099</v>
      </c>
      <c r="B1606">
        <v>7</v>
      </c>
      <c r="D1606" s="10" t="s">
        <v>969</v>
      </c>
      <c r="E1606" s="11">
        <f t="shared" si="75"/>
        <v>5</v>
      </c>
      <c r="F1606" s="8">
        <f t="shared" ca="1" si="76"/>
        <v>5.9</v>
      </c>
      <c r="G1606" s="26">
        <f t="shared" ca="1" si="77"/>
        <v>0.308</v>
      </c>
    </row>
    <row r="1607" spans="1:7" x14ac:dyDescent="0.25">
      <c r="A1607" t="s">
        <v>4531</v>
      </c>
      <c r="B1607">
        <v>7</v>
      </c>
      <c r="D1607" s="7" t="s">
        <v>1453</v>
      </c>
      <c r="E1607" s="8">
        <f t="shared" si="75"/>
        <v>2</v>
      </c>
      <c r="F1607" s="8">
        <f t="shared" ca="1" si="76"/>
        <v>5.9</v>
      </c>
      <c r="G1607" s="26">
        <f t="shared" ca="1" si="77"/>
        <v>0.308</v>
      </c>
    </row>
    <row r="1608" spans="1:7" x14ac:dyDescent="0.25">
      <c r="A1608" t="s">
        <v>5338</v>
      </c>
      <c r="B1608">
        <v>7</v>
      </c>
      <c r="D1608" s="7" t="s">
        <v>3657</v>
      </c>
      <c r="E1608" s="8">
        <f t="shared" si="75"/>
        <v>2</v>
      </c>
      <c r="F1608" s="8">
        <f t="shared" ca="1" si="76"/>
        <v>5.9</v>
      </c>
      <c r="G1608" s="26">
        <f t="shared" ca="1" si="77"/>
        <v>0.308</v>
      </c>
    </row>
    <row r="1609" spans="1:7" x14ac:dyDescent="0.25">
      <c r="A1609" t="s">
        <v>14261</v>
      </c>
      <c r="B1609">
        <v>7</v>
      </c>
      <c r="D1609" s="7" t="s">
        <v>7754</v>
      </c>
      <c r="E1609" s="8">
        <f t="shared" si="75"/>
        <v>2</v>
      </c>
      <c r="F1609" s="8">
        <f t="shared" ca="1" si="76"/>
        <v>5.9</v>
      </c>
      <c r="G1609" s="26">
        <f t="shared" ca="1" si="77"/>
        <v>0.308</v>
      </c>
    </row>
    <row r="1610" spans="1:7" x14ac:dyDescent="0.25">
      <c r="A1610" t="s">
        <v>14305</v>
      </c>
      <c r="B1610">
        <v>7</v>
      </c>
      <c r="D1610" s="7" t="s">
        <v>9089</v>
      </c>
      <c r="E1610" s="8">
        <f t="shared" si="75"/>
        <v>2</v>
      </c>
      <c r="F1610" s="8">
        <f t="shared" ca="1" si="76"/>
        <v>5.9</v>
      </c>
      <c r="G1610" s="26">
        <f t="shared" ca="1" si="77"/>
        <v>0.308</v>
      </c>
    </row>
    <row r="1611" spans="1:7" x14ac:dyDescent="0.25">
      <c r="A1611" t="s">
        <v>6891</v>
      </c>
      <c r="B1611">
        <v>7</v>
      </c>
      <c r="D1611" s="7" t="s">
        <v>10444</v>
      </c>
      <c r="E1611" s="8">
        <f t="shared" si="75"/>
        <v>2</v>
      </c>
      <c r="F1611" s="8">
        <f t="shared" ca="1" si="76"/>
        <v>5.9</v>
      </c>
      <c r="G1611" s="26">
        <f t="shared" ca="1" si="77"/>
        <v>0.308</v>
      </c>
    </row>
    <row r="1612" spans="1:7" x14ac:dyDescent="0.25">
      <c r="A1612" t="s">
        <v>14323</v>
      </c>
      <c r="B1612">
        <v>7</v>
      </c>
      <c r="D1612" s="7" t="s">
        <v>7352</v>
      </c>
      <c r="E1612" s="8">
        <f t="shared" si="75"/>
        <v>2</v>
      </c>
      <c r="F1612" s="8">
        <f t="shared" ca="1" si="76"/>
        <v>5.9</v>
      </c>
      <c r="G1612" s="26">
        <f t="shared" ca="1" si="77"/>
        <v>0.308</v>
      </c>
    </row>
    <row r="1613" spans="1:7" x14ac:dyDescent="0.25">
      <c r="A1613" t="s">
        <v>487</v>
      </c>
      <c r="B1613">
        <v>7</v>
      </c>
      <c r="D1613" s="7" t="s">
        <v>9921</v>
      </c>
      <c r="E1613" s="8">
        <f t="shared" si="75"/>
        <v>2</v>
      </c>
      <c r="F1613" s="8">
        <f t="shared" ca="1" si="76"/>
        <v>5.9</v>
      </c>
      <c r="G1613" s="26">
        <f t="shared" ca="1" si="77"/>
        <v>0.308</v>
      </c>
    </row>
    <row r="1614" spans="1:7" x14ac:dyDescent="0.25">
      <c r="A1614" t="s">
        <v>2178</v>
      </c>
      <c r="B1614">
        <v>7</v>
      </c>
      <c r="D1614" s="7" t="s">
        <v>12502</v>
      </c>
      <c r="E1614" s="8">
        <f t="shared" si="75"/>
        <v>2</v>
      </c>
      <c r="F1614" s="8">
        <f t="shared" ca="1" si="76"/>
        <v>5.9</v>
      </c>
      <c r="G1614" s="26">
        <f t="shared" ca="1" si="77"/>
        <v>0.308</v>
      </c>
    </row>
    <row r="1615" spans="1:7" x14ac:dyDescent="0.25">
      <c r="A1615" t="s">
        <v>14611</v>
      </c>
      <c r="B1615">
        <v>7</v>
      </c>
      <c r="D1615" s="7" t="s">
        <v>4194</v>
      </c>
      <c r="E1615" s="8">
        <f t="shared" si="75"/>
        <v>2</v>
      </c>
      <c r="F1615" s="8">
        <f t="shared" ca="1" si="76"/>
        <v>5.9</v>
      </c>
      <c r="G1615" s="26">
        <f t="shared" ca="1" si="77"/>
        <v>0.308</v>
      </c>
    </row>
    <row r="1616" spans="1:7" x14ac:dyDescent="0.25">
      <c r="A1616" t="s">
        <v>15056</v>
      </c>
      <c r="B1616">
        <v>7</v>
      </c>
      <c r="D1616" s="7" t="s">
        <v>4503</v>
      </c>
      <c r="E1616" s="8">
        <f t="shared" si="75"/>
        <v>1</v>
      </c>
      <c r="F1616" s="8">
        <f t="shared" ca="1" si="76"/>
        <v>5.9</v>
      </c>
      <c r="G1616" s="26">
        <f t="shared" ca="1" si="77"/>
        <v>0.308</v>
      </c>
    </row>
    <row r="1617" spans="1:7" x14ac:dyDescent="0.25">
      <c r="A1617" t="s">
        <v>255</v>
      </c>
      <c r="B1617">
        <v>7</v>
      </c>
      <c r="D1617" s="10" t="s">
        <v>15038</v>
      </c>
      <c r="E1617" s="11">
        <f t="shared" si="75"/>
        <v>1</v>
      </c>
      <c r="F1617" s="8">
        <f t="shared" ca="1" si="76"/>
        <v>5.9</v>
      </c>
      <c r="G1617" s="26">
        <f t="shared" ca="1" si="77"/>
        <v>0.308</v>
      </c>
    </row>
    <row r="1618" spans="1:7" x14ac:dyDescent="0.25">
      <c r="A1618" t="s">
        <v>15181</v>
      </c>
      <c r="B1618">
        <v>7</v>
      </c>
      <c r="D1618" s="7" t="s">
        <v>21436</v>
      </c>
      <c r="E1618" s="8">
        <f t="shared" si="75"/>
        <v>1</v>
      </c>
      <c r="F1618" s="8">
        <f t="shared" ca="1" si="76"/>
        <v>5.9</v>
      </c>
      <c r="G1618" s="26">
        <f t="shared" ca="1" si="77"/>
        <v>0.308</v>
      </c>
    </row>
    <row r="1619" spans="1:7" x14ac:dyDescent="0.25">
      <c r="A1619" t="s">
        <v>15358</v>
      </c>
      <c r="B1619">
        <v>7</v>
      </c>
      <c r="D1619" s="10" t="s">
        <v>18331</v>
      </c>
      <c r="E1619" s="11">
        <f t="shared" si="75"/>
        <v>1</v>
      </c>
      <c r="F1619" s="8">
        <f t="shared" ca="1" si="76"/>
        <v>5.9</v>
      </c>
      <c r="G1619" s="26">
        <f t="shared" ca="1" si="77"/>
        <v>0.308</v>
      </c>
    </row>
    <row r="1620" spans="1:7" x14ac:dyDescent="0.25">
      <c r="A1620" t="s">
        <v>15477</v>
      </c>
      <c r="B1620">
        <v>7</v>
      </c>
      <c r="D1620" s="10" t="s">
        <v>3902</v>
      </c>
      <c r="E1620" s="11">
        <f t="shared" si="75"/>
        <v>1</v>
      </c>
      <c r="F1620" s="8">
        <f t="shared" ca="1" si="76"/>
        <v>5.9</v>
      </c>
      <c r="G1620" s="26">
        <f t="shared" ca="1" si="77"/>
        <v>0.308</v>
      </c>
    </row>
    <row r="1621" spans="1:7" x14ac:dyDescent="0.25">
      <c r="A1621" t="s">
        <v>5689</v>
      </c>
      <c r="B1621">
        <v>7</v>
      </c>
      <c r="D1621" s="10" t="s">
        <v>18201</v>
      </c>
      <c r="E1621" s="11">
        <f t="shared" si="75"/>
        <v>1</v>
      </c>
      <c r="F1621" s="8">
        <f t="shared" ca="1" si="76"/>
        <v>5.9</v>
      </c>
      <c r="G1621" s="26">
        <f t="shared" ca="1" si="77"/>
        <v>0.308</v>
      </c>
    </row>
    <row r="1622" spans="1:7" x14ac:dyDescent="0.25">
      <c r="A1622" t="s">
        <v>4351</v>
      </c>
      <c r="B1622">
        <v>7</v>
      </c>
      <c r="D1622" s="7" t="s">
        <v>15022</v>
      </c>
      <c r="E1622" s="8">
        <f t="shared" si="75"/>
        <v>1</v>
      </c>
      <c r="F1622" s="8">
        <f t="shared" ca="1" si="76"/>
        <v>5.9</v>
      </c>
      <c r="G1622" s="26">
        <f t="shared" ca="1" si="77"/>
        <v>0.308</v>
      </c>
    </row>
    <row r="1623" spans="1:7" x14ac:dyDescent="0.25">
      <c r="A1623" t="s">
        <v>15655</v>
      </c>
      <c r="B1623">
        <v>7</v>
      </c>
      <c r="D1623" s="7" t="s">
        <v>13692</v>
      </c>
      <c r="E1623" s="8">
        <f t="shared" si="75"/>
        <v>1</v>
      </c>
      <c r="F1623" s="8">
        <f t="shared" ca="1" si="76"/>
        <v>5.9</v>
      </c>
      <c r="G1623" s="26">
        <f t="shared" ca="1" si="77"/>
        <v>0.308</v>
      </c>
    </row>
    <row r="1624" spans="1:7" x14ac:dyDescent="0.25">
      <c r="A1624" t="s">
        <v>6074</v>
      </c>
      <c r="B1624">
        <v>7</v>
      </c>
      <c r="D1624" s="7" t="s">
        <v>12029</v>
      </c>
      <c r="E1624" s="8">
        <f t="shared" si="75"/>
        <v>1</v>
      </c>
      <c r="F1624" s="8">
        <f t="shared" ca="1" si="76"/>
        <v>5.9</v>
      </c>
      <c r="G1624" s="26">
        <f t="shared" ca="1" si="77"/>
        <v>0.308</v>
      </c>
    </row>
    <row r="1625" spans="1:7" x14ac:dyDescent="0.25">
      <c r="A1625" t="s">
        <v>11375</v>
      </c>
      <c r="B1625">
        <v>7</v>
      </c>
      <c r="D1625" s="7" t="s">
        <v>13277</v>
      </c>
      <c r="E1625" s="8">
        <f t="shared" si="75"/>
        <v>1</v>
      </c>
      <c r="F1625" s="8">
        <f t="shared" ca="1" si="76"/>
        <v>5.9</v>
      </c>
      <c r="G1625" s="26">
        <f t="shared" ca="1" si="77"/>
        <v>0.308</v>
      </c>
    </row>
    <row r="1626" spans="1:7" x14ac:dyDescent="0.25">
      <c r="A1626" t="s">
        <v>14295</v>
      </c>
      <c r="B1626">
        <v>7</v>
      </c>
      <c r="D1626" s="7" t="s">
        <v>10781</v>
      </c>
      <c r="E1626" s="8">
        <f t="shared" si="75"/>
        <v>1</v>
      </c>
      <c r="F1626" s="8">
        <f t="shared" ca="1" si="76"/>
        <v>5.9</v>
      </c>
      <c r="G1626" s="26">
        <f t="shared" ca="1" si="77"/>
        <v>0.308</v>
      </c>
    </row>
    <row r="1627" spans="1:7" x14ac:dyDescent="0.25">
      <c r="A1627" t="s">
        <v>5188</v>
      </c>
      <c r="B1627">
        <v>7</v>
      </c>
      <c r="D1627" s="10" t="s">
        <v>15390</v>
      </c>
      <c r="E1627" s="11">
        <f t="shared" si="75"/>
        <v>1</v>
      </c>
      <c r="F1627" s="8">
        <f t="shared" ca="1" si="76"/>
        <v>5.9</v>
      </c>
      <c r="G1627" s="26">
        <f t="shared" ca="1" si="77"/>
        <v>0.308</v>
      </c>
    </row>
    <row r="1628" spans="1:7" x14ac:dyDescent="0.25">
      <c r="A1628" t="s">
        <v>16086</v>
      </c>
      <c r="B1628">
        <v>7</v>
      </c>
      <c r="D1628" s="7" t="s">
        <v>8006</v>
      </c>
      <c r="E1628" s="8">
        <f t="shared" si="75"/>
        <v>1</v>
      </c>
      <c r="F1628" s="8">
        <f t="shared" ca="1" si="76"/>
        <v>5.9</v>
      </c>
      <c r="G1628" s="26">
        <f t="shared" ca="1" si="77"/>
        <v>0.308</v>
      </c>
    </row>
    <row r="1629" spans="1:7" x14ac:dyDescent="0.25">
      <c r="A1629" t="s">
        <v>12849</v>
      </c>
      <c r="B1629">
        <v>7</v>
      </c>
      <c r="D1629" s="10" t="s">
        <v>19928</v>
      </c>
      <c r="E1629" s="11">
        <f t="shared" si="75"/>
        <v>1</v>
      </c>
      <c r="F1629" s="8">
        <f t="shared" ca="1" si="76"/>
        <v>5.9</v>
      </c>
      <c r="G1629" s="26">
        <f t="shared" ca="1" si="77"/>
        <v>0.308</v>
      </c>
    </row>
    <row r="1630" spans="1:7" x14ac:dyDescent="0.25">
      <c r="A1630" t="s">
        <v>4053</v>
      </c>
      <c r="B1630">
        <v>7</v>
      </c>
      <c r="D1630" s="7" t="s">
        <v>19545</v>
      </c>
      <c r="E1630" s="8">
        <f t="shared" si="75"/>
        <v>1</v>
      </c>
      <c r="F1630" s="8">
        <f t="shared" ca="1" si="76"/>
        <v>5.9</v>
      </c>
      <c r="G1630" s="26">
        <f t="shared" ca="1" si="77"/>
        <v>0.308</v>
      </c>
    </row>
    <row r="1631" spans="1:7" x14ac:dyDescent="0.25">
      <c r="A1631" t="s">
        <v>7113</v>
      </c>
      <c r="B1631">
        <v>7</v>
      </c>
      <c r="D1631" s="10" t="s">
        <v>8490</v>
      </c>
      <c r="E1631" s="11">
        <f t="shared" si="75"/>
        <v>1</v>
      </c>
      <c r="F1631" s="8">
        <f t="shared" ca="1" si="76"/>
        <v>5.9</v>
      </c>
      <c r="G1631" s="26">
        <f t="shared" ca="1" si="77"/>
        <v>0.308</v>
      </c>
    </row>
    <row r="1632" spans="1:7" x14ac:dyDescent="0.25">
      <c r="A1632" t="s">
        <v>6827</v>
      </c>
      <c r="B1632">
        <v>7</v>
      </c>
      <c r="D1632" s="10" t="s">
        <v>18343</v>
      </c>
      <c r="E1632" s="11">
        <f t="shared" si="75"/>
        <v>1</v>
      </c>
      <c r="F1632" s="8">
        <f t="shared" ca="1" si="76"/>
        <v>5.9</v>
      </c>
      <c r="G1632" s="26">
        <f t="shared" ca="1" si="77"/>
        <v>0.308</v>
      </c>
    </row>
    <row r="1633" spans="1:7" x14ac:dyDescent="0.25">
      <c r="A1633" t="s">
        <v>16804</v>
      </c>
      <c r="B1633">
        <v>7</v>
      </c>
      <c r="D1633" s="10" t="s">
        <v>22508</v>
      </c>
      <c r="E1633" s="11">
        <f t="shared" si="75"/>
        <v>1</v>
      </c>
      <c r="F1633" s="8">
        <f t="shared" ca="1" si="76"/>
        <v>5.9</v>
      </c>
      <c r="G1633" s="26">
        <f t="shared" ca="1" si="77"/>
        <v>0.308</v>
      </c>
    </row>
    <row r="1634" spans="1:7" x14ac:dyDescent="0.25">
      <c r="A1634" t="s">
        <v>11018</v>
      </c>
      <c r="B1634">
        <v>7</v>
      </c>
      <c r="D1634" s="10" t="s">
        <v>7392</v>
      </c>
      <c r="E1634" s="11">
        <f t="shared" si="75"/>
        <v>1</v>
      </c>
      <c r="F1634" s="8">
        <f t="shared" ca="1" si="76"/>
        <v>5.9</v>
      </c>
      <c r="G1634" s="26">
        <f t="shared" ca="1" si="77"/>
        <v>0.308</v>
      </c>
    </row>
    <row r="1635" spans="1:7" x14ac:dyDescent="0.25">
      <c r="A1635" t="s">
        <v>13959</v>
      </c>
      <c r="B1635">
        <v>7</v>
      </c>
      <c r="D1635" s="7" t="s">
        <v>14132</v>
      </c>
      <c r="E1635" s="8">
        <f t="shared" si="75"/>
        <v>1</v>
      </c>
      <c r="F1635" s="8">
        <f t="shared" ca="1" si="76"/>
        <v>5.9</v>
      </c>
      <c r="G1635" s="26">
        <f t="shared" ca="1" si="77"/>
        <v>0.308</v>
      </c>
    </row>
    <row r="1636" spans="1:7" x14ac:dyDescent="0.25">
      <c r="A1636" t="s">
        <v>8197</v>
      </c>
      <c r="B1636">
        <v>7</v>
      </c>
      <c r="D1636" s="7" t="s">
        <v>19241</v>
      </c>
      <c r="E1636" s="8">
        <f t="shared" si="75"/>
        <v>1</v>
      </c>
      <c r="F1636" s="8">
        <f t="shared" ca="1" si="76"/>
        <v>5.9</v>
      </c>
      <c r="G1636" s="26">
        <f t="shared" ca="1" si="77"/>
        <v>0.308</v>
      </c>
    </row>
    <row r="1637" spans="1:7" x14ac:dyDescent="0.25">
      <c r="A1637" t="s">
        <v>17204</v>
      </c>
      <c r="B1637">
        <v>7</v>
      </c>
      <c r="D1637" s="10" t="s">
        <v>7535</v>
      </c>
      <c r="E1637" s="11">
        <f t="shared" si="75"/>
        <v>1</v>
      </c>
      <c r="F1637" s="8">
        <f t="shared" ca="1" si="76"/>
        <v>5.9</v>
      </c>
      <c r="G1637" s="26">
        <f t="shared" ca="1" si="77"/>
        <v>0.308</v>
      </c>
    </row>
    <row r="1638" spans="1:7" x14ac:dyDescent="0.25">
      <c r="A1638" t="s">
        <v>17827</v>
      </c>
      <c r="B1638">
        <v>7</v>
      </c>
      <c r="D1638" s="10" t="s">
        <v>17799</v>
      </c>
      <c r="E1638" s="11">
        <f t="shared" si="75"/>
        <v>1</v>
      </c>
      <c r="F1638" s="8">
        <f t="shared" ca="1" si="76"/>
        <v>5.9</v>
      </c>
      <c r="G1638" s="26">
        <f t="shared" ca="1" si="77"/>
        <v>0.308</v>
      </c>
    </row>
    <row r="1639" spans="1:7" x14ac:dyDescent="0.25">
      <c r="A1639" t="s">
        <v>17832</v>
      </c>
      <c r="B1639">
        <v>7</v>
      </c>
      <c r="D1639" s="10" t="s">
        <v>14954</v>
      </c>
      <c r="E1639" s="11">
        <f t="shared" si="75"/>
        <v>1</v>
      </c>
      <c r="F1639" s="8">
        <f t="shared" ca="1" si="76"/>
        <v>5.9</v>
      </c>
      <c r="G1639" s="26">
        <f t="shared" ca="1" si="77"/>
        <v>0.308</v>
      </c>
    </row>
    <row r="1640" spans="1:7" x14ac:dyDescent="0.25">
      <c r="A1640" t="s">
        <v>6573</v>
      </c>
      <c r="B1640">
        <v>7</v>
      </c>
      <c r="D1640" s="7" t="s">
        <v>19507</v>
      </c>
      <c r="E1640" s="8">
        <f t="shared" si="75"/>
        <v>1</v>
      </c>
      <c r="F1640" s="8">
        <f t="shared" ca="1" si="76"/>
        <v>5.9</v>
      </c>
      <c r="G1640" s="26">
        <f t="shared" ca="1" si="77"/>
        <v>0.308</v>
      </c>
    </row>
    <row r="1641" spans="1:7" x14ac:dyDescent="0.25">
      <c r="A1641" t="s">
        <v>17910</v>
      </c>
      <c r="B1641">
        <v>7</v>
      </c>
      <c r="D1641" s="7" t="s">
        <v>5268</v>
      </c>
      <c r="E1641" s="8">
        <f t="shared" si="75"/>
        <v>1</v>
      </c>
      <c r="F1641" s="8">
        <f t="shared" ca="1" si="76"/>
        <v>5.9</v>
      </c>
      <c r="G1641" s="26">
        <f t="shared" ca="1" si="77"/>
        <v>0.308</v>
      </c>
    </row>
    <row r="1642" spans="1:7" x14ac:dyDescent="0.25">
      <c r="A1642" t="s">
        <v>17163</v>
      </c>
      <c r="B1642">
        <v>7</v>
      </c>
      <c r="D1642" s="7" t="s">
        <v>6456</v>
      </c>
      <c r="E1642" s="8">
        <f t="shared" si="75"/>
        <v>1</v>
      </c>
      <c r="F1642" s="8">
        <f t="shared" ca="1" si="76"/>
        <v>5.9</v>
      </c>
      <c r="G1642" s="26">
        <f t="shared" ca="1" si="77"/>
        <v>0.308</v>
      </c>
    </row>
    <row r="1643" spans="1:7" x14ac:dyDescent="0.25">
      <c r="A1643" t="s">
        <v>12287</v>
      </c>
      <c r="B1643">
        <v>7</v>
      </c>
      <c r="D1643" s="10" t="s">
        <v>19608</v>
      </c>
      <c r="E1643" s="11">
        <f t="shared" si="75"/>
        <v>1</v>
      </c>
      <c r="F1643" s="8">
        <f t="shared" ca="1" si="76"/>
        <v>5.9</v>
      </c>
      <c r="G1643" s="26">
        <f t="shared" ca="1" si="77"/>
        <v>0.308</v>
      </c>
    </row>
    <row r="1644" spans="1:7" x14ac:dyDescent="0.25">
      <c r="A1644" t="s">
        <v>18627</v>
      </c>
      <c r="B1644">
        <v>7</v>
      </c>
      <c r="D1644" s="7" t="s">
        <v>8239</v>
      </c>
      <c r="E1644" s="8">
        <f t="shared" si="75"/>
        <v>1</v>
      </c>
      <c r="F1644" s="8">
        <f t="shared" ca="1" si="76"/>
        <v>5.9</v>
      </c>
      <c r="G1644" s="26">
        <f t="shared" ca="1" si="77"/>
        <v>0.308</v>
      </c>
    </row>
    <row r="1645" spans="1:7" x14ac:dyDescent="0.25">
      <c r="A1645" t="s">
        <v>15148</v>
      </c>
      <c r="B1645">
        <v>7</v>
      </c>
      <c r="D1645" s="10" t="s">
        <v>15854</v>
      </c>
      <c r="E1645" s="11">
        <f t="shared" si="75"/>
        <v>1</v>
      </c>
      <c r="F1645" s="8">
        <f t="shared" ca="1" si="76"/>
        <v>5.9</v>
      </c>
      <c r="G1645" s="26">
        <f t="shared" ca="1" si="77"/>
        <v>0.308</v>
      </c>
    </row>
    <row r="1646" spans="1:7" x14ac:dyDescent="0.25">
      <c r="A1646" t="s">
        <v>18812</v>
      </c>
      <c r="B1646">
        <v>7</v>
      </c>
      <c r="D1646" s="7" t="s">
        <v>14961</v>
      </c>
      <c r="E1646" s="8">
        <f t="shared" si="75"/>
        <v>1</v>
      </c>
      <c r="F1646" s="8">
        <f t="shared" ca="1" si="76"/>
        <v>5.9</v>
      </c>
      <c r="G1646" s="26">
        <f t="shared" ca="1" si="77"/>
        <v>0.308</v>
      </c>
    </row>
    <row r="1647" spans="1:7" x14ac:dyDescent="0.25">
      <c r="A1647" t="s">
        <v>12330</v>
      </c>
      <c r="B1647">
        <v>7</v>
      </c>
      <c r="D1647" s="7" t="s">
        <v>9807</v>
      </c>
      <c r="E1647" s="8">
        <f t="shared" si="75"/>
        <v>1</v>
      </c>
      <c r="F1647" s="8">
        <f t="shared" ca="1" si="76"/>
        <v>5.9</v>
      </c>
      <c r="G1647" s="26">
        <f t="shared" ca="1" si="77"/>
        <v>0.308</v>
      </c>
    </row>
    <row r="1648" spans="1:7" x14ac:dyDescent="0.25">
      <c r="A1648" t="s">
        <v>18972</v>
      </c>
      <c r="B1648">
        <v>7</v>
      </c>
      <c r="D1648" s="7" t="s">
        <v>17109</v>
      </c>
      <c r="E1648" s="8">
        <f t="shared" si="75"/>
        <v>1</v>
      </c>
      <c r="F1648" s="8">
        <f t="shared" ca="1" si="76"/>
        <v>5.9</v>
      </c>
      <c r="G1648" s="26">
        <f t="shared" ca="1" si="77"/>
        <v>0.308</v>
      </c>
    </row>
    <row r="1649" spans="1:7" x14ac:dyDescent="0.25">
      <c r="A1649" t="s">
        <v>19022</v>
      </c>
      <c r="B1649">
        <v>7</v>
      </c>
      <c r="D1649" s="7" t="s">
        <v>23876</v>
      </c>
      <c r="E1649" s="8">
        <f t="shared" si="75"/>
        <v>1</v>
      </c>
      <c r="F1649" s="8">
        <f t="shared" ca="1" si="76"/>
        <v>5.9</v>
      </c>
      <c r="G1649" s="26">
        <f t="shared" ca="1" si="77"/>
        <v>0.308</v>
      </c>
    </row>
    <row r="1650" spans="1:7" x14ac:dyDescent="0.25">
      <c r="A1650" t="s">
        <v>19345</v>
      </c>
      <c r="B1650">
        <v>7</v>
      </c>
      <c r="D1650" s="10" t="s">
        <v>20432</v>
      </c>
      <c r="E1650" s="11">
        <f t="shared" si="75"/>
        <v>1</v>
      </c>
      <c r="F1650" s="8">
        <f t="shared" ca="1" si="76"/>
        <v>5.9</v>
      </c>
      <c r="G1650" s="26">
        <f t="shared" ca="1" si="77"/>
        <v>0.308</v>
      </c>
    </row>
    <row r="1651" spans="1:7" x14ac:dyDescent="0.25">
      <c r="A1651" t="s">
        <v>857</v>
      </c>
      <c r="B1651">
        <v>7</v>
      </c>
      <c r="D1651" s="7" t="s">
        <v>12628</v>
      </c>
      <c r="E1651" s="8">
        <f t="shared" si="75"/>
        <v>1</v>
      </c>
      <c r="F1651" s="8">
        <f t="shared" ca="1" si="76"/>
        <v>5.9</v>
      </c>
      <c r="G1651" s="26">
        <f t="shared" ca="1" si="77"/>
        <v>0.308</v>
      </c>
    </row>
    <row r="1652" spans="1:7" x14ac:dyDescent="0.25">
      <c r="A1652" t="s">
        <v>19728</v>
      </c>
      <c r="B1652">
        <v>7</v>
      </c>
      <c r="D1652" s="7" t="s">
        <v>8840</v>
      </c>
      <c r="E1652" s="8">
        <f t="shared" si="75"/>
        <v>1</v>
      </c>
      <c r="F1652" s="8">
        <f t="shared" ca="1" si="76"/>
        <v>5.9</v>
      </c>
      <c r="G1652" s="26">
        <f t="shared" ca="1" si="77"/>
        <v>0.308</v>
      </c>
    </row>
    <row r="1653" spans="1:7" x14ac:dyDescent="0.25">
      <c r="A1653" t="s">
        <v>18791</v>
      </c>
      <c r="B1653">
        <v>7</v>
      </c>
      <c r="D1653" s="7" t="s">
        <v>8450</v>
      </c>
      <c r="E1653" s="8">
        <f t="shared" si="75"/>
        <v>1</v>
      </c>
      <c r="F1653" s="8">
        <f t="shared" ca="1" si="76"/>
        <v>5.9</v>
      </c>
      <c r="G1653" s="26">
        <f t="shared" ca="1" si="77"/>
        <v>0.308</v>
      </c>
    </row>
    <row r="1654" spans="1:7" x14ac:dyDescent="0.25">
      <c r="A1654" t="s">
        <v>19854</v>
      </c>
      <c r="B1654">
        <v>7</v>
      </c>
      <c r="D1654" s="10" t="s">
        <v>10835</v>
      </c>
      <c r="E1654" s="11">
        <f t="shared" si="75"/>
        <v>1</v>
      </c>
      <c r="F1654" s="8">
        <f t="shared" ca="1" si="76"/>
        <v>5.9</v>
      </c>
      <c r="G1654" s="26">
        <f t="shared" ca="1" si="77"/>
        <v>0.308</v>
      </c>
    </row>
    <row r="1655" spans="1:7" x14ac:dyDescent="0.25">
      <c r="A1655" t="s">
        <v>18812</v>
      </c>
      <c r="B1655">
        <v>7</v>
      </c>
      <c r="D1655" s="7" t="s">
        <v>17274</v>
      </c>
      <c r="E1655" s="8">
        <f t="shared" si="75"/>
        <v>1</v>
      </c>
      <c r="F1655" s="8">
        <f t="shared" ca="1" si="76"/>
        <v>5.9</v>
      </c>
      <c r="G1655" s="26">
        <f t="shared" ca="1" si="77"/>
        <v>0.308</v>
      </c>
    </row>
    <row r="1656" spans="1:7" x14ac:dyDescent="0.25">
      <c r="A1656" t="s">
        <v>20074</v>
      </c>
      <c r="B1656">
        <v>7</v>
      </c>
      <c r="D1656" s="7" t="s">
        <v>13850</v>
      </c>
      <c r="E1656" s="8">
        <f t="shared" si="75"/>
        <v>1</v>
      </c>
      <c r="F1656" s="8">
        <f t="shared" ca="1" si="76"/>
        <v>5.9</v>
      </c>
      <c r="G1656" s="26">
        <f t="shared" ca="1" si="77"/>
        <v>0.308</v>
      </c>
    </row>
    <row r="1657" spans="1:7" x14ac:dyDescent="0.25">
      <c r="A1657" t="s">
        <v>18269</v>
      </c>
      <c r="B1657">
        <v>7</v>
      </c>
      <c r="D1657" s="7" t="s">
        <v>19290</v>
      </c>
      <c r="E1657" s="8">
        <f t="shared" si="75"/>
        <v>1</v>
      </c>
      <c r="F1657" s="8">
        <f t="shared" ca="1" si="76"/>
        <v>5.9</v>
      </c>
      <c r="G1657" s="26">
        <f t="shared" ca="1" si="77"/>
        <v>0.308</v>
      </c>
    </row>
    <row r="1658" spans="1:7" x14ac:dyDescent="0.25">
      <c r="A1658" t="s">
        <v>20245</v>
      </c>
      <c r="B1658">
        <v>7</v>
      </c>
      <c r="D1658" s="10" t="s">
        <v>22070</v>
      </c>
      <c r="E1658" s="11">
        <f t="shared" si="75"/>
        <v>1</v>
      </c>
      <c r="F1658" s="8">
        <f t="shared" ca="1" si="76"/>
        <v>5.9</v>
      </c>
      <c r="G1658" s="26">
        <f t="shared" ca="1" si="77"/>
        <v>0.308</v>
      </c>
    </row>
    <row r="1659" spans="1:7" x14ac:dyDescent="0.25">
      <c r="A1659" t="s">
        <v>507</v>
      </c>
      <c r="B1659">
        <v>7</v>
      </c>
      <c r="D1659" s="7" t="s">
        <v>13725</v>
      </c>
      <c r="E1659" s="8">
        <f t="shared" si="75"/>
        <v>1</v>
      </c>
      <c r="F1659" s="8">
        <f t="shared" ca="1" si="76"/>
        <v>5.9</v>
      </c>
      <c r="G1659" s="26">
        <f t="shared" ca="1" si="77"/>
        <v>0.308</v>
      </c>
    </row>
    <row r="1660" spans="1:7" x14ac:dyDescent="0.25">
      <c r="A1660" t="s">
        <v>20361</v>
      </c>
      <c r="B1660">
        <v>7</v>
      </c>
      <c r="D1660" s="7" t="s">
        <v>4171</v>
      </c>
      <c r="E1660" s="8">
        <f t="shared" si="75"/>
        <v>1</v>
      </c>
      <c r="F1660" s="8">
        <f t="shared" ca="1" si="76"/>
        <v>5.9</v>
      </c>
      <c r="G1660" s="26">
        <f t="shared" ca="1" si="77"/>
        <v>0.308</v>
      </c>
    </row>
    <row r="1661" spans="1:7" x14ac:dyDescent="0.25">
      <c r="A1661" t="s">
        <v>4863</v>
      </c>
      <c r="B1661">
        <v>7</v>
      </c>
      <c r="D1661" s="7" t="s">
        <v>1757</v>
      </c>
      <c r="E1661" s="8">
        <f t="shared" si="75"/>
        <v>6</v>
      </c>
      <c r="F1661" s="8">
        <f t="shared" ca="1" si="76"/>
        <v>5.8999999999999995</v>
      </c>
      <c r="G1661" s="26">
        <f t="shared" ca="1" si="77"/>
        <v>0.307</v>
      </c>
    </row>
    <row r="1662" spans="1:7" x14ac:dyDescent="0.25">
      <c r="A1662" t="s">
        <v>12085</v>
      </c>
      <c r="B1662">
        <v>7</v>
      </c>
      <c r="D1662" s="10" t="s">
        <v>3516</v>
      </c>
      <c r="E1662" s="11">
        <f t="shared" si="75"/>
        <v>4</v>
      </c>
      <c r="F1662" s="8">
        <f t="shared" ca="1" si="76"/>
        <v>5.8999999999999995</v>
      </c>
      <c r="G1662" s="26">
        <f t="shared" ca="1" si="77"/>
        <v>0.307</v>
      </c>
    </row>
    <row r="1663" spans="1:7" x14ac:dyDescent="0.25">
      <c r="A1663" t="s">
        <v>19224</v>
      </c>
      <c r="B1663">
        <v>7</v>
      </c>
      <c r="D1663" s="10" t="s">
        <v>3159</v>
      </c>
      <c r="E1663" s="11">
        <f t="shared" si="75"/>
        <v>4</v>
      </c>
      <c r="F1663" s="8">
        <f t="shared" ca="1" si="76"/>
        <v>5.8999999999999995</v>
      </c>
      <c r="G1663" s="26">
        <f t="shared" ca="1" si="77"/>
        <v>0.307</v>
      </c>
    </row>
    <row r="1664" spans="1:7" x14ac:dyDescent="0.25">
      <c r="A1664" t="s">
        <v>20074</v>
      </c>
      <c r="B1664">
        <v>7</v>
      </c>
      <c r="D1664" s="7" t="s">
        <v>7181</v>
      </c>
      <c r="E1664" s="8">
        <f t="shared" si="75"/>
        <v>3</v>
      </c>
      <c r="F1664" s="8">
        <f t="shared" ca="1" si="76"/>
        <v>5.8666666666666671</v>
      </c>
      <c r="G1664" s="26">
        <f t="shared" ca="1" si="77"/>
        <v>0.30599999999999999</v>
      </c>
    </row>
    <row r="1665" spans="1:7" x14ac:dyDescent="0.25">
      <c r="A1665" t="s">
        <v>886</v>
      </c>
      <c r="B1665">
        <v>7</v>
      </c>
      <c r="D1665" s="7" t="s">
        <v>3376</v>
      </c>
      <c r="E1665" s="8">
        <f t="shared" si="75"/>
        <v>4</v>
      </c>
      <c r="F1665" s="8">
        <f t="shared" ca="1" si="76"/>
        <v>5.85</v>
      </c>
      <c r="G1665" s="26">
        <f t="shared" ca="1" si="77"/>
        <v>0.30499999999999999</v>
      </c>
    </row>
    <row r="1666" spans="1:7" x14ac:dyDescent="0.25">
      <c r="A1666" t="s">
        <v>21293</v>
      </c>
      <c r="B1666">
        <v>7</v>
      </c>
      <c r="D1666" s="7" t="s">
        <v>5239</v>
      </c>
      <c r="E1666" s="8">
        <f t="shared" ref="E1666:E1729" si="78">COUNTIF(A:A,D1666)</f>
        <v>2</v>
      </c>
      <c r="F1666" s="8">
        <f t="shared" ref="F1666:F1729" ca="1" si="79">AVERAGEIF($A:$A,D1666,$B$2:$B$4940)</f>
        <v>5.85</v>
      </c>
      <c r="G1666" s="26">
        <f t="shared" ca="1" si="77"/>
        <v>0.30499999999999999</v>
      </c>
    </row>
    <row r="1667" spans="1:7" x14ac:dyDescent="0.25">
      <c r="A1667" t="s">
        <v>21445</v>
      </c>
      <c r="B1667">
        <v>7</v>
      </c>
      <c r="D1667" s="10" t="s">
        <v>7015</v>
      </c>
      <c r="E1667" s="11">
        <f t="shared" si="78"/>
        <v>2</v>
      </c>
      <c r="F1667" s="8">
        <f t="shared" ca="1" si="79"/>
        <v>5.85</v>
      </c>
      <c r="G1667" s="26">
        <f t="shared" ref="G1667:G1730" ca="1" si="80">_xlfn.PERCENTRANK.INC($F$2:$F$4950,F1667)</f>
        <v>0.30499999999999999</v>
      </c>
    </row>
    <row r="1668" spans="1:7" x14ac:dyDescent="0.25">
      <c r="A1668" t="s">
        <v>21541</v>
      </c>
      <c r="B1668">
        <v>7</v>
      </c>
      <c r="D1668" s="7" t="s">
        <v>2222</v>
      </c>
      <c r="E1668" s="8">
        <f t="shared" si="78"/>
        <v>3</v>
      </c>
      <c r="F1668" s="8">
        <f t="shared" ca="1" si="79"/>
        <v>5.833333333333333</v>
      </c>
      <c r="G1668" s="26">
        <f t="shared" ca="1" si="80"/>
        <v>0.30399999999999999</v>
      </c>
    </row>
    <row r="1669" spans="1:7" x14ac:dyDescent="0.25">
      <c r="A1669" t="s">
        <v>21614</v>
      </c>
      <c r="B1669">
        <v>7</v>
      </c>
      <c r="D1669" s="7" t="s">
        <v>11012</v>
      </c>
      <c r="E1669" s="8">
        <f t="shared" si="78"/>
        <v>3</v>
      </c>
      <c r="F1669" s="8">
        <f t="shared" ca="1" si="79"/>
        <v>5.833333333333333</v>
      </c>
      <c r="G1669" s="26">
        <f t="shared" ca="1" si="80"/>
        <v>0.30399999999999999</v>
      </c>
    </row>
    <row r="1670" spans="1:7" x14ac:dyDescent="0.25">
      <c r="A1670" t="s">
        <v>21682</v>
      </c>
      <c r="B1670">
        <v>7</v>
      </c>
      <c r="D1670" s="7" t="s">
        <v>7498</v>
      </c>
      <c r="E1670" s="8">
        <f t="shared" si="78"/>
        <v>4</v>
      </c>
      <c r="F1670" s="8">
        <f t="shared" ca="1" si="79"/>
        <v>5.8250000000000002</v>
      </c>
      <c r="G1670" s="26">
        <f t="shared" ca="1" si="80"/>
        <v>0.30399999999999999</v>
      </c>
    </row>
    <row r="1671" spans="1:7" x14ac:dyDescent="0.25">
      <c r="A1671" t="s">
        <v>21717</v>
      </c>
      <c r="B1671">
        <v>7</v>
      </c>
      <c r="D1671" s="7" t="s">
        <v>9748</v>
      </c>
      <c r="E1671" s="8">
        <f t="shared" si="78"/>
        <v>2</v>
      </c>
      <c r="F1671" s="8">
        <f t="shared" ca="1" si="79"/>
        <v>5.8000000000000007</v>
      </c>
      <c r="G1671" s="26">
        <f t="shared" ca="1" si="80"/>
        <v>0.30199999999999999</v>
      </c>
    </row>
    <row r="1672" spans="1:7" x14ac:dyDescent="0.25">
      <c r="A1672" t="s">
        <v>21889</v>
      </c>
      <c r="B1672">
        <v>7</v>
      </c>
      <c r="D1672" s="7" t="s">
        <v>8430</v>
      </c>
      <c r="E1672" s="8">
        <f t="shared" si="78"/>
        <v>2</v>
      </c>
      <c r="F1672" s="8">
        <f t="shared" ca="1" si="79"/>
        <v>5.8000000000000007</v>
      </c>
      <c r="G1672" s="26">
        <f t="shared" ca="1" si="80"/>
        <v>0.30199999999999999</v>
      </c>
    </row>
    <row r="1673" spans="1:7" x14ac:dyDescent="0.25">
      <c r="A1673" t="s">
        <v>5289</v>
      </c>
      <c r="B1673">
        <v>7</v>
      </c>
      <c r="D1673" s="7" t="s">
        <v>12967</v>
      </c>
      <c r="E1673" s="8">
        <f t="shared" si="78"/>
        <v>2</v>
      </c>
      <c r="F1673" s="8">
        <f t="shared" ca="1" si="79"/>
        <v>5.8000000000000007</v>
      </c>
      <c r="G1673" s="26">
        <f t="shared" ca="1" si="80"/>
        <v>0.30199999999999999</v>
      </c>
    </row>
    <row r="1674" spans="1:7" x14ac:dyDescent="0.25">
      <c r="A1674" t="s">
        <v>18030</v>
      </c>
      <c r="B1674">
        <v>7</v>
      </c>
      <c r="D1674" s="7" t="s">
        <v>2048</v>
      </c>
      <c r="E1674" s="8">
        <f t="shared" si="78"/>
        <v>4</v>
      </c>
      <c r="F1674" s="8">
        <f t="shared" ca="1" si="79"/>
        <v>5.8</v>
      </c>
      <c r="G1674" s="26">
        <f t="shared" ca="1" si="80"/>
        <v>0.28399999999999997</v>
      </c>
    </row>
    <row r="1675" spans="1:7" x14ac:dyDescent="0.25">
      <c r="A1675" t="s">
        <v>233</v>
      </c>
      <c r="B1675">
        <v>7</v>
      </c>
      <c r="D1675" s="7" t="s">
        <v>7227</v>
      </c>
      <c r="E1675" s="8">
        <f t="shared" si="78"/>
        <v>3</v>
      </c>
      <c r="F1675" s="8">
        <f t="shared" ca="1" si="79"/>
        <v>5.8</v>
      </c>
      <c r="G1675" s="26">
        <f t="shared" ca="1" si="80"/>
        <v>0.28399999999999997</v>
      </c>
    </row>
    <row r="1676" spans="1:7" x14ac:dyDescent="0.25">
      <c r="A1676" t="s">
        <v>22432</v>
      </c>
      <c r="B1676">
        <v>7</v>
      </c>
      <c r="D1676" s="7" t="s">
        <v>20683</v>
      </c>
      <c r="E1676" s="8">
        <f t="shared" si="78"/>
        <v>2</v>
      </c>
      <c r="F1676" s="8">
        <f t="shared" ca="1" si="79"/>
        <v>5.8</v>
      </c>
      <c r="G1676" s="26">
        <f t="shared" ca="1" si="80"/>
        <v>0.28399999999999997</v>
      </c>
    </row>
    <row r="1677" spans="1:7" x14ac:dyDescent="0.25">
      <c r="A1677" t="s">
        <v>22482</v>
      </c>
      <c r="B1677">
        <v>7</v>
      </c>
      <c r="D1677" s="7" t="s">
        <v>12184</v>
      </c>
      <c r="E1677" s="8">
        <f t="shared" si="78"/>
        <v>2</v>
      </c>
      <c r="F1677" s="8">
        <f t="shared" ca="1" si="79"/>
        <v>5.8</v>
      </c>
      <c r="G1677" s="26">
        <f t="shared" ca="1" si="80"/>
        <v>0.28399999999999997</v>
      </c>
    </row>
    <row r="1678" spans="1:7" x14ac:dyDescent="0.25">
      <c r="A1678" t="s">
        <v>22938</v>
      </c>
      <c r="B1678">
        <v>7</v>
      </c>
      <c r="D1678" s="7" t="s">
        <v>19995</v>
      </c>
      <c r="E1678" s="8">
        <f t="shared" si="78"/>
        <v>2</v>
      </c>
      <c r="F1678" s="8">
        <f t="shared" ca="1" si="79"/>
        <v>5.8</v>
      </c>
      <c r="G1678" s="26">
        <f t="shared" ca="1" si="80"/>
        <v>0.28399999999999997</v>
      </c>
    </row>
    <row r="1679" spans="1:7" x14ac:dyDescent="0.25">
      <c r="A1679" t="s">
        <v>23195</v>
      </c>
      <c r="B1679">
        <v>7</v>
      </c>
      <c r="D1679" s="10" t="s">
        <v>16624</v>
      </c>
      <c r="E1679" s="11">
        <f t="shared" si="78"/>
        <v>2</v>
      </c>
      <c r="F1679" s="8">
        <f t="shared" ca="1" si="79"/>
        <v>5.8</v>
      </c>
      <c r="G1679" s="26">
        <f t="shared" ca="1" si="80"/>
        <v>0.28399999999999997</v>
      </c>
    </row>
    <row r="1680" spans="1:7" x14ac:dyDescent="0.25">
      <c r="A1680" t="s">
        <v>23271</v>
      </c>
      <c r="B1680">
        <v>7</v>
      </c>
      <c r="D1680" s="7" t="s">
        <v>22596</v>
      </c>
      <c r="E1680" s="8">
        <f t="shared" si="78"/>
        <v>2</v>
      </c>
      <c r="F1680" s="8">
        <f t="shared" ca="1" si="79"/>
        <v>5.8</v>
      </c>
      <c r="G1680" s="26">
        <f t="shared" ca="1" si="80"/>
        <v>0.28399999999999997</v>
      </c>
    </row>
    <row r="1681" spans="1:7" x14ac:dyDescent="0.25">
      <c r="A1681" t="s">
        <v>23357</v>
      </c>
      <c r="B1681">
        <v>7</v>
      </c>
      <c r="D1681" s="10" t="s">
        <v>22619</v>
      </c>
      <c r="E1681" s="11">
        <f t="shared" si="78"/>
        <v>1</v>
      </c>
      <c r="F1681" s="8">
        <f t="shared" ca="1" si="79"/>
        <v>5.8</v>
      </c>
      <c r="G1681" s="26">
        <f t="shared" ca="1" si="80"/>
        <v>0.28399999999999997</v>
      </c>
    </row>
    <row r="1682" spans="1:7" x14ac:dyDescent="0.25">
      <c r="A1682" t="s">
        <v>845</v>
      </c>
      <c r="B1682">
        <v>7</v>
      </c>
      <c r="D1682" s="7" t="s">
        <v>6433</v>
      </c>
      <c r="E1682" s="8">
        <f t="shared" si="78"/>
        <v>1</v>
      </c>
      <c r="F1682" s="8">
        <f t="shared" ca="1" si="79"/>
        <v>5.8</v>
      </c>
      <c r="G1682" s="26">
        <f t="shared" ca="1" si="80"/>
        <v>0.28399999999999997</v>
      </c>
    </row>
    <row r="1683" spans="1:7" x14ac:dyDescent="0.25">
      <c r="A1683" t="s">
        <v>21743</v>
      </c>
      <c r="B1683">
        <v>7</v>
      </c>
      <c r="D1683" s="7" t="s">
        <v>3489</v>
      </c>
      <c r="E1683" s="8">
        <f t="shared" si="78"/>
        <v>1</v>
      </c>
      <c r="F1683" s="8">
        <f t="shared" ca="1" si="79"/>
        <v>5.8</v>
      </c>
      <c r="G1683" s="26">
        <f t="shared" ca="1" si="80"/>
        <v>0.28399999999999997</v>
      </c>
    </row>
    <row r="1684" spans="1:7" x14ac:dyDescent="0.25">
      <c r="A1684" t="s">
        <v>23559</v>
      </c>
      <c r="B1684">
        <v>7</v>
      </c>
      <c r="D1684" s="7" t="s">
        <v>18583</v>
      </c>
      <c r="E1684" s="8">
        <f t="shared" si="78"/>
        <v>1</v>
      </c>
      <c r="F1684" s="8">
        <f t="shared" ca="1" si="79"/>
        <v>5.8</v>
      </c>
      <c r="G1684" s="26">
        <f t="shared" ca="1" si="80"/>
        <v>0.28399999999999997</v>
      </c>
    </row>
    <row r="1685" spans="1:7" x14ac:dyDescent="0.25">
      <c r="A1685" t="s">
        <v>23608</v>
      </c>
      <c r="B1685">
        <v>7</v>
      </c>
      <c r="D1685" s="7" t="s">
        <v>11513</v>
      </c>
      <c r="E1685" s="8">
        <f t="shared" si="78"/>
        <v>1</v>
      </c>
      <c r="F1685" s="8">
        <f t="shared" ca="1" si="79"/>
        <v>5.8</v>
      </c>
      <c r="G1685" s="26">
        <f t="shared" ca="1" si="80"/>
        <v>0.28399999999999997</v>
      </c>
    </row>
    <row r="1686" spans="1:7" x14ac:dyDescent="0.25">
      <c r="A1686" t="s">
        <v>8554</v>
      </c>
      <c r="B1686">
        <v>7</v>
      </c>
      <c r="D1686" s="7" t="s">
        <v>17305</v>
      </c>
      <c r="E1686" s="8">
        <f t="shared" si="78"/>
        <v>1</v>
      </c>
      <c r="F1686" s="8">
        <f t="shared" ca="1" si="79"/>
        <v>5.8</v>
      </c>
      <c r="G1686" s="26">
        <f t="shared" ca="1" si="80"/>
        <v>0.28399999999999997</v>
      </c>
    </row>
    <row r="1687" spans="1:7" x14ac:dyDescent="0.25">
      <c r="A1687" t="s">
        <v>8554</v>
      </c>
      <c r="B1687">
        <v>7</v>
      </c>
      <c r="D1687" s="7" t="s">
        <v>8261</v>
      </c>
      <c r="E1687" s="8">
        <f t="shared" si="78"/>
        <v>1</v>
      </c>
      <c r="F1687" s="8">
        <f t="shared" ca="1" si="79"/>
        <v>5.8</v>
      </c>
      <c r="G1687" s="26">
        <f t="shared" ca="1" si="80"/>
        <v>0.28399999999999997</v>
      </c>
    </row>
    <row r="1688" spans="1:7" x14ac:dyDescent="0.25">
      <c r="A1688" t="s">
        <v>19004</v>
      </c>
      <c r="B1688">
        <v>7</v>
      </c>
      <c r="D1688" s="7" t="s">
        <v>22916</v>
      </c>
      <c r="E1688" s="8">
        <f t="shared" si="78"/>
        <v>1</v>
      </c>
      <c r="F1688" s="8">
        <f t="shared" ca="1" si="79"/>
        <v>5.8</v>
      </c>
      <c r="G1688" s="26">
        <f t="shared" ca="1" si="80"/>
        <v>0.28399999999999997</v>
      </c>
    </row>
    <row r="1689" spans="1:7" x14ac:dyDescent="0.25">
      <c r="A1689" t="s">
        <v>23718</v>
      </c>
      <c r="B1689">
        <v>7</v>
      </c>
      <c r="D1689" s="7" t="s">
        <v>15124</v>
      </c>
      <c r="E1689" s="8">
        <f t="shared" si="78"/>
        <v>1</v>
      </c>
      <c r="F1689" s="8">
        <f t="shared" ca="1" si="79"/>
        <v>5.8</v>
      </c>
      <c r="G1689" s="26">
        <f t="shared" ca="1" si="80"/>
        <v>0.28399999999999997</v>
      </c>
    </row>
    <row r="1690" spans="1:7" x14ac:dyDescent="0.25">
      <c r="A1690" t="s">
        <v>23991</v>
      </c>
      <c r="B1690">
        <v>7</v>
      </c>
      <c r="D1690" s="7" t="s">
        <v>10627</v>
      </c>
      <c r="E1690" s="8">
        <f t="shared" si="78"/>
        <v>1</v>
      </c>
      <c r="F1690" s="8">
        <f t="shared" ca="1" si="79"/>
        <v>5.8</v>
      </c>
      <c r="G1690" s="26">
        <f t="shared" ca="1" si="80"/>
        <v>0.28399999999999997</v>
      </c>
    </row>
    <row r="1691" spans="1:7" x14ac:dyDescent="0.25">
      <c r="A1691" t="s">
        <v>24104</v>
      </c>
      <c r="B1691">
        <v>7</v>
      </c>
      <c r="D1691" s="7" t="s">
        <v>10435</v>
      </c>
      <c r="E1691" s="8">
        <f t="shared" si="78"/>
        <v>1</v>
      </c>
      <c r="F1691" s="8">
        <f t="shared" ca="1" si="79"/>
        <v>5.8</v>
      </c>
      <c r="G1691" s="26">
        <f t="shared" ca="1" si="80"/>
        <v>0.28399999999999997</v>
      </c>
    </row>
    <row r="1692" spans="1:7" x14ac:dyDescent="0.25">
      <c r="A1692" t="s">
        <v>111</v>
      </c>
      <c r="B1692">
        <v>6.9</v>
      </c>
      <c r="D1692" s="7" t="s">
        <v>10618</v>
      </c>
      <c r="E1692" s="8">
        <f t="shared" si="78"/>
        <v>1</v>
      </c>
      <c r="F1692" s="8">
        <f t="shared" ca="1" si="79"/>
        <v>5.8</v>
      </c>
      <c r="G1692" s="26">
        <f t="shared" ca="1" si="80"/>
        <v>0.28399999999999997</v>
      </c>
    </row>
    <row r="1693" spans="1:7" x14ac:dyDescent="0.25">
      <c r="A1693" t="s">
        <v>146</v>
      </c>
      <c r="B1693">
        <v>6.9</v>
      </c>
      <c r="D1693" s="7" t="s">
        <v>23711</v>
      </c>
      <c r="E1693" s="8">
        <f t="shared" si="78"/>
        <v>1</v>
      </c>
      <c r="F1693" s="8">
        <f t="shared" ca="1" si="79"/>
        <v>5.8</v>
      </c>
      <c r="G1693" s="26">
        <f t="shared" ca="1" si="80"/>
        <v>0.28399999999999997</v>
      </c>
    </row>
    <row r="1694" spans="1:7" x14ac:dyDescent="0.25">
      <c r="A1694" t="s">
        <v>507</v>
      </c>
      <c r="B1694">
        <v>6.9</v>
      </c>
      <c r="D1694" s="7" t="s">
        <v>16791</v>
      </c>
      <c r="E1694" s="8">
        <f t="shared" si="78"/>
        <v>1</v>
      </c>
      <c r="F1694" s="8">
        <f t="shared" ca="1" si="79"/>
        <v>5.8</v>
      </c>
      <c r="G1694" s="26">
        <f t="shared" ca="1" si="80"/>
        <v>0.28399999999999997</v>
      </c>
    </row>
    <row r="1695" spans="1:7" x14ac:dyDescent="0.25">
      <c r="A1695" t="s">
        <v>861</v>
      </c>
      <c r="B1695">
        <v>6.9</v>
      </c>
      <c r="D1695" s="7" t="s">
        <v>21904</v>
      </c>
      <c r="E1695" s="8">
        <f t="shared" si="78"/>
        <v>1</v>
      </c>
      <c r="F1695" s="8">
        <f t="shared" ca="1" si="79"/>
        <v>5.8</v>
      </c>
      <c r="G1695" s="26">
        <f t="shared" ca="1" si="80"/>
        <v>0.28399999999999997</v>
      </c>
    </row>
    <row r="1696" spans="1:7" x14ac:dyDescent="0.25">
      <c r="A1696" t="s">
        <v>351</v>
      </c>
      <c r="B1696">
        <v>6.9</v>
      </c>
      <c r="D1696" s="10" t="s">
        <v>16660</v>
      </c>
      <c r="E1696" s="11">
        <f t="shared" si="78"/>
        <v>1</v>
      </c>
      <c r="F1696" s="8">
        <f t="shared" ca="1" si="79"/>
        <v>5.8</v>
      </c>
      <c r="G1696" s="26">
        <f t="shared" ca="1" si="80"/>
        <v>0.28399999999999997</v>
      </c>
    </row>
    <row r="1697" spans="1:7" x14ac:dyDescent="0.25">
      <c r="A1697" t="s">
        <v>946</v>
      </c>
      <c r="B1697">
        <v>6.9</v>
      </c>
      <c r="D1697" s="7" t="s">
        <v>19937</v>
      </c>
      <c r="E1697" s="8">
        <f t="shared" si="78"/>
        <v>1</v>
      </c>
      <c r="F1697" s="8">
        <f t="shared" ca="1" si="79"/>
        <v>5.8</v>
      </c>
      <c r="G1697" s="26">
        <f t="shared" ca="1" si="80"/>
        <v>0.28399999999999997</v>
      </c>
    </row>
    <row r="1698" spans="1:7" x14ac:dyDescent="0.25">
      <c r="A1698" t="s">
        <v>801</v>
      </c>
      <c r="B1698">
        <v>6.9</v>
      </c>
      <c r="D1698" s="7" t="s">
        <v>13290</v>
      </c>
      <c r="E1698" s="8">
        <f t="shared" si="78"/>
        <v>1</v>
      </c>
      <c r="F1698" s="8">
        <f t="shared" ca="1" si="79"/>
        <v>5.8</v>
      </c>
      <c r="G1698" s="26">
        <f t="shared" ca="1" si="80"/>
        <v>0.28399999999999997</v>
      </c>
    </row>
    <row r="1699" spans="1:7" x14ac:dyDescent="0.25">
      <c r="A1699" t="s">
        <v>893</v>
      </c>
      <c r="B1699">
        <v>6.9</v>
      </c>
      <c r="D1699" s="7" t="s">
        <v>6588</v>
      </c>
      <c r="E1699" s="8">
        <f t="shared" si="78"/>
        <v>1</v>
      </c>
      <c r="F1699" s="8">
        <f t="shared" ca="1" si="79"/>
        <v>5.8</v>
      </c>
      <c r="G1699" s="26">
        <f t="shared" ca="1" si="80"/>
        <v>0.28399999999999997</v>
      </c>
    </row>
    <row r="1700" spans="1:7" x14ac:dyDescent="0.25">
      <c r="A1700" t="s">
        <v>278</v>
      </c>
      <c r="B1700">
        <v>6.9</v>
      </c>
      <c r="D1700" s="7" t="s">
        <v>22683</v>
      </c>
      <c r="E1700" s="8">
        <f t="shared" si="78"/>
        <v>1</v>
      </c>
      <c r="F1700" s="8">
        <f t="shared" ca="1" si="79"/>
        <v>5.8</v>
      </c>
      <c r="G1700" s="26">
        <f t="shared" ca="1" si="80"/>
        <v>0.28399999999999997</v>
      </c>
    </row>
    <row r="1701" spans="1:7" x14ac:dyDescent="0.25">
      <c r="A1701" t="s">
        <v>1769</v>
      </c>
      <c r="B1701">
        <v>6.9</v>
      </c>
      <c r="D1701" s="7" t="s">
        <v>15034</v>
      </c>
      <c r="E1701" s="8">
        <f t="shared" si="78"/>
        <v>1</v>
      </c>
      <c r="F1701" s="8">
        <f t="shared" ca="1" si="79"/>
        <v>5.8</v>
      </c>
      <c r="G1701" s="26">
        <f t="shared" ca="1" si="80"/>
        <v>0.28399999999999997</v>
      </c>
    </row>
    <row r="1702" spans="1:7" x14ac:dyDescent="0.25">
      <c r="A1702" t="s">
        <v>703</v>
      </c>
      <c r="B1702">
        <v>6.9</v>
      </c>
      <c r="D1702" s="10" t="s">
        <v>20052</v>
      </c>
      <c r="E1702" s="11">
        <f t="shared" si="78"/>
        <v>1</v>
      </c>
      <c r="F1702" s="8">
        <f t="shared" ca="1" si="79"/>
        <v>5.8</v>
      </c>
      <c r="G1702" s="26">
        <f t="shared" ca="1" si="80"/>
        <v>0.28399999999999997</v>
      </c>
    </row>
    <row r="1703" spans="1:7" x14ac:dyDescent="0.25">
      <c r="A1703" t="s">
        <v>1155</v>
      </c>
      <c r="B1703">
        <v>6.9</v>
      </c>
      <c r="D1703" s="7" t="s">
        <v>10760</v>
      </c>
      <c r="E1703" s="8">
        <f t="shared" si="78"/>
        <v>1</v>
      </c>
      <c r="F1703" s="8">
        <f t="shared" ca="1" si="79"/>
        <v>5.8</v>
      </c>
      <c r="G1703" s="26">
        <f t="shared" ca="1" si="80"/>
        <v>0.28399999999999997</v>
      </c>
    </row>
    <row r="1704" spans="1:7" x14ac:dyDescent="0.25">
      <c r="A1704" t="s">
        <v>1983</v>
      </c>
      <c r="B1704">
        <v>6.9</v>
      </c>
      <c r="D1704" s="7" t="s">
        <v>17183</v>
      </c>
      <c r="E1704" s="8">
        <f t="shared" si="78"/>
        <v>1</v>
      </c>
      <c r="F1704" s="8">
        <f t="shared" ca="1" si="79"/>
        <v>5.8</v>
      </c>
      <c r="G1704" s="26">
        <f t="shared" ca="1" si="80"/>
        <v>0.28399999999999997</v>
      </c>
    </row>
    <row r="1705" spans="1:7" x14ac:dyDescent="0.25">
      <c r="A1705" t="s">
        <v>1071</v>
      </c>
      <c r="B1705">
        <v>6.9</v>
      </c>
      <c r="D1705" s="7" t="s">
        <v>20393</v>
      </c>
      <c r="E1705" s="8">
        <f t="shared" si="78"/>
        <v>1</v>
      </c>
      <c r="F1705" s="8">
        <f t="shared" ca="1" si="79"/>
        <v>5.8</v>
      </c>
      <c r="G1705" s="26">
        <f t="shared" ca="1" si="80"/>
        <v>0.28399999999999997</v>
      </c>
    </row>
    <row r="1706" spans="1:7" x14ac:dyDescent="0.25">
      <c r="A1706" t="s">
        <v>2277</v>
      </c>
      <c r="B1706">
        <v>6.9</v>
      </c>
      <c r="D1706" s="7" t="s">
        <v>22630</v>
      </c>
      <c r="E1706" s="8">
        <f t="shared" si="78"/>
        <v>1</v>
      </c>
      <c r="F1706" s="8">
        <f t="shared" ca="1" si="79"/>
        <v>5.8</v>
      </c>
      <c r="G1706" s="26">
        <f t="shared" ca="1" si="80"/>
        <v>0.28399999999999997</v>
      </c>
    </row>
    <row r="1707" spans="1:7" x14ac:dyDescent="0.25">
      <c r="A1707" t="s">
        <v>2367</v>
      </c>
      <c r="B1707">
        <v>6.9</v>
      </c>
      <c r="D1707" s="7" t="s">
        <v>4748</v>
      </c>
      <c r="E1707" s="8">
        <f t="shared" si="78"/>
        <v>1</v>
      </c>
      <c r="F1707" s="8">
        <f t="shared" ca="1" si="79"/>
        <v>5.8</v>
      </c>
      <c r="G1707" s="26">
        <f t="shared" ca="1" si="80"/>
        <v>0.28399999999999997</v>
      </c>
    </row>
    <row r="1708" spans="1:7" x14ac:dyDescent="0.25">
      <c r="A1708" t="s">
        <v>1526</v>
      </c>
      <c r="B1708">
        <v>6.9</v>
      </c>
      <c r="D1708" s="7" t="s">
        <v>15424</v>
      </c>
      <c r="E1708" s="8">
        <f t="shared" si="78"/>
        <v>1</v>
      </c>
      <c r="F1708" s="8">
        <f t="shared" ca="1" si="79"/>
        <v>5.8</v>
      </c>
      <c r="G1708" s="26">
        <f t="shared" ca="1" si="80"/>
        <v>0.28399999999999997</v>
      </c>
    </row>
    <row r="1709" spans="1:7" x14ac:dyDescent="0.25">
      <c r="A1709" t="s">
        <v>2495</v>
      </c>
      <c r="B1709">
        <v>6.9</v>
      </c>
      <c r="D1709" s="7" t="s">
        <v>21924</v>
      </c>
      <c r="E1709" s="8">
        <f t="shared" si="78"/>
        <v>1</v>
      </c>
      <c r="F1709" s="8">
        <f t="shared" ca="1" si="79"/>
        <v>5.8</v>
      </c>
      <c r="G1709" s="26">
        <f t="shared" ca="1" si="80"/>
        <v>0.28399999999999997</v>
      </c>
    </row>
    <row r="1710" spans="1:7" x14ac:dyDescent="0.25">
      <c r="A1710" t="s">
        <v>2652</v>
      </c>
      <c r="B1710">
        <v>6.9</v>
      </c>
      <c r="D1710" s="7" t="s">
        <v>20628</v>
      </c>
      <c r="E1710" s="8">
        <f t="shared" si="78"/>
        <v>1</v>
      </c>
      <c r="F1710" s="8">
        <f t="shared" ca="1" si="79"/>
        <v>5.8</v>
      </c>
      <c r="G1710" s="26">
        <f t="shared" ca="1" si="80"/>
        <v>0.28399999999999997</v>
      </c>
    </row>
    <row r="1711" spans="1:7" x14ac:dyDescent="0.25">
      <c r="A1711" t="s">
        <v>962</v>
      </c>
      <c r="B1711">
        <v>6.9</v>
      </c>
      <c r="D1711" s="7" t="s">
        <v>11121</v>
      </c>
      <c r="E1711" s="8">
        <f t="shared" si="78"/>
        <v>1</v>
      </c>
      <c r="F1711" s="8">
        <f t="shared" ca="1" si="79"/>
        <v>5.8</v>
      </c>
      <c r="G1711" s="26">
        <f t="shared" ca="1" si="80"/>
        <v>0.28399999999999997</v>
      </c>
    </row>
    <row r="1712" spans="1:7" x14ac:dyDescent="0.25">
      <c r="A1712" t="s">
        <v>428</v>
      </c>
      <c r="B1712">
        <v>6.9</v>
      </c>
      <c r="D1712" s="7" t="s">
        <v>13807</v>
      </c>
      <c r="E1712" s="8">
        <f t="shared" si="78"/>
        <v>1</v>
      </c>
      <c r="F1712" s="8">
        <f t="shared" ca="1" si="79"/>
        <v>5.8</v>
      </c>
      <c r="G1712" s="26">
        <f t="shared" ca="1" si="80"/>
        <v>0.28399999999999997</v>
      </c>
    </row>
    <row r="1713" spans="1:7" x14ac:dyDescent="0.25">
      <c r="A1713" t="s">
        <v>801</v>
      </c>
      <c r="B1713">
        <v>6.9</v>
      </c>
      <c r="D1713" s="10" t="s">
        <v>11846</v>
      </c>
      <c r="E1713" s="11">
        <f t="shared" si="78"/>
        <v>1</v>
      </c>
      <c r="F1713" s="8">
        <f t="shared" ca="1" si="79"/>
        <v>5.8</v>
      </c>
      <c r="G1713" s="26">
        <f t="shared" ca="1" si="80"/>
        <v>0.28399999999999997</v>
      </c>
    </row>
    <row r="1714" spans="1:7" x14ac:dyDescent="0.25">
      <c r="A1714" t="s">
        <v>1278</v>
      </c>
      <c r="B1714">
        <v>6.9</v>
      </c>
      <c r="D1714" s="7" t="s">
        <v>12245</v>
      </c>
      <c r="E1714" s="8">
        <f t="shared" si="78"/>
        <v>1</v>
      </c>
      <c r="F1714" s="8">
        <f t="shared" ca="1" si="79"/>
        <v>5.8</v>
      </c>
      <c r="G1714" s="26">
        <f t="shared" ca="1" si="80"/>
        <v>0.28399999999999997</v>
      </c>
    </row>
    <row r="1715" spans="1:7" x14ac:dyDescent="0.25">
      <c r="A1715" t="s">
        <v>3259</v>
      </c>
      <c r="B1715">
        <v>6.9</v>
      </c>
      <c r="D1715" s="7" t="s">
        <v>20956</v>
      </c>
      <c r="E1715" s="8">
        <f t="shared" si="78"/>
        <v>1</v>
      </c>
      <c r="F1715" s="8">
        <f t="shared" ca="1" si="79"/>
        <v>5.8</v>
      </c>
      <c r="G1715" s="26">
        <f t="shared" ca="1" si="80"/>
        <v>0.28399999999999997</v>
      </c>
    </row>
    <row r="1716" spans="1:7" x14ac:dyDescent="0.25">
      <c r="A1716" t="s">
        <v>3347</v>
      </c>
      <c r="B1716">
        <v>6.9</v>
      </c>
      <c r="D1716" s="7" t="s">
        <v>6500</v>
      </c>
      <c r="E1716" s="8">
        <f t="shared" si="78"/>
        <v>1</v>
      </c>
      <c r="F1716" s="8">
        <f t="shared" ca="1" si="79"/>
        <v>5.8</v>
      </c>
      <c r="G1716" s="26">
        <f t="shared" ca="1" si="80"/>
        <v>0.28399999999999997</v>
      </c>
    </row>
    <row r="1717" spans="1:7" x14ac:dyDescent="0.25">
      <c r="A1717" t="s">
        <v>1751</v>
      </c>
      <c r="B1717">
        <v>6.9</v>
      </c>
      <c r="D1717" s="10" t="s">
        <v>17269</v>
      </c>
      <c r="E1717" s="11">
        <f t="shared" si="78"/>
        <v>1</v>
      </c>
      <c r="F1717" s="8">
        <f t="shared" ca="1" si="79"/>
        <v>5.8</v>
      </c>
      <c r="G1717" s="26">
        <f t="shared" ca="1" si="80"/>
        <v>0.28399999999999997</v>
      </c>
    </row>
    <row r="1718" spans="1:7" x14ac:dyDescent="0.25">
      <c r="A1718" t="s">
        <v>3817</v>
      </c>
      <c r="B1718">
        <v>6.9</v>
      </c>
      <c r="D1718" s="7" t="s">
        <v>6800</v>
      </c>
      <c r="E1718" s="8">
        <f t="shared" si="78"/>
        <v>7</v>
      </c>
      <c r="F1718" s="8">
        <f t="shared" ca="1" si="79"/>
        <v>5.7857142857142856</v>
      </c>
      <c r="G1718" s="26">
        <f t="shared" ca="1" si="80"/>
        <v>0.28399999999999997</v>
      </c>
    </row>
    <row r="1719" spans="1:7" x14ac:dyDescent="0.25">
      <c r="A1719" t="s">
        <v>1198</v>
      </c>
      <c r="B1719">
        <v>6.9</v>
      </c>
      <c r="D1719" s="10" t="s">
        <v>499</v>
      </c>
      <c r="E1719" s="11">
        <f t="shared" si="78"/>
        <v>11</v>
      </c>
      <c r="F1719" s="8">
        <f t="shared" ca="1" si="79"/>
        <v>5.7818181818181822</v>
      </c>
      <c r="G1719" s="26">
        <f t="shared" ca="1" si="80"/>
        <v>0.28299999999999997</v>
      </c>
    </row>
    <row r="1720" spans="1:7" x14ac:dyDescent="0.25">
      <c r="A1720" t="s">
        <v>4351</v>
      </c>
      <c r="B1720">
        <v>6.9</v>
      </c>
      <c r="D1720" s="7" t="s">
        <v>13777</v>
      </c>
      <c r="E1720" s="8">
        <f t="shared" si="78"/>
        <v>5</v>
      </c>
      <c r="F1720" s="8">
        <f t="shared" ca="1" si="79"/>
        <v>5.78</v>
      </c>
      <c r="G1720" s="26">
        <f t="shared" ca="1" si="80"/>
        <v>0.28299999999999997</v>
      </c>
    </row>
    <row r="1721" spans="1:7" x14ac:dyDescent="0.25">
      <c r="A1721" t="s">
        <v>4773</v>
      </c>
      <c r="B1721">
        <v>6.9</v>
      </c>
      <c r="D1721" s="7" t="s">
        <v>1679</v>
      </c>
      <c r="E1721" s="8">
        <f t="shared" si="78"/>
        <v>5</v>
      </c>
      <c r="F1721" s="8">
        <f t="shared" ca="1" si="79"/>
        <v>5.7799999999999994</v>
      </c>
      <c r="G1721" s="26">
        <f t="shared" ca="1" si="80"/>
        <v>0.28199999999999997</v>
      </c>
    </row>
    <row r="1722" spans="1:7" x14ac:dyDescent="0.25">
      <c r="A1722" t="s">
        <v>528</v>
      </c>
      <c r="B1722">
        <v>6.9</v>
      </c>
      <c r="D1722" s="10" t="s">
        <v>5133</v>
      </c>
      <c r="E1722" s="11">
        <f t="shared" si="78"/>
        <v>6</v>
      </c>
      <c r="F1722" s="8">
        <f t="shared" ca="1" si="79"/>
        <v>5.7666666666666666</v>
      </c>
      <c r="G1722" s="26">
        <f t="shared" ca="1" si="80"/>
        <v>0.28199999999999997</v>
      </c>
    </row>
    <row r="1723" spans="1:7" x14ac:dyDescent="0.25">
      <c r="A1723" t="s">
        <v>1389</v>
      </c>
      <c r="B1723">
        <v>6.9</v>
      </c>
      <c r="D1723" s="7" t="s">
        <v>3998</v>
      </c>
      <c r="E1723" s="8">
        <f t="shared" si="78"/>
        <v>3</v>
      </c>
      <c r="F1723" s="8">
        <f t="shared" ca="1" si="79"/>
        <v>5.7666666666666666</v>
      </c>
      <c r="G1723" s="26">
        <f t="shared" ca="1" si="80"/>
        <v>0.28199999999999997</v>
      </c>
    </row>
    <row r="1724" spans="1:7" x14ac:dyDescent="0.25">
      <c r="A1724" t="s">
        <v>1198</v>
      </c>
      <c r="B1724">
        <v>6.9</v>
      </c>
      <c r="D1724" s="10" t="s">
        <v>7064</v>
      </c>
      <c r="E1724" s="11">
        <f t="shared" si="78"/>
        <v>5</v>
      </c>
      <c r="F1724" s="8">
        <f t="shared" ca="1" si="79"/>
        <v>5.76</v>
      </c>
      <c r="G1724" s="26">
        <f t="shared" ca="1" si="80"/>
        <v>0.28100000000000003</v>
      </c>
    </row>
    <row r="1725" spans="1:7" x14ac:dyDescent="0.25">
      <c r="A1725" t="s">
        <v>5081</v>
      </c>
      <c r="B1725">
        <v>6.9</v>
      </c>
      <c r="D1725" s="7" t="s">
        <v>7885</v>
      </c>
      <c r="E1725" s="8">
        <f t="shared" si="78"/>
        <v>4</v>
      </c>
      <c r="F1725" s="8">
        <f t="shared" ca="1" si="79"/>
        <v>5.75</v>
      </c>
      <c r="G1725" s="26">
        <f t="shared" ca="1" si="80"/>
        <v>0.28000000000000003</v>
      </c>
    </row>
    <row r="1726" spans="1:7" x14ac:dyDescent="0.25">
      <c r="A1726" t="s">
        <v>5128</v>
      </c>
      <c r="B1726">
        <v>6.9</v>
      </c>
      <c r="D1726" s="10" t="s">
        <v>2260</v>
      </c>
      <c r="E1726" s="11">
        <f t="shared" si="78"/>
        <v>2</v>
      </c>
      <c r="F1726" s="8">
        <f t="shared" ca="1" si="79"/>
        <v>5.75</v>
      </c>
      <c r="G1726" s="26">
        <f t="shared" ca="1" si="80"/>
        <v>0.28000000000000003</v>
      </c>
    </row>
    <row r="1727" spans="1:7" x14ac:dyDescent="0.25">
      <c r="A1727" t="s">
        <v>3694</v>
      </c>
      <c r="B1727">
        <v>6.9</v>
      </c>
      <c r="D1727" s="7" t="s">
        <v>13736</v>
      </c>
      <c r="E1727" s="8">
        <f t="shared" si="78"/>
        <v>2</v>
      </c>
      <c r="F1727" s="8">
        <f t="shared" ca="1" si="79"/>
        <v>5.75</v>
      </c>
      <c r="G1727" s="26">
        <f t="shared" ca="1" si="80"/>
        <v>0.28000000000000003</v>
      </c>
    </row>
    <row r="1728" spans="1:7" x14ac:dyDescent="0.25">
      <c r="A1728" t="s">
        <v>6620</v>
      </c>
      <c r="B1728">
        <v>6.9</v>
      </c>
      <c r="D1728" s="21" t="s">
        <v>2066</v>
      </c>
      <c r="E1728" s="23">
        <f t="shared" si="78"/>
        <v>15</v>
      </c>
      <c r="F1728" s="23">
        <f t="shared" ca="1" si="79"/>
        <v>5.7466666666666661</v>
      </c>
      <c r="G1728" s="26">
        <f t="shared" ca="1" si="80"/>
        <v>0.27900000000000003</v>
      </c>
    </row>
    <row r="1729" spans="1:7" x14ac:dyDescent="0.25">
      <c r="A1729" t="s">
        <v>2641</v>
      </c>
      <c r="B1729">
        <v>6.9</v>
      </c>
      <c r="D1729" s="10" t="s">
        <v>13940</v>
      </c>
      <c r="E1729" s="11">
        <f t="shared" si="78"/>
        <v>7</v>
      </c>
      <c r="F1729" s="8">
        <f t="shared" ca="1" si="79"/>
        <v>5.742857142857142</v>
      </c>
      <c r="G1729" s="26">
        <f t="shared" ca="1" si="80"/>
        <v>0.27900000000000003</v>
      </c>
    </row>
    <row r="1730" spans="1:7" x14ac:dyDescent="0.25">
      <c r="A1730" t="s">
        <v>6868</v>
      </c>
      <c r="B1730">
        <v>6.9</v>
      </c>
      <c r="D1730" s="7" t="s">
        <v>2178</v>
      </c>
      <c r="E1730" s="8">
        <f t="shared" ref="E1730:E1793" si="81">COUNTIF(A:A,D1730)</f>
        <v>9</v>
      </c>
      <c r="F1730" s="8">
        <f t="shared" ref="F1730:F1793" ca="1" si="82">AVERAGEIF($A:$A,D1730,$B$2:$B$4940)</f>
        <v>5.7333333333333334</v>
      </c>
      <c r="G1730" s="26">
        <f t="shared" ca="1" si="80"/>
        <v>0.27800000000000002</v>
      </c>
    </row>
    <row r="1731" spans="1:7" x14ac:dyDescent="0.25">
      <c r="A1731" t="s">
        <v>696</v>
      </c>
      <c r="B1731">
        <v>6.9</v>
      </c>
      <c r="D1731" s="10" t="s">
        <v>11916</v>
      </c>
      <c r="E1731" s="11">
        <f t="shared" si="81"/>
        <v>3</v>
      </c>
      <c r="F1731" s="8">
        <f t="shared" ca="1" si="82"/>
        <v>5.7333333333333334</v>
      </c>
      <c r="G1731" s="26">
        <f t="shared" ref="G1731:G1794" ca="1" si="83">_xlfn.PERCENTRANK.INC($F$2:$F$4950,F1731)</f>
        <v>0.27800000000000002</v>
      </c>
    </row>
    <row r="1732" spans="1:7" x14ac:dyDescent="0.25">
      <c r="A1732" t="s">
        <v>7142</v>
      </c>
      <c r="B1732">
        <v>6.9</v>
      </c>
      <c r="D1732" s="7" t="s">
        <v>876</v>
      </c>
      <c r="E1732" s="8">
        <f t="shared" si="81"/>
        <v>6</v>
      </c>
      <c r="F1732" s="8">
        <f t="shared" ca="1" si="82"/>
        <v>5.7</v>
      </c>
      <c r="G1732" s="26">
        <f t="shared" ca="1" si="83"/>
        <v>0.26100000000000001</v>
      </c>
    </row>
    <row r="1733" spans="1:7" x14ac:dyDescent="0.25">
      <c r="A1733" t="s">
        <v>646</v>
      </c>
      <c r="B1733">
        <v>6.9</v>
      </c>
      <c r="D1733" s="7" t="s">
        <v>4066</v>
      </c>
      <c r="E1733" s="8">
        <f t="shared" si="81"/>
        <v>5</v>
      </c>
      <c r="F1733" s="8">
        <f t="shared" ca="1" si="82"/>
        <v>5.7</v>
      </c>
      <c r="G1733" s="26">
        <f t="shared" ca="1" si="83"/>
        <v>0.26100000000000001</v>
      </c>
    </row>
    <row r="1734" spans="1:7" x14ac:dyDescent="0.25">
      <c r="A1734" t="s">
        <v>2599</v>
      </c>
      <c r="B1734">
        <v>6.9</v>
      </c>
      <c r="D1734" s="10" t="s">
        <v>7302</v>
      </c>
      <c r="E1734" s="11">
        <f t="shared" si="81"/>
        <v>3</v>
      </c>
      <c r="F1734" s="8">
        <f t="shared" ca="1" si="82"/>
        <v>5.7</v>
      </c>
      <c r="G1734" s="26">
        <f t="shared" ca="1" si="83"/>
        <v>0.26100000000000001</v>
      </c>
    </row>
    <row r="1735" spans="1:7" x14ac:dyDescent="0.25">
      <c r="A1735" t="s">
        <v>7352</v>
      </c>
      <c r="B1735">
        <v>6.9</v>
      </c>
      <c r="D1735" s="7" t="s">
        <v>11562</v>
      </c>
      <c r="E1735" s="8">
        <f t="shared" si="81"/>
        <v>2</v>
      </c>
      <c r="F1735" s="8">
        <f t="shared" ca="1" si="82"/>
        <v>5.7</v>
      </c>
      <c r="G1735" s="26">
        <f t="shared" ca="1" si="83"/>
        <v>0.26100000000000001</v>
      </c>
    </row>
    <row r="1736" spans="1:7" x14ac:dyDescent="0.25">
      <c r="A1736" t="s">
        <v>187</v>
      </c>
      <c r="B1736">
        <v>6.9</v>
      </c>
      <c r="D1736" s="7" t="s">
        <v>14946</v>
      </c>
      <c r="E1736" s="8">
        <f t="shared" si="81"/>
        <v>2</v>
      </c>
      <c r="F1736" s="8">
        <f t="shared" ca="1" si="82"/>
        <v>5.7</v>
      </c>
      <c r="G1736" s="26">
        <f t="shared" ca="1" si="83"/>
        <v>0.26100000000000001</v>
      </c>
    </row>
    <row r="1737" spans="1:7" x14ac:dyDescent="0.25">
      <c r="A1737" t="s">
        <v>1058</v>
      </c>
      <c r="B1737">
        <v>6.9</v>
      </c>
      <c r="D1737" s="10" t="s">
        <v>6694</v>
      </c>
      <c r="E1737" s="11">
        <f t="shared" si="81"/>
        <v>2</v>
      </c>
      <c r="F1737" s="8">
        <f t="shared" ca="1" si="82"/>
        <v>5.7</v>
      </c>
      <c r="G1737" s="26">
        <f t="shared" ca="1" si="83"/>
        <v>0.26100000000000001</v>
      </c>
    </row>
    <row r="1738" spans="1:7" x14ac:dyDescent="0.25">
      <c r="A1738" t="s">
        <v>250</v>
      </c>
      <c r="B1738">
        <v>6.9</v>
      </c>
      <c r="D1738" s="7" t="s">
        <v>15832</v>
      </c>
      <c r="E1738" s="8">
        <f t="shared" si="81"/>
        <v>1</v>
      </c>
      <c r="F1738" s="8">
        <f t="shared" ca="1" si="82"/>
        <v>5.7</v>
      </c>
      <c r="G1738" s="26">
        <f t="shared" ca="1" si="83"/>
        <v>0.26100000000000001</v>
      </c>
    </row>
    <row r="1739" spans="1:7" x14ac:dyDescent="0.25">
      <c r="A1739" t="s">
        <v>6839</v>
      </c>
      <c r="B1739">
        <v>6.9</v>
      </c>
      <c r="D1739" s="10" t="s">
        <v>20545</v>
      </c>
      <c r="E1739" s="11">
        <f t="shared" si="81"/>
        <v>1</v>
      </c>
      <c r="F1739" s="8">
        <f t="shared" ca="1" si="82"/>
        <v>5.7</v>
      </c>
      <c r="G1739" s="26">
        <f t="shared" ca="1" si="83"/>
        <v>0.26100000000000001</v>
      </c>
    </row>
    <row r="1740" spans="1:7" x14ac:dyDescent="0.25">
      <c r="A1740" t="s">
        <v>1776</v>
      </c>
      <c r="B1740">
        <v>6.9</v>
      </c>
      <c r="D1740" s="10" t="s">
        <v>8022</v>
      </c>
      <c r="E1740" s="11">
        <f t="shared" si="81"/>
        <v>1</v>
      </c>
      <c r="F1740" s="8">
        <f t="shared" ca="1" si="82"/>
        <v>5.7</v>
      </c>
      <c r="G1740" s="26">
        <f t="shared" ca="1" si="83"/>
        <v>0.26100000000000001</v>
      </c>
    </row>
    <row r="1741" spans="1:7" x14ac:dyDescent="0.25">
      <c r="A1741" t="s">
        <v>8015</v>
      </c>
      <c r="B1741">
        <v>6.9</v>
      </c>
      <c r="D1741" s="7" t="s">
        <v>20280</v>
      </c>
      <c r="E1741" s="8">
        <f t="shared" si="81"/>
        <v>1</v>
      </c>
      <c r="F1741" s="8">
        <f t="shared" ca="1" si="82"/>
        <v>5.7</v>
      </c>
      <c r="G1741" s="26">
        <f t="shared" ca="1" si="83"/>
        <v>0.26100000000000001</v>
      </c>
    </row>
    <row r="1742" spans="1:7" x14ac:dyDescent="0.25">
      <c r="A1742" t="s">
        <v>7204</v>
      </c>
      <c r="B1742">
        <v>6.9</v>
      </c>
      <c r="D1742" s="10" t="s">
        <v>13375</v>
      </c>
      <c r="E1742" s="11">
        <f t="shared" si="81"/>
        <v>1</v>
      </c>
      <c r="F1742" s="8">
        <f t="shared" ca="1" si="82"/>
        <v>5.7</v>
      </c>
      <c r="G1742" s="26">
        <f t="shared" ca="1" si="83"/>
        <v>0.26100000000000001</v>
      </c>
    </row>
    <row r="1743" spans="1:7" x14ac:dyDescent="0.25">
      <c r="A1743" t="s">
        <v>163</v>
      </c>
      <c r="B1743">
        <v>6.9</v>
      </c>
      <c r="D1743" s="7" t="s">
        <v>8742</v>
      </c>
      <c r="E1743" s="8">
        <f t="shared" si="81"/>
        <v>1</v>
      </c>
      <c r="F1743" s="8">
        <f t="shared" ca="1" si="82"/>
        <v>5.7</v>
      </c>
      <c r="G1743" s="26">
        <f t="shared" ca="1" si="83"/>
        <v>0.26100000000000001</v>
      </c>
    </row>
    <row r="1744" spans="1:7" x14ac:dyDescent="0.25">
      <c r="A1744" t="s">
        <v>8197</v>
      </c>
      <c r="B1744">
        <v>6.9</v>
      </c>
      <c r="D1744" s="10" t="s">
        <v>21954</v>
      </c>
      <c r="E1744" s="11">
        <f t="shared" si="81"/>
        <v>1</v>
      </c>
      <c r="F1744" s="8">
        <f t="shared" ca="1" si="82"/>
        <v>5.7</v>
      </c>
      <c r="G1744" s="26">
        <f t="shared" ca="1" si="83"/>
        <v>0.26100000000000001</v>
      </c>
    </row>
    <row r="1745" spans="1:7" x14ac:dyDescent="0.25">
      <c r="A1745" t="s">
        <v>2943</v>
      </c>
      <c r="B1745">
        <v>6.9</v>
      </c>
      <c r="D1745" s="10" t="s">
        <v>15298</v>
      </c>
      <c r="E1745" s="11">
        <f t="shared" si="81"/>
        <v>1</v>
      </c>
      <c r="F1745" s="8">
        <f t="shared" ca="1" si="82"/>
        <v>5.7</v>
      </c>
      <c r="G1745" s="26">
        <f t="shared" ca="1" si="83"/>
        <v>0.26100000000000001</v>
      </c>
    </row>
    <row r="1746" spans="1:7" x14ac:dyDescent="0.25">
      <c r="A1746" t="s">
        <v>1954</v>
      </c>
      <c r="B1746">
        <v>6.9</v>
      </c>
      <c r="D1746" s="7" t="s">
        <v>22045</v>
      </c>
      <c r="E1746" s="8">
        <f t="shared" si="81"/>
        <v>1</v>
      </c>
      <c r="F1746" s="8">
        <f t="shared" ca="1" si="82"/>
        <v>5.7</v>
      </c>
      <c r="G1746" s="26">
        <f t="shared" ca="1" si="83"/>
        <v>0.26100000000000001</v>
      </c>
    </row>
    <row r="1747" spans="1:7" x14ac:dyDescent="0.25">
      <c r="A1747" t="s">
        <v>8430</v>
      </c>
      <c r="B1747">
        <v>6.9</v>
      </c>
      <c r="D1747" s="7" t="s">
        <v>12795</v>
      </c>
      <c r="E1747" s="8">
        <f t="shared" si="81"/>
        <v>1</v>
      </c>
      <c r="F1747" s="8">
        <f t="shared" ca="1" si="82"/>
        <v>5.7</v>
      </c>
      <c r="G1747" s="26">
        <f t="shared" ca="1" si="83"/>
        <v>0.26100000000000001</v>
      </c>
    </row>
    <row r="1748" spans="1:7" x14ac:dyDescent="0.25">
      <c r="A1748" t="s">
        <v>3453</v>
      </c>
      <c r="B1748">
        <v>6.9</v>
      </c>
      <c r="D1748" s="7" t="s">
        <v>19163</v>
      </c>
      <c r="E1748" s="8">
        <f t="shared" si="81"/>
        <v>1</v>
      </c>
      <c r="F1748" s="8">
        <f t="shared" ca="1" si="82"/>
        <v>5.7</v>
      </c>
      <c r="G1748" s="26">
        <f t="shared" ca="1" si="83"/>
        <v>0.26100000000000001</v>
      </c>
    </row>
    <row r="1749" spans="1:7" x14ac:dyDescent="0.25">
      <c r="A1749" t="s">
        <v>3639</v>
      </c>
      <c r="B1749">
        <v>6.9</v>
      </c>
      <c r="D1749" s="7" t="s">
        <v>13305</v>
      </c>
      <c r="E1749" s="8">
        <f t="shared" si="81"/>
        <v>1</v>
      </c>
      <c r="F1749" s="8">
        <f t="shared" ca="1" si="82"/>
        <v>5.7</v>
      </c>
      <c r="G1749" s="26">
        <f t="shared" ca="1" si="83"/>
        <v>0.26100000000000001</v>
      </c>
    </row>
    <row r="1750" spans="1:7" x14ac:dyDescent="0.25">
      <c r="A1750" t="s">
        <v>7885</v>
      </c>
      <c r="B1750">
        <v>6.9</v>
      </c>
      <c r="D1750" s="10" t="s">
        <v>20989</v>
      </c>
      <c r="E1750" s="11">
        <f t="shared" si="81"/>
        <v>1</v>
      </c>
      <c r="F1750" s="8">
        <f t="shared" ca="1" si="82"/>
        <v>5.7</v>
      </c>
      <c r="G1750" s="26">
        <f t="shared" ca="1" si="83"/>
        <v>0.26100000000000001</v>
      </c>
    </row>
    <row r="1751" spans="1:7" x14ac:dyDescent="0.25">
      <c r="A1751" t="s">
        <v>1679</v>
      </c>
      <c r="B1751">
        <v>6.9</v>
      </c>
      <c r="D1751" s="7" t="s">
        <v>21183</v>
      </c>
      <c r="E1751" s="8">
        <f t="shared" si="81"/>
        <v>1</v>
      </c>
      <c r="F1751" s="8">
        <f t="shared" ca="1" si="82"/>
        <v>5.7</v>
      </c>
      <c r="G1751" s="26">
        <f t="shared" ca="1" si="83"/>
        <v>0.26100000000000001</v>
      </c>
    </row>
    <row r="1752" spans="1:7" x14ac:dyDescent="0.25">
      <c r="A1752" t="s">
        <v>3516</v>
      </c>
      <c r="B1752">
        <v>6.9</v>
      </c>
      <c r="D1752" s="10" t="s">
        <v>4471</v>
      </c>
      <c r="E1752" s="11">
        <f t="shared" si="81"/>
        <v>1</v>
      </c>
      <c r="F1752" s="8">
        <f t="shared" ca="1" si="82"/>
        <v>5.7</v>
      </c>
      <c r="G1752" s="26">
        <f t="shared" ca="1" si="83"/>
        <v>0.26100000000000001</v>
      </c>
    </row>
    <row r="1753" spans="1:7" x14ac:dyDescent="0.25">
      <c r="A1753" t="s">
        <v>8972</v>
      </c>
      <c r="B1753">
        <v>6.9</v>
      </c>
      <c r="D1753" s="7" t="s">
        <v>2875</v>
      </c>
      <c r="E1753" s="8">
        <f t="shared" si="81"/>
        <v>1</v>
      </c>
      <c r="F1753" s="8">
        <f t="shared" ca="1" si="82"/>
        <v>5.7</v>
      </c>
      <c r="G1753" s="26">
        <f t="shared" ca="1" si="83"/>
        <v>0.26100000000000001</v>
      </c>
    </row>
    <row r="1754" spans="1:7" x14ac:dyDescent="0.25">
      <c r="A1754" t="s">
        <v>428</v>
      </c>
      <c r="B1754">
        <v>6.9</v>
      </c>
      <c r="D1754" s="7" t="s">
        <v>15803</v>
      </c>
      <c r="E1754" s="8">
        <f t="shared" si="81"/>
        <v>1</v>
      </c>
      <c r="F1754" s="8">
        <f t="shared" ca="1" si="82"/>
        <v>5.7</v>
      </c>
      <c r="G1754" s="26">
        <f t="shared" ca="1" si="83"/>
        <v>0.26100000000000001</v>
      </c>
    </row>
    <row r="1755" spans="1:7" x14ac:dyDescent="0.25">
      <c r="A1755" t="s">
        <v>9144</v>
      </c>
      <c r="B1755">
        <v>6.9</v>
      </c>
      <c r="D1755" s="7" t="s">
        <v>7739</v>
      </c>
      <c r="E1755" s="8">
        <f t="shared" si="81"/>
        <v>1</v>
      </c>
      <c r="F1755" s="8">
        <f t="shared" ca="1" si="82"/>
        <v>5.7</v>
      </c>
      <c r="G1755" s="26">
        <f t="shared" ca="1" si="83"/>
        <v>0.26100000000000001</v>
      </c>
    </row>
    <row r="1756" spans="1:7" x14ac:dyDescent="0.25">
      <c r="A1756" t="s">
        <v>1252</v>
      </c>
      <c r="B1756">
        <v>6.9</v>
      </c>
      <c r="D1756" s="7" t="s">
        <v>23676</v>
      </c>
      <c r="E1756" s="8">
        <f t="shared" si="81"/>
        <v>1</v>
      </c>
      <c r="F1756" s="8">
        <f t="shared" ca="1" si="82"/>
        <v>5.7</v>
      </c>
      <c r="G1756" s="26">
        <f t="shared" ca="1" si="83"/>
        <v>0.26100000000000001</v>
      </c>
    </row>
    <row r="1757" spans="1:7" x14ac:dyDescent="0.25">
      <c r="A1757" t="s">
        <v>3494</v>
      </c>
      <c r="B1757">
        <v>6.9</v>
      </c>
      <c r="D1757" s="10" t="s">
        <v>18622</v>
      </c>
      <c r="E1757" s="11">
        <f t="shared" si="81"/>
        <v>1</v>
      </c>
      <c r="F1757" s="8">
        <f t="shared" ca="1" si="82"/>
        <v>5.7</v>
      </c>
      <c r="G1757" s="26">
        <f t="shared" ca="1" si="83"/>
        <v>0.26100000000000001</v>
      </c>
    </row>
    <row r="1758" spans="1:7" x14ac:dyDescent="0.25">
      <c r="A1758" t="s">
        <v>5076</v>
      </c>
      <c r="B1758">
        <v>6.9</v>
      </c>
      <c r="D1758" s="7" t="s">
        <v>19717</v>
      </c>
      <c r="E1758" s="8">
        <f t="shared" si="81"/>
        <v>1</v>
      </c>
      <c r="F1758" s="8">
        <f t="shared" ca="1" si="82"/>
        <v>5.7</v>
      </c>
      <c r="G1758" s="26">
        <f t="shared" ca="1" si="83"/>
        <v>0.26100000000000001</v>
      </c>
    </row>
    <row r="1759" spans="1:7" x14ac:dyDescent="0.25">
      <c r="A1759" t="s">
        <v>9878</v>
      </c>
      <c r="B1759">
        <v>6.9</v>
      </c>
      <c r="D1759" s="7" t="s">
        <v>15248</v>
      </c>
      <c r="E1759" s="8">
        <f t="shared" si="81"/>
        <v>1</v>
      </c>
      <c r="F1759" s="8">
        <f t="shared" ca="1" si="82"/>
        <v>5.7</v>
      </c>
      <c r="G1759" s="26">
        <f t="shared" ca="1" si="83"/>
        <v>0.26100000000000001</v>
      </c>
    </row>
    <row r="1760" spans="1:7" x14ac:dyDescent="0.25">
      <c r="A1760" t="s">
        <v>5011</v>
      </c>
      <c r="B1760">
        <v>6.9</v>
      </c>
      <c r="D1760" s="10" t="s">
        <v>19180</v>
      </c>
      <c r="E1760" s="11">
        <f t="shared" si="81"/>
        <v>1</v>
      </c>
      <c r="F1760" s="8">
        <f t="shared" ca="1" si="82"/>
        <v>5.7</v>
      </c>
      <c r="G1760" s="26">
        <f t="shared" ca="1" si="83"/>
        <v>0.26100000000000001</v>
      </c>
    </row>
    <row r="1761" spans="1:7" x14ac:dyDescent="0.25">
      <c r="A1761" t="s">
        <v>10063</v>
      </c>
      <c r="B1761">
        <v>6.9</v>
      </c>
      <c r="D1761" s="7" t="s">
        <v>13153</v>
      </c>
      <c r="E1761" s="8">
        <f t="shared" si="81"/>
        <v>1</v>
      </c>
      <c r="F1761" s="8">
        <f t="shared" ca="1" si="82"/>
        <v>5.7</v>
      </c>
      <c r="G1761" s="26">
        <f t="shared" ca="1" si="83"/>
        <v>0.26100000000000001</v>
      </c>
    </row>
    <row r="1762" spans="1:7" x14ac:dyDescent="0.25">
      <c r="A1762" t="s">
        <v>7134</v>
      </c>
      <c r="B1762">
        <v>6.9</v>
      </c>
      <c r="D1762" s="7" t="s">
        <v>13730</v>
      </c>
      <c r="E1762" s="8">
        <f t="shared" si="81"/>
        <v>1</v>
      </c>
      <c r="F1762" s="8">
        <f t="shared" ca="1" si="82"/>
        <v>5.7</v>
      </c>
      <c r="G1762" s="26">
        <f t="shared" ca="1" si="83"/>
        <v>0.26100000000000001</v>
      </c>
    </row>
    <row r="1763" spans="1:7" x14ac:dyDescent="0.25">
      <c r="A1763" t="s">
        <v>278</v>
      </c>
      <c r="B1763">
        <v>6.9</v>
      </c>
      <c r="D1763" s="10" t="s">
        <v>21520</v>
      </c>
      <c r="E1763" s="11">
        <f t="shared" si="81"/>
        <v>1</v>
      </c>
      <c r="F1763" s="8">
        <f t="shared" ca="1" si="82"/>
        <v>5.7</v>
      </c>
      <c r="G1763" s="26">
        <f t="shared" ca="1" si="83"/>
        <v>0.26100000000000001</v>
      </c>
    </row>
    <row r="1764" spans="1:7" x14ac:dyDescent="0.25">
      <c r="A1764" t="s">
        <v>2641</v>
      </c>
      <c r="B1764">
        <v>6.9</v>
      </c>
      <c r="D1764" s="7" t="s">
        <v>11673</v>
      </c>
      <c r="E1764" s="8">
        <f t="shared" si="81"/>
        <v>1</v>
      </c>
      <c r="F1764" s="8">
        <f t="shared" ca="1" si="82"/>
        <v>5.7</v>
      </c>
      <c r="G1764" s="26">
        <f t="shared" ca="1" si="83"/>
        <v>0.26100000000000001</v>
      </c>
    </row>
    <row r="1765" spans="1:7" x14ac:dyDescent="0.25">
      <c r="A1765" t="s">
        <v>2277</v>
      </c>
      <c r="B1765">
        <v>6.9</v>
      </c>
      <c r="D1765" s="7" t="s">
        <v>14267</v>
      </c>
      <c r="E1765" s="8">
        <f t="shared" si="81"/>
        <v>1</v>
      </c>
      <c r="F1765" s="8">
        <f t="shared" ca="1" si="82"/>
        <v>5.7</v>
      </c>
      <c r="G1765" s="26">
        <f t="shared" ca="1" si="83"/>
        <v>0.26100000000000001</v>
      </c>
    </row>
    <row r="1766" spans="1:7" x14ac:dyDescent="0.25">
      <c r="A1766" t="s">
        <v>4537</v>
      </c>
      <c r="B1766">
        <v>6.9</v>
      </c>
      <c r="D1766" s="10" t="s">
        <v>12692</v>
      </c>
      <c r="E1766" s="11">
        <f t="shared" si="81"/>
        <v>1</v>
      </c>
      <c r="F1766" s="8">
        <f t="shared" ca="1" si="82"/>
        <v>5.7</v>
      </c>
      <c r="G1766" s="26">
        <f t="shared" ca="1" si="83"/>
        <v>0.26100000000000001</v>
      </c>
    </row>
    <row r="1767" spans="1:7" x14ac:dyDescent="0.25">
      <c r="A1767" t="s">
        <v>1362</v>
      </c>
      <c r="B1767">
        <v>6.9</v>
      </c>
      <c r="D1767" s="10" t="s">
        <v>17223</v>
      </c>
      <c r="E1767" s="11">
        <f t="shared" si="81"/>
        <v>1</v>
      </c>
      <c r="F1767" s="8">
        <f t="shared" ca="1" si="82"/>
        <v>5.7</v>
      </c>
      <c r="G1767" s="26">
        <f t="shared" ca="1" si="83"/>
        <v>0.26100000000000001</v>
      </c>
    </row>
    <row r="1768" spans="1:7" x14ac:dyDescent="0.25">
      <c r="A1768" t="s">
        <v>8205</v>
      </c>
      <c r="B1768">
        <v>6.9</v>
      </c>
      <c r="D1768" s="7" t="s">
        <v>20485</v>
      </c>
      <c r="E1768" s="8">
        <f t="shared" si="81"/>
        <v>1</v>
      </c>
      <c r="F1768" s="8">
        <f t="shared" ca="1" si="82"/>
        <v>5.7</v>
      </c>
      <c r="G1768" s="26">
        <f t="shared" ca="1" si="83"/>
        <v>0.26100000000000001</v>
      </c>
    </row>
    <row r="1769" spans="1:7" x14ac:dyDescent="0.25">
      <c r="A1769" t="s">
        <v>7721</v>
      </c>
      <c r="B1769">
        <v>6.9</v>
      </c>
      <c r="D1769" s="7" t="s">
        <v>19907</v>
      </c>
      <c r="E1769" s="8">
        <f t="shared" si="81"/>
        <v>1</v>
      </c>
      <c r="F1769" s="8">
        <f t="shared" ca="1" si="82"/>
        <v>5.7</v>
      </c>
      <c r="G1769" s="26">
        <f t="shared" ca="1" si="83"/>
        <v>0.26100000000000001</v>
      </c>
    </row>
    <row r="1770" spans="1:7" x14ac:dyDescent="0.25">
      <c r="A1770" t="s">
        <v>11441</v>
      </c>
      <c r="B1770">
        <v>6.9</v>
      </c>
      <c r="D1770" s="7" t="s">
        <v>6901</v>
      </c>
      <c r="E1770" s="8">
        <f t="shared" si="81"/>
        <v>1</v>
      </c>
      <c r="F1770" s="8">
        <f t="shared" ca="1" si="82"/>
        <v>5.7</v>
      </c>
      <c r="G1770" s="26">
        <f t="shared" ca="1" si="83"/>
        <v>0.26100000000000001</v>
      </c>
    </row>
    <row r="1771" spans="1:7" x14ac:dyDescent="0.25">
      <c r="A1771" t="s">
        <v>1757</v>
      </c>
      <c r="B1771">
        <v>6.9</v>
      </c>
      <c r="D1771" s="7" t="s">
        <v>13325</v>
      </c>
      <c r="E1771" s="8">
        <f t="shared" si="81"/>
        <v>1</v>
      </c>
      <c r="F1771" s="8">
        <f t="shared" ca="1" si="82"/>
        <v>5.7</v>
      </c>
      <c r="G1771" s="26">
        <f t="shared" ca="1" si="83"/>
        <v>0.26100000000000001</v>
      </c>
    </row>
    <row r="1772" spans="1:7" x14ac:dyDescent="0.25">
      <c r="A1772" t="s">
        <v>8186</v>
      </c>
      <c r="B1772">
        <v>6.9</v>
      </c>
      <c r="D1772" s="7" t="s">
        <v>7858</v>
      </c>
      <c r="E1772" s="8">
        <f t="shared" si="81"/>
        <v>2</v>
      </c>
      <c r="F1772" s="8">
        <f t="shared" ca="1" si="82"/>
        <v>5.6999999999999993</v>
      </c>
      <c r="G1772" s="26">
        <f t="shared" ca="1" si="83"/>
        <v>0.26</v>
      </c>
    </row>
    <row r="1773" spans="1:7" x14ac:dyDescent="0.25">
      <c r="A1773" t="s">
        <v>1324</v>
      </c>
      <c r="B1773">
        <v>6.9</v>
      </c>
      <c r="D1773" s="7" t="s">
        <v>5896</v>
      </c>
      <c r="E1773" s="8">
        <f t="shared" si="81"/>
        <v>2</v>
      </c>
      <c r="F1773" s="8">
        <f t="shared" ca="1" si="82"/>
        <v>5.6999999999999993</v>
      </c>
      <c r="G1773" s="26">
        <f t="shared" ca="1" si="83"/>
        <v>0.26</v>
      </c>
    </row>
    <row r="1774" spans="1:7" x14ac:dyDescent="0.25">
      <c r="A1774" t="s">
        <v>1739</v>
      </c>
      <c r="B1774">
        <v>6.9</v>
      </c>
      <c r="D1774" s="7" t="s">
        <v>7348</v>
      </c>
      <c r="E1774" s="8">
        <f t="shared" si="81"/>
        <v>2</v>
      </c>
      <c r="F1774" s="8">
        <f t="shared" ca="1" si="82"/>
        <v>5.6999999999999993</v>
      </c>
      <c r="G1774" s="26">
        <f t="shared" ca="1" si="83"/>
        <v>0.26</v>
      </c>
    </row>
    <row r="1775" spans="1:7" x14ac:dyDescent="0.25">
      <c r="A1775" t="s">
        <v>1421</v>
      </c>
      <c r="B1775">
        <v>6.9</v>
      </c>
      <c r="D1775" s="7" t="s">
        <v>4903</v>
      </c>
      <c r="E1775" s="8">
        <f t="shared" si="81"/>
        <v>13</v>
      </c>
      <c r="F1775" s="8">
        <f t="shared" ca="1" si="82"/>
        <v>5.684615384615384</v>
      </c>
      <c r="G1775" s="26">
        <f t="shared" ca="1" si="83"/>
        <v>0.26</v>
      </c>
    </row>
    <row r="1776" spans="1:7" x14ac:dyDescent="0.25">
      <c r="A1776" t="s">
        <v>13021</v>
      </c>
      <c r="B1776">
        <v>6.9</v>
      </c>
      <c r="D1776" s="10" t="s">
        <v>597</v>
      </c>
      <c r="E1776" s="11">
        <f t="shared" si="81"/>
        <v>4</v>
      </c>
      <c r="F1776" s="8">
        <f t="shared" ca="1" si="82"/>
        <v>5.6750000000000007</v>
      </c>
      <c r="G1776" s="26">
        <f t="shared" ca="1" si="83"/>
        <v>0.25900000000000001</v>
      </c>
    </row>
    <row r="1777" spans="1:7" x14ac:dyDescent="0.25">
      <c r="A1777" t="s">
        <v>5990</v>
      </c>
      <c r="B1777">
        <v>6.9</v>
      </c>
      <c r="D1777" s="10" t="s">
        <v>2166</v>
      </c>
      <c r="E1777" s="11">
        <f t="shared" si="81"/>
        <v>4</v>
      </c>
      <c r="F1777" s="8">
        <f t="shared" ca="1" si="82"/>
        <v>5.6750000000000007</v>
      </c>
      <c r="G1777" s="26">
        <f t="shared" ca="1" si="83"/>
        <v>0.25900000000000001</v>
      </c>
    </row>
    <row r="1778" spans="1:7" x14ac:dyDescent="0.25">
      <c r="A1778" t="s">
        <v>12044</v>
      </c>
      <c r="B1778">
        <v>6.9</v>
      </c>
      <c r="D1778" s="7" t="s">
        <v>2785</v>
      </c>
      <c r="E1778" s="8">
        <f t="shared" si="81"/>
        <v>4</v>
      </c>
      <c r="F1778" s="8">
        <f t="shared" ca="1" si="82"/>
        <v>5.6749999999999998</v>
      </c>
      <c r="G1778" s="26">
        <f t="shared" ca="1" si="83"/>
        <v>0.25900000000000001</v>
      </c>
    </row>
    <row r="1779" spans="1:7" x14ac:dyDescent="0.25">
      <c r="A1779" t="s">
        <v>5175</v>
      </c>
      <c r="B1779">
        <v>6.9</v>
      </c>
      <c r="D1779" s="7" t="s">
        <v>12365</v>
      </c>
      <c r="E1779" s="8">
        <f t="shared" si="81"/>
        <v>3</v>
      </c>
      <c r="F1779" s="8">
        <f t="shared" ca="1" si="82"/>
        <v>5.666666666666667</v>
      </c>
      <c r="G1779" s="26">
        <f t="shared" ca="1" si="83"/>
        <v>0.25800000000000001</v>
      </c>
    </row>
    <row r="1780" spans="1:7" x14ac:dyDescent="0.25">
      <c r="A1780" t="s">
        <v>3303</v>
      </c>
      <c r="B1780">
        <v>6.9</v>
      </c>
      <c r="D1780" s="7" t="s">
        <v>4239</v>
      </c>
      <c r="E1780" s="8">
        <f t="shared" si="81"/>
        <v>8</v>
      </c>
      <c r="F1780" s="8">
        <f t="shared" ca="1" si="82"/>
        <v>5.6625000000000005</v>
      </c>
      <c r="G1780" s="26">
        <f t="shared" ca="1" si="83"/>
        <v>0.25800000000000001</v>
      </c>
    </row>
    <row r="1781" spans="1:7" x14ac:dyDescent="0.25">
      <c r="A1781" t="s">
        <v>703</v>
      </c>
      <c r="B1781">
        <v>6.9</v>
      </c>
      <c r="D1781" s="7" t="s">
        <v>15282</v>
      </c>
      <c r="E1781" s="8">
        <f t="shared" si="81"/>
        <v>2</v>
      </c>
      <c r="F1781" s="8">
        <f t="shared" ca="1" si="82"/>
        <v>5.65</v>
      </c>
      <c r="G1781" s="26">
        <f t="shared" ca="1" si="83"/>
        <v>0.255</v>
      </c>
    </row>
    <row r="1782" spans="1:7" x14ac:dyDescent="0.25">
      <c r="A1782" t="s">
        <v>13463</v>
      </c>
      <c r="B1782">
        <v>6.9</v>
      </c>
      <c r="D1782" s="7" t="s">
        <v>20121</v>
      </c>
      <c r="E1782" s="8">
        <f t="shared" si="81"/>
        <v>2</v>
      </c>
      <c r="F1782" s="8">
        <f t="shared" ca="1" si="82"/>
        <v>5.65</v>
      </c>
      <c r="G1782" s="26">
        <f t="shared" ca="1" si="83"/>
        <v>0.255</v>
      </c>
    </row>
    <row r="1783" spans="1:7" x14ac:dyDescent="0.25">
      <c r="A1783" t="s">
        <v>5076</v>
      </c>
      <c r="B1783">
        <v>6.9</v>
      </c>
      <c r="D1783" s="7" t="s">
        <v>7484</v>
      </c>
      <c r="E1783" s="8">
        <f t="shared" si="81"/>
        <v>2</v>
      </c>
      <c r="F1783" s="8">
        <f t="shared" ca="1" si="82"/>
        <v>5.65</v>
      </c>
      <c r="G1783" s="26">
        <f t="shared" ca="1" si="83"/>
        <v>0.255</v>
      </c>
    </row>
    <row r="1784" spans="1:7" x14ac:dyDescent="0.25">
      <c r="A1784" t="s">
        <v>13564</v>
      </c>
      <c r="B1784">
        <v>6.9</v>
      </c>
      <c r="D1784" s="7" t="s">
        <v>8092</v>
      </c>
      <c r="E1784" s="8">
        <f t="shared" si="81"/>
        <v>2</v>
      </c>
      <c r="F1784" s="8">
        <f t="shared" ca="1" si="82"/>
        <v>5.65</v>
      </c>
      <c r="G1784" s="26">
        <f t="shared" ca="1" si="83"/>
        <v>0.255</v>
      </c>
    </row>
    <row r="1785" spans="1:7" x14ac:dyDescent="0.25">
      <c r="A1785" t="s">
        <v>9392</v>
      </c>
      <c r="B1785">
        <v>6.9</v>
      </c>
      <c r="D1785" s="7" t="s">
        <v>928</v>
      </c>
      <c r="E1785" s="8">
        <f t="shared" si="81"/>
        <v>2</v>
      </c>
      <c r="F1785" s="8">
        <f t="shared" ca="1" si="82"/>
        <v>5.65</v>
      </c>
      <c r="G1785" s="26">
        <f t="shared" ca="1" si="83"/>
        <v>0.255</v>
      </c>
    </row>
    <row r="1786" spans="1:7" x14ac:dyDescent="0.25">
      <c r="A1786" t="s">
        <v>514</v>
      </c>
      <c r="B1786">
        <v>6.9</v>
      </c>
      <c r="D1786" s="7" t="s">
        <v>6262</v>
      </c>
      <c r="E1786" s="8">
        <f t="shared" si="81"/>
        <v>2</v>
      </c>
      <c r="F1786" s="8">
        <f t="shared" ca="1" si="82"/>
        <v>5.65</v>
      </c>
      <c r="G1786" s="26">
        <f t="shared" ca="1" si="83"/>
        <v>0.255</v>
      </c>
    </row>
    <row r="1787" spans="1:7" x14ac:dyDescent="0.25">
      <c r="A1787" t="s">
        <v>11065</v>
      </c>
      <c r="B1787">
        <v>6.9</v>
      </c>
      <c r="D1787" s="10" t="s">
        <v>4203</v>
      </c>
      <c r="E1787" s="11">
        <f t="shared" si="81"/>
        <v>3</v>
      </c>
      <c r="F1787" s="8">
        <f t="shared" ca="1" si="82"/>
        <v>5.6333333333333329</v>
      </c>
      <c r="G1787" s="26">
        <f t="shared" ca="1" si="83"/>
        <v>0.254</v>
      </c>
    </row>
    <row r="1788" spans="1:7" x14ac:dyDescent="0.25">
      <c r="A1788" t="s">
        <v>14431</v>
      </c>
      <c r="B1788">
        <v>6.9</v>
      </c>
      <c r="D1788" s="7" t="s">
        <v>17173</v>
      </c>
      <c r="E1788" s="8">
        <f t="shared" si="81"/>
        <v>3</v>
      </c>
      <c r="F1788" s="8">
        <f t="shared" ca="1" si="82"/>
        <v>5.6333333333333329</v>
      </c>
      <c r="G1788" s="26">
        <f t="shared" ca="1" si="83"/>
        <v>0.254</v>
      </c>
    </row>
    <row r="1789" spans="1:7" x14ac:dyDescent="0.25">
      <c r="A1789" t="s">
        <v>6063</v>
      </c>
      <c r="B1789">
        <v>6.9</v>
      </c>
      <c r="D1789" s="10" t="s">
        <v>3802</v>
      </c>
      <c r="E1789" s="11">
        <f t="shared" si="81"/>
        <v>3</v>
      </c>
      <c r="F1789" s="8">
        <f t="shared" ca="1" si="82"/>
        <v>5.6333333333333329</v>
      </c>
      <c r="G1789" s="26">
        <f t="shared" ca="1" si="83"/>
        <v>0.254</v>
      </c>
    </row>
    <row r="1790" spans="1:7" x14ac:dyDescent="0.25">
      <c r="A1790" t="s">
        <v>10325</v>
      </c>
      <c r="B1790">
        <v>6.9</v>
      </c>
      <c r="D1790" s="10" t="s">
        <v>13271</v>
      </c>
      <c r="E1790" s="11">
        <f t="shared" si="81"/>
        <v>3</v>
      </c>
      <c r="F1790" s="8">
        <f t="shared" ca="1" si="82"/>
        <v>5.6333333333333329</v>
      </c>
      <c r="G1790" s="26">
        <f t="shared" ca="1" si="83"/>
        <v>0.254</v>
      </c>
    </row>
    <row r="1791" spans="1:7" x14ac:dyDescent="0.25">
      <c r="A1791" t="s">
        <v>14660</v>
      </c>
      <c r="B1791">
        <v>6.9</v>
      </c>
      <c r="D1791" s="10" t="s">
        <v>5930</v>
      </c>
      <c r="E1791" s="11">
        <f t="shared" si="81"/>
        <v>4</v>
      </c>
      <c r="F1791" s="8">
        <f t="shared" ca="1" si="82"/>
        <v>5.6250000000000009</v>
      </c>
      <c r="G1791" s="26">
        <f t="shared" ca="1" si="83"/>
        <v>0.253</v>
      </c>
    </row>
    <row r="1792" spans="1:7" x14ac:dyDescent="0.25">
      <c r="A1792" t="s">
        <v>5990</v>
      </c>
      <c r="B1792">
        <v>6.9</v>
      </c>
      <c r="D1792" s="7" t="s">
        <v>5433</v>
      </c>
      <c r="E1792" s="8">
        <f t="shared" si="81"/>
        <v>2</v>
      </c>
      <c r="F1792" s="8">
        <f t="shared" ca="1" si="82"/>
        <v>5.6</v>
      </c>
      <c r="G1792" s="26">
        <f t="shared" ca="1" si="83"/>
        <v>0.23400000000000001</v>
      </c>
    </row>
    <row r="1793" spans="1:7" x14ac:dyDescent="0.25">
      <c r="A1793" t="s">
        <v>2698</v>
      </c>
      <c r="B1793">
        <v>6.9</v>
      </c>
      <c r="D1793" s="10" t="s">
        <v>14002</v>
      </c>
      <c r="E1793" s="11">
        <f t="shared" si="81"/>
        <v>2</v>
      </c>
      <c r="F1793" s="8">
        <f t="shared" ca="1" si="82"/>
        <v>5.6</v>
      </c>
      <c r="G1793" s="26">
        <f t="shared" ca="1" si="83"/>
        <v>0.23400000000000001</v>
      </c>
    </row>
    <row r="1794" spans="1:7" x14ac:dyDescent="0.25">
      <c r="A1794" t="s">
        <v>4437</v>
      </c>
      <c r="B1794">
        <v>6.9</v>
      </c>
      <c r="D1794" s="7" t="s">
        <v>8504</v>
      </c>
      <c r="E1794" s="8">
        <f t="shared" ref="E1794:E1857" si="84">COUNTIF(A:A,D1794)</f>
        <v>2</v>
      </c>
      <c r="F1794" s="8">
        <f t="shared" ref="F1794:F1857" ca="1" si="85">AVERAGEIF($A:$A,D1794,$B$2:$B$4940)</f>
        <v>5.6</v>
      </c>
      <c r="G1794" s="26">
        <f t="shared" ca="1" si="83"/>
        <v>0.23400000000000001</v>
      </c>
    </row>
    <row r="1795" spans="1:7" x14ac:dyDescent="0.25">
      <c r="A1795" t="s">
        <v>14884</v>
      </c>
      <c r="B1795">
        <v>6.9</v>
      </c>
      <c r="D1795" s="7" t="s">
        <v>14965</v>
      </c>
      <c r="E1795" s="8">
        <f t="shared" si="84"/>
        <v>2</v>
      </c>
      <c r="F1795" s="8">
        <f t="shared" ca="1" si="85"/>
        <v>5.6</v>
      </c>
      <c r="G1795" s="26">
        <f t="shared" ref="G1795:G1858" ca="1" si="86">_xlfn.PERCENTRANK.INC($F$2:$F$4950,F1795)</f>
        <v>0.23400000000000001</v>
      </c>
    </row>
    <row r="1796" spans="1:7" x14ac:dyDescent="0.25">
      <c r="A1796" t="s">
        <v>8040</v>
      </c>
      <c r="B1796">
        <v>6.9</v>
      </c>
      <c r="D1796" s="7" t="s">
        <v>13140</v>
      </c>
      <c r="E1796" s="8">
        <f t="shared" si="84"/>
        <v>2</v>
      </c>
      <c r="F1796" s="8">
        <f t="shared" ca="1" si="85"/>
        <v>5.6</v>
      </c>
      <c r="G1796" s="26">
        <f t="shared" ca="1" si="86"/>
        <v>0.23400000000000001</v>
      </c>
    </row>
    <row r="1797" spans="1:7" x14ac:dyDescent="0.25">
      <c r="A1797" t="s">
        <v>15346</v>
      </c>
      <c r="B1797">
        <v>6.9</v>
      </c>
      <c r="D1797" s="10" t="s">
        <v>17665</v>
      </c>
      <c r="E1797" s="11">
        <f t="shared" si="84"/>
        <v>1</v>
      </c>
      <c r="F1797" s="8">
        <f t="shared" ca="1" si="85"/>
        <v>5.6</v>
      </c>
      <c r="G1797" s="26">
        <f t="shared" ca="1" si="86"/>
        <v>0.23400000000000001</v>
      </c>
    </row>
    <row r="1798" spans="1:7" x14ac:dyDescent="0.25">
      <c r="A1798" t="s">
        <v>15447</v>
      </c>
      <c r="B1798">
        <v>6.9</v>
      </c>
      <c r="D1798" s="7" t="s">
        <v>16814</v>
      </c>
      <c r="E1798" s="8">
        <f t="shared" si="84"/>
        <v>1</v>
      </c>
      <c r="F1798" s="8">
        <f t="shared" ca="1" si="85"/>
        <v>5.6</v>
      </c>
      <c r="G1798" s="26">
        <f t="shared" ca="1" si="86"/>
        <v>0.23400000000000001</v>
      </c>
    </row>
    <row r="1799" spans="1:7" x14ac:dyDescent="0.25">
      <c r="A1799" t="s">
        <v>15461</v>
      </c>
      <c r="B1799">
        <v>6.9</v>
      </c>
      <c r="D1799" s="10" t="s">
        <v>16075</v>
      </c>
      <c r="E1799" s="11">
        <f t="shared" si="84"/>
        <v>1</v>
      </c>
      <c r="F1799" s="8">
        <f t="shared" ca="1" si="85"/>
        <v>5.6</v>
      </c>
      <c r="G1799" s="26">
        <f t="shared" ca="1" si="86"/>
        <v>0.23400000000000001</v>
      </c>
    </row>
    <row r="1800" spans="1:7" x14ac:dyDescent="0.25">
      <c r="A1800" t="s">
        <v>8052</v>
      </c>
      <c r="B1800">
        <v>6.9</v>
      </c>
      <c r="D1800" s="7" t="s">
        <v>8690</v>
      </c>
      <c r="E1800" s="8">
        <f t="shared" si="84"/>
        <v>1</v>
      </c>
      <c r="F1800" s="8">
        <f t="shared" ca="1" si="85"/>
        <v>5.6</v>
      </c>
      <c r="G1800" s="26">
        <f t="shared" ca="1" si="86"/>
        <v>0.23400000000000001</v>
      </c>
    </row>
    <row r="1801" spans="1:7" x14ac:dyDescent="0.25">
      <c r="A1801" t="s">
        <v>15585</v>
      </c>
      <c r="B1801">
        <v>6.9</v>
      </c>
      <c r="D1801" s="7" t="s">
        <v>7930</v>
      </c>
      <c r="E1801" s="8">
        <f t="shared" si="84"/>
        <v>1</v>
      </c>
      <c r="F1801" s="8">
        <f t="shared" ca="1" si="85"/>
        <v>5.6</v>
      </c>
      <c r="G1801" s="26">
        <f t="shared" ca="1" si="86"/>
        <v>0.23400000000000001</v>
      </c>
    </row>
    <row r="1802" spans="1:7" x14ac:dyDescent="0.25">
      <c r="A1802" t="s">
        <v>15844</v>
      </c>
      <c r="B1802">
        <v>6.9</v>
      </c>
      <c r="D1802" s="7" t="s">
        <v>11860</v>
      </c>
      <c r="E1802" s="8">
        <f t="shared" si="84"/>
        <v>1</v>
      </c>
      <c r="F1802" s="8">
        <f t="shared" ca="1" si="85"/>
        <v>5.6</v>
      </c>
      <c r="G1802" s="26">
        <f t="shared" ca="1" si="86"/>
        <v>0.23400000000000001</v>
      </c>
    </row>
    <row r="1803" spans="1:7" x14ac:dyDescent="0.25">
      <c r="A1803" t="s">
        <v>11361</v>
      </c>
      <c r="B1803">
        <v>6.9</v>
      </c>
      <c r="D1803" s="10" t="s">
        <v>21360</v>
      </c>
      <c r="E1803" s="11">
        <f t="shared" si="84"/>
        <v>1</v>
      </c>
      <c r="F1803" s="8">
        <f t="shared" ca="1" si="85"/>
        <v>5.6</v>
      </c>
      <c r="G1803" s="26">
        <f t="shared" ca="1" si="86"/>
        <v>0.23400000000000001</v>
      </c>
    </row>
    <row r="1804" spans="1:7" x14ac:dyDescent="0.25">
      <c r="A1804" t="s">
        <v>15924</v>
      </c>
      <c r="B1804">
        <v>6.9</v>
      </c>
      <c r="D1804" s="7" t="s">
        <v>17928</v>
      </c>
      <c r="E1804" s="8">
        <f t="shared" si="84"/>
        <v>1</v>
      </c>
      <c r="F1804" s="8">
        <f t="shared" ca="1" si="85"/>
        <v>5.6</v>
      </c>
      <c r="G1804" s="26">
        <f t="shared" ca="1" si="86"/>
        <v>0.23400000000000001</v>
      </c>
    </row>
    <row r="1805" spans="1:7" x14ac:dyDescent="0.25">
      <c r="A1805" t="s">
        <v>2495</v>
      </c>
      <c r="B1805">
        <v>6.9</v>
      </c>
      <c r="D1805" s="10" t="s">
        <v>16212</v>
      </c>
      <c r="E1805" s="11">
        <f t="shared" si="84"/>
        <v>1</v>
      </c>
      <c r="F1805" s="8">
        <f t="shared" ca="1" si="85"/>
        <v>5.6</v>
      </c>
      <c r="G1805" s="26">
        <f t="shared" ca="1" si="86"/>
        <v>0.23400000000000001</v>
      </c>
    </row>
    <row r="1806" spans="1:7" x14ac:dyDescent="0.25">
      <c r="A1806" t="s">
        <v>9172</v>
      </c>
      <c r="B1806">
        <v>6.9</v>
      </c>
      <c r="D1806" s="7" t="s">
        <v>3552</v>
      </c>
      <c r="E1806" s="8">
        <f t="shared" si="84"/>
        <v>1</v>
      </c>
      <c r="F1806" s="8">
        <f t="shared" ca="1" si="85"/>
        <v>5.6</v>
      </c>
      <c r="G1806" s="26">
        <f t="shared" ca="1" si="86"/>
        <v>0.23400000000000001</v>
      </c>
    </row>
    <row r="1807" spans="1:7" x14ac:dyDescent="0.25">
      <c r="A1807" t="s">
        <v>11653</v>
      </c>
      <c r="B1807">
        <v>6.9</v>
      </c>
      <c r="D1807" s="7" t="s">
        <v>10381</v>
      </c>
      <c r="E1807" s="8">
        <f t="shared" si="84"/>
        <v>1</v>
      </c>
      <c r="F1807" s="8">
        <f t="shared" ca="1" si="85"/>
        <v>5.6</v>
      </c>
      <c r="G1807" s="26">
        <f t="shared" ca="1" si="86"/>
        <v>0.23400000000000001</v>
      </c>
    </row>
    <row r="1808" spans="1:7" x14ac:dyDescent="0.25">
      <c r="A1808" t="s">
        <v>6963</v>
      </c>
      <c r="B1808">
        <v>6.9</v>
      </c>
      <c r="D1808" s="7" t="s">
        <v>17505</v>
      </c>
      <c r="E1808" s="8">
        <f t="shared" si="84"/>
        <v>1</v>
      </c>
      <c r="F1808" s="8">
        <f t="shared" ca="1" si="85"/>
        <v>5.6</v>
      </c>
      <c r="G1808" s="26">
        <f t="shared" ca="1" si="86"/>
        <v>0.23400000000000001</v>
      </c>
    </row>
    <row r="1809" spans="1:7" x14ac:dyDescent="0.25">
      <c r="A1809" t="s">
        <v>16281</v>
      </c>
      <c r="B1809">
        <v>6.9</v>
      </c>
      <c r="D1809" s="7" t="s">
        <v>15139</v>
      </c>
      <c r="E1809" s="8">
        <f t="shared" si="84"/>
        <v>1</v>
      </c>
      <c r="F1809" s="8">
        <f t="shared" ca="1" si="85"/>
        <v>5.6</v>
      </c>
      <c r="G1809" s="26">
        <f t="shared" ca="1" si="86"/>
        <v>0.23400000000000001</v>
      </c>
    </row>
    <row r="1810" spans="1:7" x14ac:dyDescent="0.25">
      <c r="A1810" t="s">
        <v>7785</v>
      </c>
      <c r="B1810">
        <v>6.9</v>
      </c>
      <c r="D1810" s="7" t="s">
        <v>13811</v>
      </c>
      <c r="E1810" s="8">
        <f t="shared" si="84"/>
        <v>1</v>
      </c>
      <c r="F1810" s="8">
        <f t="shared" ca="1" si="85"/>
        <v>5.6</v>
      </c>
      <c r="G1810" s="26">
        <f t="shared" ca="1" si="86"/>
        <v>0.23400000000000001</v>
      </c>
    </row>
    <row r="1811" spans="1:7" x14ac:dyDescent="0.25">
      <c r="A1811" t="s">
        <v>16368</v>
      </c>
      <c r="B1811">
        <v>6.9</v>
      </c>
      <c r="D1811" s="10" t="s">
        <v>22410</v>
      </c>
      <c r="E1811" s="11">
        <f t="shared" si="84"/>
        <v>1</v>
      </c>
      <c r="F1811" s="8">
        <f t="shared" ca="1" si="85"/>
        <v>5.6</v>
      </c>
      <c r="G1811" s="26">
        <f t="shared" ca="1" si="86"/>
        <v>0.23400000000000001</v>
      </c>
    </row>
    <row r="1812" spans="1:7" x14ac:dyDescent="0.25">
      <c r="A1812" t="s">
        <v>16379</v>
      </c>
      <c r="B1812">
        <v>6.9</v>
      </c>
      <c r="D1812" s="7" t="s">
        <v>13198</v>
      </c>
      <c r="E1812" s="8">
        <f t="shared" si="84"/>
        <v>1</v>
      </c>
      <c r="F1812" s="8">
        <f t="shared" ca="1" si="85"/>
        <v>5.6</v>
      </c>
      <c r="G1812" s="26">
        <f t="shared" ca="1" si="86"/>
        <v>0.23400000000000001</v>
      </c>
    </row>
    <row r="1813" spans="1:7" x14ac:dyDescent="0.25">
      <c r="A1813" t="s">
        <v>12822</v>
      </c>
      <c r="B1813">
        <v>6.9</v>
      </c>
      <c r="D1813" s="7" t="s">
        <v>15207</v>
      </c>
      <c r="E1813" s="8">
        <f t="shared" si="84"/>
        <v>1</v>
      </c>
      <c r="F1813" s="8">
        <f t="shared" ca="1" si="85"/>
        <v>5.6</v>
      </c>
      <c r="G1813" s="26">
        <f t="shared" ca="1" si="86"/>
        <v>0.23400000000000001</v>
      </c>
    </row>
    <row r="1814" spans="1:7" x14ac:dyDescent="0.25">
      <c r="A1814" t="s">
        <v>12876</v>
      </c>
      <c r="B1814">
        <v>6.9</v>
      </c>
      <c r="D1814" s="7" t="s">
        <v>18454</v>
      </c>
      <c r="E1814" s="8">
        <f t="shared" si="84"/>
        <v>1</v>
      </c>
      <c r="F1814" s="8">
        <f t="shared" ca="1" si="85"/>
        <v>5.6</v>
      </c>
      <c r="G1814" s="26">
        <f t="shared" ca="1" si="86"/>
        <v>0.23400000000000001</v>
      </c>
    </row>
    <row r="1815" spans="1:7" x14ac:dyDescent="0.25">
      <c r="A1815" t="s">
        <v>2293</v>
      </c>
      <c r="B1815">
        <v>6.9</v>
      </c>
      <c r="D1815" s="10" t="s">
        <v>9753</v>
      </c>
      <c r="E1815" s="11">
        <f t="shared" si="84"/>
        <v>1</v>
      </c>
      <c r="F1815" s="8">
        <f t="shared" ca="1" si="85"/>
        <v>5.6</v>
      </c>
      <c r="G1815" s="26">
        <f t="shared" ca="1" si="86"/>
        <v>0.23400000000000001</v>
      </c>
    </row>
    <row r="1816" spans="1:7" x14ac:dyDescent="0.25">
      <c r="A1816" t="s">
        <v>16917</v>
      </c>
      <c r="B1816">
        <v>6.9</v>
      </c>
      <c r="D1816" s="10" t="s">
        <v>23743</v>
      </c>
      <c r="E1816" s="11">
        <f t="shared" si="84"/>
        <v>1</v>
      </c>
      <c r="F1816" s="8">
        <f t="shared" ca="1" si="85"/>
        <v>5.6</v>
      </c>
      <c r="G1816" s="26">
        <f t="shared" ca="1" si="86"/>
        <v>0.23400000000000001</v>
      </c>
    </row>
    <row r="1817" spans="1:7" x14ac:dyDescent="0.25">
      <c r="A1817" t="s">
        <v>13454</v>
      </c>
      <c r="B1817">
        <v>6.9</v>
      </c>
      <c r="D1817" s="7" t="s">
        <v>19234</v>
      </c>
      <c r="E1817" s="8">
        <f t="shared" si="84"/>
        <v>1</v>
      </c>
      <c r="F1817" s="8">
        <f t="shared" ca="1" si="85"/>
        <v>5.6</v>
      </c>
      <c r="G1817" s="26">
        <f t="shared" ca="1" si="86"/>
        <v>0.23400000000000001</v>
      </c>
    </row>
    <row r="1818" spans="1:7" x14ac:dyDescent="0.25">
      <c r="A1818" t="s">
        <v>17041</v>
      </c>
      <c r="B1818">
        <v>6.9</v>
      </c>
      <c r="D1818" s="10" t="s">
        <v>4794</v>
      </c>
      <c r="E1818" s="11">
        <f t="shared" si="84"/>
        <v>1</v>
      </c>
      <c r="F1818" s="8">
        <f t="shared" ca="1" si="85"/>
        <v>5.6</v>
      </c>
      <c r="G1818" s="26">
        <f t="shared" ca="1" si="86"/>
        <v>0.23400000000000001</v>
      </c>
    </row>
    <row r="1819" spans="1:7" x14ac:dyDescent="0.25">
      <c r="A1819" t="s">
        <v>15906</v>
      </c>
      <c r="B1819">
        <v>6.9</v>
      </c>
      <c r="D1819" s="7" t="s">
        <v>2968</v>
      </c>
      <c r="E1819" s="8">
        <f t="shared" si="84"/>
        <v>1</v>
      </c>
      <c r="F1819" s="8">
        <f t="shared" ca="1" si="85"/>
        <v>5.6</v>
      </c>
      <c r="G1819" s="26">
        <f t="shared" ca="1" si="86"/>
        <v>0.23400000000000001</v>
      </c>
    </row>
    <row r="1820" spans="1:7" x14ac:dyDescent="0.25">
      <c r="A1820" t="s">
        <v>17538</v>
      </c>
      <c r="B1820">
        <v>6.9</v>
      </c>
      <c r="D1820" s="7" t="s">
        <v>13109</v>
      </c>
      <c r="E1820" s="8">
        <f t="shared" si="84"/>
        <v>1</v>
      </c>
      <c r="F1820" s="8">
        <f t="shared" ca="1" si="85"/>
        <v>5.6</v>
      </c>
      <c r="G1820" s="26">
        <f t="shared" ca="1" si="86"/>
        <v>0.23400000000000001</v>
      </c>
    </row>
    <row r="1821" spans="1:7" x14ac:dyDescent="0.25">
      <c r="A1821" t="s">
        <v>17761</v>
      </c>
      <c r="B1821">
        <v>6.9</v>
      </c>
      <c r="D1821" s="7" t="s">
        <v>14902</v>
      </c>
      <c r="E1821" s="8">
        <f t="shared" si="84"/>
        <v>1</v>
      </c>
      <c r="F1821" s="8">
        <f t="shared" ca="1" si="85"/>
        <v>5.6</v>
      </c>
      <c r="G1821" s="26">
        <f t="shared" ca="1" si="86"/>
        <v>0.23400000000000001</v>
      </c>
    </row>
    <row r="1822" spans="1:7" x14ac:dyDescent="0.25">
      <c r="A1822" t="s">
        <v>17806</v>
      </c>
      <c r="B1822">
        <v>6.9</v>
      </c>
      <c r="D1822" s="7" t="s">
        <v>20552</v>
      </c>
      <c r="E1822" s="8">
        <f t="shared" si="84"/>
        <v>1</v>
      </c>
      <c r="F1822" s="8">
        <f t="shared" ca="1" si="85"/>
        <v>5.6</v>
      </c>
      <c r="G1822" s="26">
        <f t="shared" ca="1" si="86"/>
        <v>0.23400000000000001</v>
      </c>
    </row>
    <row r="1823" spans="1:7" x14ac:dyDescent="0.25">
      <c r="A1823" t="s">
        <v>17858</v>
      </c>
      <c r="B1823">
        <v>6.9</v>
      </c>
      <c r="D1823" s="7" t="s">
        <v>11208</v>
      </c>
      <c r="E1823" s="8">
        <f t="shared" si="84"/>
        <v>1</v>
      </c>
      <c r="F1823" s="8">
        <f t="shared" ca="1" si="85"/>
        <v>5.6</v>
      </c>
      <c r="G1823" s="26">
        <f t="shared" ca="1" si="86"/>
        <v>0.23400000000000001</v>
      </c>
    </row>
    <row r="1824" spans="1:7" x14ac:dyDescent="0.25">
      <c r="A1824" t="s">
        <v>18600</v>
      </c>
      <c r="B1824">
        <v>6.9</v>
      </c>
      <c r="D1824" s="10" t="s">
        <v>23039</v>
      </c>
      <c r="E1824" s="11">
        <f t="shared" si="84"/>
        <v>1</v>
      </c>
      <c r="F1824" s="8">
        <f t="shared" ca="1" si="85"/>
        <v>5.6</v>
      </c>
      <c r="G1824" s="26">
        <f t="shared" ca="1" si="86"/>
        <v>0.23400000000000001</v>
      </c>
    </row>
    <row r="1825" spans="1:7" x14ac:dyDescent="0.25">
      <c r="A1825" t="s">
        <v>5418</v>
      </c>
      <c r="B1825">
        <v>6.9</v>
      </c>
      <c r="D1825" s="7" t="s">
        <v>16011</v>
      </c>
      <c r="E1825" s="8">
        <f t="shared" si="84"/>
        <v>1</v>
      </c>
      <c r="F1825" s="8">
        <f t="shared" ca="1" si="85"/>
        <v>5.6</v>
      </c>
      <c r="G1825" s="26">
        <f t="shared" ca="1" si="86"/>
        <v>0.23400000000000001</v>
      </c>
    </row>
    <row r="1826" spans="1:7" x14ac:dyDescent="0.25">
      <c r="A1826" t="s">
        <v>18844</v>
      </c>
      <c r="B1826">
        <v>6.9</v>
      </c>
      <c r="D1826" s="7" t="s">
        <v>21972</v>
      </c>
      <c r="E1826" s="8">
        <f t="shared" si="84"/>
        <v>1</v>
      </c>
      <c r="F1826" s="8">
        <f t="shared" ca="1" si="85"/>
        <v>5.6</v>
      </c>
      <c r="G1826" s="26">
        <f t="shared" ca="1" si="86"/>
        <v>0.23400000000000001</v>
      </c>
    </row>
    <row r="1827" spans="1:7" x14ac:dyDescent="0.25">
      <c r="A1827" t="s">
        <v>11881</v>
      </c>
      <c r="B1827">
        <v>6.9</v>
      </c>
      <c r="D1827" s="10" t="s">
        <v>10250</v>
      </c>
      <c r="E1827" s="11">
        <f t="shared" si="84"/>
        <v>1</v>
      </c>
      <c r="F1827" s="8">
        <f t="shared" ca="1" si="85"/>
        <v>5.6</v>
      </c>
      <c r="G1827" s="26">
        <f t="shared" ca="1" si="86"/>
        <v>0.23400000000000001</v>
      </c>
    </row>
    <row r="1828" spans="1:7" x14ac:dyDescent="0.25">
      <c r="A1828" t="s">
        <v>5128</v>
      </c>
      <c r="B1828">
        <v>6.9</v>
      </c>
      <c r="D1828" s="7" t="s">
        <v>22122</v>
      </c>
      <c r="E1828" s="8">
        <f t="shared" si="84"/>
        <v>1</v>
      </c>
      <c r="F1828" s="8">
        <f t="shared" ca="1" si="85"/>
        <v>5.6</v>
      </c>
      <c r="G1828" s="26">
        <f t="shared" ca="1" si="86"/>
        <v>0.23400000000000001</v>
      </c>
    </row>
    <row r="1829" spans="1:7" x14ac:dyDescent="0.25">
      <c r="A1829" t="s">
        <v>19281</v>
      </c>
      <c r="B1829">
        <v>6.9</v>
      </c>
      <c r="D1829" s="7" t="s">
        <v>21797</v>
      </c>
      <c r="E1829" s="8">
        <f t="shared" si="84"/>
        <v>1</v>
      </c>
      <c r="F1829" s="8">
        <f t="shared" ca="1" si="85"/>
        <v>5.6</v>
      </c>
      <c r="G1829" s="26">
        <f t="shared" ca="1" si="86"/>
        <v>0.23400000000000001</v>
      </c>
    </row>
    <row r="1830" spans="1:7" x14ac:dyDescent="0.25">
      <c r="A1830" t="s">
        <v>14884</v>
      </c>
      <c r="B1830">
        <v>6.9</v>
      </c>
      <c r="D1830" s="7" t="s">
        <v>23810</v>
      </c>
      <c r="E1830" s="8">
        <f t="shared" si="84"/>
        <v>1</v>
      </c>
      <c r="F1830" s="8">
        <f t="shared" ca="1" si="85"/>
        <v>5.6</v>
      </c>
      <c r="G1830" s="26">
        <f t="shared" ca="1" si="86"/>
        <v>0.23400000000000001</v>
      </c>
    </row>
    <row r="1831" spans="1:7" x14ac:dyDescent="0.25">
      <c r="A1831" t="s">
        <v>19358</v>
      </c>
      <c r="B1831">
        <v>6.9</v>
      </c>
      <c r="D1831" s="7" t="s">
        <v>17390</v>
      </c>
      <c r="E1831" s="8">
        <f t="shared" si="84"/>
        <v>1</v>
      </c>
      <c r="F1831" s="8">
        <f t="shared" ca="1" si="85"/>
        <v>5.6</v>
      </c>
      <c r="G1831" s="26">
        <f t="shared" ca="1" si="86"/>
        <v>0.23400000000000001</v>
      </c>
    </row>
    <row r="1832" spans="1:7" x14ac:dyDescent="0.25">
      <c r="A1832" t="s">
        <v>13503</v>
      </c>
      <c r="B1832">
        <v>6.9</v>
      </c>
      <c r="D1832" s="7" t="s">
        <v>16396</v>
      </c>
      <c r="E1832" s="8">
        <f t="shared" si="84"/>
        <v>1</v>
      </c>
      <c r="F1832" s="8">
        <f t="shared" ca="1" si="85"/>
        <v>5.6</v>
      </c>
      <c r="G1832" s="26">
        <f t="shared" ca="1" si="86"/>
        <v>0.23400000000000001</v>
      </c>
    </row>
    <row r="1833" spans="1:7" x14ac:dyDescent="0.25">
      <c r="A1833" t="s">
        <v>19455</v>
      </c>
      <c r="B1833">
        <v>6.9</v>
      </c>
      <c r="D1833" s="7" t="s">
        <v>9616</v>
      </c>
      <c r="E1833" s="8">
        <f t="shared" si="84"/>
        <v>1</v>
      </c>
      <c r="F1833" s="8">
        <f t="shared" ca="1" si="85"/>
        <v>5.6</v>
      </c>
      <c r="G1833" s="26">
        <f t="shared" ca="1" si="86"/>
        <v>0.23400000000000001</v>
      </c>
    </row>
    <row r="1834" spans="1:7" x14ac:dyDescent="0.25">
      <c r="A1834" t="s">
        <v>19130</v>
      </c>
      <c r="B1834">
        <v>6.9</v>
      </c>
      <c r="D1834" s="7" t="s">
        <v>20657</v>
      </c>
      <c r="E1834" s="8">
        <f t="shared" si="84"/>
        <v>1</v>
      </c>
      <c r="F1834" s="8">
        <f t="shared" ca="1" si="85"/>
        <v>5.6</v>
      </c>
      <c r="G1834" s="26">
        <f t="shared" ca="1" si="86"/>
        <v>0.23400000000000001</v>
      </c>
    </row>
    <row r="1835" spans="1:7" x14ac:dyDescent="0.25">
      <c r="A1835" t="s">
        <v>322</v>
      </c>
      <c r="B1835">
        <v>6.9</v>
      </c>
      <c r="D1835" s="7" t="s">
        <v>7555</v>
      </c>
      <c r="E1835" s="8">
        <f t="shared" si="84"/>
        <v>1</v>
      </c>
      <c r="F1835" s="8">
        <f t="shared" ca="1" si="85"/>
        <v>5.6</v>
      </c>
      <c r="G1835" s="26">
        <f t="shared" ca="1" si="86"/>
        <v>0.23400000000000001</v>
      </c>
    </row>
    <row r="1836" spans="1:7" x14ac:dyDescent="0.25">
      <c r="A1836" t="s">
        <v>20009</v>
      </c>
      <c r="B1836">
        <v>6.9</v>
      </c>
      <c r="D1836" s="7" t="s">
        <v>9572</v>
      </c>
      <c r="E1836" s="8">
        <f t="shared" si="84"/>
        <v>1</v>
      </c>
      <c r="F1836" s="8">
        <f t="shared" ca="1" si="85"/>
        <v>5.6</v>
      </c>
      <c r="G1836" s="26">
        <f t="shared" ca="1" si="86"/>
        <v>0.23400000000000001</v>
      </c>
    </row>
    <row r="1837" spans="1:7" x14ac:dyDescent="0.25">
      <c r="A1837" t="s">
        <v>20139</v>
      </c>
      <c r="B1837">
        <v>6.9</v>
      </c>
      <c r="D1837" s="7" t="s">
        <v>9785</v>
      </c>
      <c r="E1837" s="8">
        <f t="shared" si="84"/>
        <v>1</v>
      </c>
      <c r="F1837" s="8">
        <f t="shared" ca="1" si="85"/>
        <v>5.6</v>
      </c>
      <c r="G1837" s="26">
        <f t="shared" ca="1" si="86"/>
        <v>0.23400000000000001</v>
      </c>
    </row>
    <row r="1838" spans="1:7" x14ac:dyDescent="0.25">
      <c r="A1838" t="s">
        <v>20316</v>
      </c>
      <c r="B1838">
        <v>6.9</v>
      </c>
      <c r="D1838" s="7" t="s">
        <v>16339</v>
      </c>
      <c r="E1838" s="8">
        <f t="shared" si="84"/>
        <v>3</v>
      </c>
      <c r="F1838" s="8">
        <f t="shared" ca="1" si="85"/>
        <v>5.5666666666666673</v>
      </c>
      <c r="G1838" s="26">
        <f t="shared" ca="1" si="86"/>
        <v>0.23400000000000001</v>
      </c>
    </row>
    <row r="1839" spans="1:7" x14ac:dyDescent="0.25">
      <c r="A1839" t="s">
        <v>20805</v>
      </c>
      <c r="B1839">
        <v>6.9</v>
      </c>
      <c r="D1839" s="7" t="s">
        <v>4531</v>
      </c>
      <c r="E1839" s="8">
        <f t="shared" si="84"/>
        <v>5</v>
      </c>
      <c r="F1839" s="8">
        <f t="shared" ca="1" si="85"/>
        <v>5.5600000000000005</v>
      </c>
      <c r="G1839" s="26">
        <f t="shared" ca="1" si="86"/>
        <v>0.23300000000000001</v>
      </c>
    </row>
    <row r="1840" spans="1:7" x14ac:dyDescent="0.25">
      <c r="A1840" t="s">
        <v>20932</v>
      </c>
      <c r="B1840">
        <v>6.9</v>
      </c>
      <c r="D1840" s="7" t="s">
        <v>12822</v>
      </c>
      <c r="E1840" s="8">
        <f t="shared" si="84"/>
        <v>5</v>
      </c>
      <c r="F1840" s="8">
        <f t="shared" ca="1" si="85"/>
        <v>5.56</v>
      </c>
      <c r="G1840" s="26">
        <f t="shared" ca="1" si="86"/>
        <v>0.23300000000000001</v>
      </c>
    </row>
    <row r="1841" spans="1:7" x14ac:dyDescent="0.25">
      <c r="A1841" t="s">
        <v>5418</v>
      </c>
      <c r="B1841">
        <v>6.9</v>
      </c>
      <c r="D1841" s="7" t="s">
        <v>9940</v>
      </c>
      <c r="E1841" s="8">
        <f t="shared" si="84"/>
        <v>2</v>
      </c>
      <c r="F1841" s="8">
        <f t="shared" ca="1" si="85"/>
        <v>5.5500000000000007</v>
      </c>
      <c r="G1841" s="26">
        <f t="shared" ca="1" si="86"/>
        <v>0.23200000000000001</v>
      </c>
    </row>
    <row r="1842" spans="1:7" x14ac:dyDescent="0.25">
      <c r="A1842" t="s">
        <v>21140</v>
      </c>
      <c r="B1842">
        <v>6.9</v>
      </c>
      <c r="D1842" s="7" t="s">
        <v>5961</v>
      </c>
      <c r="E1842" s="8">
        <f t="shared" si="84"/>
        <v>2</v>
      </c>
      <c r="F1842" s="8">
        <f t="shared" ca="1" si="85"/>
        <v>5.5500000000000007</v>
      </c>
      <c r="G1842" s="26">
        <f t="shared" ca="1" si="86"/>
        <v>0.23200000000000001</v>
      </c>
    </row>
    <row r="1843" spans="1:7" x14ac:dyDescent="0.25">
      <c r="A1843" t="s">
        <v>21453</v>
      </c>
      <c r="B1843">
        <v>6.9</v>
      </c>
      <c r="D1843" s="7" t="s">
        <v>14680</v>
      </c>
      <c r="E1843" s="8">
        <f t="shared" si="84"/>
        <v>2</v>
      </c>
      <c r="F1843" s="8">
        <f t="shared" ca="1" si="85"/>
        <v>5.55</v>
      </c>
      <c r="G1843" s="26">
        <f t="shared" ca="1" si="86"/>
        <v>0.23100000000000001</v>
      </c>
    </row>
    <row r="1844" spans="1:7" x14ac:dyDescent="0.25">
      <c r="A1844" t="s">
        <v>21645</v>
      </c>
      <c r="B1844">
        <v>6.9</v>
      </c>
      <c r="D1844" s="10" t="s">
        <v>7083</v>
      </c>
      <c r="E1844" s="11">
        <f t="shared" si="84"/>
        <v>2</v>
      </c>
      <c r="F1844" s="8">
        <f t="shared" ca="1" si="85"/>
        <v>5.55</v>
      </c>
      <c r="G1844" s="26">
        <f t="shared" ca="1" si="86"/>
        <v>0.23100000000000001</v>
      </c>
    </row>
    <row r="1845" spans="1:7" x14ac:dyDescent="0.25">
      <c r="A1845" t="s">
        <v>10325</v>
      </c>
      <c r="B1845">
        <v>6.9</v>
      </c>
      <c r="D1845" s="7" t="s">
        <v>6171</v>
      </c>
      <c r="E1845" s="8">
        <f t="shared" si="84"/>
        <v>2</v>
      </c>
      <c r="F1845" s="8">
        <f t="shared" ca="1" si="85"/>
        <v>5.55</v>
      </c>
      <c r="G1845" s="26">
        <f t="shared" ca="1" si="86"/>
        <v>0.23100000000000001</v>
      </c>
    </row>
    <row r="1846" spans="1:7" x14ac:dyDescent="0.25">
      <c r="A1846" t="s">
        <v>5418</v>
      </c>
      <c r="B1846">
        <v>6.9</v>
      </c>
      <c r="D1846" s="7" t="s">
        <v>4099</v>
      </c>
      <c r="E1846" s="8">
        <f t="shared" si="84"/>
        <v>6</v>
      </c>
      <c r="F1846" s="8">
        <f t="shared" ca="1" si="85"/>
        <v>5.5333333333333341</v>
      </c>
      <c r="G1846" s="26">
        <f t="shared" ca="1" si="86"/>
        <v>0.23</v>
      </c>
    </row>
    <row r="1847" spans="1:7" x14ac:dyDescent="0.25">
      <c r="A1847" t="s">
        <v>21827</v>
      </c>
      <c r="B1847">
        <v>6.9</v>
      </c>
      <c r="D1847" s="10" t="s">
        <v>1605</v>
      </c>
      <c r="E1847" s="11">
        <f t="shared" si="84"/>
        <v>5</v>
      </c>
      <c r="F1847" s="8">
        <f t="shared" ca="1" si="85"/>
        <v>5.52</v>
      </c>
      <c r="G1847" s="26">
        <f t="shared" ca="1" si="86"/>
        <v>0.23</v>
      </c>
    </row>
    <row r="1848" spans="1:7" x14ac:dyDescent="0.25">
      <c r="A1848" t="s">
        <v>21856</v>
      </c>
      <c r="B1848">
        <v>6.9</v>
      </c>
      <c r="D1848" s="10" t="s">
        <v>5861</v>
      </c>
      <c r="E1848" s="11">
        <f t="shared" si="84"/>
        <v>6</v>
      </c>
      <c r="F1848" s="8">
        <f t="shared" ca="1" si="85"/>
        <v>5.5166666666666657</v>
      </c>
      <c r="G1848" s="26">
        <f t="shared" ca="1" si="86"/>
        <v>0.22900000000000001</v>
      </c>
    </row>
    <row r="1849" spans="1:7" x14ac:dyDescent="0.25">
      <c r="A1849" t="s">
        <v>22150</v>
      </c>
      <c r="B1849">
        <v>6.9</v>
      </c>
      <c r="D1849" s="7" t="s">
        <v>2656</v>
      </c>
      <c r="E1849" s="8">
        <f t="shared" si="84"/>
        <v>5</v>
      </c>
      <c r="F1849" s="8">
        <f t="shared" ca="1" si="85"/>
        <v>5.5</v>
      </c>
      <c r="G1849" s="26">
        <f t="shared" ca="1" si="86"/>
        <v>0.214</v>
      </c>
    </row>
    <row r="1850" spans="1:7" x14ac:dyDescent="0.25">
      <c r="A1850" t="s">
        <v>22239</v>
      </c>
      <c r="B1850">
        <v>6.9</v>
      </c>
      <c r="D1850" s="10" t="s">
        <v>7687</v>
      </c>
      <c r="E1850" s="11">
        <f t="shared" si="84"/>
        <v>4</v>
      </c>
      <c r="F1850" s="8">
        <f t="shared" ca="1" si="85"/>
        <v>5.5</v>
      </c>
      <c r="G1850" s="26">
        <f t="shared" ca="1" si="86"/>
        <v>0.214</v>
      </c>
    </row>
    <row r="1851" spans="1:7" x14ac:dyDescent="0.25">
      <c r="A1851" t="s">
        <v>22718</v>
      </c>
      <c r="B1851">
        <v>6.9</v>
      </c>
      <c r="D1851" s="7" t="s">
        <v>1902</v>
      </c>
      <c r="E1851" s="8">
        <f t="shared" si="84"/>
        <v>3</v>
      </c>
      <c r="F1851" s="8">
        <f t="shared" ca="1" si="85"/>
        <v>5.5</v>
      </c>
      <c r="G1851" s="26">
        <f t="shared" ca="1" si="86"/>
        <v>0.214</v>
      </c>
    </row>
    <row r="1852" spans="1:7" x14ac:dyDescent="0.25">
      <c r="A1852" t="s">
        <v>7905</v>
      </c>
      <c r="B1852">
        <v>6.9</v>
      </c>
      <c r="D1852" s="7" t="s">
        <v>1582</v>
      </c>
      <c r="E1852" s="8">
        <f t="shared" si="84"/>
        <v>2</v>
      </c>
      <c r="F1852" s="8">
        <f t="shared" ca="1" si="85"/>
        <v>5.5</v>
      </c>
      <c r="G1852" s="26">
        <f t="shared" ca="1" si="86"/>
        <v>0.214</v>
      </c>
    </row>
    <row r="1853" spans="1:7" x14ac:dyDescent="0.25">
      <c r="A1853" t="s">
        <v>22887</v>
      </c>
      <c r="B1853">
        <v>6.9</v>
      </c>
      <c r="D1853" s="10" t="s">
        <v>10903</v>
      </c>
      <c r="E1853" s="11">
        <f t="shared" si="84"/>
        <v>2</v>
      </c>
      <c r="F1853" s="8">
        <f t="shared" ca="1" si="85"/>
        <v>5.5</v>
      </c>
      <c r="G1853" s="26">
        <f t="shared" ca="1" si="86"/>
        <v>0.214</v>
      </c>
    </row>
    <row r="1854" spans="1:7" x14ac:dyDescent="0.25">
      <c r="A1854" t="s">
        <v>5647</v>
      </c>
      <c r="B1854">
        <v>6.9</v>
      </c>
      <c r="D1854" s="10" t="s">
        <v>4370</v>
      </c>
      <c r="E1854" s="11">
        <f t="shared" si="84"/>
        <v>2</v>
      </c>
      <c r="F1854" s="8">
        <f t="shared" ca="1" si="85"/>
        <v>5.5</v>
      </c>
      <c r="G1854" s="26">
        <f t="shared" ca="1" si="86"/>
        <v>0.214</v>
      </c>
    </row>
    <row r="1855" spans="1:7" x14ac:dyDescent="0.25">
      <c r="A1855" t="s">
        <v>22999</v>
      </c>
      <c r="B1855">
        <v>6.9</v>
      </c>
      <c r="D1855" s="7" t="s">
        <v>20169</v>
      </c>
      <c r="E1855" s="8">
        <f t="shared" si="84"/>
        <v>2</v>
      </c>
      <c r="F1855" s="8">
        <f t="shared" ca="1" si="85"/>
        <v>5.5</v>
      </c>
      <c r="G1855" s="26">
        <f t="shared" ca="1" si="86"/>
        <v>0.214</v>
      </c>
    </row>
    <row r="1856" spans="1:7" x14ac:dyDescent="0.25">
      <c r="A1856" t="s">
        <v>17301</v>
      </c>
      <c r="B1856">
        <v>6.9</v>
      </c>
      <c r="D1856" s="7" t="s">
        <v>7926</v>
      </c>
      <c r="E1856" s="8">
        <f t="shared" si="84"/>
        <v>2</v>
      </c>
      <c r="F1856" s="8">
        <f t="shared" ca="1" si="85"/>
        <v>5.5</v>
      </c>
      <c r="G1856" s="26">
        <f t="shared" ca="1" si="86"/>
        <v>0.214</v>
      </c>
    </row>
    <row r="1857" spans="1:7" x14ac:dyDescent="0.25">
      <c r="A1857" t="s">
        <v>16101</v>
      </c>
      <c r="B1857">
        <v>6.9</v>
      </c>
      <c r="D1857" s="7" t="s">
        <v>18369</v>
      </c>
      <c r="E1857" s="8">
        <f t="shared" si="84"/>
        <v>2</v>
      </c>
      <c r="F1857" s="8">
        <f t="shared" ca="1" si="85"/>
        <v>5.5</v>
      </c>
      <c r="G1857" s="26">
        <f t="shared" ca="1" si="86"/>
        <v>0.214</v>
      </c>
    </row>
    <row r="1858" spans="1:7" x14ac:dyDescent="0.25">
      <c r="A1858" t="s">
        <v>23238</v>
      </c>
      <c r="B1858">
        <v>6.9</v>
      </c>
      <c r="D1858" s="7" t="s">
        <v>19403</v>
      </c>
      <c r="E1858" s="8">
        <f t="shared" ref="E1858:E1921" si="87">COUNTIF(A:A,D1858)</f>
        <v>2</v>
      </c>
      <c r="F1858" s="8">
        <f t="shared" ref="F1858:F1921" ca="1" si="88">AVERAGEIF($A:$A,D1858,$B$2:$B$4940)</f>
        <v>5.5</v>
      </c>
      <c r="G1858" s="26">
        <f t="shared" ca="1" si="86"/>
        <v>0.214</v>
      </c>
    </row>
    <row r="1859" spans="1:7" x14ac:dyDescent="0.25">
      <c r="A1859" t="s">
        <v>23250</v>
      </c>
      <c r="B1859">
        <v>6.9</v>
      </c>
      <c r="D1859" s="10" t="s">
        <v>14876</v>
      </c>
      <c r="E1859" s="11">
        <f t="shared" si="87"/>
        <v>2</v>
      </c>
      <c r="F1859" s="8">
        <f t="shared" ca="1" si="88"/>
        <v>5.5</v>
      </c>
      <c r="G1859" s="26">
        <f t="shared" ref="G1859:G1922" ca="1" si="89">_xlfn.PERCENTRANK.INC($F$2:$F$4950,F1859)</f>
        <v>0.214</v>
      </c>
    </row>
    <row r="1860" spans="1:7" x14ac:dyDescent="0.25">
      <c r="A1860" t="s">
        <v>23286</v>
      </c>
      <c r="B1860">
        <v>6.9</v>
      </c>
      <c r="D1860" s="10" t="s">
        <v>22014</v>
      </c>
      <c r="E1860" s="11">
        <f t="shared" si="87"/>
        <v>1</v>
      </c>
      <c r="F1860" s="8">
        <f t="shared" ca="1" si="88"/>
        <v>5.5</v>
      </c>
      <c r="G1860" s="26">
        <f t="shared" ca="1" si="89"/>
        <v>0.214</v>
      </c>
    </row>
    <row r="1861" spans="1:7" x14ac:dyDescent="0.25">
      <c r="A1861" t="s">
        <v>23422</v>
      </c>
      <c r="B1861">
        <v>6.9</v>
      </c>
      <c r="D1861" s="7" t="s">
        <v>19002</v>
      </c>
      <c r="E1861" s="8">
        <f t="shared" si="87"/>
        <v>1</v>
      </c>
      <c r="F1861" s="8">
        <f t="shared" ca="1" si="88"/>
        <v>5.5</v>
      </c>
      <c r="G1861" s="26">
        <f t="shared" ca="1" si="89"/>
        <v>0.214</v>
      </c>
    </row>
    <row r="1862" spans="1:7" x14ac:dyDescent="0.25">
      <c r="A1862" t="s">
        <v>23956</v>
      </c>
      <c r="B1862">
        <v>6.9</v>
      </c>
      <c r="D1862" s="10" t="s">
        <v>21243</v>
      </c>
      <c r="E1862" s="11">
        <f t="shared" si="87"/>
        <v>1</v>
      </c>
      <c r="F1862" s="8">
        <f t="shared" ca="1" si="88"/>
        <v>5.5</v>
      </c>
      <c r="G1862" s="26">
        <f t="shared" ca="1" si="89"/>
        <v>0.214</v>
      </c>
    </row>
    <row r="1863" spans="1:7" x14ac:dyDescent="0.25">
      <c r="A1863" t="s">
        <v>18269</v>
      </c>
      <c r="B1863">
        <v>6.9</v>
      </c>
      <c r="D1863" s="7" t="s">
        <v>5280</v>
      </c>
      <c r="E1863" s="8">
        <f t="shared" si="87"/>
        <v>1</v>
      </c>
      <c r="F1863" s="8">
        <f t="shared" ca="1" si="88"/>
        <v>5.5</v>
      </c>
      <c r="G1863" s="26">
        <f t="shared" ca="1" si="89"/>
        <v>0.214</v>
      </c>
    </row>
    <row r="1864" spans="1:7" x14ac:dyDescent="0.25">
      <c r="A1864" t="s">
        <v>13826</v>
      </c>
      <c r="B1864">
        <v>6.9</v>
      </c>
      <c r="D1864" s="10" t="s">
        <v>5477</v>
      </c>
      <c r="E1864" s="11">
        <f t="shared" si="87"/>
        <v>1</v>
      </c>
      <c r="F1864" s="8">
        <f t="shared" ca="1" si="88"/>
        <v>5.5</v>
      </c>
      <c r="G1864" s="26">
        <f t="shared" ca="1" si="89"/>
        <v>0.214</v>
      </c>
    </row>
    <row r="1865" spans="1:7" x14ac:dyDescent="0.25">
      <c r="A1865" t="s">
        <v>4903</v>
      </c>
      <c r="B1865">
        <v>6.9</v>
      </c>
      <c r="D1865" s="7" t="s">
        <v>15668</v>
      </c>
      <c r="E1865" s="8">
        <f t="shared" si="87"/>
        <v>1</v>
      </c>
      <c r="F1865" s="8">
        <f t="shared" ca="1" si="88"/>
        <v>5.5</v>
      </c>
      <c r="G1865" s="26">
        <f t="shared" ca="1" si="89"/>
        <v>0.214</v>
      </c>
    </row>
    <row r="1866" spans="1:7" x14ac:dyDescent="0.25">
      <c r="A1866" t="s">
        <v>48</v>
      </c>
      <c r="B1866">
        <v>6.8</v>
      </c>
      <c r="D1866" s="7" t="s">
        <v>14921</v>
      </c>
      <c r="E1866" s="8">
        <f t="shared" si="87"/>
        <v>1</v>
      </c>
      <c r="F1866" s="8">
        <f t="shared" ca="1" si="88"/>
        <v>5.5</v>
      </c>
      <c r="G1866" s="26">
        <f t="shared" ca="1" si="89"/>
        <v>0.214</v>
      </c>
    </row>
    <row r="1867" spans="1:7" x14ac:dyDescent="0.25">
      <c r="A1867" t="s">
        <v>163</v>
      </c>
      <c r="B1867">
        <v>6.8</v>
      </c>
      <c r="D1867" s="7" t="s">
        <v>19549</v>
      </c>
      <c r="E1867" s="8">
        <f t="shared" si="87"/>
        <v>1</v>
      </c>
      <c r="F1867" s="8">
        <f t="shared" ca="1" si="88"/>
        <v>5.5</v>
      </c>
      <c r="G1867" s="26">
        <f t="shared" ca="1" si="89"/>
        <v>0.214</v>
      </c>
    </row>
    <row r="1868" spans="1:7" x14ac:dyDescent="0.25">
      <c r="A1868" t="s">
        <v>260</v>
      </c>
      <c r="B1868">
        <v>6.8</v>
      </c>
      <c r="D1868" s="7" t="s">
        <v>12053</v>
      </c>
      <c r="E1868" s="8">
        <f t="shared" si="87"/>
        <v>1</v>
      </c>
      <c r="F1868" s="8">
        <f t="shared" ca="1" si="88"/>
        <v>5.5</v>
      </c>
      <c r="G1868" s="26">
        <f t="shared" ca="1" si="89"/>
        <v>0.214</v>
      </c>
    </row>
    <row r="1869" spans="1:7" x14ac:dyDescent="0.25">
      <c r="A1869" t="s">
        <v>299</v>
      </c>
      <c r="B1869">
        <v>6.8</v>
      </c>
      <c r="D1869" s="7" t="s">
        <v>20973</v>
      </c>
      <c r="E1869" s="8">
        <f t="shared" si="87"/>
        <v>1</v>
      </c>
      <c r="F1869" s="8">
        <f t="shared" ca="1" si="88"/>
        <v>5.5</v>
      </c>
      <c r="G1869" s="26">
        <f t="shared" ca="1" si="89"/>
        <v>0.214</v>
      </c>
    </row>
    <row r="1870" spans="1:7" x14ac:dyDescent="0.25">
      <c r="A1870" t="s">
        <v>396</v>
      </c>
      <c r="B1870">
        <v>6.8</v>
      </c>
      <c r="D1870" s="7" t="s">
        <v>21850</v>
      </c>
      <c r="E1870" s="8">
        <f t="shared" si="87"/>
        <v>1</v>
      </c>
      <c r="F1870" s="8">
        <f t="shared" ca="1" si="88"/>
        <v>5.5</v>
      </c>
      <c r="G1870" s="26">
        <f t="shared" ca="1" si="89"/>
        <v>0.214</v>
      </c>
    </row>
    <row r="1871" spans="1:7" x14ac:dyDescent="0.25">
      <c r="A1871" t="s">
        <v>435</v>
      </c>
      <c r="B1871">
        <v>6.8</v>
      </c>
      <c r="D1871" s="7" t="s">
        <v>11478</v>
      </c>
      <c r="E1871" s="8">
        <f t="shared" si="87"/>
        <v>1</v>
      </c>
      <c r="F1871" s="8">
        <f t="shared" ca="1" si="88"/>
        <v>5.5</v>
      </c>
      <c r="G1871" s="26">
        <f t="shared" ca="1" si="89"/>
        <v>0.214</v>
      </c>
    </row>
    <row r="1872" spans="1:7" x14ac:dyDescent="0.25">
      <c r="A1872" t="s">
        <v>1114</v>
      </c>
      <c r="B1872">
        <v>6.8</v>
      </c>
      <c r="D1872" s="7" t="s">
        <v>17117</v>
      </c>
      <c r="E1872" s="8">
        <f t="shared" si="87"/>
        <v>1</v>
      </c>
      <c r="F1872" s="8">
        <f t="shared" ca="1" si="88"/>
        <v>5.5</v>
      </c>
      <c r="G1872" s="26">
        <f t="shared" ca="1" si="89"/>
        <v>0.214</v>
      </c>
    </row>
    <row r="1873" spans="1:7" x14ac:dyDescent="0.25">
      <c r="A1873" t="s">
        <v>389</v>
      </c>
      <c r="B1873">
        <v>6.8</v>
      </c>
      <c r="D1873" s="7" t="s">
        <v>21112</v>
      </c>
      <c r="E1873" s="8">
        <f t="shared" si="87"/>
        <v>1</v>
      </c>
      <c r="F1873" s="8">
        <f t="shared" ca="1" si="88"/>
        <v>5.5</v>
      </c>
      <c r="G1873" s="26">
        <f t="shared" ca="1" si="89"/>
        <v>0.214</v>
      </c>
    </row>
    <row r="1874" spans="1:7" x14ac:dyDescent="0.25">
      <c r="A1874" t="s">
        <v>1633</v>
      </c>
      <c r="B1874">
        <v>6.8</v>
      </c>
      <c r="D1874" s="7" t="s">
        <v>11940</v>
      </c>
      <c r="E1874" s="8">
        <f t="shared" si="87"/>
        <v>1</v>
      </c>
      <c r="F1874" s="8">
        <f t="shared" ca="1" si="88"/>
        <v>5.5</v>
      </c>
      <c r="G1874" s="26">
        <f t="shared" ca="1" si="89"/>
        <v>0.214</v>
      </c>
    </row>
    <row r="1875" spans="1:7" x14ac:dyDescent="0.25">
      <c r="A1875" t="s">
        <v>1800</v>
      </c>
      <c r="B1875">
        <v>6.8</v>
      </c>
      <c r="D1875" s="7" t="s">
        <v>15386</v>
      </c>
      <c r="E1875" s="8">
        <f t="shared" si="87"/>
        <v>1</v>
      </c>
      <c r="F1875" s="8">
        <f t="shared" ca="1" si="88"/>
        <v>5.5</v>
      </c>
      <c r="G1875" s="26">
        <f t="shared" ca="1" si="89"/>
        <v>0.214</v>
      </c>
    </row>
    <row r="1876" spans="1:7" x14ac:dyDescent="0.25">
      <c r="A1876" t="s">
        <v>1947</v>
      </c>
      <c r="B1876">
        <v>6.8</v>
      </c>
      <c r="D1876" s="7" t="s">
        <v>23555</v>
      </c>
      <c r="E1876" s="8">
        <f t="shared" si="87"/>
        <v>1</v>
      </c>
      <c r="F1876" s="8">
        <f t="shared" ca="1" si="88"/>
        <v>5.5</v>
      </c>
      <c r="G1876" s="26">
        <f t="shared" ca="1" si="89"/>
        <v>0.214</v>
      </c>
    </row>
    <row r="1877" spans="1:7" x14ac:dyDescent="0.25">
      <c r="A1877" t="s">
        <v>1739</v>
      </c>
      <c r="B1877">
        <v>6.8</v>
      </c>
      <c r="D1877" s="7" t="s">
        <v>13370</v>
      </c>
      <c r="E1877" s="8">
        <f t="shared" si="87"/>
        <v>1</v>
      </c>
      <c r="F1877" s="8">
        <f t="shared" ca="1" si="88"/>
        <v>5.5</v>
      </c>
      <c r="G1877" s="26">
        <f t="shared" ca="1" si="89"/>
        <v>0.214</v>
      </c>
    </row>
    <row r="1878" spans="1:7" x14ac:dyDescent="0.25">
      <c r="A1878" t="s">
        <v>1769</v>
      </c>
      <c r="B1878">
        <v>6.8</v>
      </c>
      <c r="D1878" s="7" t="s">
        <v>20112</v>
      </c>
      <c r="E1878" s="8">
        <f t="shared" si="87"/>
        <v>1</v>
      </c>
      <c r="F1878" s="8">
        <f t="shared" ca="1" si="88"/>
        <v>5.5</v>
      </c>
      <c r="G1878" s="26">
        <f t="shared" ca="1" si="89"/>
        <v>0.214</v>
      </c>
    </row>
    <row r="1879" spans="1:7" x14ac:dyDescent="0.25">
      <c r="A1879" t="s">
        <v>1252</v>
      </c>
      <c r="B1879">
        <v>6.8</v>
      </c>
      <c r="D1879" s="10" t="s">
        <v>4972</v>
      </c>
      <c r="E1879" s="11">
        <f t="shared" si="87"/>
        <v>1</v>
      </c>
      <c r="F1879" s="8">
        <f t="shared" ca="1" si="88"/>
        <v>5.5</v>
      </c>
      <c r="G1879" s="26">
        <f t="shared" ca="1" si="89"/>
        <v>0.214</v>
      </c>
    </row>
    <row r="1880" spans="1:7" x14ac:dyDescent="0.25">
      <c r="A1880" t="s">
        <v>2354</v>
      </c>
      <c r="B1880">
        <v>6.8</v>
      </c>
      <c r="D1880" s="10" t="s">
        <v>9843</v>
      </c>
      <c r="E1880" s="11">
        <f t="shared" si="87"/>
        <v>1</v>
      </c>
      <c r="F1880" s="8">
        <f t="shared" ca="1" si="88"/>
        <v>5.5</v>
      </c>
      <c r="G1880" s="26">
        <f t="shared" ca="1" si="89"/>
        <v>0.214</v>
      </c>
    </row>
    <row r="1881" spans="1:7" x14ac:dyDescent="0.25">
      <c r="A1881" t="s">
        <v>1175</v>
      </c>
      <c r="B1881">
        <v>6.8</v>
      </c>
      <c r="D1881" s="7" t="s">
        <v>13164</v>
      </c>
      <c r="E1881" s="8">
        <f t="shared" si="87"/>
        <v>1</v>
      </c>
      <c r="F1881" s="8">
        <f t="shared" ca="1" si="88"/>
        <v>5.5</v>
      </c>
      <c r="G1881" s="26">
        <f t="shared" ca="1" si="89"/>
        <v>0.214</v>
      </c>
    </row>
    <row r="1882" spans="1:7" x14ac:dyDescent="0.25">
      <c r="A1882" t="s">
        <v>1783</v>
      </c>
      <c r="B1882">
        <v>6.8</v>
      </c>
      <c r="D1882" s="7" t="s">
        <v>15188</v>
      </c>
      <c r="E1882" s="8">
        <f t="shared" si="87"/>
        <v>1</v>
      </c>
      <c r="F1882" s="8">
        <f t="shared" ca="1" si="88"/>
        <v>5.5</v>
      </c>
      <c r="G1882" s="26">
        <f t="shared" ca="1" si="89"/>
        <v>0.214</v>
      </c>
    </row>
    <row r="1883" spans="1:7" x14ac:dyDescent="0.25">
      <c r="A1883" t="s">
        <v>2964</v>
      </c>
      <c r="B1883">
        <v>6.8</v>
      </c>
      <c r="D1883" s="7" t="s">
        <v>12954</v>
      </c>
      <c r="E1883" s="8">
        <f t="shared" si="87"/>
        <v>1</v>
      </c>
      <c r="F1883" s="8">
        <f t="shared" ca="1" si="88"/>
        <v>5.5</v>
      </c>
      <c r="G1883" s="26">
        <f t="shared" ca="1" si="89"/>
        <v>0.214</v>
      </c>
    </row>
    <row r="1884" spans="1:7" x14ac:dyDescent="0.25">
      <c r="A1884" t="s">
        <v>2467</v>
      </c>
      <c r="B1884">
        <v>6.8</v>
      </c>
      <c r="D1884" s="10" t="s">
        <v>4008</v>
      </c>
      <c r="E1884" s="11">
        <f t="shared" si="87"/>
        <v>1</v>
      </c>
      <c r="F1884" s="8">
        <f t="shared" ca="1" si="88"/>
        <v>5.5</v>
      </c>
      <c r="G1884" s="26">
        <f t="shared" ca="1" si="89"/>
        <v>0.214</v>
      </c>
    </row>
    <row r="1885" spans="1:7" x14ac:dyDescent="0.25">
      <c r="A1885" t="s">
        <v>1954</v>
      </c>
      <c r="B1885">
        <v>6.8</v>
      </c>
      <c r="D1885" s="7" t="s">
        <v>20492</v>
      </c>
      <c r="E1885" s="8">
        <f t="shared" si="87"/>
        <v>1</v>
      </c>
      <c r="F1885" s="8">
        <f t="shared" ca="1" si="88"/>
        <v>5.5</v>
      </c>
      <c r="G1885" s="26">
        <f t="shared" ca="1" si="89"/>
        <v>0.214</v>
      </c>
    </row>
    <row r="1886" spans="1:7" x14ac:dyDescent="0.25">
      <c r="A1886" t="s">
        <v>3585</v>
      </c>
      <c r="B1886">
        <v>6.8</v>
      </c>
      <c r="D1886" s="7" t="s">
        <v>14714</v>
      </c>
      <c r="E1886" s="8">
        <f t="shared" si="87"/>
        <v>1</v>
      </c>
      <c r="F1886" s="8">
        <f t="shared" ca="1" si="88"/>
        <v>5.5</v>
      </c>
      <c r="G1886" s="26">
        <f t="shared" ca="1" si="89"/>
        <v>0.214</v>
      </c>
    </row>
    <row r="1887" spans="1:7" x14ac:dyDescent="0.25">
      <c r="A1887" t="s">
        <v>3891</v>
      </c>
      <c r="B1887">
        <v>6.8</v>
      </c>
      <c r="D1887" s="10" t="s">
        <v>1819</v>
      </c>
      <c r="E1887" s="11">
        <f t="shared" si="87"/>
        <v>6</v>
      </c>
      <c r="F1887" s="8">
        <f t="shared" ca="1" si="88"/>
        <v>5.4833333333333334</v>
      </c>
      <c r="G1887" s="26">
        <f t="shared" ca="1" si="89"/>
        <v>0.21299999999999999</v>
      </c>
    </row>
    <row r="1888" spans="1:7" x14ac:dyDescent="0.25">
      <c r="A1888" t="s">
        <v>760</v>
      </c>
      <c r="B1888">
        <v>6.8</v>
      </c>
      <c r="D1888" s="7" t="s">
        <v>4673</v>
      </c>
      <c r="E1888" s="8">
        <f t="shared" si="87"/>
        <v>3</v>
      </c>
      <c r="F1888" s="8">
        <f t="shared" ca="1" si="88"/>
        <v>5.4666666666666659</v>
      </c>
      <c r="G1888" s="26">
        <f t="shared" ca="1" si="89"/>
        <v>0.21299999999999999</v>
      </c>
    </row>
    <row r="1889" spans="1:7" x14ac:dyDescent="0.25">
      <c r="A1889" t="s">
        <v>378</v>
      </c>
      <c r="B1889">
        <v>6.8</v>
      </c>
      <c r="D1889" s="7" t="s">
        <v>4591</v>
      </c>
      <c r="E1889" s="8">
        <f t="shared" si="87"/>
        <v>4</v>
      </c>
      <c r="F1889" s="8">
        <f t="shared" ca="1" si="88"/>
        <v>5.45</v>
      </c>
      <c r="G1889" s="26">
        <f t="shared" ca="1" si="89"/>
        <v>0.20899999999999999</v>
      </c>
    </row>
    <row r="1890" spans="1:7" x14ac:dyDescent="0.25">
      <c r="A1890" t="s">
        <v>4188</v>
      </c>
      <c r="B1890">
        <v>6.8</v>
      </c>
      <c r="D1890" s="10" t="s">
        <v>5117</v>
      </c>
      <c r="E1890" s="11">
        <f t="shared" si="87"/>
        <v>2</v>
      </c>
      <c r="F1890" s="8">
        <f t="shared" ca="1" si="88"/>
        <v>5.45</v>
      </c>
      <c r="G1890" s="26">
        <f t="shared" ca="1" si="89"/>
        <v>0.20899999999999999</v>
      </c>
    </row>
    <row r="1891" spans="1:7" x14ac:dyDescent="0.25">
      <c r="A1891" t="s">
        <v>4267</v>
      </c>
      <c r="B1891">
        <v>6.8</v>
      </c>
      <c r="D1891" s="7" t="s">
        <v>4317</v>
      </c>
      <c r="E1891" s="8">
        <f t="shared" si="87"/>
        <v>2</v>
      </c>
      <c r="F1891" s="8">
        <f t="shared" ca="1" si="88"/>
        <v>5.45</v>
      </c>
      <c r="G1891" s="26">
        <f t="shared" ca="1" si="89"/>
        <v>0.20899999999999999</v>
      </c>
    </row>
    <row r="1892" spans="1:7" x14ac:dyDescent="0.25">
      <c r="A1892" t="s">
        <v>2722</v>
      </c>
      <c r="B1892">
        <v>6.8</v>
      </c>
      <c r="D1892" s="7" t="s">
        <v>10819</v>
      </c>
      <c r="E1892" s="8">
        <f t="shared" si="87"/>
        <v>2</v>
      </c>
      <c r="F1892" s="8">
        <f t="shared" ca="1" si="88"/>
        <v>5.45</v>
      </c>
      <c r="G1892" s="26">
        <f t="shared" ca="1" si="89"/>
        <v>0.20899999999999999</v>
      </c>
    </row>
    <row r="1893" spans="1:7" x14ac:dyDescent="0.25">
      <c r="A1893" t="s">
        <v>4863</v>
      </c>
      <c r="B1893">
        <v>6.8</v>
      </c>
      <c r="D1893" s="7" t="s">
        <v>19580</v>
      </c>
      <c r="E1893" s="8">
        <f t="shared" si="87"/>
        <v>2</v>
      </c>
      <c r="F1893" s="8">
        <f t="shared" ca="1" si="88"/>
        <v>5.45</v>
      </c>
      <c r="G1893" s="26">
        <f t="shared" ca="1" si="89"/>
        <v>0.20899999999999999</v>
      </c>
    </row>
    <row r="1894" spans="1:7" x14ac:dyDescent="0.25">
      <c r="A1894" t="s">
        <v>1165</v>
      </c>
      <c r="B1894">
        <v>6.8</v>
      </c>
      <c r="D1894" s="7" t="s">
        <v>9525</v>
      </c>
      <c r="E1894" s="8">
        <f t="shared" si="87"/>
        <v>2</v>
      </c>
      <c r="F1894" s="8">
        <f t="shared" ca="1" si="88"/>
        <v>5.45</v>
      </c>
      <c r="G1894" s="26">
        <f t="shared" ca="1" si="89"/>
        <v>0.20899999999999999</v>
      </c>
    </row>
    <row r="1895" spans="1:7" x14ac:dyDescent="0.25">
      <c r="A1895" t="s">
        <v>521</v>
      </c>
      <c r="B1895">
        <v>6.8</v>
      </c>
      <c r="D1895" s="7" t="s">
        <v>11891</v>
      </c>
      <c r="E1895" s="8">
        <f t="shared" si="87"/>
        <v>2</v>
      </c>
      <c r="F1895" s="8">
        <f t="shared" ca="1" si="88"/>
        <v>5.45</v>
      </c>
      <c r="G1895" s="26">
        <f t="shared" ca="1" si="89"/>
        <v>0.20899999999999999</v>
      </c>
    </row>
    <row r="1896" spans="1:7" x14ac:dyDescent="0.25">
      <c r="A1896" t="s">
        <v>685</v>
      </c>
      <c r="B1896">
        <v>6.8</v>
      </c>
      <c r="D1896" s="7" t="s">
        <v>8480</v>
      </c>
      <c r="E1896" s="8">
        <f t="shared" si="87"/>
        <v>2</v>
      </c>
      <c r="F1896" s="8">
        <f t="shared" ca="1" si="88"/>
        <v>5.45</v>
      </c>
      <c r="G1896" s="26">
        <f t="shared" ca="1" si="89"/>
        <v>0.20899999999999999</v>
      </c>
    </row>
    <row r="1897" spans="1:7" x14ac:dyDescent="0.25">
      <c r="A1897" t="s">
        <v>1311</v>
      </c>
      <c r="B1897">
        <v>6.8</v>
      </c>
      <c r="D1897" s="7" t="s">
        <v>5829</v>
      </c>
      <c r="E1897" s="8">
        <f t="shared" si="87"/>
        <v>2</v>
      </c>
      <c r="F1897" s="8">
        <f t="shared" ca="1" si="88"/>
        <v>5.4499999999999993</v>
      </c>
      <c r="G1897" s="26">
        <f t="shared" ca="1" si="89"/>
        <v>0.20799999999999999</v>
      </c>
    </row>
    <row r="1898" spans="1:7" x14ac:dyDescent="0.25">
      <c r="A1898" t="s">
        <v>514</v>
      </c>
      <c r="B1898">
        <v>6.8</v>
      </c>
      <c r="D1898" s="7" t="s">
        <v>16444</v>
      </c>
      <c r="E1898" s="8">
        <f t="shared" si="87"/>
        <v>2</v>
      </c>
      <c r="F1898" s="8">
        <f t="shared" ca="1" si="88"/>
        <v>5.4499999999999993</v>
      </c>
      <c r="G1898" s="26">
        <f t="shared" ca="1" si="89"/>
        <v>0.20799999999999999</v>
      </c>
    </row>
    <row r="1899" spans="1:7" x14ac:dyDescent="0.25">
      <c r="A1899" t="s">
        <v>2652</v>
      </c>
      <c r="B1899">
        <v>6.8</v>
      </c>
      <c r="D1899" s="7" t="s">
        <v>4831</v>
      </c>
      <c r="E1899" s="8">
        <f t="shared" si="87"/>
        <v>2</v>
      </c>
      <c r="F1899" s="8">
        <f t="shared" ca="1" si="88"/>
        <v>5.4499999999999993</v>
      </c>
      <c r="G1899" s="26">
        <f t="shared" ca="1" si="89"/>
        <v>0.20799999999999999</v>
      </c>
    </row>
    <row r="1900" spans="1:7" x14ac:dyDescent="0.25">
      <c r="A1900" t="s">
        <v>5825</v>
      </c>
      <c r="B1900">
        <v>6.8</v>
      </c>
      <c r="D1900" s="7" t="s">
        <v>3917</v>
      </c>
      <c r="E1900" s="8">
        <f t="shared" si="87"/>
        <v>5</v>
      </c>
      <c r="F1900" s="8">
        <f t="shared" ca="1" si="88"/>
        <v>5.4399999999999995</v>
      </c>
      <c r="G1900" s="26">
        <f t="shared" ca="1" si="89"/>
        <v>0.20799999999999999</v>
      </c>
    </row>
    <row r="1901" spans="1:7" x14ac:dyDescent="0.25">
      <c r="A1901" t="s">
        <v>5918</v>
      </c>
      <c r="B1901">
        <v>6.8</v>
      </c>
      <c r="D1901" s="10" t="s">
        <v>5911</v>
      </c>
      <c r="E1901" s="11">
        <f t="shared" si="87"/>
        <v>3</v>
      </c>
      <c r="F1901" s="8">
        <f t="shared" ca="1" si="88"/>
        <v>5.4000000000000012</v>
      </c>
      <c r="G1901" s="26">
        <f t="shared" ca="1" si="89"/>
        <v>0.20699999999999999</v>
      </c>
    </row>
    <row r="1902" spans="1:7" x14ac:dyDescent="0.25">
      <c r="A1902" t="s">
        <v>6037</v>
      </c>
      <c r="B1902">
        <v>6.8</v>
      </c>
      <c r="D1902" s="7" t="s">
        <v>5486</v>
      </c>
      <c r="E1902" s="8">
        <f t="shared" si="87"/>
        <v>4</v>
      </c>
      <c r="F1902" s="8">
        <f t="shared" ca="1" si="88"/>
        <v>5.4</v>
      </c>
      <c r="G1902" s="26">
        <f t="shared" ca="1" si="89"/>
        <v>0.189</v>
      </c>
    </row>
    <row r="1903" spans="1:7" x14ac:dyDescent="0.25">
      <c r="A1903" t="s">
        <v>1617</v>
      </c>
      <c r="B1903">
        <v>6.8</v>
      </c>
      <c r="D1903" s="7" t="s">
        <v>8764</v>
      </c>
      <c r="E1903" s="8">
        <f t="shared" si="87"/>
        <v>2</v>
      </c>
      <c r="F1903" s="8">
        <f t="shared" ca="1" si="88"/>
        <v>5.4</v>
      </c>
      <c r="G1903" s="26">
        <f t="shared" ca="1" si="89"/>
        <v>0.189</v>
      </c>
    </row>
    <row r="1904" spans="1:7" x14ac:dyDescent="0.25">
      <c r="A1904" t="s">
        <v>2213</v>
      </c>
      <c r="B1904">
        <v>6.8</v>
      </c>
      <c r="D1904" s="7" t="s">
        <v>9043</v>
      </c>
      <c r="E1904" s="8">
        <f t="shared" si="87"/>
        <v>2</v>
      </c>
      <c r="F1904" s="8">
        <f t="shared" ca="1" si="88"/>
        <v>5.4</v>
      </c>
      <c r="G1904" s="26">
        <f t="shared" ca="1" si="89"/>
        <v>0.189</v>
      </c>
    </row>
    <row r="1905" spans="1:7" x14ac:dyDescent="0.25">
      <c r="A1905" t="s">
        <v>6485</v>
      </c>
      <c r="B1905">
        <v>6.8</v>
      </c>
      <c r="D1905" s="7" t="s">
        <v>9305</v>
      </c>
      <c r="E1905" s="8">
        <f t="shared" si="87"/>
        <v>2</v>
      </c>
      <c r="F1905" s="8">
        <f t="shared" ca="1" si="88"/>
        <v>5.4</v>
      </c>
      <c r="G1905" s="26">
        <f t="shared" ca="1" si="89"/>
        <v>0.189</v>
      </c>
    </row>
    <row r="1906" spans="1:7" x14ac:dyDescent="0.25">
      <c r="A1906" t="s">
        <v>6813</v>
      </c>
      <c r="B1906">
        <v>6.8</v>
      </c>
      <c r="D1906" s="7" t="s">
        <v>9588</v>
      </c>
      <c r="E1906" s="8">
        <f t="shared" si="87"/>
        <v>2</v>
      </c>
      <c r="F1906" s="8">
        <f t="shared" ca="1" si="88"/>
        <v>5.4</v>
      </c>
      <c r="G1906" s="26">
        <f t="shared" ca="1" si="89"/>
        <v>0.189</v>
      </c>
    </row>
    <row r="1907" spans="1:7" x14ac:dyDescent="0.25">
      <c r="A1907" t="s">
        <v>1983</v>
      </c>
      <c r="B1907">
        <v>6.8</v>
      </c>
      <c r="D1907" s="7" t="s">
        <v>19196</v>
      </c>
      <c r="E1907" s="8">
        <f t="shared" si="87"/>
        <v>1</v>
      </c>
      <c r="F1907" s="8">
        <f t="shared" ca="1" si="88"/>
        <v>5.4</v>
      </c>
      <c r="G1907" s="26">
        <f t="shared" ca="1" si="89"/>
        <v>0.189</v>
      </c>
    </row>
    <row r="1908" spans="1:7" x14ac:dyDescent="0.25">
      <c r="A1908" t="s">
        <v>7204</v>
      </c>
      <c r="B1908">
        <v>6.8</v>
      </c>
      <c r="D1908" s="7" t="s">
        <v>16403</v>
      </c>
      <c r="E1908" s="8">
        <f t="shared" si="87"/>
        <v>1</v>
      </c>
      <c r="F1908" s="8">
        <f t="shared" ca="1" si="88"/>
        <v>5.4</v>
      </c>
      <c r="G1908" s="26">
        <f t="shared" ca="1" si="89"/>
        <v>0.189</v>
      </c>
    </row>
    <row r="1909" spans="1:7" x14ac:dyDescent="0.25">
      <c r="A1909" t="s">
        <v>3930</v>
      </c>
      <c r="B1909">
        <v>6.8</v>
      </c>
      <c r="D1909" s="7" t="s">
        <v>14238</v>
      </c>
      <c r="E1909" s="8">
        <f t="shared" si="87"/>
        <v>1</v>
      </c>
      <c r="F1909" s="8">
        <f t="shared" ca="1" si="88"/>
        <v>5.4</v>
      </c>
      <c r="G1909" s="26">
        <f t="shared" ca="1" si="89"/>
        <v>0.189</v>
      </c>
    </row>
    <row r="1910" spans="1:7" x14ac:dyDescent="0.25">
      <c r="A1910" t="s">
        <v>3102</v>
      </c>
      <c r="B1910">
        <v>6.8</v>
      </c>
      <c r="D1910" s="10" t="s">
        <v>18145</v>
      </c>
      <c r="E1910" s="11">
        <f t="shared" si="87"/>
        <v>1</v>
      </c>
      <c r="F1910" s="8">
        <f t="shared" ca="1" si="88"/>
        <v>5.4</v>
      </c>
      <c r="G1910" s="26">
        <f t="shared" ca="1" si="89"/>
        <v>0.189</v>
      </c>
    </row>
    <row r="1911" spans="1:7" x14ac:dyDescent="0.25">
      <c r="A1911" t="s">
        <v>2652</v>
      </c>
      <c r="B1911">
        <v>6.8</v>
      </c>
      <c r="D1911" s="7" t="s">
        <v>12414</v>
      </c>
      <c r="E1911" s="8">
        <f t="shared" si="87"/>
        <v>1</v>
      </c>
      <c r="F1911" s="8">
        <f t="shared" ca="1" si="88"/>
        <v>5.4</v>
      </c>
      <c r="G1911" s="26">
        <f t="shared" ca="1" si="89"/>
        <v>0.189</v>
      </c>
    </row>
    <row r="1912" spans="1:7" x14ac:dyDescent="0.25">
      <c r="A1912" t="s">
        <v>6148</v>
      </c>
      <c r="B1912">
        <v>6.8</v>
      </c>
      <c r="D1912" s="7" t="s">
        <v>2865</v>
      </c>
      <c r="E1912" s="8">
        <f t="shared" si="87"/>
        <v>1</v>
      </c>
      <c r="F1912" s="8">
        <f t="shared" ca="1" si="88"/>
        <v>5.4</v>
      </c>
      <c r="G1912" s="26">
        <f t="shared" ca="1" si="89"/>
        <v>0.189</v>
      </c>
    </row>
    <row r="1913" spans="1:7" x14ac:dyDescent="0.25">
      <c r="A1913" t="s">
        <v>7635</v>
      </c>
      <c r="B1913">
        <v>6.8</v>
      </c>
      <c r="D1913" s="7" t="s">
        <v>5102</v>
      </c>
      <c r="E1913" s="8">
        <f t="shared" si="87"/>
        <v>1</v>
      </c>
      <c r="F1913" s="8">
        <f t="shared" ca="1" si="88"/>
        <v>5.4</v>
      </c>
      <c r="G1913" s="26">
        <f t="shared" ca="1" si="89"/>
        <v>0.189</v>
      </c>
    </row>
    <row r="1914" spans="1:7" x14ac:dyDescent="0.25">
      <c r="A1914" t="s">
        <v>1064</v>
      </c>
      <c r="B1914">
        <v>6.8</v>
      </c>
      <c r="D1914" s="7" t="s">
        <v>23589</v>
      </c>
      <c r="E1914" s="8">
        <f t="shared" si="87"/>
        <v>1</v>
      </c>
      <c r="F1914" s="8">
        <f t="shared" ca="1" si="88"/>
        <v>5.4</v>
      </c>
      <c r="G1914" s="26">
        <f t="shared" ca="1" si="89"/>
        <v>0.189</v>
      </c>
    </row>
    <row r="1915" spans="1:7" x14ac:dyDescent="0.25">
      <c r="A1915" t="s">
        <v>4021</v>
      </c>
      <c r="B1915">
        <v>6.8</v>
      </c>
      <c r="D1915" s="10" t="s">
        <v>16295</v>
      </c>
      <c r="E1915" s="11">
        <f t="shared" si="87"/>
        <v>1</v>
      </c>
      <c r="F1915" s="8">
        <f t="shared" ca="1" si="88"/>
        <v>5.4</v>
      </c>
      <c r="G1915" s="26">
        <f t="shared" ca="1" si="89"/>
        <v>0.189</v>
      </c>
    </row>
    <row r="1916" spans="1:7" x14ac:dyDescent="0.25">
      <c r="A1916" t="s">
        <v>7858</v>
      </c>
      <c r="B1916">
        <v>6.8</v>
      </c>
      <c r="D1916" s="7" t="s">
        <v>17328</v>
      </c>
      <c r="E1916" s="8">
        <f t="shared" si="87"/>
        <v>1</v>
      </c>
      <c r="F1916" s="8">
        <f t="shared" ca="1" si="88"/>
        <v>5.4</v>
      </c>
      <c r="G1916" s="26">
        <f t="shared" ca="1" si="89"/>
        <v>0.189</v>
      </c>
    </row>
    <row r="1917" spans="1:7" x14ac:dyDescent="0.25">
      <c r="A1917" t="s">
        <v>969</v>
      </c>
      <c r="B1917">
        <v>6.8</v>
      </c>
      <c r="D1917" s="7" t="s">
        <v>23962</v>
      </c>
      <c r="E1917" s="8">
        <f t="shared" si="87"/>
        <v>1</v>
      </c>
      <c r="F1917" s="8">
        <f t="shared" ca="1" si="88"/>
        <v>5.4</v>
      </c>
      <c r="G1917" s="26">
        <f t="shared" ca="1" si="89"/>
        <v>0.189</v>
      </c>
    </row>
    <row r="1918" spans="1:7" x14ac:dyDescent="0.25">
      <c r="A1918" t="s">
        <v>487</v>
      </c>
      <c r="B1918">
        <v>6.8</v>
      </c>
      <c r="D1918" s="7" t="s">
        <v>14112</v>
      </c>
      <c r="E1918" s="8">
        <f t="shared" si="87"/>
        <v>1</v>
      </c>
      <c r="F1918" s="8">
        <f t="shared" ca="1" si="88"/>
        <v>5.4</v>
      </c>
      <c r="G1918" s="26">
        <f t="shared" ca="1" si="89"/>
        <v>0.189</v>
      </c>
    </row>
    <row r="1919" spans="1:7" x14ac:dyDescent="0.25">
      <c r="A1919" t="s">
        <v>8102</v>
      </c>
      <c r="B1919">
        <v>6.8</v>
      </c>
      <c r="D1919" s="10" t="s">
        <v>13898</v>
      </c>
      <c r="E1919" s="11">
        <f t="shared" si="87"/>
        <v>1</v>
      </c>
      <c r="F1919" s="8">
        <f t="shared" ca="1" si="88"/>
        <v>5.4</v>
      </c>
      <c r="G1919" s="26">
        <f t="shared" ca="1" si="89"/>
        <v>0.189</v>
      </c>
    </row>
    <row r="1920" spans="1:7" x14ac:dyDescent="0.25">
      <c r="A1920" t="s">
        <v>163</v>
      </c>
      <c r="B1920">
        <v>6.8</v>
      </c>
      <c r="D1920" s="10" t="s">
        <v>23785</v>
      </c>
      <c r="E1920" s="11">
        <f t="shared" si="87"/>
        <v>1</v>
      </c>
      <c r="F1920" s="8">
        <f t="shared" ca="1" si="88"/>
        <v>5.4</v>
      </c>
      <c r="G1920" s="26">
        <f t="shared" ca="1" si="89"/>
        <v>0.189</v>
      </c>
    </row>
    <row r="1921" spans="1:7" x14ac:dyDescent="0.25">
      <c r="A1921" t="s">
        <v>8213</v>
      </c>
      <c r="B1921">
        <v>6.8</v>
      </c>
      <c r="D1921" s="10" t="s">
        <v>7531</v>
      </c>
      <c r="E1921" s="11">
        <f t="shared" si="87"/>
        <v>1</v>
      </c>
      <c r="F1921" s="8">
        <f t="shared" ca="1" si="88"/>
        <v>5.4</v>
      </c>
      <c r="G1921" s="26">
        <f t="shared" ca="1" si="89"/>
        <v>0.189</v>
      </c>
    </row>
    <row r="1922" spans="1:7" x14ac:dyDescent="0.25">
      <c r="A1922" t="s">
        <v>940</v>
      </c>
      <c r="B1922">
        <v>6.8</v>
      </c>
      <c r="D1922" s="7" t="s">
        <v>22363</v>
      </c>
      <c r="E1922" s="8">
        <f t="shared" ref="E1922:E1985" si="90">COUNTIF(A:A,D1922)</f>
        <v>1</v>
      </c>
      <c r="F1922" s="8">
        <f t="shared" ref="F1922:F1985" ca="1" si="91">AVERAGEIF($A:$A,D1922,$B$2:$B$4940)</f>
        <v>5.4</v>
      </c>
      <c r="G1922" s="26">
        <f t="shared" ca="1" si="89"/>
        <v>0.189</v>
      </c>
    </row>
    <row r="1923" spans="1:7" x14ac:dyDescent="0.25">
      <c r="A1923" t="s">
        <v>1680</v>
      </c>
      <c r="B1923">
        <v>6.8</v>
      </c>
      <c r="D1923" s="7" t="s">
        <v>22881</v>
      </c>
      <c r="E1923" s="8">
        <f t="shared" si="90"/>
        <v>1</v>
      </c>
      <c r="F1923" s="8">
        <f t="shared" ca="1" si="91"/>
        <v>5.4</v>
      </c>
      <c r="G1923" s="26">
        <f t="shared" ref="G1923:G1986" ca="1" si="92">_xlfn.PERCENTRANK.INC($F$2:$F$4950,F1923)</f>
        <v>0.189</v>
      </c>
    </row>
    <row r="1924" spans="1:7" x14ac:dyDescent="0.25">
      <c r="A1924" t="s">
        <v>2791</v>
      </c>
      <c r="B1924">
        <v>6.8</v>
      </c>
      <c r="D1924" s="7" t="s">
        <v>13498</v>
      </c>
      <c r="E1924" s="8">
        <f t="shared" si="90"/>
        <v>1</v>
      </c>
      <c r="F1924" s="8">
        <f t="shared" ca="1" si="91"/>
        <v>5.4</v>
      </c>
      <c r="G1924" s="26">
        <f t="shared" ca="1" si="92"/>
        <v>0.189</v>
      </c>
    </row>
    <row r="1925" spans="1:7" x14ac:dyDescent="0.25">
      <c r="A1925" t="s">
        <v>125</v>
      </c>
      <c r="B1925">
        <v>6.8</v>
      </c>
      <c r="D1925" s="10" t="s">
        <v>9418</v>
      </c>
      <c r="E1925" s="11">
        <f t="shared" si="90"/>
        <v>1</v>
      </c>
      <c r="F1925" s="8">
        <f t="shared" ca="1" si="91"/>
        <v>5.4</v>
      </c>
      <c r="G1925" s="26">
        <f t="shared" ca="1" si="92"/>
        <v>0.189</v>
      </c>
    </row>
    <row r="1926" spans="1:7" x14ac:dyDescent="0.25">
      <c r="A1926" t="s">
        <v>6142</v>
      </c>
      <c r="B1926">
        <v>6.8</v>
      </c>
      <c r="D1926" s="7" t="s">
        <v>10240</v>
      </c>
      <c r="E1926" s="8">
        <f t="shared" si="90"/>
        <v>1</v>
      </c>
      <c r="F1926" s="8">
        <f t="shared" ca="1" si="91"/>
        <v>5.4</v>
      </c>
      <c r="G1926" s="26">
        <f t="shared" ca="1" si="92"/>
        <v>0.189</v>
      </c>
    </row>
    <row r="1927" spans="1:7" x14ac:dyDescent="0.25">
      <c r="A1927" t="s">
        <v>816</v>
      </c>
      <c r="B1927">
        <v>6.8</v>
      </c>
      <c r="D1927" s="7" t="s">
        <v>3684</v>
      </c>
      <c r="E1927" s="8">
        <f t="shared" si="90"/>
        <v>1</v>
      </c>
      <c r="F1927" s="8">
        <f t="shared" ca="1" si="91"/>
        <v>5.4</v>
      </c>
      <c r="G1927" s="26">
        <f t="shared" ca="1" si="92"/>
        <v>0.189</v>
      </c>
    </row>
    <row r="1928" spans="1:7" x14ac:dyDescent="0.25">
      <c r="A1928" t="s">
        <v>9177</v>
      </c>
      <c r="B1928">
        <v>6.8</v>
      </c>
      <c r="D1928" s="7" t="s">
        <v>9828</v>
      </c>
      <c r="E1928" s="8">
        <f t="shared" si="90"/>
        <v>1</v>
      </c>
      <c r="F1928" s="8">
        <f t="shared" ca="1" si="91"/>
        <v>5.4</v>
      </c>
      <c r="G1928" s="26">
        <f t="shared" ca="1" si="92"/>
        <v>0.189</v>
      </c>
    </row>
    <row r="1929" spans="1:7" x14ac:dyDescent="0.25">
      <c r="A1929" t="s">
        <v>4003</v>
      </c>
      <c r="B1929">
        <v>6.8</v>
      </c>
      <c r="D1929" s="10" t="s">
        <v>20365</v>
      </c>
      <c r="E1929" s="11">
        <f t="shared" si="90"/>
        <v>1</v>
      </c>
      <c r="F1929" s="8">
        <f t="shared" ca="1" si="91"/>
        <v>5.4</v>
      </c>
      <c r="G1929" s="26">
        <f t="shared" ca="1" si="92"/>
        <v>0.189</v>
      </c>
    </row>
    <row r="1930" spans="1:7" x14ac:dyDescent="0.25">
      <c r="A1930" t="s">
        <v>9521</v>
      </c>
      <c r="B1930">
        <v>6.8</v>
      </c>
      <c r="D1930" s="7" t="s">
        <v>4154</v>
      </c>
      <c r="E1930" s="8">
        <f t="shared" si="90"/>
        <v>1</v>
      </c>
      <c r="F1930" s="8">
        <f t="shared" ca="1" si="91"/>
        <v>5.4</v>
      </c>
      <c r="G1930" s="26">
        <f t="shared" ca="1" si="92"/>
        <v>0.189</v>
      </c>
    </row>
    <row r="1931" spans="1:7" x14ac:dyDescent="0.25">
      <c r="A1931" t="s">
        <v>9735</v>
      </c>
      <c r="B1931">
        <v>6.8</v>
      </c>
      <c r="D1931" s="7" t="s">
        <v>3618</v>
      </c>
      <c r="E1931" s="8">
        <f t="shared" si="90"/>
        <v>1</v>
      </c>
      <c r="F1931" s="8">
        <f t="shared" ca="1" si="91"/>
        <v>5.4</v>
      </c>
      <c r="G1931" s="26">
        <f t="shared" ca="1" si="92"/>
        <v>0.189</v>
      </c>
    </row>
    <row r="1932" spans="1:7" x14ac:dyDescent="0.25">
      <c r="A1932" t="s">
        <v>7427</v>
      </c>
      <c r="B1932">
        <v>6.8</v>
      </c>
      <c r="D1932" s="7" t="s">
        <v>21986</v>
      </c>
      <c r="E1932" s="8">
        <f t="shared" si="90"/>
        <v>1</v>
      </c>
      <c r="F1932" s="8">
        <f t="shared" ca="1" si="91"/>
        <v>5.4</v>
      </c>
      <c r="G1932" s="26">
        <f t="shared" ca="1" si="92"/>
        <v>0.189</v>
      </c>
    </row>
    <row r="1933" spans="1:7" x14ac:dyDescent="0.25">
      <c r="A1933" t="s">
        <v>2698</v>
      </c>
      <c r="B1933">
        <v>6.8</v>
      </c>
      <c r="D1933" s="10" t="s">
        <v>4504</v>
      </c>
      <c r="E1933" s="11">
        <f t="shared" si="90"/>
        <v>1</v>
      </c>
      <c r="F1933" s="8">
        <f t="shared" ca="1" si="91"/>
        <v>5.4</v>
      </c>
      <c r="G1933" s="26">
        <f t="shared" ca="1" si="92"/>
        <v>0.189</v>
      </c>
    </row>
    <row r="1934" spans="1:7" x14ac:dyDescent="0.25">
      <c r="A1934" t="s">
        <v>146</v>
      </c>
      <c r="B1934">
        <v>6.8</v>
      </c>
      <c r="D1934" s="7" t="s">
        <v>20745</v>
      </c>
      <c r="E1934" s="8">
        <f t="shared" si="90"/>
        <v>1</v>
      </c>
      <c r="F1934" s="8">
        <f t="shared" ca="1" si="91"/>
        <v>5.4</v>
      </c>
      <c r="G1934" s="26">
        <f t="shared" ca="1" si="92"/>
        <v>0.189</v>
      </c>
    </row>
    <row r="1935" spans="1:7" x14ac:dyDescent="0.25">
      <c r="A1935" t="s">
        <v>9162</v>
      </c>
      <c r="B1935">
        <v>6.8</v>
      </c>
      <c r="D1935" s="7" t="s">
        <v>18164</v>
      </c>
      <c r="E1935" s="8">
        <f t="shared" si="90"/>
        <v>1</v>
      </c>
      <c r="F1935" s="8">
        <f t="shared" ca="1" si="91"/>
        <v>5.4</v>
      </c>
      <c r="G1935" s="26">
        <f t="shared" ca="1" si="92"/>
        <v>0.189</v>
      </c>
    </row>
    <row r="1936" spans="1:7" x14ac:dyDescent="0.25">
      <c r="A1936" t="s">
        <v>278</v>
      </c>
      <c r="B1936">
        <v>6.8</v>
      </c>
      <c r="D1936" s="10" t="s">
        <v>19033</v>
      </c>
      <c r="E1936" s="11">
        <f t="shared" si="90"/>
        <v>1</v>
      </c>
      <c r="F1936" s="8">
        <f t="shared" ca="1" si="91"/>
        <v>5.4</v>
      </c>
      <c r="G1936" s="26">
        <f t="shared" ca="1" si="92"/>
        <v>0.189</v>
      </c>
    </row>
    <row r="1937" spans="1:7" x14ac:dyDescent="0.25">
      <c r="A1937" t="s">
        <v>5702</v>
      </c>
      <c r="B1937">
        <v>6.8</v>
      </c>
      <c r="D1937" s="7" t="s">
        <v>20414</v>
      </c>
      <c r="E1937" s="8">
        <f t="shared" si="90"/>
        <v>1</v>
      </c>
      <c r="F1937" s="8">
        <f t="shared" ca="1" si="91"/>
        <v>5.4</v>
      </c>
      <c r="G1937" s="26">
        <f t="shared" ca="1" si="92"/>
        <v>0.189</v>
      </c>
    </row>
    <row r="1938" spans="1:7" x14ac:dyDescent="0.25">
      <c r="A1938" t="s">
        <v>3523</v>
      </c>
      <c r="B1938">
        <v>6.8</v>
      </c>
      <c r="D1938" s="7" t="s">
        <v>23497</v>
      </c>
      <c r="E1938" s="8">
        <f t="shared" si="90"/>
        <v>1</v>
      </c>
      <c r="F1938" s="8">
        <f t="shared" ca="1" si="91"/>
        <v>5.4</v>
      </c>
      <c r="G1938" s="26">
        <f t="shared" ca="1" si="92"/>
        <v>0.189</v>
      </c>
    </row>
    <row r="1939" spans="1:7" x14ac:dyDescent="0.25">
      <c r="A1939" t="s">
        <v>4893</v>
      </c>
      <c r="B1939">
        <v>6.8</v>
      </c>
      <c r="D1939" s="7" t="s">
        <v>10768</v>
      </c>
      <c r="E1939" s="8">
        <f t="shared" si="90"/>
        <v>1</v>
      </c>
      <c r="F1939" s="8">
        <f t="shared" ca="1" si="91"/>
        <v>5.4</v>
      </c>
      <c r="G1939" s="26">
        <f t="shared" ca="1" si="92"/>
        <v>0.189</v>
      </c>
    </row>
    <row r="1940" spans="1:7" x14ac:dyDescent="0.25">
      <c r="A1940" t="s">
        <v>1114</v>
      </c>
      <c r="B1940">
        <v>6.8</v>
      </c>
      <c r="D1940" s="7" t="s">
        <v>18496</v>
      </c>
      <c r="E1940" s="8">
        <f t="shared" si="90"/>
        <v>1</v>
      </c>
      <c r="F1940" s="8">
        <f t="shared" ca="1" si="91"/>
        <v>5.4</v>
      </c>
      <c r="G1940" s="26">
        <f t="shared" ca="1" si="92"/>
        <v>0.189</v>
      </c>
    </row>
    <row r="1941" spans="1:7" x14ac:dyDescent="0.25">
      <c r="A1941" t="s">
        <v>5403</v>
      </c>
      <c r="B1941">
        <v>6.8</v>
      </c>
      <c r="D1941" s="7" t="s">
        <v>1729</v>
      </c>
      <c r="E1941" s="8">
        <f t="shared" si="90"/>
        <v>1</v>
      </c>
      <c r="F1941" s="8">
        <f t="shared" ca="1" si="91"/>
        <v>5.4</v>
      </c>
      <c r="G1941" s="26">
        <f t="shared" ca="1" si="92"/>
        <v>0.189</v>
      </c>
    </row>
    <row r="1942" spans="1:7" x14ac:dyDescent="0.25">
      <c r="A1942" t="s">
        <v>7862</v>
      </c>
      <c r="B1942">
        <v>6.8</v>
      </c>
      <c r="D1942" s="10" t="s">
        <v>4478</v>
      </c>
      <c r="E1942" s="11">
        <f t="shared" si="90"/>
        <v>1</v>
      </c>
      <c r="F1942" s="8">
        <f t="shared" ca="1" si="91"/>
        <v>5.4</v>
      </c>
      <c r="G1942" s="26">
        <f t="shared" ca="1" si="92"/>
        <v>0.189</v>
      </c>
    </row>
    <row r="1943" spans="1:7" x14ac:dyDescent="0.25">
      <c r="A1943" t="s">
        <v>507</v>
      </c>
      <c r="B1943">
        <v>6.8</v>
      </c>
      <c r="D1943" s="10" t="s">
        <v>8534</v>
      </c>
      <c r="E1943" s="11">
        <f t="shared" si="90"/>
        <v>1</v>
      </c>
      <c r="F1943" s="8">
        <f t="shared" ca="1" si="91"/>
        <v>5.4</v>
      </c>
      <c r="G1943" s="26">
        <f t="shared" ca="1" si="92"/>
        <v>0.189</v>
      </c>
    </row>
    <row r="1944" spans="1:7" x14ac:dyDescent="0.25">
      <c r="A1944" t="s">
        <v>5930</v>
      </c>
      <c r="B1944">
        <v>6.8</v>
      </c>
      <c r="D1944" s="7" t="s">
        <v>8274</v>
      </c>
      <c r="E1944" s="8">
        <f t="shared" si="90"/>
        <v>1</v>
      </c>
      <c r="F1944" s="8">
        <f t="shared" ca="1" si="91"/>
        <v>5.4</v>
      </c>
      <c r="G1944" s="26">
        <f t="shared" ca="1" si="92"/>
        <v>0.189</v>
      </c>
    </row>
    <row r="1945" spans="1:7" x14ac:dyDescent="0.25">
      <c r="A1945" t="s">
        <v>6051</v>
      </c>
      <c r="B1945">
        <v>6.8</v>
      </c>
      <c r="D1945" s="7" t="s">
        <v>6767</v>
      </c>
      <c r="E1945" s="8">
        <f t="shared" si="90"/>
        <v>4</v>
      </c>
      <c r="F1945" s="8">
        <f t="shared" ca="1" si="91"/>
        <v>5.3999999999999995</v>
      </c>
      <c r="G1945" s="26">
        <f t="shared" ca="1" si="92"/>
        <v>0.188</v>
      </c>
    </row>
    <row r="1946" spans="1:7" x14ac:dyDescent="0.25">
      <c r="A1946" t="s">
        <v>11018</v>
      </c>
      <c r="B1946">
        <v>6.8</v>
      </c>
      <c r="D1946" s="10" t="s">
        <v>1511</v>
      </c>
      <c r="E1946" s="11">
        <f t="shared" si="90"/>
        <v>3</v>
      </c>
      <c r="F1946" s="8">
        <f t="shared" ca="1" si="91"/>
        <v>5.3999999999999995</v>
      </c>
      <c r="G1946" s="26">
        <f t="shared" ca="1" si="92"/>
        <v>0.188</v>
      </c>
    </row>
    <row r="1947" spans="1:7" x14ac:dyDescent="0.25">
      <c r="A1947" t="s">
        <v>4003</v>
      </c>
      <c r="B1947">
        <v>6.8</v>
      </c>
      <c r="D1947" s="7" t="s">
        <v>13092</v>
      </c>
      <c r="E1947" s="8">
        <f t="shared" si="90"/>
        <v>3</v>
      </c>
      <c r="F1947" s="8">
        <f t="shared" ca="1" si="91"/>
        <v>5.3666666666666671</v>
      </c>
      <c r="G1947" s="26">
        <f t="shared" ca="1" si="92"/>
        <v>0.188</v>
      </c>
    </row>
    <row r="1948" spans="1:7" x14ac:dyDescent="0.25">
      <c r="A1948" t="s">
        <v>332</v>
      </c>
      <c r="B1948">
        <v>6.8</v>
      </c>
      <c r="D1948" s="7" t="s">
        <v>3233</v>
      </c>
      <c r="E1948" s="8">
        <f t="shared" si="90"/>
        <v>4</v>
      </c>
      <c r="F1948" s="8">
        <f t="shared" ca="1" si="91"/>
        <v>5.35</v>
      </c>
      <c r="G1948" s="26">
        <f t="shared" ca="1" si="92"/>
        <v>0.187</v>
      </c>
    </row>
    <row r="1949" spans="1:7" x14ac:dyDescent="0.25">
      <c r="A1949" t="s">
        <v>4291</v>
      </c>
      <c r="B1949">
        <v>6.8</v>
      </c>
      <c r="D1949" s="7" t="s">
        <v>2289</v>
      </c>
      <c r="E1949" s="8">
        <f t="shared" si="90"/>
        <v>2</v>
      </c>
      <c r="F1949" s="8">
        <f t="shared" ca="1" si="91"/>
        <v>5.35</v>
      </c>
      <c r="G1949" s="26">
        <f t="shared" ca="1" si="92"/>
        <v>0.187</v>
      </c>
    </row>
    <row r="1950" spans="1:7" x14ac:dyDescent="0.25">
      <c r="A1950" t="s">
        <v>5367</v>
      </c>
      <c r="B1950">
        <v>6.8</v>
      </c>
      <c r="D1950" s="7" t="s">
        <v>11318</v>
      </c>
      <c r="E1950" s="8">
        <f t="shared" si="90"/>
        <v>2</v>
      </c>
      <c r="F1950" s="8">
        <f t="shared" ca="1" si="91"/>
        <v>5.35</v>
      </c>
      <c r="G1950" s="26">
        <f t="shared" ca="1" si="92"/>
        <v>0.187</v>
      </c>
    </row>
    <row r="1951" spans="1:7" x14ac:dyDescent="0.25">
      <c r="A1951" t="s">
        <v>3122</v>
      </c>
      <c r="B1951">
        <v>6.8</v>
      </c>
      <c r="D1951" s="7" t="s">
        <v>4693</v>
      </c>
      <c r="E1951" s="8">
        <f t="shared" si="90"/>
        <v>2</v>
      </c>
      <c r="F1951" s="8">
        <f t="shared" ca="1" si="91"/>
        <v>5.3000000000000007</v>
      </c>
      <c r="G1951" s="26">
        <f t="shared" ca="1" si="92"/>
        <v>0.186</v>
      </c>
    </row>
    <row r="1952" spans="1:7" x14ac:dyDescent="0.25">
      <c r="A1952" t="s">
        <v>299</v>
      </c>
      <c r="B1952">
        <v>6.8</v>
      </c>
      <c r="D1952" s="10" t="s">
        <v>17286</v>
      </c>
      <c r="E1952" s="11">
        <f t="shared" si="90"/>
        <v>2</v>
      </c>
      <c r="F1952" s="8">
        <f t="shared" ca="1" si="91"/>
        <v>5.3000000000000007</v>
      </c>
      <c r="G1952" s="26">
        <f t="shared" ca="1" si="92"/>
        <v>0.186</v>
      </c>
    </row>
    <row r="1953" spans="1:7" x14ac:dyDescent="0.25">
      <c r="A1953" t="s">
        <v>12255</v>
      </c>
      <c r="B1953">
        <v>6.8</v>
      </c>
      <c r="D1953" s="10" t="s">
        <v>6768</v>
      </c>
      <c r="E1953" s="11">
        <f t="shared" si="90"/>
        <v>2</v>
      </c>
      <c r="F1953" s="8">
        <f t="shared" ca="1" si="91"/>
        <v>5.3000000000000007</v>
      </c>
      <c r="G1953" s="26">
        <f t="shared" ca="1" si="92"/>
        <v>0.186</v>
      </c>
    </row>
    <row r="1954" spans="1:7" x14ac:dyDescent="0.25">
      <c r="A1954" t="s">
        <v>12344</v>
      </c>
      <c r="B1954">
        <v>6.8</v>
      </c>
      <c r="D1954" s="7" t="s">
        <v>5111</v>
      </c>
      <c r="E1954" s="8">
        <f t="shared" si="90"/>
        <v>4</v>
      </c>
      <c r="F1954" s="8">
        <f t="shared" ca="1" si="91"/>
        <v>5.3</v>
      </c>
      <c r="G1954" s="26">
        <f t="shared" ca="1" si="92"/>
        <v>0.16400000000000001</v>
      </c>
    </row>
    <row r="1955" spans="1:7" x14ac:dyDescent="0.25">
      <c r="A1955" t="s">
        <v>12537</v>
      </c>
      <c r="B1955">
        <v>6.8</v>
      </c>
      <c r="D1955" s="7" t="s">
        <v>3281</v>
      </c>
      <c r="E1955" s="8">
        <f t="shared" si="90"/>
        <v>4</v>
      </c>
      <c r="F1955" s="8">
        <f t="shared" ca="1" si="91"/>
        <v>5.3</v>
      </c>
      <c r="G1955" s="26">
        <f t="shared" ca="1" si="92"/>
        <v>0.16400000000000001</v>
      </c>
    </row>
    <row r="1956" spans="1:7" x14ac:dyDescent="0.25">
      <c r="A1956" t="s">
        <v>12684</v>
      </c>
      <c r="B1956">
        <v>6.8</v>
      </c>
      <c r="D1956" s="7" t="s">
        <v>1884</v>
      </c>
      <c r="E1956" s="8">
        <f t="shared" si="90"/>
        <v>2</v>
      </c>
      <c r="F1956" s="8">
        <f t="shared" ca="1" si="91"/>
        <v>5.3</v>
      </c>
      <c r="G1956" s="26">
        <f t="shared" ca="1" si="92"/>
        <v>0.16400000000000001</v>
      </c>
    </row>
    <row r="1957" spans="1:7" x14ac:dyDescent="0.25">
      <c r="A1957" t="s">
        <v>12814</v>
      </c>
      <c r="B1957">
        <v>6.8</v>
      </c>
      <c r="D1957" s="7" t="s">
        <v>6854</v>
      </c>
      <c r="E1957" s="8">
        <f t="shared" si="90"/>
        <v>2</v>
      </c>
      <c r="F1957" s="8">
        <f t="shared" ca="1" si="91"/>
        <v>5.3</v>
      </c>
      <c r="G1957" s="26">
        <f t="shared" ca="1" si="92"/>
        <v>0.16400000000000001</v>
      </c>
    </row>
    <row r="1958" spans="1:7" x14ac:dyDescent="0.25">
      <c r="A1958" t="s">
        <v>10841</v>
      </c>
      <c r="B1958">
        <v>6.8</v>
      </c>
      <c r="D1958" s="7" t="s">
        <v>7792</v>
      </c>
      <c r="E1958" s="8">
        <f t="shared" si="90"/>
        <v>2</v>
      </c>
      <c r="F1958" s="8">
        <f t="shared" ca="1" si="91"/>
        <v>5.3</v>
      </c>
      <c r="G1958" s="26">
        <f t="shared" ca="1" si="92"/>
        <v>0.16400000000000001</v>
      </c>
    </row>
    <row r="1959" spans="1:7" x14ac:dyDescent="0.25">
      <c r="A1959" t="s">
        <v>5164</v>
      </c>
      <c r="B1959">
        <v>6.8</v>
      </c>
      <c r="D1959" s="7" t="s">
        <v>4777</v>
      </c>
      <c r="E1959" s="8">
        <f t="shared" si="90"/>
        <v>2</v>
      </c>
      <c r="F1959" s="8">
        <f t="shared" ca="1" si="91"/>
        <v>5.3</v>
      </c>
      <c r="G1959" s="26">
        <f t="shared" ca="1" si="92"/>
        <v>0.16400000000000001</v>
      </c>
    </row>
    <row r="1960" spans="1:7" x14ac:dyDescent="0.25">
      <c r="A1960" t="s">
        <v>364</v>
      </c>
      <c r="B1960">
        <v>6.8</v>
      </c>
      <c r="D1960" s="10" t="s">
        <v>19389</v>
      </c>
      <c r="E1960" s="11">
        <f t="shared" si="90"/>
        <v>1</v>
      </c>
      <c r="F1960" s="8">
        <f t="shared" ca="1" si="91"/>
        <v>5.3</v>
      </c>
      <c r="G1960" s="26">
        <f t="shared" ca="1" si="92"/>
        <v>0.16400000000000001</v>
      </c>
    </row>
    <row r="1961" spans="1:7" x14ac:dyDescent="0.25">
      <c r="A1961" t="s">
        <v>11327</v>
      </c>
      <c r="B1961">
        <v>6.8</v>
      </c>
      <c r="D1961" s="7" t="s">
        <v>11825</v>
      </c>
      <c r="E1961" s="8">
        <f t="shared" si="90"/>
        <v>1</v>
      </c>
      <c r="F1961" s="8">
        <f t="shared" ca="1" si="91"/>
        <v>5.3</v>
      </c>
      <c r="G1961" s="26">
        <f t="shared" ca="1" si="92"/>
        <v>0.16400000000000001</v>
      </c>
    </row>
    <row r="1962" spans="1:7" x14ac:dyDescent="0.25">
      <c r="A1962" t="s">
        <v>11131</v>
      </c>
      <c r="B1962">
        <v>6.8</v>
      </c>
      <c r="D1962" s="7" t="s">
        <v>7847</v>
      </c>
      <c r="E1962" s="8">
        <f t="shared" si="90"/>
        <v>1</v>
      </c>
      <c r="F1962" s="8">
        <f t="shared" ca="1" si="91"/>
        <v>5.3</v>
      </c>
      <c r="G1962" s="26">
        <f t="shared" ca="1" si="92"/>
        <v>0.16400000000000001</v>
      </c>
    </row>
    <row r="1963" spans="1:7" x14ac:dyDescent="0.25">
      <c r="A1963" t="s">
        <v>9878</v>
      </c>
      <c r="B1963">
        <v>6.8</v>
      </c>
      <c r="D1963" s="7" t="s">
        <v>24092</v>
      </c>
      <c r="E1963" s="8">
        <f t="shared" si="90"/>
        <v>1</v>
      </c>
      <c r="F1963" s="8">
        <f t="shared" ca="1" si="91"/>
        <v>5.3</v>
      </c>
      <c r="G1963" s="26">
        <f t="shared" ca="1" si="92"/>
        <v>0.16400000000000001</v>
      </c>
    </row>
    <row r="1964" spans="1:7" x14ac:dyDescent="0.25">
      <c r="A1964" t="s">
        <v>13676</v>
      </c>
      <c r="B1964">
        <v>6.8</v>
      </c>
      <c r="D1964" s="7" t="s">
        <v>22589</v>
      </c>
      <c r="E1964" s="8">
        <f t="shared" si="90"/>
        <v>1</v>
      </c>
      <c r="F1964" s="8">
        <f t="shared" ca="1" si="91"/>
        <v>5.3</v>
      </c>
      <c r="G1964" s="26">
        <f t="shared" ca="1" si="92"/>
        <v>0.16400000000000001</v>
      </c>
    </row>
    <row r="1965" spans="1:7" x14ac:dyDescent="0.25">
      <c r="A1965" t="s">
        <v>5128</v>
      </c>
      <c r="B1965">
        <v>6.8</v>
      </c>
      <c r="D1965" s="7" t="s">
        <v>8528</v>
      </c>
      <c r="E1965" s="8">
        <f t="shared" si="90"/>
        <v>1</v>
      </c>
      <c r="F1965" s="8">
        <f t="shared" ca="1" si="91"/>
        <v>5.3</v>
      </c>
      <c r="G1965" s="26">
        <f t="shared" ca="1" si="92"/>
        <v>0.16400000000000001</v>
      </c>
    </row>
    <row r="1966" spans="1:7" x14ac:dyDescent="0.25">
      <c r="A1966" t="s">
        <v>4351</v>
      </c>
      <c r="B1966">
        <v>6.8</v>
      </c>
      <c r="D1966" s="7" t="s">
        <v>12095</v>
      </c>
      <c r="E1966" s="8">
        <f t="shared" si="90"/>
        <v>1</v>
      </c>
      <c r="F1966" s="8">
        <f t="shared" ca="1" si="91"/>
        <v>5.3</v>
      </c>
      <c r="G1966" s="26">
        <f t="shared" ca="1" si="92"/>
        <v>0.16400000000000001</v>
      </c>
    </row>
    <row r="1967" spans="1:7" x14ac:dyDescent="0.25">
      <c r="A1967" t="s">
        <v>13893</v>
      </c>
      <c r="B1967">
        <v>6.8</v>
      </c>
      <c r="D1967" s="7" t="s">
        <v>15883</v>
      </c>
      <c r="E1967" s="8">
        <f t="shared" si="90"/>
        <v>1</v>
      </c>
      <c r="F1967" s="8">
        <f t="shared" ca="1" si="91"/>
        <v>5.3</v>
      </c>
      <c r="G1967" s="26">
        <f t="shared" ca="1" si="92"/>
        <v>0.16400000000000001</v>
      </c>
    </row>
    <row r="1968" spans="1:7" x14ac:dyDescent="0.25">
      <c r="A1968" t="s">
        <v>14061</v>
      </c>
      <c r="B1968">
        <v>6.8</v>
      </c>
      <c r="D1968" s="7" t="s">
        <v>5901</v>
      </c>
      <c r="E1968" s="8">
        <f t="shared" si="90"/>
        <v>1</v>
      </c>
      <c r="F1968" s="8">
        <f t="shared" ca="1" si="91"/>
        <v>5.3</v>
      </c>
      <c r="G1968" s="26">
        <f t="shared" ca="1" si="92"/>
        <v>0.16400000000000001</v>
      </c>
    </row>
    <row r="1969" spans="1:7" x14ac:dyDescent="0.25">
      <c r="A1969" t="s">
        <v>13173</v>
      </c>
      <c r="B1969">
        <v>6.8</v>
      </c>
      <c r="D1969" s="7" t="s">
        <v>17474</v>
      </c>
      <c r="E1969" s="8">
        <f t="shared" si="90"/>
        <v>1</v>
      </c>
      <c r="F1969" s="8">
        <f t="shared" ca="1" si="91"/>
        <v>5.3</v>
      </c>
      <c r="G1969" s="26">
        <f t="shared" ca="1" si="92"/>
        <v>0.16400000000000001</v>
      </c>
    </row>
    <row r="1970" spans="1:7" x14ac:dyDescent="0.25">
      <c r="A1970" t="s">
        <v>14340</v>
      </c>
      <c r="B1970">
        <v>6.8</v>
      </c>
      <c r="D1970" s="7" t="s">
        <v>7164</v>
      </c>
      <c r="E1970" s="8">
        <f t="shared" si="90"/>
        <v>1</v>
      </c>
      <c r="F1970" s="8">
        <f t="shared" ca="1" si="91"/>
        <v>5.3</v>
      </c>
      <c r="G1970" s="26">
        <f t="shared" ca="1" si="92"/>
        <v>0.16400000000000001</v>
      </c>
    </row>
    <row r="1971" spans="1:7" x14ac:dyDescent="0.25">
      <c r="A1971" t="s">
        <v>5050</v>
      </c>
      <c r="B1971">
        <v>6.8</v>
      </c>
      <c r="D1971" s="7" t="s">
        <v>19477</v>
      </c>
      <c r="E1971" s="8">
        <f t="shared" si="90"/>
        <v>1</v>
      </c>
      <c r="F1971" s="8">
        <f t="shared" ca="1" si="91"/>
        <v>5.3</v>
      </c>
      <c r="G1971" s="26">
        <f t="shared" ca="1" si="92"/>
        <v>0.16400000000000001</v>
      </c>
    </row>
    <row r="1972" spans="1:7" x14ac:dyDescent="0.25">
      <c r="A1972" t="s">
        <v>8553</v>
      </c>
      <c r="B1972">
        <v>6.8</v>
      </c>
      <c r="D1972" s="7" t="s">
        <v>10991</v>
      </c>
      <c r="E1972" s="8">
        <f t="shared" si="90"/>
        <v>1</v>
      </c>
      <c r="F1972" s="8">
        <f t="shared" ca="1" si="91"/>
        <v>5.3</v>
      </c>
      <c r="G1972" s="26">
        <f t="shared" ca="1" si="92"/>
        <v>0.16400000000000001</v>
      </c>
    </row>
    <row r="1973" spans="1:7" x14ac:dyDescent="0.25">
      <c r="A1973" t="s">
        <v>14518</v>
      </c>
      <c r="B1973">
        <v>6.8</v>
      </c>
      <c r="D1973" s="7" t="s">
        <v>20059</v>
      </c>
      <c r="E1973" s="8">
        <f t="shared" si="90"/>
        <v>1</v>
      </c>
      <c r="F1973" s="8">
        <f t="shared" ca="1" si="91"/>
        <v>5.3</v>
      </c>
      <c r="G1973" s="26">
        <f t="shared" ca="1" si="92"/>
        <v>0.16400000000000001</v>
      </c>
    </row>
    <row r="1974" spans="1:7" x14ac:dyDescent="0.25">
      <c r="A1974" t="s">
        <v>14598</v>
      </c>
      <c r="B1974">
        <v>6.8</v>
      </c>
      <c r="D1974" s="7" t="s">
        <v>7422</v>
      </c>
      <c r="E1974" s="8">
        <f t="shared" si="90"/>
        <v>1</v>
      </c>
      <c r="F1974" s="8">
        <f t="shared" ca="1" si="91"/>
        <v>5.3</v>
      </c>
      <c r="G1974" s="26">
        <f t="shared" ca="1" si="92"/>
        <v>0.16400000000000001</v>
      </c>
    </row>
    <row r="1975" spans="1:7" x14ac:dyDescent="0.25">
      <c r="A1975" t="s">
        <v>14669</v>
      </c>
      <c r="B1975">
        <v>6.8</v>
      </c>
      <c r="D1975" s="7" t="s">
        <v>1504</v>
      </c>
      <c r="E1975" s="8">
        <f t="shared" si="90"/>
        <v>1</v>
      </c>
      <c r="F1975" s="8">
        <f t="shared" ca="1" si="91"/>
        <v>5.3</v>
      </c>
      <c r="G1975" s="26">
        <f t="shared" ca="1" si="92"/>
        <v>0.16400000000000001</v>
      </c>
    </row>
    <row r="1976" spans="1:7" x14ac:dyDescent="0.25">
      <c r="A1976" t="s">
        <v>11681</v>
      </c>
      <c r="B1976">
        <v>6.8</v>
      </c>
      <c r="D1976" s="7" t="s">
        <v>13186</v>
      </c>
      <c r="E1976" s="8">
        <f t="shared" si="90"/>
        <v>1</v>
      </c>
      <c r="F1976" s="8">
        <f t="shared" ca="1" si="91"/>
        <v>5.3</v>
      </c>
      <c r="G1976" s="26">
        <f t="shared" ca="1" si="92"/>
        <v>0.16400000000000001</v>
      </c>
    </row>
    <row r="1977" spans="1:7" x14ac:dyDescent="0.25">
      <c r="A1977" t="s">
        <v>6868</v>
      </c>
      <c r="B1977">
        <v>6.8</v>
      </c>
      <c r="D1977" s="7" t="s">
        <v>13129</v>
      </c>
      <c r="E1977" s="8">
        <f t="shared" si="90"/>
        <v>1</v>
      </c>
      <c r="F1977" s="8">
        <f t="shared" ca="1" si="91"/>
        <v>5.3</v>
      </c>
      <c r="G1977" s="26">
        <f t="shared" ca="1" si="92"/>
        <v>0.16400000000000001</v>
      </c>
    </row>
    <row r="1978" spans="1:7" x14ac:dyDescent="0.25">
      <c r="A1978" t="s">
        <v>2246</v>
      </c>
      <c r="B1978">
        <v>6.8</v>
      </c>
      <c r="D1978" s="10" t="s">
        <v>14210</v>
      </c>
      <c r="E1978" s="11">
        <f t="shared" si="90"/>
        <v>1</v>
      </c>
      <c r="F1978" s="8">
        <f t="shared" ca="1" si="91"/>
        <v>5.3</v>
      </c>
      <c r="G1978" s="26">
        <f t="shared" ca="1" si="92"/>
        <v>0.16400000000000001</v>
      </c>
    </row>
    <row r="1979" spans="1:7" x14ac:dyDescent="0.25">
      <c r="A1979" t="s">
        <v>5403</v>
      </c>
      <c r="B1979">
        <v>6.8</v>
      </c>
      <c r="D1979" s="10" t="s">
        <v>12767</v>
      </c>
      <c r="E1979" s="11">
        <f t="shared" si="90"/>
        <v>1</v>
      </c>
      <c r="F1979" s="8">
        <f t="shared" ca="1" si="91"/>
        <v>5.3</v>
      </c>
      <c r="G1979" s="26">
        <f t="shared" ca="1" si="92"/>
        <v>0.16400000000000001</v>
      </c>
    </row>
    <row r="1980" spans="1:7" x14ac:dyDescent="0.25">
      <c r="A1980" t="s">
        <v>15323</v>
      </c>
      <c r="B1980">
        <v>6.8</v>
      </c>
      <c r="D1980" s="10" t="s">
        <v>20407</v>
      </c>
      <c r="E1980" s="11">
        <f t="shared" si="90"/>
        <v>1</v>
      </c>
      <c r="F1980" s="8">
        <f t="shared" ca="1" si="91"/>
        <v>5.3</v>
      </c>
      <c r="G1980" s="26">
        <f t="shared" ca="1" si="92"/>
        <v>0.16400000000000001</v>
      </c>
    </row>
    <row r="1981" spans="1:7" x14ac:dyDescent="0.25">
      <c r="A1981" t="s">
        <v>6549</v>
      </c>
      <c r="B1981">
        <v>6.8</v>
      </c>
      <c r="D1981" s="7" t="s">
        <v>16753</v>
      </c>
      <c r="E1981" s="8">
        <f t="shared" si="90"/>
        <v>1</v>
      </c>
      <c r="F1981" s="8">
        <f t="shared" ca="1" si="91"/>
        <v>5.3</v>
      </c>
      <c r="G1981" s="26">
        <f t="shared" ca="1" si="92"/>
        <v>0.16400000000000001</v>
      </c>
    </row>
    <row r="1982" spans="1:7" x14ac:dyDescent="0.25">
      <c r="A1982" t="s">
        <v>3088</v>
      </c>
      <c r="B1982">
        <v>6.8</v>
      </c>
      <c r="D1982" s="7" t="s">
        <v>4149</v>
      </c>
      <c r="E1982" s="8">
        <f t="shared" si="90"/>
        <v>1</v>
      </c>
      <c r="F1982" s="8">
        <f t="shared" ca="1" si="91"/>
        <v>5.3</v>
      </c>
      <c r="G1982" s="26">
        <f t="shared" ca="1" si="92"/>
        <v>0.16400000000000001</v>
      </c>
    </row>
    <row r="1983" spans="1:7" x14ac:dyDescent="0.25">
      <c r="A1983" t="s">
        <v>16046</v>
      </c>
      <c r="B1983">
        <v>6.8</v>
      </c>
      <c r="D1983" s="7" t="s">
        <v>19784</v>
      </c>
      <c r="E1983" s="8">
        <f t="shared" si="90"/>
        <v>1</v>
      </c>
      <c r="F1983" s="8">
        <f t="shared" ca="1" si="91"/>
        <v>5.3</v>
      </c>
      <c r="G1983" s="26">
        <f t="shared" ca="1" si="92"/>
        <v>0.16400000000000001</v>
      </c>
    </row>
    <row r="1984" spans="1:7" x14ac:dyDescent="0.25">
      <c r="A1984" t="s">
        <v>16174</v>
      </c>
      <c r="B1984">
        <v>6.8</v>
      </c>
      <c r="D1984" s="7" t="s">
        <v>14622</v>
      </c>
      <c r="E1984" s="8">
        <f t="shared" si="90"/>
        <v>1</v>
      </c>
      <c r="F1984" s="8">
        <f t="shared" ca="1" si="91"/>
        <v>5.3</v>
      </c>
      <c r="G1984" s="26">
        <f t="shared" ca="1" si="92"/>
        <v>0.16400000000000001</v>
      </c>
    </row>
    <row r="1985" spans="1:7" x14ac:dyDescent="0.25">
      <c r="A1985" t="s">
        <v>16220</v>
      </c>
      <c r="B1985">
        <v>6.8</v>
      </c>
      <c r="D1985" s="7" t="s">
        <v>16692</v>
      </c>
      <c r="E1985" s="8">
        <f t="shared" si="90"/>
        <v>1</v>
      </c>
      <c r="F1985" s="8">
        <f t="shared" ca="1" si="91"/>
        <v>5.3</v>
      </c>
      <c r="G1985" s="26">
        <f t="shared" ca="1" si="92"/>
        <v>0.16400000000000001</v>
      </c>
    </row>
    <row r="1986" spans="1:7" x14ac:dyDescent="0.25">
      <c r="A1986" t="s">
        <v>16148</v>
      </c>
      <c r="B1986">
        <v>6.8</v>
      </c>
      <c r="D1986" s="7" t="s">
        <v>16745</v>
      </c>
      <c r="E1986" s="8">
        <f t="shared" ref="E1986:E2049" si="93">COUNTIF(A:A,D1986)</f>
        <v>1</v>
      </c>
      <c r="F1986" s="8">
        <f t="shared" ref="F1986:F2049" ca="1" si="94">AVERAGEIF($A:$A,D1986,$B$2:$B$4940)</f>
        <v>5.3</v>
      </c>
      <c r="G1986" s="26">
        <f t="shared" ca="1" si="92"/>
        <v>0.16400000000000001</v>
      </c>
    </row>
    <row r="1987" spans="1:7" x14ac:dyDescent="0.25">
      <c r="A1987" t="s">
        <v>16450</v>
      </c>
      <c r="B1987">
        <v>6.8</v>
      </c>
      <c r="D1987" s="10" t="s">
        <v>13120</v>
      </c>
      <c r="E1987" s="11">
        <f t="shared" si="93"/>
        <v>1</v>
      </c>
      <c r="F1987" s="8">
        <f t="shared" ca="1" si="94"/>
        <v>5.3</v>
      </c>
      <c r="G1987" s="26">
        <f t="shared" ref="G1987:G2050" ca="1" si="95">_xlfn.PERCENTRANK.INC($F$2:$F$4950,F1987)</f>
        <v>0.16400000000000001</v>
      </c>
    </row>
    <row r="1988" spans="1:7" x14ac:dyDescent="0.25">
      <c r="A1988" t="s">
        <v>16510</v>
      </c>
      <c r="B1988">
        <v>6.8</v>
      </c>
      <c r="D1988" s="10" t="s">
        <v>9789</v>
      </c>
      <c r="E1988" s="11">
        <f t="shared" si="93"/>
        <v>1</v>
      </c>
      <c r="F1988" s="8">
        <f t="shared" ca="1" si="94"/>
        <v>5.3</v>
      </c>
      <c r="G1988" s="26">
        <f t="shared" ca="1" si="95"/>
        <v>0.16400000000000001</v>
      </c>
    </row>
    <row r="1989" spans="1:7" x14ac:dyDescent="0.25">
      <c r="A1989" t="s">
        <v>16450</v>
      </c>
      <c r="B1989">
        <v>6.8</v>
      </c>
      <c r="D1989" s="7" t="s">
        <v>14782</v>
      </c>
      <c r="E1989" s="8">
        <f t="shared" si="93"/>
        <v>1</v>
      </c>
      <c r="F1989" s="8">
        <f t="shared" ca="1" si="94"/>
        <v>5.3</v>
      </c>
      <c r="G1989" s="26">
        <f t="shared" ca="1" si="95"/>
        <v>0.16400000000000001</v>
      </c>
    </row>
    <row r="1990" spans="1:7" x14ac:dyDescent="0.25">
      <c r="A1990" t="s">
        <v>4166</v>
      </c>
      <c r="B1990">
        <v>6.8</v>
      </c>
      <c r="D1990" s="7" t="s">
        <v>23615</v>
      </c>
      <c r="E1990" s="8">
        <f t="shared" si="93"/>
        <v>1</v>
      </c>
      <c r="F1990" s="8">
        <f t="shared" ca="1" si="94"/>
        <v>5.3</v>
      </c>
      <c r="G1990" s="26">
        <f t="shared" ca="1" si="95"/>
        <v>0.16400000000000001</v>
      </c>
    </row>
    <row r="1991" spans="1:7" x14ac:dyDescent="0.25">
      <c r="A1991" t="s">
        <v>1922</v>
      </c>
      <c r="B1991">
        <v>6.8</v>
      </c>
      <c r="D1991" s="7" t="s">
        <v>16127</v>
      </c>
      <c r="E1991" s="8">
        <f t="shared" si="93"/>
        <v>1</v>
      </c>
      <c r="F1991" s="8">
        <f t="shared" ca="1" si="94"/>
        <v>5.3</v>
      </c>
      <c r="G1991" s="26">
        <f t="shared" ca="1" si="95"/>
        <v>0.16400000000000001</v>
      </c>
    </row>
    <row r="1992" spans="1:7" x14ac:dyDescent="0.25">
      <c r="A1992" t="s">
        <v>16860</v>
      </c>
      <c r="B1992">
        <v>6.8</v>
      </c>
      <c r="D1992" s="7" t="s">
        <v>20729</v>
      </c>
      <c r="E1992" s="8">
        <f t="shared" si="93"/>
        <v>1</v>
      </c>
      <c r="F1992" s="8">
        <f t="shared" ca="1" si="94"/>
        <v>5.3</v>
      </c>
      <c r="G1992" s="26">
        <f t="shared" ca="1" si="95"/>
        <v>0.16400000000000001</v>
      </c>
    </row>
    <row r="1993" spans="1:7" x14ac:dyDescent="0.25">
      <c r="A1993" t="s">
        <v>12923</v>
      </c>
      <c r="B1993">
        <v>6.8</v>
      </c>
      <c r="D1993" s="7" t="s">
        <v>16249</v>
      </c>
      <c r="E1993" s="8">
        <f t="shared" si="93"/>
        <v>1</v>
      </c>
      <c r="F1993" s="8">
        <f t="shared" ca="1" si="94"/>
        <v>5.3</v>
      </c>
      <c r="G1993" s="26">
        <f t="shared" ca="1" si="95"/>
        <v>0.16400000000000001</v>
      </c>
    </row>
    <row r="1994" spans="1:7" x14ac:dyDescent="0.25">
      <c r="A1994" t="s">
        <v>5867</v>
      </c>
      <c r="B1994">
        <v>6.8</v>
      </c>
      <c r="D1994" s="7" t="s">
        <v>19530</v>
      </c>
      <c r="E1994" s="8">
        <f t="shared" si="93"/>
        <v>1</v>
      </c>
      <c r="F1994" s="8">
        <f t="shared" ca="1" si="94"/>
        <v>5.3</v>
      </c>
      <c r="G1994" s="26">
        <f t="shared" ca="1" si="95"/>
        <v>0.16400000000000001</v>
      </c>
    </row>
    <row r="1995" spans="1:7" x14ac:dyDescent="0.25">
      <c r="A1995" t="s">
        <v>9162</v>
      </c>
      <c r="B1995">
        <v>6.8</v>
      </c>
      <c r="D1995" s="7" t="s">
        <v>14755</v>
      </c>
      <c r="E1995" s="8">
        <f t="shared" si="93"/>
        <v>1</v>
      </c>
      <c r="F1995" s="8">
        <f t="shared" ca="1" si="94"/>
        <v>5.3</v>
      </c>
      <c r="G1995" s="26">
        <f t="shared" ca="1" si="95"/>
        <v>0.16400000000000001</v>
      </c>
    </row>
    <row r="1996" spans="1:7" x14ac:dyDescent="0.25">
      <c r="A1996" t="s">
        <v>17570</v>
      </c>
      <c r="B1996">
        <v>6.8</v>
      </c>
      <c r="D1996" s="7" t="s">
        <v>17820</v>
      </c>
      <c r="E1996" s="8">
        <f t="shared" si="93"/>
        <v>1</v>
      </c>
      <c r="F1996" s="8">
        <f t="shared" ca="1" si="94"/>
        <v>5.3</v>
      </c>
      <c r="G1996" s="26">
        <f t="shared" ca="1" si="95"/>
        <v>0.16400000000000001</v>
      </c>
    </row>
    <row r="1997" spans="1:7" x14ac:dyDescent="0.25">
      <c r="A1997" t="s">
        <v>14108</v>
      </c>
      <c r="B1997">
        <v>6.8</v>
      </c>
      <c r="D1997" s="7" t="s">
        <v>18186</v>
      </c>
      <c r="E1997" s="8">
        <f t="shared" si="93"/>
        <v>1</v>
      </c>
      <c r="F1997" s="8">
        <f t="shared" ca="1" si="94"/>
        <v>5.3</v>
      </c>
      <c r="G1997" s="26">
        <f t="shared" ca="1" si="95"/>
        <v>0.16400000000000001</v>
      </c>
    </row>
    <row r="1998" spans="1:7" x14ac:dyDescent="0.25">
      <c r="A1998" t="s">
        <v>17874</v>
      </c>
      <c r="B1998">
        <v>6.8</v>
      </c>
      <c r="D1998" s="7" t="s">
        <v>19384</v>
      </c>
      <c r="E1998" s="8">
        <f t="shared" si="93"/>
        <v>1</v>
      </c>
      <c r="F1998" s="8">
        <f t="shared" ca="1" si="94"/>
        <v>5.3</v>
      </c>
      <c r="G1998" s="26">
        <f t="shared" ca="1" si="95"/>
        <v>0.16400000000000001</v>
      </c>
    </row>
    <row r="1999" spans="1:7" x14ac:dyDescent="0.25">
      <c r="A1999" t="s">
        <v>13940</v>
      </c>
      <c r="B1999">
        <v>6.8</v>
      </c>
      <c r="D1999" s="7" t="s">
        <v>22374</v>
      </c>
      <c r="E1999" s="8">
        <f t="shared" si="93"/>
        <v>1</v>
      </c>
      <c r="F1999" s="8">
        <f t="shared" ca="1" si="94"/>
        <v>5.3</v>
      </c>
      <c r="G1999" s="26">
        <f t="shared" ca="1" si="95"/>
        <v>0.16400000000000001</v>
      </c>
    </row>
    <row r="2000" spans="1:7" x14ac:dyDescent="0.25">
      <c r="A2000" t="s">
        <v>1819</v>
      </c>
      <c r="B2000">
        <v>6.8</v>
      </c>
      <c r="D2000" s="10" t="s">
        <v>19673</v>
      </c>
      <c r="E2000" s="11">
        <f t="shared" si="93"/>
        <v>1</v>
      </c>
      <c r="F2000" s="8">
        <f t="shared" ca="1" si="94"/>
        <v>5.3</v>
      </c>
      <c r="G2000" s="26">
        <f t="shared" ca="1" si="95"/>
        <v>0.16400000000000001</v>
      </c>
    </row>
    <row r="2001" spans="1:7" x14ac:dyDescent="0.25">
      <c r="A2001" t="s">
        <v>9430</v>
      </c>
      <c r="B2001">
        <v>6.8</v>
      </c>
      <c r="D2001" s="7" t="s">
        <v>22005</v>
      </c>
      <c r="E2001" s="8">
        <f t="shared" si="93"/>
        <v>1</v>
      </c>
      <c r="F2001" s="8">
        <f t="shared" ca="1" si="94"/>
        <v>5.3</v>
      </c>
      <c r="G2001" s="26">
        <f t="shared" ca="1" si="95"/>
        <v>0.16400000000000001</v>
      </c>
    </row>
    <row r="2002" spans="1:7" x14ac:dyDescent="0.25">
      <c r="A2002" t="s">
        <v>18141</v>
      </c>
      <c r="B2002">
        <v>6.8</v>
      </c>
      <c r="D2002" s="10" t="s">
        <v>14604</v>
      </c>
      <c r="E2002" s="11">
        <f t="shared" si="93"/>
        <v>1</v>
      </c>
      <c r="F2002" s="8">
        <f t="shared" ca="1" si="94"/>
        <v>5.3</v>
      </c>
      <c r="G2002" s="26">
        <f t="shared" ca="1" si="95"/>
        <v>0.16400000000000001</v>
      </c>
    </row>
    <row r="2003" spans="1:7" x14ac:dyDescent="0.25">
      <c r="A2003" t="s">
        <v>18292</v>
      </c>
      <c r="B2003">
        <v>6.8</v>
      </c>
      <c r="D2003" s="7" t="s">
        <v>14343</v>
      </c>
      <c r="E2003" s="8">
        <f t="shared" si="93"/>
        <v>1</v>
      </c>
      <c r="F2003" s="8">
        <f t="shared" ca="1" si="94"/>
        <v>5.3</v>
      </c>
      <c r="G2003" s="26">
        <f t="shared" ca="1" si="95"/>
        <v>0.16400000000000001</v>
      </c>
    </row>
    <row r="2004" spans="1:7" x14ac:dyDescent="0.25">
      <c r="A2004" t="s">
        <v>14844</v>
      </c>
      <c r="B2004">
        <v>6.8</v>
      </c>
      <c r="D2004" s="7" t="s">
        <v>17154</v>
      </c>
      <c r="E2004" s="8">
        <f t="shared" si="93"/>
        <v>1</v>
      </c>
      <c r="F2004" s="8">
        <f t="shared" ca="1" si="94"/>
        <v>5.3</v>
      </c>
      <c r="G2004" s="26">
        <f t="shared" ca="1" si="95"/>
        <v>0.16400000000000001</v>
      </c>
    </row>
    <row r="2005" spans="1:7" x14ac:dyDescent="0.25">
      <c r="A2005" t="s">
        <v>17194</v>
      </c>
      <c r="B2005">
        <v>6.8</v>
      </c>
      <c r="D2005" s="7" t="s">
        <v>4699</v>
      </c>
      <c r="E2005" s="8">
        <f t="shared" si="93"/>
        <v>1</v>
      </c>
      <c r="F2005" s="8">
        <f t="shared" ca="1" si="94"/>
        <v>5.3</v>
      </c>
      <c r="G2005" s="26">
        <f t="shared" ca="1" si="95"/>
        <v>0.16400000000000001</v>
      </c>
    </row>
    <row r="2006" spans="1:7" x14ac:dyDescent="0.25">
      <c r="A2006" t="s">
        <v>18832</v>
      </c>
      <c r="B2006">
        <v>6.8</v>
      </c>
      <c r="D2006" s="7" t="s">
        <v>5495</v>
      </c>
      <c r="E2006" s="8">
        <f t="shared" si="93"/>
        <v>4</v>
      </c>
      <c r="F2006" s="8">
        <f t="shared" ca="1" si="94"/>
        <v>5.2750000000000004</v>
      </c>
      <c r="G2006" s="26">
        <f t="shared" ca="1" si="95"/>
        <v>0.16300000000000001</v>
      </c>
    </row>
    <row r="2007" spans="1:7" x14ac:dyDescent="0.25">
      <c r="A2007" t="s">
        <v>18917</v>
      </c>
      <c r="B2007">
        <v>6.8</v>
      </c>
      <c r="D2007" s="10" t="s">
        <v>6102</v>
      </c>
      <c r="E2007" s="11">
        <f t="shared" si="93"/>
        <v>3</v>
      </c>
      <c r="F2007" s="8">
        <f t="shared" ca="1" si="94"/>
        <v>5.2666666666666666</v>
      </c>
      <c r="G2007" s="26">
        <f t="shared" ca="1" si="95"/>
        <v>0.16300000000000001</v>
      </c>
    </row>
    <row r="2008" spans="1:7" x14ac:dyDescent="0.25">
      <c r="A2008" t="s">
        <v>18965</v>
      </c>
      <c r="B2008">
        <v>6.8</v>
      </c>
      <c r="D2008" s="10" t="s">
        <v>6063</v>
      </c>
      <c r="E2008" s="11">
        <f t="shared" si="93"/>
        <v>3</v>
      </c>
      <c r="F2008" s="8">
        <f t="shared" ca="1" si="94"/>
        <v>5.2666666666666666</v>
      </c>
      <c r="G2008" s="26">
        <f t="shared" ca="1" si="95"/>
        <v>0.16300000000000001</v>
      </c>
    </row>
    <row r="2009" spans="1:7" x14ac:dyDescent="0.25">
      <c r="A2009" t="s">
        <v>2682</v>
      </c>
      <c r="B2009">
        <v>6.8</v>
      </c>
      <c r="D2009" s="7" t="s">
        <v>3444</v>
      </c>
      <c r="E2009" s="8">
        <f t="shared" si="93"/>
        <v>5</v>
      </c>
      <c r="F2009" s="8">
        <f t="shared" ca="1" si="94"/>
        <v>5.26</v>
      </c>
      <c r="G2009" s="26">
        <f t="shared" ca="1" si="95"/>
        <v>0.16200000000000001</v>
      </c>
    </row>
    <row r="2010" spans="1:7" x14ac:dyDescent="0.25">
      <c r="A2010" t="s">
        <v>11032</v>
      </c>
      <c r="B2010">
        <v>6.8</v>
      </c>
      <c r="D2010" s="7" t="s">
        <v>5702</v>
      </c>
      <c r="E2010" s="8">
        <f t="shared" si="93"/>
        <v>5</v>
      </c>
      <c r="F2010" s="8">
        <f t="shared" ca="1" si="94"/>
        <v>5.26</v>
      </c>
      <c r="G2010" s="26">
        <f t="shared" ca="1" si="95"/>
        <v>0.16200000000000001</v>
      </c>
    </row>
    <row r="2011" spans="1:7" x14ac:dyDescent="0.25">
      <c r="A2011" t="s">
        <v>7480</v>
      </c>
      <c r="B2011">
        <v>6.8</v>
      </c>
      <c r="D2011" s="7" t="s">
        <v>18017</v>
      </c>
      <c r="E2011" s="8">
        <f t="shared" si="93"/>
        <v>2</v>
      </c>
      <c r="F2011" s="8">
        <f t="shared" ca="1" si="94"/>
        <v>5.25</v>
      </c>
      <c r="G2011" s="26">
        <f t="shared" ca="1" si="95"/>
        <v>0.159</v>
      </c>
    </row>
    <row r="2012" spans="1:7" x14ac:dyDescent="0.25">
      <c r="A2012" t="s">
        <v>653</v>
      </c>
      <c r="B2012">
        <v>6.8</v>
      </c>
      <c r="D2012" s="7" t="s">
        <v>11127</v>
      </c>
      <c r="E2012" s="8">
        <f t="shared" si="93"/>
        <v>2</v>
      </c>
      <c r="F2012" s="8">
        <f t="shared" ca="1" si="94"/>
        <v>5.25</v>
      </c>
      <c r="G2012" s="26">
        <f t="shared" ca="1" si="95"/>
        <v>0.159</v>
      </c>
    </row>
    <row r="2013" spans="1:7" x14ac:dyDescent="0.25">
      <c r="A2013" t="s">
        <v>5076</v>
      </c>
      <c r="B2013">
        <v>6.8</v>
      </c>
      <c r="D2013" s="7" t="s">
        <v>17441</v>
      </c>
      <c r="E2013" s="8">
        <f t="shared" si="93"/>
        <v>2</v>
      </c>
      <c r="F2013" s="8">
        <f t="shared" ca="1" si="94"/>
        <v>5.25</v>
      </c>
      <c r="G2013" s="26">
        <f t="shared" ca="1" si="95"/>
        <v>0.159</v>
      </c>
    </row>
    <row r="2014" spans="1:7" x14ac:dyDescent="0.25">
      <c r="A2014" t="s">
        <v>8355</v>
      </c>
      <c r="B2014">
        <v>6.8</v>
      </c>
      <c r="D2014" s="7" t="s">
        <v>9639</v>
      </c>
      <c r="E2014" s="8">
        <f t="shared" si="93"/>
        <v>2</v>
      </c>
      <c r="F2014" s="8">
        <f t="shared" ca="1" si="94"/>
        <v>5.25</v>
      </c>
      <c r="G2014" s="26">
        <f t="shared" ca="1" si="95"/>
        <v>0.159</v>
      </c>
    </row>
    <row r="2015" spans="1:7" x14ac:dyDescent="0.25">
      <c r="A2015" t="s">
        <v>4003</v>
      </c>
      <c r="B2015">
        <v>6.8</v>
      </c>
      <c r="D2015" s="7" t="s">
        <v>7565</v>
      </c>
      <c r="E2015" s="8">
        <f t="shared" si="93"/>
        <v>2</v>
      </c>
      <c r="F2015" s="8">
        <f t="shared" ca="1" si="94"/>
        <v>5.25</v>
      </c>
      <c r="G2015" s="26">
        <f t="shared" ca="1" si="95"/>
        <v>0.159</v>
      </c>
    </row>
    <row r="2016" spans="1:7" x14ac:dyDescent="0.25">
      <c r="A2016" t="s">
        <v>6148</v>
      </c>
      <c r="B2016">
        <v>6.8</v>
      </c>
      <c r="D2016" s="7" t="s">
        <v>11050</v>
      </c>
      <c r="E2016" s="8">
        <f t="shared" si="93"/>
        <v>2</v>
      </c>
      <c r="F2016" s="8">
        <f t="shared" ca="1" si="94"/>
        <v>5.25</v>
      </c>
      <c r="G2016" s="26">
        <f t="shared" ca="1" si="95"/>
        <v>0.159</v>
      </c>
    </row>
    <row r="2017" spans="1:7" x14ac:dyDescent="0.25">
      <c r="A2017" t="s">
        <v>17918</v>
      </c>
      <c r="B2017">
        <v>6.8</v>
      </c>
      <c r="D2017" s="7" t="s">
        <v>1500</v>
      </c>
      <c r="E2017" s="8">
        <f t="shared" si="93"/>
        <v>3</v>
      </c>
      <c r="F2017" s="8">
        <f t="shared" ca="1" si="94"/>
        <v>5.2333333333333334</v>
      </c>
      <c r="G2017" s="26">
        <f t="shared" ca="1" si="95"/>
        <v>0.159</v>
      </c>
    </row>
    <row r="2018" spans="1:7" x14ac:dyDescent="0.25">
      <c r="A2018" t="s">
        <v>12748</v>
      </c>
      <c r="B2018">
        <v>6.8</v>
      </c>
      <c r="D2018" s="7" t="s">
        <v>11871</v>
      </c>
      <c r="E2018" s="8">
        <f t="shared" si="93"/>
        <v>2</v>
      </c>
      <c r="F2018" s="8">
        <f t="shared" ca="1" si="94"/>
        <v>5.2</v>
      </c>
      <c r="G2018" s="26">
        <f t="shared" ca="1" si="95"/>
        <v>0.14599999999999999</v>
      </c>
    </row>
    <row r="2019" spans="1:7" x14ac:dyDescent="0.25">
      <c r="A2019" t="s">
        <v>20672</v>
      </c>
      <c r="B2019">
        <v>6.8</v>
      </c>
      <c r="D2019" s="7" t="s">
        <v>18737</v>
      </c>
      <c r="E2019" s="8">
        <f t="shared" si="93"/>
        <v>1</v>
      </c>
      <c r="F2019" s="8">
        <f t="shared" ca="1" si="94"/>
        <v>5.2</v>
      </c>
      <c r="G2019" s="26">
        <f t="shared" ca="1" si="95"/>
        <v>0.14599999999999999</v>
      </c>
    </row>
    <row r="2020" spans="1:7" x14ac:dyDescent="0.25">
      <c r="A2020" t="s">
        <v>19750</v>
      </c>
      <c r="B2020">
        <v>6.8</v>
      </c>
      <c r="D2020" s="7" t="s">
        <v>6214</v>
      </c>
      <c r="E2020" s="8">
        <f t="shared" si="93"/>
        <v>1</v>
      </c>
      <c r="F2020" s="8">
        <f t="shared" ca="1" si="94"/>
        <v>5.2</v>
      </c>
      <c r="G2020" s="26">
        <f t="shared" ca="1" si="95"/>
        <v>0.14599999999999999</v>
      </c>
    </row>
    <row r="2021" spans="1:7" x14ac:dyDescent="0.25">
      <c r="A2021" t="s">
        <v>20884</v>
      </c>
      <c r="B2021">
        <v>6.8</v>
      </c>
      <c r="D2021" s="7" t="s">
        <v>15483</v>
      </c>
      <c r="E2021" s="8">
        <f t="shared" si="93"/>
        <v>1</v>
      </c>
      <c r="F2021" s="8">
        <f t="shared" ca="1" si="94"/>
        <v>5.2</v>
      </c>
      <c r="G2021" s="26">
        <f t="shared" ca="1" si="95"/>
        <v>0.14599999999999999</v>
      </c>
    </row>
    <row r="2022" spans="1:7" x14ac:dyDescent="0.25">
      <c r="A2022" t="s">
        <v>332</v>
      </c>
      <c r="B2022">
        <v>6.8</v>
      </c>
      <c r="D2022" s="7" t="s">
        <v>8495</v>
      </c>
      <c r="E2022" s="8">
        <f t="shared" si="93"/>
        <v>1</v>
      </c>
      <c r="F2022" s="8">
        <f t="shared" ca="1" si="94"/>
        <v>5.2</v>
      </c>
      <c r="G2022" s="26">
        <f t="shared" ca="1" si="95"/>
        <v>0.14599999999999999</v>
      </c>
    </row>
    <row r="2023" spans="1:7" x14ac:dyDescent="0.25">
      <c r="A2023" t="s">
        <v>21044</v>
      </c>
      <c r="B2023">
        <v>6.8</v>
      </c>
      <c r="D2023" s="7" t="s">
        <v>22347</v>
      </c>
      <c r="E2023" s="8">
        <f t="shared" si="93"/>
        <v>1</v>
      </c>
      <c r="F2023" s="8">
        <f t="shared" ca="1" si="94"/>
        <v>5.2</v>
      </c>
      <c r="G2023" s="26">
        <f t="shared" ca="1" si="95"/>
        <v>0.14599999999999999</v>
      </c>
    </row>
    <row r="2024" spans="1:7" x14ac:dyDescent="0.25">
      <c r="A2024" t="s">
        <v>21051</v>
      </c>
      <c r="B2024">
        <v>6.8</v>
      </c>
      <c r="D2024" s="7" t="s">
        <v>17605</v>
      </c>
      <c r="E2024" s="8">
        <f t="shared" si="93"/>
        <v>1</v>
      </c>
      <c r="F2024" s="8">
        <f t="shared" ca="1" si="94"/>
        <v>5.2</v>
      </c>
      <c r="G2024" s="26">
        <f t="shared" ca="1" si="95"/>
        <v>0.14599999999999999</v>
      </c>
    </row>
    <row r="2025" spans="1:7" x14ac:dyDescent="0.25">
      <c r="A2025" t="s">
        <v>21058</v>
      </c>
      <c r="B2025">
        <v>6.8</v>
      </c>
      <c r="D2025" s="10" t="s">
        <v>9567</v>
      </c>
      <c r="E2025" s="11">
        <f t="shared" si="93"/>
        <v>1</v>
      </c>
      <c r="F2025" s="8">
        <f t="shared" ca="1" si="94"/>
        <v>5.2</v>
      </c>
      <c r="G2025" s="26">
        <f t="shared" ca="1" si="95"/>
        <v>0.14599999999999999</v>
      </c>
    </row>
    <row r="2026" spans="1:7" x14ac:dyDescent="0.25">
      <c r="A2026" t="s">
        <v>21423</v>
      </c>
      <c r="B2026">
        <v>6.8</v>
      </c>
      <c r="D2026" s="7" t="s">
        <v>18955</v>
      </c>
      <c r="E2026" s="8">
        <f t="shared" si="93"/>
        <v>1</v>
      </c>
      <c r="F2026" s="8">
        <f t="shared" ca="1" si="94"/>
        <v>5.2</v>
      </c>
      <c r="G2026" s="26">
        <f t="shared" ca="1" si="95"/>
        <v>0.14599999999999999</v>
      </c>
    </row>
    <row r="2027" spans="1:7" x14ac:dyDescent="0.25">
      <c r="A2027" t="s">
        <v>5367</v>
      </c>
      <c r="B2027">
        <v>6.8</v>
      </c>
      <c r="D2027" s="7" t="s">
        <v>23791</v>
      </c>
      <c r="E2027" s="8">
        <f t="shared" si="93"/>
        <v>1</v>
      </c>
      <c r="F2027" s="8">
        <f t="shared" ca="1" si="94"/>
        <v>5.2</v>
      </c>
      <c r="G2027" s="26">
        <f t="shared" ca="1" si="95"/>
        <v>0.14599999999999999</v>
      </c>
    </row>
    <row r="2028" spans="1:7" x14ac:dyDescent="0.25">
      <c r="A2028" t="s">
        <v>16351</v>
      </c>
      <c r="B2028">
        <v>6.8</v>
      </c>
      <c r="D2028" s="7" t="s">
        <v>16019</v>
      </c>
      <c r="E2028" s="8">
        <f t="shared" si="93"/>
        <v>1</v>
      </c>
      <c r="F2028" s="8">
        <f t="shared" ca="1" si="94"/>
        <v>5.2</v>
      </c>
      <c r="G2028" s="26">
        <f t="shared" ca="1" si="95"/>
        <v>0.14599999999999999</v>
      </c>
    </row>
    <row r="2029" spans="1:7" x14ac:dyDescent="0.25">
      <c r="A2029" t="s">
        <v>18267</v>
      </c>
      <c r="B2029">
        <v>6.8</v>
      </c>
      <c r="D2029" s="7" t="s">
        <v>2829</v>
      </c>
      <c r="E2029" s="8">
        <f t="shared" si="93"/>
        <v>1</v>
      </c>
      <c r="F2029" s="8">
        <f t="shared" ca="1" si="94"/>
        <v>5.2</v>
      </c>
      <c r="G2029" s="26">
        <f t="shared" ca="1" si="95"/>
        <v>0.14599999999999999</v>
      </c>
    </row>
    <row r="2030" spans="1:7" x14ac:dyDescent="0.25">
      <c r="A2030" t="s">
        <v>21640</v>
      </c>
      <c r="B2030">
        <v>6.8</v>
      </c>
      <c r="D2030" s="7" t="s">
        <v>9351</v>
      </c>
      <c r="E2030" s="8">
        <f t="shared" si="93"/>
        <v>1</v>
      </c>
      <c r="F2030" s="8">
        <f t="shared" ca="1" si="94"/>
        <v>5.2</v>
      </c>
      <c r="G2030" s="26">
        <f t="shared" ca="1" si="95"/>
        <v>0.14599999999999999</v>
      </c>
    </row>
    <row r="2031" spans="1:7" x14ac:dyDescent="0.25">
      <c r="A2031" t="s">
        <v>21650</v>
      </c>
      <c r="B2031">
        <v>6.8</v>
      </c>
      <c r="D2031" s="10" t="s">
        <v>15401</v>
      </c>
      <c r="E2031" s="11">
        <f t="shared" si="93"/>
        <v>1</v>
      </c>
      <c r="F2031" s="8">
        <f t="shared" ca="1" si="94"/>
        <v>5.2</v>
      </c>
      <c r="G2031" s="26">
        <f t="shared" ca="1" si="95"/>
        <v>0.14599999999999999</v>
      </c>
    </row>
    <row r="2032" spans="1:7" x14ac:dyDescent="0.25">
      <c r="A2032" t="s">
        <v>16101</v>
      </c>
      <c r="B2032">
        <v>6.8</v>
      </c>
      <c r="D2032" s="7" t="s">
        <v>17089</v>
      </c>
      <c r="E2032" s="8">
        <f t="shared" si="93"/>
        <v>1</v>
      </c>
      <c r="F2032" s="8">
        <f t="shared" ca="1" si="94"/>
        <v>5.2</v>
      </c>
      <c r="G2032" s="26">
        <f t="shared" ca="1" si="95"/>
        <v>0.14599999999999999</v>
      </c>
    </row>
    <row r="2033" spans="1:7" x14ac:dyDescent="0.25">
      <c r="A2033" t="s">
        <v>21791</v>
      </c>
      <c r="B2033">
        <v>6.8</v>
      </c>
      <c r="D2033" s="10" t="s">
        <v>7094</v>
      </c>
      <c r="E2033" s="11">
        <f t="shared" si="93"/>
        <v>1</v>
      </c>
      <c r="F2033" s="8">
        <f t="shared" ca="1" si="94"/>
        <v>5.2</v>
      </c>
      <c r="G2033" s="26">
        <f t="shared" ca="1" si="95"/>
        <v>0.14599999999999999</v>
      </c>
    </row>
    <row r="2034" spans="1:7" x14ac:dyDescent="0.25">
      <c r="A2034" t="s">
        <v>21813</v>
      </c>
      <c r="B2034">
        <v>6.8</v>
      </c>
      <c r="D2034" s="7" t="s">
        <v>6432</v>
      </c>
      <c r="E2034" s="8">
        <f t="shared" si="93"/>
        <v>1</v>
      </c>
      <c r="F2034" s="8">
        <f t="shared" ca="1" si="94"/>
        <v>5.2</v>
      </c>
      <c r="G2034" s="26">
        <f t="shared" ca="1" si="95"/>
        <v>0.14599999999999999</v>
      </c>
    </row>
    <row r="2035" spans="1:7" x14ac:dyDescent="0.25">
      <c r="A2035" t="s">
        <v>21882</v>
      </c>
      <c r="B2035">
        <v>6.8</v>
      </c>
      <c r="D2035" s="7" t="s">
        <v>21220</v>
      </c>
      <c r="E2035" s="8">
        <f t="shared" si="93"/>
        <v>1</v>
      </c>
      <c r="F2035" s="8">
        <f t="shared" ca="1" si="94"/>
        <v>5.2</v>
      </c>
      <c r="G2035" s="26">
        <f t="shared" ca="1" si="95"/>
        <v>0.14599999999999999</v>
      </c>
    </row>
    <row r="2036" spans="1:7" x14ac:dyDescent="0.25">
      <c r="A2036" t="s">
        <v>22215</v>
      </c>
      <c r="B2036">
        <v>6.8</v>
      </c>
      <c r="D2036" s="10" t="s">
        <v>7767</v>
      </c>
      <c r="E2036" s="11">
        <f t="shared" si="93"/>
        <v>1</v>
      </c>
      <c r="F2036" s="8">
        <f t="shared" ca="1" si="94"/>
        <v>5.2</v>
      </c>
      <c r="G2036" s="26">
        <f t="shared" ca="1" si="95"/>
        <v>0.14599999999999999</v>
      </c>
    </row>
    <row r="2037" spans="1:7" x14ac:dyDescent="0.25">
      <c r="A2037" t="s">
        <v>22557</v>
      </c>
      <c r="B2037">
        <v>6.8</v>
      </c>
      <c r="D2037" s="7" t="s">
        <v>22755</v>
      </c>
      <c r="E2037" s="8">
        <f t="shared" si="93"/>
        <v>1</v>
      </c>
      <c r="F2037" s="8">
        <f t="shared" ca="1" si="94"/>
        <v>5.2</v>
      </c>
      <c r="G2037" s="26">
        <f t="shared" ca="1" si="95"/>
        <v>0.14599999999999999</v>
      </c>
    </row>
    <row r="2038" spans="1:7" x14ac:dyDescent="0.25">
      <c r="A2038" t="s">
        <v>22747</v>
      </c>
      <c r="B2038">
        <v>6.8</v>
      </c>
      <c r="D2038" s="10" t="s">
        <v>20463</v>
      </c>
      <c r="E2038" s="11">
        <f t="shared" si="93"/>
        <v>1</v>
      </c>
      <c r="F2038" s="8">
        <f t="shared" ca="1" si="94"/>
        <v>5.2</v>
      </c>
      <c r="G2038" s="26">
        <f t="shared" ca="1" si="95"/>
        <v>0.14599999999999999</v>
      </c>
    </row>
    <row r="2039" spans="1:7" x14ac:dyDescent="0.25">
      <c r="A2039" t="s">
        <v>22791</v>
      </c>
      <c r="B2039">
        <v>6.8</v>
      </c>
      <c r="D2039" s="7" t="s">
        <v>22272</v>
      </c>
      <c r="E2039" s="8">
        <f t="shared" si="93"/>
        <v>1</v>
      </c>
      <c r="F2039" s="8">
        <f t="shared" ca="1" si="94"/>
        <v>5.2</v>
      </c>
      <c r="G2039" s="26">
        <f t="shared" ca="1" si="95"/>
        <v>0.14599999999999999</v>
      </c>
    </row>
    <row r="2040" spans="1:7" x14ac:dyDescent="0.25">
      <c r="A2040" t="s">
        <v>23222</v>
      </c>
      <c r="B2040">
        <v>6.8</v>
      </c>
      <c r="D2040" s="7" t="s">
        <v>21992</v>
      </c>
      <c r="E2040" s="8">
        <f t="shared" si="93"/>
        <v>1</v>
      </c>
      <c r="F2040" s="8">
        <f t="shared" ca="1" si="94"/>
        <v>5.2</v>
      </c>
      <c r="G2040" s="26">
        <f t="shared" ca="1" si="95"/>
        <v>0.14599999999999999</v>
      </c>
    </row>
    <row r="2041" spans="1:7" x14ac:dyDescent="0.25">
      <c r="A2041" t="s">
        <v>1847</v>
      </c>
      <c r="B2041">
        <v>6.8</v>
      </c>
      <c r="D2041" s="7" t="s">
        <v>14940</v>
      </c>
      <c r="E2041" s="8">
        <f t="shared" si="93"/>
        <v>1</v>
      </c>
      <c r="F2041" s="8">
        <f t="shared" ca="1" si="94"/>
        <v>5.2</v>
      </c>
      <c r="G2041" s="26">
        <f t="shared" ca="1" si="95"/>
        <v>0.14599999999999999</v>
      </c>
    </row>
    <row r="2042" spans="1:7" x14ac:dyDescent="0.25">
      <c r="A2042" t="s">
        <v>23456</v>
      </c>
      <c r="B2042">
        <v>6.8</v>
      </c>
      <c r="D2042" s="7" t="s">
        <v>15097</v>
      </c>
      <c r="E2042" s="8">
        <f t="shared" si="93"/>
        <v>1</v>
      </c>
      <c r="F2042" s="8">
        <f t="shared" ca="1" si="94"/>
        <v>5.2</v>
      </c>
      <c r="G2042" s="26">
        <f t="shared" ca="1" si="95"/>
        <v>0.14599999999999999</v>
      </c>
    </row>
    <row r="2043" spans="1:7" x14ac:dyDescent="0.25">
      <c r="A2043" t="s">
        <v>23730</v>
      </c>
      <c r="B2043">
        <v>6.8</v>
      </c>
      <c r="D2043" s="10" t="s">
        <v>7611</v>
      </c>
      <c r="E2043" s="11">
        <f t="shared" si="93"/>
        <v>1</v>
      </c>
      <c r="F2043" s="8">
        <f t="shared" ca="1" si="94"/>
        <v>5.2</v>
      </c>
      <c r="G2043" s="26">
        <f t="shared" ca="1" si="95"/>
        <v>0.14599999999999999</v>
      </c>
    </row>
    <row r="2044" spans="1:7" x14ac:dyDescent="0.25">
      <c r="A2044" t="s">
        <v>23761</v>
      </c>
      <c r="B2044">
        <v>6.8</v>
      </c>
      <c r="D2044" s="10" t="s">
        <v>17755</v>
      </c>
      <c r="E2044" s="11">
        <f t="shared" si="93"/>
        <v>1</v>
      </c>
      <c r="F2044" s="8">
        <f t="shared" ca="1" si="94"/>
        <v>5.2</v>
      </c>
      <c r="G2044" s="26">
        <f t="shared" ca="1" si="95"/>
        <v>0.14599999999999999</v>
      </c>
    </row>
    <row r="2045" spans="1:7" x14ac:dyDescent="0.25">
      <c r="A2045" t="s">
        <v>23826</v>
      </c>
      <c r="B2045">
        <v>6.8</v>
      </c>
      <c r="D2045" s="10" t="s">
        <v>15511</v>
      </c>
      <c r="E2045" s="11">
        <f t="shared" si="93"/>
        <v>1</v>
      </c>
      <c r="F2045" s="8">
        <f t="shared" ca="1" si="94"/>
        <v>5.2</v>
      </c>
      <c r="G2045" s="26">
        <f t="shared" ca="1" si="95"/>
        <v>0.14599999999999999</v>
      </c>
    </row>
    <row r="2046" spans="1:7" x14ac:dyDescent="0.25">
      <c r="A2046" t="s">
        <v>125</v>
      </c>
      <c r="B2046">
        <v>6.7</v>
      </c>
      <c r="D2046" s="7" t="s">
        <v>10043</v>
      </c>
      <c r="E2046" s="8">
        <f t="shared" si="93"/>
        <v>1</v>
      </c>
      <c r="F2046" s="8">
        <f t="shared" ca="1" si="94"/>
        <v>5.2</v>
      </c>
      <c r="G2046" s="26">
        <f t="shared" ca="1" si="95"/>
        <v>0.14599999999999999</v>
      </c>
    </row>
    <row r="2047" spans="1:7" x14ac:dyDescent="0.25">
      <c r="A2047" t="s">
        <v>157</v>
      </c>
      <c r="B2047">
        <v>6.7</v>
      </c>
      <c r="D2047" s="7" t="s">
        <v>11496</v>
      </c>
      <c r="E2047" s="8">
        <f t="shared" si="93"/>
        <v>1</v>
      </c>
      <c r="F2047" s="8">
        <f t="shared" ca="1" si="94"/>
        <v>5.2</v>
      </c>
      <c r="G2047" s="26">
        <f t="shared" ca="1" si="95"/>
        <v>0.14599999999999999</v>
      </c>
    </row>
    <row r="2048" spans="1:7" x14ac:dyDescent="0.25">
      <c r="A2048" t="s">
        <v>187</v>
      </c>
      <c r="B2048">
        <v>6.7</v>
      </c>
      <c r="D2048" s="7" t="s">
        <v>21820</v>
      </c>
      <c r="E2048" s="8">
        <f t="shared" si="93"/>
        <v>1</v>
      </c>
      <c r="F2048" s="8">
        <f t="shared" ca="1" si="94"/>
        <v>5.2</v>
      </c>
      <c r="G2048" s="26">
        <f t="shared" ca="1" si="95"/>
        <v>0.14599999999999999</v>
      </c>
    </row>
    <row r="2049" spans="1:7" x14ac:dyDescent="0.25">
      <c r="A2049" t="s">
        <v>180</v>
      </c>
      <c r="B2049">
        <v>6.7</v>
      </c>
      <c r="D2049" s="7" t="s">
        <v>13756</v>
      </c>
      <c r="E2049" s="8">
        <f t="shared" si="93"/>
        <v>2</v>
      </c>
      <c r="F2049" s="8">
        <f t="shared" ca="1" si="94"/>
        <v>5.1999999999999993</v>
      </c>
      <c r="G2049" s="26">
        <f t="shared" ca="1" si="95"/>
        <v>0.14499999999999999</v>
      </c>
    </row>
    <row r="2050" spans="1:7" x14ac:dyDescent="0.25">
      <c r="A2050" t="s">
        <v>499</v>
      </c>
      <c r="B2050">
        <v>6.7</v>
      </c>
      <c r="D2050" s="7" t="s">
        <v>2703</v>
      </c>
      <c r="E2050" s="8">
        <f t="shared" ref="E2050:E2113" si="96">COUNTIF(A:A,D2050)</f>
        <v>2</v>
      </c>
      <c r="F2050" s="8">
        <f t="shared" ref="F2050:F2113" ca="1" si="97">AVERAGEIF($A:$A,D2050,$B$2:$B$4940)</f>
        <v>5.1999999999999993</v>
      </c>
      <c r="G2050" s="26">
        <f t="shared" ca="1" si="95"/>
        <v>0.14499999999999999</v>
      </c>
    </row>
    <row r="2051" spans="1:7" x14ac:dyDescent="0.25">
      <c r="A2051" t="s">
        <v>255</v>
      </c>
      <c r="B2051">
        <v>6.7</v>
      </c>
      <c r="D2051" s="7" t="s">
        <v>3880</v>
      </c>
      <c r="E2051" s="8">
        <f t="shared" si="96"/>
        <v>4</v>
      </c>
      <c r="F2051" s="8">
        <f t="shared" ca="1" si="97"/>
        <v>5.1749999999999998</v>
      </c>
      <c r="G2051" s="26">
        <f t="shared" ref="G2051:G2114" ca="1" si="98">_xlfn.PERCENTRANK.INC($F$2:$F$4950,F2051)</f>
        <v>0.14499999999999999</v>
      </c>
    </row>
    <row r="2052" spans="1:7" x14ac:dyDescent="0.25">
      <c r="A2052" t="s">
        <v>801</v>
      </c>
      <c r="B2052">
        <v>6.7</v>
      </c>
      <c r="D2052" s="7" t="s">
        <v>3749</v>
      </c>
      <c r="E2052" s="8">
        <f t="shared" si="96"/>
        <v>3</v>
      </c>
      <c r="F2052" s="8">
        <f t="shared" ca="1" si="97"/>
        <v>5.166666666666667</v>
      </c>
      <c r="G2052" s="26">
        <f t="shared" ca="1" si="98"/>
        <v>0.14399999999999999</v>
      </c>
    </row>
    <row r="2053" spans="1:7" x14ac:dyDescent="0.25">
      <c r="A2053" t="s">
        <v>816</v>
      </c>
      <c r="B2053">
        <v>6.7</v>
      </c>
      <c r="D2053" s="10" t="s">
        <v>12236</v>
      </c>
      <c r="E2053" s="11">
        <f t="shared" si="96"/>
        <v>2</v>
      </c>
      <c r="F2053" s="8">
        <f t="shared" ca="1" si="97"/>
        <v>5.15</v>
      </c>
      <c r="G2053" s="26">
        <f t="shared" ca="1" si="98"/>
        <v>0.14399999999999999</v>
      </c>
    </row>
    <row r="2054" spans="1:7" x14ac:dyDescent="0.25">
      <c r="A2054" t="s">
        <v>443</v>
      </c>
      <c r="B2054">
        <v>6.7</v>
      </c>
      <c r="D2054" s="7" t="s">
        <v>9593</v>
      </c>
      <c r="E2054" s="8">
        <f t="shared" si="96"/>
        <v>4</v>
      </c>
      <c r="F2054" s="8">
        <f t="shared" ca="1" si="97"/>
        <v>5.125</v>
      </c>
      <c r="G2054" s="26">
        <f t="shared" ca="1" si="98"/>
        <v>0.14299999999999999</v>
      </c>
    </row>
    <row r="2055" spans="1:7" x14ac:dyDescent="0.25">
      <c r="A2055" t="s">
        <v>850</v>
      </c>
      <c r="B2055">
        <v>6.7</v>
      </c>
      <c r="D2055" s="7" t="s">
        <v>10983</v>
      </c>
      <c r="E2055" s="8">
        <f t="shared" si="96"/>
        <v>3</v>
      </c>
      <c r="F2055" s="8">
        <f t="shared" ca="1" si="97"/>
        <v>5.1000000000000005</v>
      </c>
      <c r="G2055" s="26">
        <f t="shared" ca="1" si="98"/>
        <v>0.14299999999999999</v>
      </c>
    </row>
    <row r="2056" spans="1:7" x14ac:dyDescent="0.25">
      <c r="A2056" t="s">
        <v>935</v>
      </c>
      <c r="B2056">
        <v>6.7</v>
      </c>
      <c r="D2056" s="10" t="s">
        <v>4309</v>
      </c>
      <c r="E2056" s="11">
        <f t="shared" si="96"/>
        <v>2</v>
      </c>
      <c r="F2056" s="8">
        <f t="shared" ca="1" si="97"/>
        <v>5.0999999999999996</v>
      </c>
      <c r="G2056" s="26">
        <f t="shared" ca="1" si="98"/>
        <v>0.13</v>
      </c>
    </row>
    <row r="2057" spans="1:7" x14ac:dyDescent="0.25">
      <c r="A2057" t="s">
        <v>801</v>
      </c>
      <c r="B2057">
        <v>6.7</v>
      </c>
      <c r="D2057" s="10" t="s">
        <v>6637</v>
      </c>
      <c r="E2057" s="11">
        <f t="shared" si="96"/>
        <v>2</v>
      </c>
      <c r="F2057" s="8">
        <f t="shared" ca="1" si="97"/>
        <v>5.0999999999999996</v>
      </c>
      <c r="G2057" s="26">
        <f t="shared" ca="1" si="98"/>
        <v>0.13</v>
      </c>
    </row>
    <row r="2058" spans="1:7" x14ac:dyDescent="0.25">
      <c r="A2058" t="s">
        <v>1175</v>
      </c>
      <c r="B2058">
        <v>6.7</v>
      </c>
      <c r="D2058" s="7" t="s">
        <v>13404</v>
      </c>
      <c r="E2058" s="8">
        <f t="shared" si="96"/>
        <v>2</v>
      </c>
      <c r="F2058" s="8">
        <f t="shared" ca="1" si="97"/>
        <v>5.0999999999999996</v>
      </c>
      <c r="G2058" s="26">
        <f t="shared" ca="1" si="98"/>
        <v>0.13</v>
      </c>
    </row>
    <row r="2059" spans="1:7" x14ac:dyDescent="0.25">
      <c r="A2059" t="s">
        <v>721</v>
      </c>
      <c r="B2059">
        <v>6.7</v>
      </c>
      <c r="D2059" s="7" t="s">
        <v>1794</v>
      </c>
      <c r="E2059" s="8">
        <f t="shared" si="96"/>
        <v>1</v>
      </c>
      <c r="F2059" s="8">
        <f t="shared" ca="1" si="97"/>
        <v>5.0999999999999996</v>
      </c>
      <c r="G2059" s="26">
        <f t="shared" ca="1" si="98"/>
        <v>0.13</v>
      </c>
    </row>
    <row r="2060" spans="1:7" x14ac:dyDescent="0.25">
      <c r="A2060" t="s">
        <v>696</v>
      </c>
      <c r="B2060">
        <v>6.7</v>
      </c>
      <c r="D2060" s="10" t="s">
        <v>13944</v>
      </c>
      <c r="E2060" s="11">
        <f t="shared" si="96"/>
        <v>1</v>
      </c>
      <c r="F2060" s="8">
        <f t="shared" ca="1" si="97"/>
        <v>5.0999999999999996</v>
      </c>
      <c r="G2060" s="26">
        <f t="shared" ca="1" si="98"/>
        <v>0.13</v>
      </c>
    </row>
    <row r="2061" spans="1:7" x14ac:dyDescent="0.25">
      <c r="A2061" t="s">
        <v>1318</v>
      </c>
      <c r="B2061">
        <v>6.7</v>
      </c>
      <c r="D2061" s="7" t="s">
        <v>12173</v>
      </c>
      <c r="E2061" s="8">
        <f t="shared" si="96"/>
        <v>1</v>
      </c>
      <c r="F2061" s="8">
        <f t="shared" ca="1" si="97"/>
        <v>5.0999999999999996</v>
      </c>
      <c r="G2061" s="26">
        <f t="shared" ca="1" si="98"/>
        <v>0.13</v>
      </c>
    </row>
    <row r="2062" spans="1:7" x14ac:dyDescent="0.25">
      <c r="A2062" t="s">
        <v>1394</v>
      </c>
      <c r="B2062">
        <v>6.7</v>
      </c>
      <c r="D2062" s="7" t="s">
        <v>13862</v>
      </c>
      <c r="E2062" s="8">
        <f t="shared" si="96"/>
        <v>1</v>
      </c>
      <c r="F2062" s="8">
        <f t="shared" ca="1" si="97"/>
        <v>5.0999999999999996</v>
      </c>
      <c r="G2062" s="26">
        <f t="shared" ca="1" si="98"/>
        <v>0.13</v>
      </c>
    </row>
    <row r="2063" spans="1:7" x14ac:dyDescent="0.25">
      <c r="A2063" t="s">
        <v>1432</v>
      </c>
      <c r="B2063">
        <v>6.7</v>
      </c>
      <c r="D2063" s="10" t="s">
        <v>22875</v>
      </c>
      <c r="E2063" s="11">
        <f t="shared" si="96"/>
        <v>1</v>
      </c>
      <c r="F2063" s="8">
        <f t="shared" ca="1" si="97"/>
        <v>5.0999999999999996</v>
      </c>
      <c r="G2063" s="26">
        <f t="shared" ca="1" si="98"/>
        <v>0.13</v>
      </c>
    </row>
    <row r="2064" spans="1:7" x14ac:dyDescent="0.25">
      <c r="A2064" t="s">
        <v>1421</v>
      </c>
      <c r="B2064">
        <v>6.7</v>
      </c>
      <c r="D2064" s="7" t="s">
        <v>17143</v>
      </c>
      <c r="E2064" s="8">
        <f t="shared" si="96"/>
        <v>1</v>
      </c>
      <c r="F2064" s="8">
        <f t="shared" ca="1" si="97"/>
        <v>5.0999999999999996</v>
      </c>
      <c r="G2064" s="26">
        <f t="shared" ca="1" si="98"/>
        <v>0.13</v>
      </c>
    </row>
    <row r="2065" spans="1:7" x14ac:dyDescent="0.25">
      <c r="A2065" t="s">
        <v>816</v>
      </c>
      <c r="B2065">
        <v>6.7</v>
      </c>
      <c r="D2065" s="10" t="s">
        <v>19802</v>
      </c>
      <c r="E2065" s="11">
        <f t="shared" si="96"/>
        <v>1</v>
      </c>
      <c r="F2065" s="8">
        <f t="shared" ca="1" si="97"/>
        <v>5.0999999999999996</v>
      </c>
      <c r="G2065" s="26">
        <f t="shared" ca="1" si="98"/>
        <v>0.13</v>
      </c>
    </row>
    <row r="2066" spans="1:7" x14ac:dyDescent="0.25">
      <c r="A2066" t="s">
        <v>1751</v>
      </c>
      <c r="B2066">
        <v>6.7</v>
      </c>
      <c r="D2066" s="7" t="s">
        <v>20696</v>
      </c>
      <c r="E2066" s="8">
        <f t="shared" si="96"/>
        <v>1</v>
      </c>
      <c r="F2066" s="8">
        <f t="shared" ca="1" si="97"/>
        <v>5.0999999999999996</v>
      </c>
      <c r="G2066" s="26">
        <f t="shared" ca="1" si="98"/>
        <v>0.13</v>
      </c>
    </row>
    <row r="2067" spans="1:7" x14ac:dyDescent="0.25">
      <c r="A2067" t="s">
        <v>1783</v>
      </c>
      <c r="B2067">
        <v>6.7</v>
      </c>
      <c r="D2067" s="7" t="s">
        <v>19574</v>
      </c>
      <c r="E2067" s="8">
        <f t="shared" si="96"/>
        <v>1</v>
      </c>
      <c r="F2067" s="8">
        <f t="shared" ca="1" si="97"/>
        <v>5.0999999999999996</v>
      </c>
      <c r="G2067" s="26">
        <f t="shared" ca="1" si="98"/>
        <v>0.13</v>
      </c>
    </row>
    <row r="2068" spans="1:7" x14ac:dyDescent="0.25">
      <c r="A2068" t="s">
        <v>1807</v>
      </c>
      <c r="B2068">
        <v>6.7</v>
      </c>
      <c r="D2068" s="7" t="s">
        <v>17630</v>
      </c>
      <c r="E2068" s="8">
        <f t="shared" si="96"/>
        <v>1</v>
      </c>
      <c r="F2068" s="8">
        <f t="shared" ca="1" si="97"/>
        <v>5.0999999999999996</v>
      </c>
      <c r="G2068" s="26">
        <f t="shared" ca="1" si="98"/>
        <v>0.13</v>
      </c>
    </row>
    <row r="2069" spans="1:7" x14ac:dyDescent="0.25">
      <c r="A2069" t="s">
        <v>171</v>
      </c>
      <c r="B2069">
        <v>6.7</v>
      </c>
      <c r="D2069" s="7" t="s">
        <v>8569</v>
      </c>
      <c r="E2069" s="8">
        <f t="shared" si="96"/>
        <v>1</v>
      </c>
      <c r="F2069" s="8">
        <f t="shared" ca="1" si="97"/>
        <v>5.0999999999999996</v>
      </c>
      <c r="G2069" s="26">
        <f t="shared" ca="1" si="98"/>
        <v>0.13</v>
      </c>
    </row>
    <row r="2070" spans="1:7" x14ac:dyDescent="0.25">
      <c r="A2070" t="s">
        <v>2271</v>
      </c>
      <c r="B2070">
        <v>6.7</v>
      </c>
      <c r="D2070" s="10" t="s">
        <v>23436</v>
      </c>
      <c r="E2070" s="11">
        <f t="shared" si="96"/>
        <v>1</v>
      </c>
      <c r="F2070" s="8">
        <f t="shared" ca="1" si="97"/>
        <v>5.0999999999999996</v>
      </c>
      <c r="G2070" s="26">
        <f t="shared" ca="1" si="98"/>
        <v>0.13</v>
      </c>
    </row>
    <row r="2071" spans="1:7" x14ac:dyDescent="0.25">
      <c r="A2071" t="s">
        <v>499</v>
      </c>
      <c r="B2071">
        <v>6.7</v>
      </c>
      <c r="D2071" s="10" t="s">
        <v>13267</v>
      </c>
      <c r="E2071" s="11">
        <f t="shared" si="96"/>
        <v>1</v>
      </c>
      <c r="F2071" s="8">
        <f t="shared" ca="1" si="97"/>
        <v>5.0999999999999996</v>
      </c>
      <c r="G2071" s="26">
        <f t="shared" ca="1" si="98"/>
        <v>0.13</v>
      </c>
    </row>
    <row r="2072" spans="1:7" x14ac:dyDescent="0.25">
      <c r="A2072" t="s">
        <v>2392</v>
      </c>
      <c r="B2072">
        <v>6.7</v>
      </c>
      <c r="D2072" s="10" t="s">
        <v>868</v>
      </c>
      <c r="E2072" s="11">
        <f t="shared" si="96"/>
        <v>1</v>
      </c>
      <c r="F2072" s="8">
        <f t="shared" ca="1" si="97"/>
        <v>5.0999999999999996</v>
      </c>
      <c r="G2072" s="26">
        <f t="shared" ca="1" si="98"/>
        <v>0.13</v>
      </c>
    </row>
    <row r="2073" spans="1:7" x14ac:dyDescent="0.25">
      <c r="A2073" t="s">
        <v>225</v>
      </c>
      <c r="B2073">
        <v>6.7</v>
      </c>
      <c r="D2073" s="10" t="s">
        <v>10184</v>
      </c>
      <c r="E2073" s="11">
        <f t="shared" si="96"/>
        <v>1</v>
      </c>
      <c r="F2073" s="8">
        <f t="shared" ca="1" si="97"/>
        <v>5.0999999999999996</v>
      </c>
      <c r="G2073" s="26">
        <f t="shared" ca="1" si="98"/>
        <v>0.13</v>
      </c>
    </row>
    <row r="2074" spans="1:7" x14ac:dyDescent="0.25">
      <c r="A2074" t="s">
        <v>514</v>
      </c>
      <c r="B2074">
        <v>6.7</v>
      </c>
      <c r="D2074" s="7" t="s">
        <v>1457</v>
      </c>
      <c r="E2074" s="8">
        <f t="shared" si="96"/>
        <v>1</v>
      </c>
      <c r="F2074" s="8">
        <f t="shared" ca="1" si="97"/>
        <v>5.0999999999999996</v>
      </c>
      <c r="G2074" s="26">
        <f t="shared" ca="1" si="98"/>
        <v>0.13</v>
      </c>
    </row>
    <row r="2075" spans="1:7" x14ac:dyDescent="0.25">
      <c r="A2075" t="s">
        <v>1007</v>
      </c>
      <c r="B2075">
        <v>6.7</v>
      </c>
      <c r="D2075" s="7" t="s">
        <v>14654</v>
      </c>
      <c r="E2075" s="8">
        <f t="shared" si="96"/>
        <v>1</v>
      </c>
      <c r="F2075" s="8">
        <f t="shared" ca="1" si="97"/>
        <v>5.0999999999999996</v>
      </c>
      <c r="G2075" s="26">
        <f t="shared" ca="1" si="98"/>
        <v>0.13</v>
      </c>
    </row>
    <row r="2076" spans="1:7" x14ac:dyDescent="0.25">
      <c r="A2076" t="s">
        <v>2367</v>
      </c>
      <c r="B2076">
        <v>6.7</v>
      </c>
      <c r="D2076" s="7" t="s">
        <v>10269</v>
      </c>
      <c r="E2076" s="8">
        <f t="shared" si="96"/>
        <v>1</v>
      </c>
      <c r="F2076" s="8">
        <f t="shared" ca="1" si="97"/>
        <v>5.0999999999999996</v>
      </c>
      <c r="G2076" s="26">
        <f t="shared" ca="1" si="98"/>
        <v>0.13</v>
      </c>
    </row>
    <row r="2077" spans="1:7" x14ac:dyDescent="0.25">
      <c r="A2077" t="s">
        <v>1058</v>
      </c>
      <c r="B2077">
        <v>6.7</v>
      </c>
      <c r="D2077" s="10" t="s">
        <v>15533</v>
      </c>
      <c r="E2077" s="11">
        <f t="shared" si="96"/>
        <v>1</v>
      </c>
      <c r="F2077" s="8">
        <f t="shared" ca="1" si="97"/>
        <v>5.0999999999999996</v>
      </c>
      <c r="G2077" s="26">
        <f t="shared" ca="1" si="98"/>
        <v>0.13</v>
      </c>
    </row>
    <row r="2078" spans="1:7" x14ac:dyDescent="0.25">
      <c r="A2078" t="s">
        <v>2335</v>
      </c>
      <c r="B2078">
        <v>6.7</v>
      </c>
      <c r="D2078" s="7" t="s">
        <v>13058</v>
      </c>
      <c r="E2078" s="8">
        <f t="shared" si="96"/>
        <v>1</v>
      </c>
      <c r="F2078" s="8">
        <f t="shared" ca="1" si="97"/>
        <v>5.0999999999999996</v>
      </c>
      <c r="G2078" s="26">
        <f t="shared" ca="1" si="98"/>
        <v>0.13</v>
      </c>
    </row>
    <row r="2079" spans="1:7" x14ac:dyDescent="0.25">
      <c r="A2079" t="s">
        <v>893</v>
      </c>
      <c r="B2079">
        <v>6.7</v>
      </c>
      <c r="D2079" s="7" t="s">
        <v>21935</v>
      </c>
      <c r="E2079" s="8">
        <f t="shared" si="96"/>
        <v>1</v>
      </c>
      <c r="F2079" s="8">
        <f t="shared" ca="1" si="97"/>
        <v>5.0999999999999996</v>
      </c>
      <c r="G2079" s="26">
        <f t="shared" ca="1" si="98"/>
        <v>0.13</v>
      </c>
    </row>
    <row r="2080" spans="1:7" x14ac:dyDescent="0.25">
      <c r="A2080" t="s">
        <v>2156</v>
      </c>
      <c r="B2080">
        <v>6.7</v>
      </c>
      <c r="D2080" s="7" t="s">
        <v>20859</v>
      </c>
      <c r="E2080" s="8">
        <f t="shared" si="96"/>
        <v>1</v>
      </c>
      <c r="F2080" s="8">
        <f t="shared" ca="1" si="97"/>
        <v>5.0999999999999996</v>
      </c>
      <c r="G2080" s="26">
        <f t="shared" ca="1" si="98"/>
        <v>0.13</v>
      </c>
    </row>
    <row r="2081" spans="1:7" x14ac:dyDescent="0.25">
      <c r="A2081" t="s">
        <v>2612</v>
      </c>
      <c r="B2081">
        <v>6.7</v>
      </c>
      <c r="D2081" s="7" t="s">
        <v>23055</v>
      </c>
      <c r="E2081" s="8">
        <f t="shared" si="96"/>
        <v>1</v>
      </c>
      <c r="F2081" s="8">
        <f t="shared" ca="1" si="97"/>
        <v>5.0999999999999996</v>
      </c>
      <c r="G2081" s="26">
        <f t="shared" ca="1" si="98"/>
        <v>0.13</v>
      </c>
    </row>
    <row r="2082" spans="1:7" x14ac:dyDescent="0.25">
      <c r="A2082" t="s">
        <v>3136</v>
      </c>
      <c r="B2082">
        <v>6.7</v>
      </c>
      <c r="D2082" s="7" t="s">
        <v>12928</v>
      </c>
      <c r="E2082" s="8">
        <f t="shared" si="96"/>
        <v>1</v>
      </c>
      <c r="F2082" s="8">
        <f t="shared" ca="1" si="97"/>
        <v>5.0999999999999996</v>
      </c>
      <c r="G2082" s="26">
        <f t="shared" ca="1" si="98"/>
        <v>0.13</v>
      </c>
    </row>
    <row r="2083" spans="1:7" x14ac:dyDescent="0.25">
      <c r="A2083" t="s">
        <v>912</v>
      </c>
      <c r="B2083">
        <v>6.7</v>
      </c>
      <c r="D2083" s="7" t="s">
        <v>3810</v>
      </c>
      <c r="E2083" s="8">
        <f t="shared" si="96"/>
        <v>1</v>
      </c>
      <c r="F2083" s="8">
        <f t="shared" ca="1" si="97"/>
        <v>5.0999999999999996</v>
      </c>
      <c r="G2083" s="26">
        <f t="shared" ca="1" si="98"/>
        <v>0.13</v>
      </c>
    </row>
    <row r="2084" spans="1:7" x14ac:dyDescent="0.25">
      <c r="A2084" t="s">
        <v>389</v>
      </c>
      <c r="B2084">
        <v>6.7</v>
      </c>
      <c r="D2084" s="10" t="s">
        <v>19953</v>
      </c>
      <c r="E2084" s="11">
        <f t="shared" si="96"/>
        <v>1</v>
      </c>
      <c r="F2084" s="8">
        <f t="shared" ca="1" si="97"/>
        <v>5.0999999999999996</v>
      </c>
      <c r="G2084" s="26">
        <f t="shared" ca="1" si="98"/>
        <v>0.13</v>
      </c>
    </row>
    <row r="2085" spans="1:7" x14ac:dyDescent="0.25">
      <c r="A2085" t="s">
        <v>3523</v>
      </c>
      <c r="B2085">
        <v>6.7</v>
      </c>
      <c r="D2085" s="7" t="s">
        <v>22205</v>
      </c>
      <c r="E2085" s="8">
        <f t="shared" si="96"/>
        <v>1</v>
      </c>
      <c r="F2085" s="8">
        <f t="shared" ca="1" si="97"/>
        <v>5.0999999999999996</v>
      </c>
      <c r="G2085" s="26">
        <f t="shared" ca="1" si="98"/>
        <v>0.13</v>
      </c>
    </row>
    <row r="2086" spans="1:7" x14ac:dyDescent="0.25">
      <c r="A2086" t="s">
        <v>313</v>
      </c>
      <c r="B2086">
        <v>6.7</v>
      </c>
      <c r="D2086" s="7" t="s">
        <v>9834</v>
      </c>
      <c r="E2086" s="8">
        <f t="shared" si="96"/>
        <v>3</v>
      </c>
      <c r="F2086" s="8">
        <f t="shared" ca="1" si="97"/>
        <v>5.0666666666666664</v>
      </c>
      <c r="G2086" s="26">
        <f t="shared" ca="1" si="98"/>
        <v>0.13</v>
      </c>
    </row>
    <row r="2087" spans="1:7" x14ac:dyDescent="0.25">
      <c r="A2087" t="s">
        <v>3066</v>
      </c>
      <c r="B2087">
        <v>6.7</v>
      </c>
      <c r="D2087" s="7" t="s">
        <v>9970</v>
      </c>
      <c r="E2087" s="8">
        <f t="shared" si="96"/>
        <v>2</v>
      </c>
      <c r="F2087" s="8">
        <f t="shared" ca="1" si="97"/>
        <v>5.0500000000000007</v>
      </c>
      <c r="G2087" s="26">
        <f t="shared" ca="1" si="98"/>
        <v>0.13</v>
      </c>
    </row>
    <row r="2088" spans="1:7" x14ac:dyDescent="0.25">
      <c r="A2088" t="s">
        <v>2066</v>
      </c>
      <c r="B2088">
        <v>6.7</v>
      </c>
      <c r="D2088" s="7" t="s">
        <v>576</v>
      </c>
      <c r="E2088" s="8">
        <f t="shared" si="96"/>
        <v>4</v>
      </c>
      <c r="F2088" s="8">
        <f t="shared" ca="1" si="97"/>
        <v>5</v>
      </c>
      <c r="G2088" s="26">
        <f t="shared" ca="1" si="98"/>
        <v>0.12</v>
      </c>
    </row>
    <row r="2089" spans="1:7" x14ac:dyDescent="0.25">
      <c r="A2089" t="s">
        <v>3836</v>
      </c>
      <c r="B2089">
        <v>6.7</v>
      </c>
      <c r="D2089" s="7" t="s">
        <v>4080</v>
      </c>
      <c r="E2089" s="8">
        <f t="shared" si="96"/>
        <v>2</v>
      </c>
      <c r="F2089" s="8">
        <f t="shared" ca="1" si="97"/>
        <v>5</v>
      </c>
      <c r="G2089" s="26">
        <f t="shared" ca="1" si="98"/>
        <v>0.12</v>
      </c>
    </row>
    <row r="2090" spans="1:7" x14ac:dyDescent="0.25">
      <c r="A2090" t="s">
        <v>260</v>
      </c>
      <c r="B2090">
        <v>6.7</v>
      </c>
      <c r="D2090" s="7" t="s">
        <v>9330</v>
      </c>
      <c r="E2090" s="8">
        <f t="shared" si="96"/>
        <v>2</v>
      </c>
      <c r="F2090" s="8">
        <f t="shared" ca="1" si="97"/>
        <v>5</v>
      </c>
      <c r="G2090" s="26">
        <f t="shared" ca="1" si="98"/>
        <v>0.12</v>
      </c>
    </row>
    <row r="2091" spans="1:7" x14ac:dyDescent="0.25">
      <c r="A2091" t="s">
        <v>4212</v>
      </c>
      <c r="B2091">
        <v>6.7</v>
      </c>
      <c r="D2091" s="10" t="s">
        <v>6804</v>
      </c>
      <c r="E2091" s="11">
        <f t="shared" si="96"/>
        <v>2</v>
      </c>
      <c r="F2091" s="8">
        <f t="shared" ca="1" si="97"/>
        <v>5</v>
      </c>
      <c r="G2091" s="26">
        <f t="shared" ca="1" si="98"/>
        <v>0.12</v>
      </c>
    </row>
    <row r="2092" spans="1:7" x14ac:dyDescent="0.25">
      <c r="A2092" t="s">
        <v>940</v>
      </c>
      <c r="B2092">
        <v>6.7</v>
      </c>
      <c r="D2092" s="7" t="s">
        <v>5780</v>
      </c>
      <c r="E2092" s="8">
        <f t="shared" si="96"/>
        <v>2</v>
      </c>
      <c r="F2092" s="8">
        <f t="shared" ca="1" si="97"/>
        <v>5</v>
      </c>
      <c r="G2092" s="26">
        <f t="shared" ca="1" si="98"/>
        <v>0.12</v>
      </c>
    </row>
    <row r="2093" spans="1:7" x14ac:dyDescent="0.25">
      <c r="A2093" t="s">
        <v>4041</v>
      </c>
      <c r="B2093">
        <v>6.7</v>
      </c>
      <c r="D2093" s="7" t="s">
        <v>5158</v>
      </c>
      <c r="E2093" s="8">
        <f t="shared" si="96"/>
        <v>2</v>
      </c>
      <c r="F2093" s="8">
        <f t="shared" ca="1" si="97"/>
        <v>5</v>
      </c>
      <c r="G2093" s="26">
        <f t="shared" ca="1" si="98"/>
        <v>0.12</v>
      </c>
    </row>
    <row r="2094" spans="1:7" x14ac:dyDescent="0.25">
      <c r="A2094" t="s">
        <v>4325</v>
      </c>
      <c r="B2094">
        <v>6.7</v>
      </c>
      <c r="D2094" s="7" t="s">
        <v>16033</v>
      </c>
      <c r="E2094" s="8">
        <f t="shared" si="96"/>
        <v>1</v>
      </c>
      <c r="F2094" s="8">
        <f t="shared" ca="1" si="97"/>
        <v>5</v>
      </c>
      <c r="G2094" s="26">
        <f t="shared" ca="1" si="98"/>
        <v>0.12</v>
      </c>
    </row>
    <row r="2095" spans="1:7" x14ac:dyDescent="0.25">
      <c r="A2095" t="s">
        <v>2331</v>
      </c>
      <c r="B2095">
        <v>6.7</v>
      </c>
      <c r="D2095" s="7" t="s">
        <v>17592</v>
      </c>
      <c r="E2095" s="8">
        <f t="shared" si="96"/>
        <v>1</v>
      </c>
      <c r="F2095" s="8">
        <f t="shared" ca="1" si="97"/>
        <v>5</v>
      </c>
      <c r="G2095" s="26">
        <f t="shared" ca="1" si="98"/>
        <v>0.12</v>
      </c>
    </row>
    <row r="2096" spans="1:7" x14ac:dyDescent="0.25">
      <c r="A2096" t="s">
        <v>4423</v>
      </c>
      <c r="B2096">
        <v>6.7</v>
      </c>
      <c r="D2096" s="7" t="s">
        <v>21537</v>
      </c>
      <c r="E2096" s="8">
        <f t="shared" si="96"/>
        <v>1</v>
      </c>
      <c r="F2096" s="8">
        <f t="shared" ca="1" si="97"/>
        <v>5</v>
      </c>
      <c r="G2096" s="26">
        <f t="shared" ca="1" si="98"/>
        <v>0.12</v>
      </c>
    </row>
    <row r="2097" spans="1:7" x14ac:dyDescent="0.25">
      <c r="A2097" t="s">
        <v>2042</v>
      </c>
      <c r="B2097">
        <v>6.7</v>
      </c>
      <c r="D2097" s="7" t="s">
        <v>11910</v>
      </c>
      <c r="E2097" s="8">
        <f t="shared" si="96"/>
        <v>1</v>
      </c>
      <c r="F2097" s="8">
        <f t="shared" ca="1" si="97"/>
        <v>5</v>
      </c>
      <c r="G2097" s="26">
        <f t="shared" ca="1" si="98"/>
        <v>0.12</v>
      </c>
    </row>
    <row r="2098" spans="1:7" x14ac:dyDescent="0.25">
      <c r="A2098" t="s">
        <v>1873</v>
      </c>
      <c r="B2098">
        <v>6.7</v>
      </c>
      <c r="D2098" s="7" t="s">
        <v>19487</v>
      </c>
      <c r="E2098" s="8">
        <f t="shared" si="96"/>
        <v>1</v>
      </c>
      <c r="F2098" s="8">
        <f t="shared" ca="1" si="97"/>
        <v>5</v>
      </c>
      <c r="G2098" s="26">
        <f t="shared" ca="1" si="98"/>
        <v>0.12</v>
      </c>
    </row>
    <row r="2099" spans="1:7" x14ac:dyDescent="0.25">
      <c r="A2099" t="s">
        <v>4752</v>
      </c>
      <c r="B2099">
        <v>6.7</v>
      </c>
      <c r="D2099" s="7" t="s">
        <v>11076</v>
      </c>
      <c r="E2099" s="8">
        <f t="shared" si="96"/>
        <v>1</v>
      </c>
      <c r="F2099" s="8">
        <f t="shared" ca="1" si="97"/>
        <v>5</v>
      </c>
      <c r="G2099" s="26">
        <f t="shared" ca="1" si="98"/>
        <v>0.12</v>
      </c>
    </row>
    <row r="2100" spans="1:7" x14ac:dyDescent="0.25">
      <c r="A2100" t="s">
        <v>378</v>
      </c>
      <c r="B2100">
        <v>6.7</v>
      </c>
      <c r="D2100" s="7" t="s">
        <v>22651</v>
      </c>
      <c r="E2100" s="8">
        <f t="shared" si="96"/>
        <v>1</v>
      </c>
      <c r="F2100" s="8">
        <f t="shared" ca="1" si="97"/>
        <v>5</v>
      </c>
      <c r="G2100" s="26">
        <f t="shared" ca="1" si="98"/>
        <v>0.12</v>
      </c>
    </row>
    <row r="2101" spans="1:7" x14ac:dyDescent="0.25">
      <c r="A2101" t="s">
        <v>514</v>
      </c>
      <c r="B2101">
        <v>6.7</v>
      </c>
      <c r="D2101" s="7" t="s">
        <v>23660</v>
      </c>
      <c r="E2101" s="8">
        <f t="shared" si="96"/>
        <v>1</v>
      </c>
      <c r="F2101" s="8">
        <f t="shared" ca="1" si="97"/>
        <v>5</v>
      </c>
      <c r="G2101" s="26">
        <f t="shared" ca="1" si="98"/>
        <v>0.12</v>
      </c>
    </row>
    <row r="2102" spans="1:7" x14ac:dyDescent="0.25">
      <c r="A2102" t="s">
        <v>1252</v>
      </c>
      <c r="B2102">
        <v>6.7</v>
      </c>
      <c r="D2102" s="10" t="s">
        <v>11299</v>
      </c>
      <c r="E2102" s="11">
        <f t="shared" si="96"/>
        <v>1</v>
      </c>
      <c r="F2102" s="8">
        <f t="shared" ca="1" si="97"/>
        <v>5</v>
      </c>
      <c r="G2102" s="26">
        <f t="shared" ca="1" si="98"/>
        <v>0.12</v>
      </c>
    </row>
    <row r="2103" spans="1:7" x14ac:dyDescent="0.25">
      <c r="A2103" t="s">
        <v>5175</v>
      </c>
      <c r="B2103">
        <v>6.7</v>
      </c>
      <c r="D2103" s="7" t="s">
        <v>19962</v>
      </c>
      <c r="E2103" s="8">
        <f t="shared" si="96"/>
        <v>1</v>
      </c>
      <c r="F2103" s="8">
        <f t="shared" ca="1" si="97"/>
        <v>5</v>
      </c>
      <c r="G2103" s="26">
        <f t="shared" ca="1" si="98"/>
        <v>0.12</v>
      </c>
    </row>
    <row r="2104" spans="1:7" x14ac:dyDescent="0.25">
      <c r="A2104" t="s">
        <v>3694</v>
      </c>
      <c r="B2104">
        <v>6.7</v>
      </c>
      <c r="D2104" s="7" t="s">
        <v>18683</v>
      </c>
      <c r="E2104" s="8">
        <f t="shared" si="96"/>
        <v>1</v>
      </c>
      <c r="F2104" s="8">
        <f t="shared" ca="1" si="97"/>
        <v>5</v>
      </c>
      <c r="G2104" s="26">
        <f t="shared" ca="1" si="98"/>
        <v>0.12</v>
      </c>
    </row>
    <row r="2105" spans="1:7" x14ac:dyDescent="0.25">
      <c r="A2105" t="s">
        <v>5230</v>
      </c>
      <c r="B2105">
        <v>6.7</v>
      </c>
      <c r="D2105" s="7" t="s">
        <v>15850</v>
      </c>
      <c r="E2105" s="8">
        <f t="shared" si="96"/>
        <v>1</v>
      </c>
      <c r="F2105" s="8">
        <f t="shared" ca="1" si="97"/>
        <v>5</v>
      </c>
      <c r="G2105" s="26">
        <f t="shared" ca="1" si="98"/>
        <v>0.12</v>
      </c>
    </row>
    <row r="2106" spans="1:7" x14ac:dyDescent="0.25">
      <c r="A2106" t="s">
        <v>2296</v>
      </c>
      <c r="B2106">
        <v>6.7</v>
      </c>
      <c r="D2106" s="7" t="s">
        <v>11594</v>
      </c>
      <c r="E2106" s="8">
        <f t="shared" si="96"/>
        <v>1</v>
      </c>
      <c r="F2106" s="8">
        <f t="shared" ca="1" si="97"/>
        <v>5</v>
      </c>
      <c r="G2106" s="26">
        <f t="shared" ca="1" si="98"/>
        <v>0.12</v>
      </c>
    </row>
    <row r="2107" spans="1:7" x14ac:dyDescent="0.25">
      <c r="A2107" t="s">
        <v>1198</v>
      </c>
      <c r="B2107">
        <v>6.7</v>
      </c>
      <c r="D2107" s="7" t="s">
        <v>19451</v>
      </c>
      <c r="E2107" s="8">
        <f t="shared" si="96"/>
        <v>1</v>
      </c>
      <c r="F2107" s="8">
        <f t="shared" ca="1" si="97"/>
        <v>5</v>
      </c>
      <c r="G2107" s="26">
        <f t="shared" ca="1" si="98"/>
        <v>0.12</v>
      </c>
    </row>
    <row r="2108" spans="1:7" x14ac:dyDescent="0.25">
      <c r="A2108" t="s">
        <v>1324</v>
      </c>
      <c r="B2108">
        <v>6.7</v>
      </c>
      <c r="D2108" s="7" t="s">
        <v>17642</v>
      </c>
      <c r="E2108" s="8">
        <f t="shared" si="96"/>
        <v>1</v>
      </c>
      <c r="F2108" s="8">
        <f t="shared" ca="1" si="97"/>
        <v>5</v>
      </c>
      <c r="G2108" s="26">
        <f t="shared" ca="1" si="98"/>
        <v>0.12</v>
      </c>
    </row>
    <row r="2109" spans="1:7" x14ac:dyDescent="0.25">
      <c r="A2109" t="s">
        <v>6244</v>
      </c>
      <c r="B2109">
        <v>6.7</v>
      </c>
      <c r="D2109" s="10" t="s">
        <v>19941</v>
      </c>
      <c r="E2109" s="11">
        <f t="shared" si="96"/>
        <v>1</v>
      </c>
      <c r="F2109" s="8">
        <f t="shared" ca="1" si="97"/>
        <v>5</v>
      </c>
      <c r="G2109" s="26">
        <f t="shared" ca="1" si="98"/>
        <v>0.12</v>
      </c>
    </row>
    <row r="2110" spans="1:7" x14ac:dyDescent="0.25">
      <c r="A2110" t="s">
        <v>6142</v>
      </c>
      <c r="B2110">
        <v>6.7</v>
      </c>
      <c r="D2110" s="7" t="s">
        <v>6731</v>
      </c>
      <c r="E2110" s="8">
        <f t="shared" si="96"/>
        <v>3</v>
      </c>
      <c r="F2110" s="8">
        <f t="shared" ca="1" si="97"/>
        <v>4.9999999999999991</v>
      </c>
      <c r="G2110" s="26">
        <f t="shared" ca="1" si="98"/>
        <v>0.12</v>
      </c>
    </row>
    <row r="2111" spans="1:7" x14ac:dyDescent="0.25">
      <c r="A2111" t="s">
        <v>6667</v>
      </c>
      <c r="B2111">
        <v>6.7</v>
      </c>
      <c r="D2111" s="7" t="s">
        <v>1575</v>
      </c>
      <c r="E2111" s="8">
        <f t="shared" si="96"/>
        <v>6</v>
      </c>
      <c r="F2111" s="8">
        <f t="shared" ca="1" si="97"/>
        <v>4.9166666666666661</v>
      </c>
      <c r="G2111" s="26">
        <f t="shared" ca="1" si="98"/>
        <v>0.12</v>
      </c>
    </row>
    <row r="2112" spans="1:7" x14ac:dyDescent="0.25">
      <c r="A2112" t="s">
        <v>6671</v>
      </c>
      <c r="B2112">
        <v>6.7</v>
      </c>
      <c r="D2112" s="7" t="s">
        <v>9516</v>
      </c>
      <c r="E2112" s="8">
        <f t="shared" si="96"/>
        <v>9</v>
      </c>
      <c r="F2112" s="8">
        <f t="shared" ca="1" si="97"/>
        <v>4.9000000000000004</v>
      </c>
      <c r="G2112" s="26">
        <f t="shared" ca="1" si="98"/>
        <v>0.112</v>
      </c>
    </row>
    <row r="2113" spans="1:7" x14ac:dyDescent="0.25">
      <c r="A2113" t="s">
        <v>499</v>
      </c>
      <c r="B2113">
        <v>6.7</v>
      </c>
      <c r="D2113" s="7" t="s">
        <v>6710</v>
      </c>
      <c r="E2113" s="8">
        <f t="shared" si="96"/>
        <v>2</v>
      </c>
      <c r="F2113" s="8">
        <f t="shared" ca="1" si="97"/>
        <v>4.9000000000000004</v>
      </c>
      <c r="G2113" s="26">
        <f t="shared" ca="1" si="98"/>
        <v>0.112</v>
      </c>
    </row>
    <row r="2114" spans="1:7" x14ac:dyDescent="0.25">
      <c r="A2114" t="s">
        <v>3817</v>
      </c>
      <c r="B2114">
        <v>6.7</v>
      </c>
      <c r="D2114" s="10" t="s">
        <v>17712</v>
      </c>
      <c r="E2114" s="11">
        <f t="shared" ref="E2114:E2177" si="99">COUNTIF(A:A,D2114)</f>
        <v>1</v>
      </c>
      <c r="F2114" s="8">
        <f t="shared" ref="F2114:F2177" ca="1" si="100">AVERAGEIF($A:$A,D2114,$B$2:$B$4940)</f>
        <v>4.9000000000000004</v>
      </c>
      <c r="G2114" s="26">
        <f t="shared" ca="1" si="98"/>
        <v>0.112</v>
      </c>
    </row>
    <row r="2115" spans="1:7" x14ac:dyDescent="0.25">
      <c r="A2115" t="s">
        <v>3891</v>
      </c>
      <c r="B2115">
        <v>6.7</v>
      </c>
      <c r="D2115" s="7" t="s">
        <v>20529</v>
      </c>
      <c r="E2115" s="8">
        <f t="shared" si="99"/>
        <v>1</v>
      </c>
      <c r="F2115" s="8">
        <f t="shared" ca="1" si="100"/>
        <v>4.9000000000000004</v>
      </c>
      <c r="G2115" s="26">
        <f t="shared" ref="G2115:G2178" ca="1" si="101">_xlfn.PERCENTRANK.INC($F$2:$F$4950,F2115)</f>
        <v>0.112</v>
      </c>
    </row>
    <row r="2116" spans="1:7" x14ac:dyDescent="0.25">
      <c r="A2116" t="s">
        <v>1058</v>
      </c>
      <c r="B2116">
        <v>6.7</v>
      </c>
      <c r="D2116" s="10" t="s">
        <v>23925</v>
      </c>
      <c r="E2116" s="11">
        <f t="shared" si="99"/>
        <v>1</v>
      </c>
      <c r="F2116" s="8">
        <f t="shared" ca="1" si="100"/>
        <v>4.9000000000000004</v>
      </c>
      <c r="G2116" s="26">
        <f t="shared" ca="1" si="101"/>
        <v>0.112</v>
      </c>
    </row>
    <row r="2117" spans="1:7" x14ac:dyDescent="0.25">
      <c r="A2117" t="s">
        <v>2331</v>
      </c>
      <c r="B2117">
        <v>6.7</v>
      </c>
      <c r="D2117" s="10" t="s">
        <v>11380</v>
      </c>
      <c r="E2117" s="11">
        <f t="shared" si="99"/>
        <v>1</v>
      </c>
      <c r="F2117" s="8">
        <f t="shared" ca="1" si="100"/>
        <v>4.9000000000000004</v>
      </c>
      <c r="G2117" s="26">
        <f t="shared" ca="1" si="101"/>
        <v>0.112</v>
      </c>
    </row>
    <row r="2118" spans="1:7" x14ac:dyDescent="0.25">
      <c r="A2118" t="s">
        <v>5349</v>
      </c>
      <c r="B2118">
        <v>6.7</v>
      </c>
      <c r="D2118" s="7" t="s">
        <v>7829</v>
      </c>
      <c r="E2118" s="8">
        <f t="shared" si="99"/>
        <v>1</v>
      </c>
      <c r="F2118" s="8">
        <f t="shared" ca="1" si="100"/>
        <v>4.9000000000000004</v>
      </c>
      <c r="G2118" s="26">
        <f t="shared" ca="1" si="101"/>
        <v>0.112</v>
      </c>
    </row>
    <row r="2119" spans="1:7" x14ac:dyDescent="0.25">
      <c r="A2119" t="s">
        <v>6573</v>
      </c>
      <c r="B2119">
        <v>6.7</v>
      </c>
      <c r="D2119" s="7" t="s">
        <v>12213</v>
      </c>
      <c r="E2119" s="8">
        <f t="shared" si="99"/>
        <v>1</v>
      </c>
      <c r="F2119" s="8">
        <f t="shared" ca="1" si="100"/>
        <v>4.9000000000000004</v>
      </c>
      <c r="G2119" s="26">
        <f t="shared" ca="1" si="101"/>
        <v>0.112</v>
      </c>
    </row>
    <row r="2120" spans="1:7" x14ac:dyDescent="0.25">
      <c r="A2120" t="s">
        <v>4945</v>
      </c>
      <c r="B2120">
        <v>6.7</v>
      </c>
      <c r="D2120" s="7" t="s">
        <v>15645</v>
      </c>
      <c r="E2120" s="8">
        <f t="shared" si="99"/>
        <v>1</v>
      </c>
      <c r="F2120" s="8">
        <f t="shared" ca="1" si="100"/>
        <v>4.9000000000000004</v>
      </c>
      <c r="G2120" s="26">
        <f t="shared" ca="1" si="101"/>
        <v>0.112</v>
      </c>
    </row>
    <row r="2121" spans="1:7" x14ac:dyDescent="0.25">
      <c r="A2121" t="s">
        <v>6176</v>
      </c>
      <c r="B2121">
        <v>6.7</v>
      </c>
      <c r="D2121" s="7" t="s">
        <v>13299</v>
      </c>
      <c r="E2121" s="8">
        <f t="shared" si="99"/>
        <v>1</v>
      </c>
      <c r="F2121" s="8">
        <f t="shared" ca="1" si="100"/>
        <v>4.9000000000000004</v>
      </c>
      <c r="G2121" s="26">
        <f t="shared" ca="1" si="101"/>
        <v>0.112</v>
      </c>
    </row>
    <row r="2122" spans="1:7" x14ac:dyDescent="0.25">
      <c r="A2122" t="s">
        <v>5059</v>
      </c>
      <c r="B2122">
        <v>6.7</v>
      </c>
      <c r="D2122" s="10" t="s">
        <v>13097</v>
      </c>
      <c r="E2122" s="11">
        <f t="shared" si="99"/>
        <v>1</v>
      </c>
      <c r="F2122" s="8">
        <f t="shared" ca="1" si="100"/>
        <v>4.9000000000000004</v>
      </c>
      <c r="G2122" s="26">
        <f t="shared" ca="1" si="101"/>
        <v>0.112</v>
      </c>
    </row>
    <row r="2123" spans="1:7" x14ac:dyDescent="0.25">
      <c r="A2123" t="s">
        <v>4218</v>
      </c>
      <c r="B2123">
        <v>6.7</v>
      </c>
      <c r="D2123" s="7" t="s">
        <v>8814</v>
      </c>
      <c r="E2123" s="8">
        <f t="shared" si="99"/>
        <v>1</v>
      </c>
      <c r="F2123" s="8">
        <f t="shared" ca="1" si="100"/>
        <v>4.9000000000000004</v>
      </c>
      <c r="G2123" s="26">
        <f t="shared" ca="1" si="101"/>
        <v>0.112</v>
      </c>
    </row>
    <row r="2124" spans="1:7" x14ac:dyDescent="0.25">
      <c r="A2124" t="s">
        <v>8421</v>
      </c>
      <c r="B2124">
        <v>6.7</v>
      </c>
      <c r="D2124" s="7" t="s">
        <v>12524</v>
      </c>
      <c r="E2124" s="8">
        <f t="shared" si="99"/>
        <v>1</v>
      </c>
      <c r="F2124" s="8">
        <f t="shared" ca="1" si="100"/>
        <v>4.9000000000000004</v>
      </c>
      <c r="G2124" s="26">
        <f t="shared" ca="1" si="101"/>
        <v>0.112</v>
      </c>
    </row>
    <row r="2125" spans="1:7" x14ac:dyDescent="0.25">
      <c r="A2125" t="s">
        <v>1015</v>
      </c>
      <c r="B2125">
        <v>6.7</v>
      </c>
      <c r="D2125" s="7" t="s">
        <v>6204</v>
      </c>
      <c r="E2125" s="8">
        <f t="shared" si="99"/>
        <v>1</v>
      </c>
      <c r="F2125" s="8">
        <f t="shared" ca="1" si="100"/>
        <v>4.9000000000000004</v>
      </c>
      <c r="G2125" s="26">
        <f t="shared" ca="1" si="101"/>
        <v>0.112</v>
      </c>
    </row>
    <row r="2126" spans="1:7" x14ac:dyDescent="0.25">
      <c r="A2126" t="s">
        <v>8565</v>
      </c>
      <c r="B2126">
        <v>6.7</v>
      </c>
      <c r="D2126" s="7" t="s">
        <v>12460</v>
      </c>
      <c r="E2126" s="8">
        <f t="shared" si="99"/>
        <v>1</v>
      </c>
      <c r="F2126" s="8">
        <f t="shared" ca="1" si="100"/>
        <v>4.9000000000000004</v>
      </c>
      <c r="G2126" s="26">
        <f t="shared" ca="1" si="101"/>
        <v>0.112</v>
      </c>
    </row>
    <row r="2127" spans="1:7" x14ac:dyDescent="0.25">
      <c r="A2127" t="s">
        <v>4945</v>
      </c>
      <c r="B2127">
        <v>6.7</v>
      </c>
      <c r="D2127" s="7" t="s">
        <v>19622</v>
      </c>
      <c r="E2127" s="8">
        <f t="shared" si="99"/>
        <v>1</v>
      </c>
      <c r="F2127" s="8">
        <f t="shared" ca="1" si="100"/>
        <v>4.9000000000000004</v>
      </c>
      <c r="G2127" s="26">
        <f t="shared" ca="1" si="101"/>
        <v>0.112</v>
      </c>
    </row>
    <row r="2128" spans="1:7" x14ac:dyDescent="0.25">
      <c r="A2128" t="s">
        <v>8754</v>
      </c>
      <c r="B2128">
        <v>6.7</v>
      </c>
      <c r="D2128" s="7" t="s">
        <v>8727</v>
      </c>
      <c r="E2128" s="8">
        <f t="shared" si="99"/>
        <v>1</v>
      </c>
      <c r="F2128" s="8">
        <f t="shared" ca="1" si="100"/>
        <v>4.9000000000000004</v>
      </c>
      <c r="G2128" s="26">
        <f t="shared" ca="1" si="101"/>
        <v>0.112</v>
      </c>
    </row>
    <row r="2129" spans="1:7" x14ac:dyDescent="0.25">
      <c r="A2129" t="s">
        <v>1064</v>
      </c>
      <c r="B2129">
        <v>6.7</v>
      </c>
      <c r="D2129" s="7" t="s">
        <v>21509</v>
      </c>
      <c r="E2129" s="8">
        <f t="shared" si="99"/>
        <v>1</v>
      </c>
      <c r="F2129" s="8">
        <f t="shared" ca="1" si="100"/>
        <v>4.9000000000000004</v>
      </c>
      <c r="G2129" s="26">
        <f t="shared" ca="1" si="101"/>
        <v>0.112</v>
      </c>
    </row>
    <row r="2130" spans="1:7" x14ac:dyDescent="0.25">
      <c r="A2130" t="s">
        <v>7635</v>
      </c>
      <c r="B2130">
        <v>6.7</v>
      </c>
      <c r="D2130" s="10" t="s">
        <v>4987</v>
      </c>
      <c r="E2130" s="11">
        <f t="shared" si="99"/>
        <v>5</v>
      </c>
      <c r="F2130" s="8">
        <f t="shared" ca="1" si="100"/>
        <v>4.88</v>
      </c>
      <c r="G2130" s="26">
        <f t="shared" ca="1" si="101"/>
        <v>0.112</v>
      </c>
    </row>
    <row r="2131" spans="1:7" x14ac:dyDescent="0.25">
      <c r="A2131" t="s">
        <v>4066</v>
      </c>
      <c r="B2131">
        <v>6.7</v>
      </c>
      <c r="D2131" s="10" t="s">
        <v>4107</v>
      </c>
      <c r="E2131" s="11">
        <f t="shared" si="99"/>
        <v>6</v>
      </c>
      <c r="F2131" s="8">
        <f t="shared" ca="1" si="100"/>
        <v>4.8166666666666664</v>
      </c>
      <c r="G2131" s="26">
        <f t="shared" ca="1" si="101"/>
        <v>0.111</v>
      </c>
    </row>
    <row r="2132" spans="1:7" x14ac:dyDescent="0.25">
      <c r="A2132" t="s">
        <v>1965</v>
      </c>
      <c r="B2132">
        <v>6.7</v>
      </c>
      <c r="D2132" s="10" t="s">
        <v>5314</v>
      </c>
      <c r="E2132" s="11">
        <f t="shared" si="99"/>
        <v>2</v>
      </c>
      <c r="F2132" s="8">
        <f t="shared" ca="1" si="100"/>
        <v>4.8</v>
      </c>
      <c r="G2132" s="26">
        <f t="shared" ca="1" si="101"/>
        <v>9.9000000000000005E-2</v>
      </c>
    </row>
    <row r="2133" spans="1:7" x14ac:dyDescent="0.25">
      <c r="A2133" t="s">
        <v>9154</v>
      </c>
      <c r="B2133">
        <v>6.7</v>
      </c>
      <c r="D2133" s="7" t="s">
        <v>15162</v>
      </c>
      <c r="E2133" s="8">
        <f t="shared" si="99"/>
        <v>2</v>
      </c>
      <c r="F2133" s="8">
        <f t="shared" ca="1" si="100"/>
        <v>4.8</v>
      </c>
      <c r="G2133" s="26">
        <f t="shared" ca="1" si="101"/>
        <v>9.9000000000000005E-2</v>
      </c>
    </row>
    <row r="2134" spans="1:7" x14ac:dyDescent="0.25">
      <c r="A2134" t="s">
        <v>9184</v>
      </c>
      <c r="B2134">
        <v>6.7</v>
      </c>
      <c r="D2134" s="7" t="s">
        <v>8978</v>
      </c>
      <c r="E2134" s="8">
        <f t="shared" si="99"/>
        <v>1</v>
      </c>
      <c r="F2134" s="8">
        <f t="shared" ca="1" si="100"/>
        <v>4.8</v>
      </c>
      <c r="G2134" s="26">
        <f t="shared" ca="1" si="101"/>
        <v>9.9000000000000005E-2</v>
      </c>
    </row>
    <row r="2135" spans="1:7" x14ac:dyDescent="0.25">
      <c r="A2135" t="s">
        <v>9392</v>
      </c>
      <c r="B2135">
        <v>6.7</v>
      </c>
      <c r="D2135" s="10" t="s">
        <v>11524</v>
      </c>
      <c r="E2135" s="11">
        <f t="shared" si="99"/>
        <v>1</v>
      </c>
      <c r="F2135" s="8">
        <f t="shared" ca="1" si="100"/>
        <v>4.8</v>
      </c>
      <c r="G2135" s="26">
        <f t="shared" ca="1" si="101"/>
        <v>9.9000000000000005E-2</v>
      </c>
    </row>
    <row r="2136" spans="1:7" x14ac:dyDescent="0.25">
      <c r="A2136" t="s">
        <v>9461</v>
      </c>
      <c r="B2136">
        <v>6.7</v>
      </c>
      <c r="D2136" s="7" t="s">
        <v>21124</v>
      </c>
      <c r="E2136" s="8">
        <f t="shared" si="99"/>
        <v>1</v>
      </c>
      <c r="F2136" s="8">
        <f t="shared" ca="1" si="100"/>
        <v>4.8</v>
      </c>
      <c r="G2136" s="26">
        <f t="shared" ca="1" si="101"/>
        <v>9.9000000000000005E-2</v>
      </c>
    </row>
    <row r="2137" spans="1:7" x14ac:dyDescent="0.25">
      <c r="A2137" t="s">
        <v>4982</v>
      </c>
      <c r="B2137">
        <v>6.7</v>
      </c>
      <c r="D2137" s="10" t="s">
        <v>20106</v>
      </c>
      <c r="E2137" s="11">
        <f t="shared" si="99"/>
        <v>1</v>
      </c>
      <c r="F2137" s="8">
        <f t="shared" ca="1" si="100"/>
        <v>4.8</v>
      </c>
      <c r="G2137" s="26">
        <f t="shared" ca="1" si="101"/>
        <v>9.9000000000000005E-2</v>
      </c>
    </row>
    <row r="2138" spans="1:7" x14ac:dyDescent="0.25">
      <c r="A2138" t="s">
        <v>4728</v>
      </c>
      <c r="B2138">
        <v>6.7</v>
      </c>
      <c r="D2138" s="7" t="s">
        <v>20046</v>
      </c>
      <c r="E2138" s="8">
        <f t="shared" si="99"/>
        <v>1</v>
      </c>
      <c r="F2138" s="8">
        <f t="shared" ca="1" si="100"/>
        <v>4.8</v>
      </c>
      <c r="G2138" s="26">
        <f t="shared" ca="1" si="101"/>
        <v>9.9000000000000005E-2</v>
      </c>
    </row>
    <row r="2139" spans="1:7" x14ac:dyDescent="0.25">
      <c r="A2139" t="s">
        <v>7635</v>
      </c>
      <c r="B2139">
        <v>6.7</v>
      </c>
      <c r="D2139" s="10" t="s">
        <v>7657</v>
      </c>
      <c r="E2139" s="11">
        <f t="shared" si="99"/>
        <v>1</v>
      </c>
      <c r="F2139" s="8">
        <f t="shared" ca="1" si="100"/>
        <v>4.8</v>
      </c>
      <c r="G2139" s="26">
        <f t="shared" ca="1" si="101"/>
        <v>9.9000000000000005E-2</v>
      </c>
    </row>
    <row r="2140" spans="1:7" x14ac:dyDescent="0.25">
      <c r="A2140" t="s">
        <v>10018</v>
      </c>
      <c r="B2140">
        <v>6.7</v>
      </c>
      <c r="D2140" s="7" t="s">
        <v>15452</v>
      </c>
      <c r="E2140" s="8">
        <f t="shared" si="99"/>
        <v>1</v>
      </c>
      <c r="F2140" s="8">
        <f t="shared" ca="1" si="100"/>
        <v>4.8</v>
      </c>
      <c r="G2140" s="26">
        <f t="shared" ca="1" si="101"/>
        <v>9.9000000000000005E-2</v>
      </c>
    </row>
    <row r="2141" spans="1:7" x14ac:dyDescent="0.25">
      <c r="A2141" t="s">
        <v>6963</v>
      </c>
      <c r="B2141">
        <v>6.7</v>
      </c>
      <c r="D2141" s="10" t="s">
        <v>18613</v>
      </c>
      <c r="E2141" s="11">
        <f t="shared" si="99"/>
        <v>1</v>
      </c>
      <c r="F2141" s="8">
        <f t="shared" ca="1" si="100"/>
        <v>4.8</v>
      </c>
      <c r="G2141" s="26">
        <f t="shared" ca="1" si="101"/>
        <v>9.9000000000000005E-2</v>
      </c>
    </row>
    <row r="2142" spans="1:7" x14ac:dyDescent="0.25">
      <c r="A2142" t="s">
        <v>120</v>
      </c>
      <c r="B2142">
        <v>6.7</v>
      </c>
      <c r="D2142" s="7" t="s">
        <v>23698</v>
      </c>
      <c r="E2142" s="8">
        <f t="shared" si="99"/>
        <v>1</v>
      </c>
      <c r="F2142" s="8">
        <f t="shared" ca="1" si="100"/>
        <v>4.8</v>
      </c>
      <c r="G2142" s="26">
        <f t="shared" ca="1" si="101"/>
        <v>9.9000000000000005E-2</v>
      </c>
    </row>
    <row r="2143" spans="1:7" x14ac:dyDescent="0.25">
      <c r="A2143" t="s">
        <v>5495</v>
      </c>
      <c r="B2143">
        <v>6.7</v>
      </c>
      <c r="D2143" s="10" t="s">
        <v>8613</v>
      </c>
      <c r="E2143" s="11">
        <f t="shared" si="99"/>
        <v>1</v>
      </c>
      <c r="F2143" s="8">
        <f t="shared" ca="1" si="100"/>
        <v>4.8</v>
      </c>
      <c r="G2143" s="26">
        <f t="shared" ca="1" si="101"/>
        <v>9.9000000000000005E-2</v>
      </c>
    </row>
    <row r="2144" spans="1:7" x14ac:dyDescent="0.25">
      <c r="A2144" t="s">
        <v>10265</v>
      </c>
      <c r="B2144">
        <v>6.7</v>
      </c>
      <c r="D2144" s="7" t="s">
        <v>23107</v>
      </c>
      <c r="E2144" s="8">
        <f t="shared" si="99"/>
        <v>1</v>
      </c>
      <c r="F2144" s="8">
        <f t="shared" ca="1" si="100"/>
        <v>4.8</v>
      </c>
      <c r="G2144" s="26">
        <f t="shared" ca="1" si="101"/>
        <v>9.9000000000000005E-2</v>
      </c>
    </row>
    <row r="2145" spans="1:7" x14ac:dyDescent="0.25">
      <c r="A2145" t="s">
        <v>10287</v>
      </c>
      <c r="B2145">
        <v>6.7</v>
      </c>
      <c r="D2145" s="7" t="s">
        <v>21802</v>
      </c>
      <c r="E2145" s="8">
        <f t="shared" si="99"/>
        <v>1</v>
      </c>
      <c r="F2145" s="8">
        <f t="shared" ca="1" si="100"/>
        <v>4.8</v>
      </c>
      <c r="G2145" s="26">
        <f t="shared" ca="1" si="101"/>
        <v>9.9000000000000005E-2</v>
      </c>
    </row>
    <row r="2146" spans="1:7" x14ac:dyDescent="0.25">
      <c r="A2146" t="s">
        <v>4166</v>
      </c>
      <c r="B2146">
        <v>6.7</v>
      </c>
      <c r="D2146" s="7" t="s">
        <v>15224</v>
      </c>
      <c r="E2146" s="8">
        <f t="shared" si="99"/>
        <v>1</v>
      </c>
      <c r="F2146" s="8">
        <f t="shared" ca="1" si="100"/>
        <v>4.8</v>
      </c>
      <c r="G2146" s="26">
        <f t="shared" ca="1" si="101"/>
        <v>9.9000000000000005E-2</v>
      </c>
    </row>
    <row r="2147" spans="1:7" x14ac:dyDescent="0.25">
      <c r="A2147" t="s">
        <v>10540</v>
      </c>
      <c r="B2147">
        <v>6.7</v>
      </c>
      <c r="D2147" s="10" t="s">
        <v>19585</v>
      </c>
      <c r="E2147" s="11">
        <f t="shared" si="99"/>
        <v>1</v>
      </c>
      <c r="F2147" s="8">
        <f t="shared" ca="1" si="100"/>
        <v>4.8</v>
      </c>
      <c r="G2147" s="26">
        <f t="shared" ca="1" si="101"/>
        <v>9.9000000000000005E-2</v>
      </c>
    </row>
    <row r="2148" spans="1:7" x14ac:dyDescent="0.25">
      <c r="A2148" t="s">
        <v>1873</v>
      </c>
      <c r="B2148">
        <v>6.7</v>
      </c>
      <c r="D2148" s="7" t="s">
        <v>19037</v>
      </c>
      <c r="E2148" s="8">
        <f t="shared" si="99"/>
        <v>1</v>
      </c>
      <c r="F2148" s="8">
        <f t="shared" ca="1" si="100"/>
        <v>4.8</v>
      </c>
      <c r="G2148" s="26">
        <f t="shared" ca="1" si="101"/>
        <v>9.9000000000000005E-2</v>
      </c>
    </row>
    <row r="2149" spans="1:7" x14ac:dyDescent="0.25">
      <c r="A2149" t="s">
        <v>9184</v>
      </c>
      <c r="B2149">
        <v>6.7</v>
      </c>
      <c r="D2149" s="7" t="s">
        <v>12884</v>
      </c>
      <c r="E2149" s="8">
        <f t="shared" si="99"/>
        <v>1</v>
      </c>
      <c r="F2149" s="8">
        <f t="shared" ca="1" si="100"/>
        <v>4.8</v>
      </c>
      <c r="G2149" s="26">
        <f t="shared" ca="1" si="101"/>
        <v>9.9000000000000005E-2</v>
      </c>
    </row>
    <row r="2150" spans="1:7" x14ac:dyDescent="0.25">
      <c r="A2150" t="s">
        <v>10752</v>
      </c>
      <c r="B2150">
        <v>6.7</v>
      </c>
      <c r="D2150" s="10" t="s">
        <v>10566</v>
      </c>
      <c r="E2150" s="11">
        <f t="shared" si="99"/>
        <v>1</v>
      </c>
      <c r="F2150" s="8">
        <f t="shared" ca="1" si="100"/>
        <v>4.8</v>
      </c>
      <c r="G2150" s="26">
        <f t="shared" ca="1" si="101"/>
        <v>9.9000000000000005E-2</v>
      </c>
    </row>
    <row r="2151" spans="1:7" x14ac:dyDescent="0.25">
      <c r="A2151" t="s">
        <v>10848</v>
      </c>
      <c r="B2151">
        <v>6.7</v>
      </c>
      <c r="D2151" s="7" t="s">
        <v>18943</v>
      </c>
      <c r="E2151" s="8">
        <f t="shared" si="99"/>
        <v>1</v>
      </c>
      <c r="F2151" s="8">
        <f t="shared" ca="1" si="100"/>
        <v>4.8</v>
      </c>
      <c r="G2151" s="26">
        <f t="shared" ca="1" si="101"/>
        <v>9.9000000000000005E-2</v>
      </c>
    </row>
    <row r="2152" spans="1:7" x14ac:dyDescent="0.25">
      <c r="A2152" t="s">
        <v>10887</v>
      </c>
      <c r="B2152">
        <v>6.7</v>
      </c>
      <c r="D2152" s="7" t="s">
        <v>8624</v>
      </c>
      <c r="E2152" s="8">
        <f t="shared" si="99"/>
        <v>1</v>
      </c>
      <c r="F2152" s="8">
        <f t="shared" ca="1" si="100"/>
        <v>4.8</v>
      </c>
      <c r="G2152" s="26">
        <f t="shared" ca="1" si="101"/>
        <v>9.9000000000000005E-2</v>
      </c>
    </row>
    <row r="2153" spans="1:7" x14ac:dyDescent="0.25">
      <c r="A2153" t="s">
        <v>4401</v>
      </c>
      <c r="B2153">
        <v>6.7</v>
      </c>
      <c r="D2153" s="7" t="s">
        <v>15683</v>
      </c>
      <c r="E2153" s="8">
        <f t="shared" si="99"/>
        <v>1</v>
      </c>
      <c r="F2153" s="8">
        <f t="shared" ca="1" si="100"/>
        <v>4.8</v>
      </c>
      <c r="G2153" s="26">
        <f t="shared" ca="1" si="101"/>
        <v>9.9000000000000005E-2</v>
      </c>
    </row>
    <row r="2154" spans="1:7" x14ac:dyDescent="0.25">
      <c r="A2154" t="s">
        <v>7076</v>
      </c>
      <c r="B2154">
        <v>6.7</v>
      </c>
      <c r="D2154" s="7" t="s">
        <v>12441</v>
      </c>
      <c r="E2154" s="8">
        <f t="shared" si="99"/>
        <v>1</v>
      </c>
      <c r="F2154" s="8">
        <f t="shared" ca="1" si="100"/>
        <v>4.8</v>
      </c>
      <c r="G2154" s="26">
        <f t="shared" ca="1" si="101"/>
        <v>9.9000000000000005E-2</v>
      </c>
    </row>
    <row r="2155" spans="1:7" x14ac:dyDescent="0.25">
      <c r="A2155" t="s">
        <v>11431</v>
      </c>
      <c r="B2155">
        <v>6.7</v>
      </c>
      <c r="D2155" s="7" t="s">
        <v>9951</v>
      </c>
      <c r="E2155" s="8">
        <f t="shared" si="99"/>
        <v>1</v>
      </c>
      <c r="F2155" s="8">
        <f t="shared" ca="1" si="100"/>
        <v>4.8</v>
      </c>
      <c r="G2155" s="26">
        <f t="shared" ca="1" si="101"/>
        <v>9.9000000000000005E-2</v>
      </c>
    </row>
    <row r="2156" spans="1:7" x14ac:dyDescent="0.25">
      <c r="A2156" t="s">
        <v>11509</v>
      </c>
      <c r="B2156">
        <v>6.7</v>
      </c>
      <c r="D2156" s="10" t="s">
        <v>16389</v>
      </c>
      <c r="E2156" s="11">
        <f t="shared" si="99"/>
        <v>1</v>
      </c>
      <c r="F2156" s="8">
        <f t="shared" ca="1" si="100"/>
        <v>4.8</v>
      </c>
      <c r="G2156" s="26">
        <f t="shared" ca="1" si="101"/>
        <v>9.9000000000000005E-2</v>
      </c>
    </row>
    <row r="2157" spans="1:7" x14ac:dyDescent="0.25">
      <c r="A2157" t="s">
        <v>11658</v>
      </c>
      <c r="B2157">
        <v>6.7</v>
      </c>
      <c r="D2157" s="10" t="s">
        <v>22341</v>
      </c>
      <c r="E2157" s="11">
        <f t="shared" si="99"/>
        <v>1</v>
      </c>
      <c r="F2157" s="8">
        <f t="shared" ca="1" si="100"/>
        <v>4.8</v>
      </c>
      <c r="G2157" s="26">
        <f t="shared" ca="1" si="101"/>
        <v>9.9000000000000005E-2</v>
      </c>
    </row>
    <row r="2158" spans="1:7" x14ac:dyDescent="0.25">
      <c r="A2158" t="s">
        <v>2682</v>
      </c>
      <c r="B2158">
        <v>6.7</v>
      </c>
      <c r="D2158" s="10" t="s">
        <v>19012</v>
      </c>
      <c r="E2158" s="11">
        <f t="shared" si="99"/>
        <v>1</v>
      </c>
      <c r="F2158" s="8">
        <f t="shared" ca="1" si="100"/>
        <v>4.8</v>
      </c>
      <c r="G2158" s="26">
        <f t="shared" ca="1" si="101"/>
        <v>9.9000000000000005E-2</v>
      </c>
    </row>
    <row r="2159" spans="1:7" x14ac:dyDescent="0.25">
      <c r="A2159" t="s">
        <v>11792</v>
      </c>
      <c r="B2159">
        <v>6.7</v>
      </c>
      <c r="D2159" s="10" t="s">
        <v>20419</v>
      </c>
      <c r="E2159" s="11">
        <f t="shared" si="99"/>
        <v>1</v>
      </c>
      <c r="F2159" s="8">
        <f t="shared" ca="1" si="100"/>
        <v>4.8</v>
      </c>
      <c r="G2159" s="26">
        <f t="shared" ca="1" si="101"/>
        <v>9.9000000000000005E-2</v>
      </c>
    </row>
    <row r="2160" spans="1:7" x14ac:dyDescent="0.25">
      <c r="A2160" t="s">
        <v>4003</v>
      </c>
      <c r="B2160">
        <v>6.7</v>
      </c>
      <c r="D2160" s="7" t="s">
        <v>8696</v>
      </c>
      <c r="E2160" s="8">
        <f t="shared" si="99"/>
        <v>1</v>
      </c>
      <c r="F2160" s="8">
        <f t="shared" ca="1" si="100"/>
        <v>4.8</v>
      </c>
      <c r="G2160" s="26">
        <f t="shared" ca="1" si="101"/>
        <v>9.9000000000000005E-2</v>
      </c>
    </row>
    <row r="2161" spans="1:7" x14ac:dyDescent="0.25">
      <c r="A2161" t="s">
        <v>11881</v>
      </c>
      <c r="B2161">
        <v>6.7</v>
      </c>
      <c r="D2161" s="7" t="s">
        <v>10918</v>
      </c>
      <c r="E2161" s="8">
        <f t="shared" si="99"/>
        <v>2</v>
      </c>
      <c r="F2161" s="8">
        <f t="shared" ca="1" si="100"/>
        <v>4.75</v>
      </c>
      <c r="G2161" s="26">
        <f t="shared" ca="1" si="101"/>
        <v>9.9000000000000005E-2</v>
      </c>
    </row>
    <row r="2162" spans="1:7" x14ac:dyDescent="0.25">
      <c r="A2162" t="s">
        <v>11958</v>
      </c>
      <c r="B2162">
        <v>6.7</v>
      </c>
      <c r="D2162" s="10" t="s">
        <v>9927</v>
      </c>
      <c r="E2162" s="11">
        <f t="shared" si="99"/>
        <v>3</v>
      </c>
      <c r="F2162" s="8">
        <f t="shared" ca="1" si="100"/>
        <v>4.7333333333333334</v>
      </c>
      <c r="G2162" s="26">
        <f t="shared" ca="1" si="101"/>
        <v>9.8000000000000004E-2</v>
      </c>
    </row>
    <row r="2163" spans="1:7" x14ac:dyDescent="0.25">
      <c r="A2163" t="s">
        <v>11999</v>
      </c>
      <c r="B2163">
        <v>6.7</v>
      </c>
      <c r="D2163" s="7" t="s">
        <v>11926</v>
      </c>
      <c r="E2163" s="8">
        <f t="shared" si="99"/>
        <v>2</v>
      </c>
      <c r="F2163" s="8">
        <f t="shared" ca="1" si="100"/>
        <v>4.7</v>
      </c>
      <c r="G2163" s="26">
        <f t="shared" ca="1" si="101"/>
        <v>9.0999999999999998E-2</v>
      </c>
    </row>
    <row r="2164" spans="1:7" x14ac:dyDescent="0.25">
      <c r="A2164" t="s">
        <v>12075</v>
      </c>
      <c r="B2164">
        <v>6.7</v>
      </c>
      <c r="D2164" s="7" t="s">
        <v>18335</v>
      </c>
      <c r="E2164" s="8">
        <f t="shared" si="99"/>
        <v>1</v>
      </c>
      <c r="F2164" s="8">
        <f t="shared" ca="1" si="100"/>
        <v>4.7</v>
      </c>
      <c r="G2164" s="26">
        <f t="shared" ca="1" si="101"/>
        <v>9.0999999999999998E-2</v>
      </c>
    </row>
    <row r="2165" spans="1:7" x14ac:dyDescent="0.25">
      <c r="A2165" t="s">
        <v>6800</v>
      </c>
      <c r="B2165">
        <v>6.7</v>
      </c>
      <c r="D2165" s="10" t="s">
        <v>10645</v>
      </c>
      <c r="E2165" s="11">
        <f t="shared" si="99"/>
        <v>1</v>
      </c>
      <c r="F2165" s="8">
        <f t="shared" ca="1" si="100"/>
        <v>4.7</v>
      </c>
      <c r="G2165" s="26">
        <f t="shared" ca="1" si="101"/>
        <v>9.0999999999999998E-2</v>
      </c>
    </row>
    <row r="2166" spans="1:7" x14ac:dyDescent="0.25">
      <c r="A2166" t="s">
        <v>9521</v>
      </c>
      <c r="B2166">
        <v>6.7</v>
      </c>
      <c r="D2166" s="7" t="s">
        <v>21441</v>
      </c>
      <c r="E2166" s="8">
        <f t="shared" si="99"/>
        <v>1</v>
      </c>
      <c r="F2166" s="8">
        <f t="shared" ca="1" si="100"/>
        <v>4.7</v>
      </c>
      <c r="G2166" s="26">
        <f t="shared" ca="1" si="101"/>
        <v>9.0999999999999998E-2</v>
      </c>
    </row>
    <row r="2167" spans="1:7" x14ac:dyDescent="0.25">
      <c r="A2167" t="s">
        <v>3098</v>
      </c>
      <c r="B2167">
        <v>6.7</v>
      </c>
      <c r="D2167" s="7" t="s">
        <v>22973</v>
      </c>
      <c r="E2167" s="8">
        <f t="shared" si="99"/>
        <v>1</v>
      </c>
      <c r="F2167" s="8">
        <f t="shared" ca="1" si="100"/>
        <v>4.7</v>
      </c>
      <c r="G2167" s="26">
        <f t="shared" ca="1" si="101"/>
        <v>9.0999999999999998E-2</v>
      </c>
    </row>
    <row r="2168" spans="1:7" x14ac:dyDescent="0.25">
      <c r="A2168" t="s">
        <v>12291</v>
      </c>
      <c r="B2168">
        <v>6.7</v>
      </c>
      <c r="D2168" s="10" t="s">
        <v>16641</v>
      </c>
      <c r="E2168" s="11">
        <f t="shared" si="99"/>
        <v>1</v>
      </c>
      <c r="F2168" s="8">
        <f t="shared" ca="1" si="100"/>
        <v>4.7</v>
      </c>
      <c r="G2168" s="26">
        <f t="shared" ca="1" si="101"/>
        <v>9.0999999999999998E-2</v>
      </c>
    </row>
    <row r="2169" spans="1:7" x14ac:dyDescent="0.25">
      <c r="A2169" t="s">
        <v>10752</v>
      </c>
      <c r="B2169">
        <v>6.7</v>
      </c>
      <c r="D2169" s="7" t="s">
        <v>20842</v>
      </c>
      <c r="E2169" s="8">
        <f t="shared" si="99"/>
        <v>1</v>
      </c>
      <c r="F2169" s="8">
        <f t="shared" ca="1" si="100"/>
        <v>4.7</v>
      </c>
      <c r="G2169" s="26">
        <f t="shared" ca="1" si="101"/>
        <v>9.0999999999999998E-2</v>
      </c>
    </row>
    <row r="2170" spans="1:7" x14ac:dyDescent="0.25">
      <c r="A2170" t="s">
        <v>12560</v>
      </c>
      <c r="B2170">
        <v>6.7</v>
      </c>
      <c r="D2170" s="10" t="s">
        <v>22857</v>
      </c>
      <c r="E2170" s="11">
        <f t="shared" si="99"/>
        <v>1</v>
      </c>
      <c r="F2170" s="8">
        <f t="shared" ca="1" si="100"/>
        <v>4.7</v>
      </c>
      <c r="G2170" s="26">
        <f t="shared" ca="1" si="101"/>
        <v>9.0999999999999998E-2</v>
      </c>
    </row>
    <row r="2171" spans="1:7" x14ac:dyDescent="0.25">
      <c r="A2171" t="s">
        <v>12596</v>
      </c>
      <c r="B2171">
        <v>6.7</v>
      </c>
      <c r="D2171" s="7" t="s">
        <v>18777</v>
      </c>
      <c r="E2171" s="8">
        <f t="shared" si="99"/>
        <v>1</v>
      </c>
      <c r="F2171" s="8">
        <f t="shared" ca="1" si="100"/>
        <v>4.7</v>
      </c>
      <c r="G2171" s="26">
        <f t="shared" ca="1" si="101"/>
        <v>9.0999999999999998E-2</v>
      </c>
    </row>
    <row r="2172" spans="1:7" x14ac:dyDescent="0.25">
      <c r="A2172" t="s">
        <v>5769</v>
      </c>
      <c r="B2172">
        <v>6.7</v>
      </c>
      <c r="D2172" s="7" t="s">
        <v>18991</v>
      </c>
      <c r="E2172" s="8">
        <f t="shared" si="99"/>
        <v>1</v>
      </c>
      <c r="F2172" s="8">
        <f t="shared" ca="1" si="100"/>
        <v>4.7</v>
      </c>
      <c r="G2172" s="26">
        <f t="shared" ca="1" si="101"/>
        <v>9.0999999999999998E-2</v>
      </c>
    </row>
    <row r="2173" spans="1:7" x14ac:dyDescent="0.25">
      <c r="A2173" t="s">
        <v>12904</v>
      </c>
      <c r="B2173">
        <v>6.7</v>
      </c>
      <c r="D2173" s="7" t="s">
        <v>12940</v>
      </c>
      <c r="E2173" s="8">
        <f t="shared" si="99"/>
        <v>1</v>
      </c>
      <c r="F2173" s="8">
        <f t="shared" ca="1" si="100"/>
        <v>4.7</v>
      </c>
      <c r="G2173" s="26">
        <f t="shared" ca="1" si="101"/>
        <v>9.0999999999999998E-2</v>
      </c>
    </row>
    <row r="2174" spans="1:7" x14ac:dyDescent="0.25">
      <c r="A2174" t="s">
        <v>4053</v>
      </c>
      <c r="B2174">
        <v>6.7</v>
      </c>
      <c r="D2174" s="7" t="s">
        <v>6578</v>
      </c>
      <c r="E2174" s="8">
        <f t="shared" si="99"/>
        <v>1</v>
      </c>
      <c r="F2174" s="8">
        <f t="shared" ca="1" si="100"/>
        <v>4.7</v>
      </c>
      <c r="G2174" s="26">
        <f t="shared" ca="1" si="101"/>
        <v>9.0999999999999998E-2</v>
      </c>
    </row>
    <row r="2175" spans="1:7" x14ac:dyDescent="0.25">
      <c r="A2175" t="s">
        <v>13030</v>
      </c>
      <c r="B2175">
        <v>6.7</v>
      </c>
      <c r="D2175" s="7" t="s">
        <v>17255</v>
      </c>
      <c r="E2175" s="8">
        <f t="shared" si="99"/>
        <v>1</v>
      </c>
      <c r="F2175" s="8">
        <f t="shared" ca="1" si="100"/>
        <v>4.7</v>
      </c>
      <c r="G2175" s="26">
        <f t="shared" ca="1" si="101"/>
        <v>9.0999999999999998E-2</v>
      </c>
    </row>
    <row r="2176" spans="1:7" x14ac:dyDescent="0.25">
      <c r="A2176" t="s">
        <v>9430</v>
      </c>
      <c r="B2176">
        <v>6.7</v>
      </c>
      <c r="D2176" s="7" t="s">
        <v>20760</v>
      </c>
      <c r="E2176" s="8">
        <f t="shared" si="99"/>
        <v>1</v>
      </c>
      <c r="F2176" s="8">
        <f t="shared" ca="1" si="100"/>
        <v>4.7</v>
      </c>
      <c r="G2176" s="26">
        <f t="shared" ca="1" si="101"/>
        <v>9.0999999999999998E-2</v>
      </c>
    </row>
    <row r="2177" spans="1:7" x14ac:dyDescent="0.25">
      <c r="A2177" t="s">
        <v>13181</v>
      </c>
      <c r="B2177">
        <v>6.7</v>
      </c>
      <c r="D2177" s="7" t="s">
        <v>15394</v>
      </c>
      <c r="E2177" s="8">
        <f t="shared" si="99"/>
        <v>1</v>
      </c>
      <c r="F2177" s="8">
        <f t="shared" ca="1" si="100"/>
        <v>4.7</v>
      </c>
      <c r="G2177" s="26">
        <f t="shared" ca="1" si="101"/>
        <v>9.0999999999999998E-2</v>
      </c>
    </row>
    <row r="2178" spans="1:7" x14ac:dyDescent="0.25">
      <c r="A2178" t="s">
        <v>13411</v>
      </c>
      <c r="B2178">
        <v>6.7</v>
      </c>
      <c r="D2178" s="7" t="s">
        <v>20021</v>
      </c>
      <c r="E2178" s="8">
        <f t="shared" ref="E2178:E2241" si="102">COUNTIF(A:A,D2178)</f>
        <v>1</v>
      </c>
      <c r="F2178" s="8">
        <f t="shared" ref="F2178:F2241" ca="1" si="103">AVERAGEIF($A:$A,D2178,$B$2:$B$4940)</f>
        <v>4.7</v>
      </c>
      <c r="G2178" s="26">
        <f t="shared" ca="1" si="101"/>
        <v>9.0999999999999998E-2</v>
      </c>
    </row>
    <row r="2179" spans="1:7" x14ac:dyDescent="0.25">
      <c r="A2179" t="s">
        <v>487</v>
      </c>
      <c r="B2179">
        <v>6.7</v>
      </c>
      <c r="D2179" s="7" t="s">
        <v>4789</v>
      </c>
      <c r="E2179" s="8">
        <f t="shared" si="102"/>
        <v>1</v>
      </c>
      <c r="F2179" s="8">
        <f t="shared" ca="1" si="103"/>
        <v>4.7</v>
      </c>
      <c r="G2179" s="26">
        <f t="shared" ref="G2179:G2242" ca="1" si="104">_xlfn.PERCENTRANK.INC($F$2:$F$4950,F2179)</f>
        <v>9.0999999999999998E-2</v>
      </c>
    </row>
    <row r="2180" spans="1:7" x14ac:dyDescent="0.25">
      <c r="A2180" t="s">
        <v>1198</v>
      </c>
      <c r="B2180">
        <v>6.7</v>
      </c>
      <c r="D2180" s="7" t="s">
        <v>24005</v>
      </c>
      <c r="E2180" s="8">
        <f t="shared" si="102"/>
        <v>1</v>
      </c>
      <c r="F2180" s="8">
        <f t="shared" ca="1" si="103"/>
        <v>4.7</v>
      </c>
      <c r="G2180" s="26">
        <f t="shared" ca="1" si="104"/>
        <v>9.0999999999999998E-2</v>
      </c>
    </row>
    <row r="2181" spans="1:7" x14ac:dyDescent="0.25">
      <c r="A2181" t="s">
        <v>12967</v>
      </c>
      <c r="B2181">
        <v>6.7</v>
      </c>
      <c r="D2181" s="7" t="s">
        <v>11263</v>
      </c>
      <c r="E2181" s="8">
        <f t="shared" si="102"/>
        <v>4</v>
      </c>
      <c r="F2181" s="8">
        <f t="shared" ca="1" si="103"/>
        <v>4.6749999999999998</v>
      </c>
      <c r="G2181" s="26">
        <f t="shared" ca="1" si="104"/>
        <v>0.09</v>
      </c>
    </row>
    <row r="2182" spans="1:7" x14ac:dyDescent="0.25">
      <c r="A2182" t="s">
        <v>13792</v>
      </c>
      <c r="B2182">
        <v>6.7</v>
      </c>
      <c r="D2182" s="10" t="s">
        <v>15412</v>
      </c>
      <c r="E2182" s="11">
        <f t="shared" si="102"/>
        <v>2</v>
      </c>
      <c r="F2182" s="8">
        <f t="shared" ca="1" si="103"/>
        <v>4.6500000000000004</v>
      </c>
      <c r="G2182" s="26">
        <f t="shared" ca="1" si="104"/>
        <v>0.09</v>
      </c>
    </row>
    <row r="2183" spans="1:7" x14ac:dyDescent="0.25">
      <c r="A2183" t="s">
        <v>13181</v>
      </c>
      <c r="B2183">
        <v>6.7</v>
      </c>
      <c r="D2183" s="7" t="s">
        <v>13006</v>
      </c>
      <c r="E2183" s="8">
        <f t="shared" si="102"/>
        <v>2</v>
      </c>
      <c r="F2183" s="8">
        <f t="shared" ca="1" si="103"/>
        <v>4.5999999999999996</v>
      </c>
      <c r="G2183" s="26">
        <f t="shared" ca="1" si="104"/>
        <v>8.2000000000000003E-2</v>
      </c>
    </row>
    <row r="2184" spans="1:7" x14ac:dyDescent="0.25">
      <c r="A2184" t="s">
        <v>12743</v>
      </c>
      <c r="B2184">
        <v>6.7</v>
      </c>
      <c r="D2184" s="7" t="s">
        <v>13781</v>
      </c>
      <c r="E2184" s="8">
        <f t="shared" si="102"/>
        <v>2</v>
      </c>
      <c r="F2184" s="8">
        <f t="shared" ca="1" si="103"/>
        <v>4.5999999999999996</v>
      </c>
      <c r="G2184" s="26">
        <f t="shared" ca="1" si="104"/>
        <v>8.2000000000000003E-2</v>
      </c>
    </row>
    <row r="2185" spans="1:7" x14ac:dyDescent="0.25">
      <c r="A2185" t="s">
        <v>13982</v>
      </c>
      <c r="B2185">
        <v>6.7</v>
      </c>
      <c r="D2185" s="7" t="s">
        <v>17989</v>
      </c>
      <c r="E2185" s="8">
        <f t="shared" si="102"/>
        <v>1</v>
      </c>
      <c r="F2185" s="8">
        <f t="shared" ca="1" si="103"/>
        <v>4.5999999999999996</v>
      </c>
      <c r="G2185" s="26">
        <f t="shared" ca="1" si="104"/>
        <v>8.2000000000000003E-2</v>
      </c>
    </row>
    <row r="2186" spans="1:7" x14ac:dyDescent="0.25">
      <c r="A2186" t="s">
        <v>14093</v>
      </c>
      <c r="B2186">
        <v>6.7</v>
      </c>
      <c r="D2186" s="7" t="s">
        <v>22660</v>
      </c>
      <c r="E2186" s="8">
        <f t="shared" si="102"/>
        <v>1</v>
      </c>
      <c r="F2186" s="8">
        <f t="shared" ca="1" si="103"/>
        <v>4.5999999999999996</v>
      </c>
      <c r="G2186" s="26">
        <f t="shared" ca="1" si="104"/>
        <v>8.2000000000000003E-2</v>
      </c>
    </row>
    <row r="2187" spans="1:7" x14ac:dyDescent="0.25">
      <c r="A2187" t="s">
        <v>14196</v>
      </c>
      <c r="B2187">
        <v>6.7</v>
      </c>
      <c r="D2187" s="7" t="s">
        <v>20350</v>
      </c>
      <c r="E2187" s="8">
        <f t="shared" si="102"/>
        <v>1</v>
      </c>
      <c r="F2187" s="8">
        <f t="shared" ca="1" si="103"/>
        <v>4.5999999999999996</v>
      </c>
      <c r="G2187" s="26">
        <f t="shared" ca="1" si="104"/>
        <v>8.2000000000000003E-2</v>
      </c>
    </row>
    <row r="2188" spans="1:7" x14ac:dyDescent="0.25">
      <c r="A2188" t="s">
        <v>2728</v>
      </c>
      <c r="B2188">
        <v>6.7</v>
      </c>
      <c r="D2188" s="10" t="s">
        <v>10401</v>
      </c>
      <c r="E2188" s="11">
        <f t="shared" si="102"/>
        <v>1</v>
      </c>
      <c r="F2188" s="8">
        <f t="shared" ca="1" si="103"/>
        <v>4.5999999999999996</v>
      </c>
      <c r="G2188" s="26">
        <f t="shared" ca="1" si="104"/>
        <v>8.2000000000000003E-2</v>
      </c>
    </row>
    <row r="2189" spans="1:7" x14ac:dyDescent="0.25">
      <c r="A2189" t="s">
        <v>1175</v>
      </c>
      <c r="B2189">
        <v>6.7</v>
      </c>
      <c r="D2189" s="7" t="s">
        <v>12854</v>
      </c>
      <c r="E2189" s="8">
        <f t="shared" si="102"/>
        <v>1</v>
      </c>
      <c r="F2189" s="8">
        <f t="shared" ca="1" si="103"/>
        <v>4.5999999999999996</v>
      </c>
      <c r="G2189" s="26">
        <f t="shared" ca="1" si="104"/>
        <v>8.2000000000000003E-2</v>
      </c>
    </row>
    <row r="2190" spans="1:7" x14ac:dyDescent="0.25">
      <c r="A2190" t="s">
        <v>12976</v>
      </c>
      <c r="B2190">
        <v>6.7</v>
      </c>
      <c r="D2190" s="7" t="s">
        <v>16271</v>
      </c>
      <c r="E2190" s="8">
        <f t="shared" si="102"/>
        <v>1</v>
      </c>
      <c r="F2190" s="8">
        <f t="shared" ca="1" si="103"/>
        <v>4.5999999999999996</v>
      </c>
      <c r="G2190" s="26">
        <f t="shared" ca="1" si="104"/>
        <v>8.2000000000000003E-2</v>
      </c>
    </row>
    <row r="2191" spans="1:7" x14ac:dyDescent="0.25">
      <c r="A2191" t="s">
        <v>14895</v>
      </c>
      <c r="B2191">
        <v>6.7</v>
      </c>
      <c r="D2191" s="7" t="s">
        <v>8560</v>
      </c>
      <c r="E2191" s="8">
        <f t="shared" si="102"/>
        <v>1</v>
      </c>
      <c r="F2191" s="8">
        <f t="shared" ca="1" si="103"/>
        <v>4.5999999999999996</v>
      </c>
      <c r="G2191" s="26">
        <f t="shared" ca="1" si="104"/>
        <v>8.2000000000000003E-2</v>
      </c>
    </row>
    <row r="2192" spans="1:7" x14ac:dyDescent="0.25">
      <c r="A2192" t="s">
        <v>14985</v>
      </c>
      <c r="B2192">
        <v>6.7</v>
      </c>
      <c r="D2192" s="7" t="s">
        <v>14563</v>
      </c>
      <c r="E2192" s="8">
        <f t="shared" si="102"/>
        <v>1</v>
      </c>
      <c r="F2192" s="8">
        <f t="shared" ca="1" si="103"/>
        <v>4.5999999999999996</v>
      </c>
      <c r="G2192" s="26">
        <f t="shared" ca="1" si="104"/>
        <v>8.2000000000000003E-2</v>
      </c>
    </row>
    <row r="2193" spans="1:7" x14ac:dyDescent="0.25">
      <c r="A2193" t="s">
        <v>15101</v>
      </c>
      <c r="B2193">
        <v>6.7</v>
      </c>
      <c r="D2193" s="7" t="s">
        <v>17132</v>
      </c>
      <c r="E2193" s="8">
        <f t="shared" si="102"/>
        <v>1</v>
      </c>
      <c r="F2193" s="8">
        <f t="shared" ca="1" si="103"/>
        <v>4.5999999999999996</v>
      </c>
      <c r="G2193" s="26">
        <f t="shared" ca="1" si="104"/>
        <v>8.2000000000000003E-2</v>
      </c>
    </row>
    <row r="2194" spans="1:7" x14ac:dyDescent="0.25">
      <c r="A2194" t="s">
        <v>15144</v>
      </c>
      <c r="B2194">
        <v>6.7</v>
      </c>
      <c r="D2194" s="7" t="s">
        <v>19811</v>
      </c>
      <c r="E2194" s="8">
        <f t="shared" si="102"/>
        <v>1</v>
      </c>
      <c r="F2194" s="8">
        <f t="shared" ca="1" si="103"/>
        <v>4.5999999999999996</v>
      </c>
      <c r="G2194" s="26">
        <f t="shared" ca="1" si="104"/>
        <v>8.2000000000000003E-2</v>
      </c>
    </row>
    <row r="2195" spans="1:7" x14ac:dyDescent="0.25">
      <c r="A2195" t="s">
        <v>4733</v>
      </c>
      <c r="B2195">
        <v>6.7</v>
      </c>
      <c r="D2195" s="7" t="s">
        <v>20513</v>
      </c>
      <c r="E2195" s="8">
        <f t="shared" si="102"/>
        <v>1</v>
      </c>
      <c r="F2195" s="8">
        <f t="shared" ca="1" si="103"/>
        <v>4.5999999999999996</v>
      </c>
      <c r="G2195" s="26">
        <f t="shared" ca="1" si="104"/>
        <v>8.2000000000000003E-2</v>
      </c>
    </row>
    <row r="2196" spans="1:7" x14ac:dyDescent="0.25">
      <c r="A2196" t="s">
        <v>6977</v>
      </c>
      <c r="B2196">
        <v>6.7</v>
      </c>
      <c r="D2196" s="7" t="s">
        <v>5542</v>
      </c>
      <c r="E2196" s="8">
        <f t="shared" si="102"/>
        <v>1</v>
      </c>
      <c r="F2196" s="8">
        <f t="shared" ca="1" si="103"/>
        <v>4.5999999999999996</v>
      </c>
      <c r="G2196" s="26">
        <f t="shared" ca="1" si="104"/>
        <v>8.2000000000000003E-2</v>
      </c>
    </row>
    <row r="2197" spans="1:7" x14ac:dyDescent="0.25">
      <c r="A2197" t="s">
        <v>7057</v>
      </c>
      <c r="B2197">
        <v>6.7</v>
      </c>
      <c r="D2197" s="7" t="s">
        <v>18538</v>
      </c>
      <c r="E2197" s="8">
        <f t="shared" si="102"/>
        <v>1</v>
      </c>
      <c r="F2197" s="8">
        <f t="shared" ca="1" si="103"/>
        <v>4.5999999999999996</v>
      </c>
      <c r="G2197" s="26">
        <f t="shared" ca="1" si="104"/>
        <v>8.2000000000000003E-2</v>
      </c>
    </row>
    <row r="2198" spans="1:7" x14ac:dyDescent="0.25">
      <c r="A2198" t="s">
        <v>15431</v>
      </c>
      <c r="B2198">
        <v>6.7</v>
      </c>
      <c r="D2198" s="7" t="s">
        <v>14395</v>
      </c>
      <c r="E2198" s="8">
        <f t="shared" si="102"/>
        <v>1</v>
      </c>
      <c r="F2198" s="8">
        <f t="shared" ca="1" si="103"/>
        <v>4.5999999999999996</v>
      </c>
      <c r="G2198" s="26">
        <f t="shared" ca="1" si="104"/>
        <v>8.2000000000000003E-2</v>
      </c>
    </row>
    <row r="2199" spans="1:7" x14ac:dyDescent="0.25">
      <c r="A2199" t="s">
        <v>15502</v>
      </c>
      <c r="B2199">
        <v>6.7</v>
      </c>
      <c r="D2199" s="10" t="s">
        <v>12126</v>
      </c>
      <c r="E2199" s="11">
        <f t="shared" si="102"/>
        <v>1</v>
      </c>
      <c r="F2199" s="8">
        <f t="shared" ca="1" si="103"/>
        <v>4.5999999999999996</v>
      </c>
      <c r="G2199" s="26">
        <f t="shared" ca="1" si="104"/>
        <v>8.2000000000000003E-2</v>
      </c>
    </row>
    <row r="2200" spans="1:7" x14ac:dyDescent="0.25">
      <c r="A2200" t="s">
        <v>15550</v>
      </c>
      <c r="B2200">
        <v>6.7</v>
      </c>
      <c r="D2200" s="7" t="s">
        <v>10593</v>
      </c>
      <c r="E2200" s="8">
        <f t="shared" si="102"/>
        <v>1</v>
      </c>
      <c r="F2200" s="8">
        <f t="shared" ca="1" si="103"/>
        <v>4.5999999999999996</v>
      </c>
      <c r="G2200" s="26">
        <f t="shared" ca="1" si="104"/>
        <v>8.2000000000000003E-2</v>
      </c>
    </row>
    <row r="2201" spans="1:7" x14ac:dyDescent="0.25">
      <c r="A2201" t="s">
        <v>6800</v>
      </c>
      <c r="B2201">
        <v>6.7</v>
      </c>
      <c r="D2201" s="7" t="s">
        <v>21412</v>
      </c>
      <c r="E2201" s="8">
        <f t="shared" si="102"/>
        <v>1</v>
      </c>
      <c r="F2201" s="8">
        <f t="shared" ca="1" si="103"/>
        <v>4.5999999999999996</v>
      </c>
      <c r="G2201" s="26">
        <f t="shared" ca="1" si="104"/>
        <v>8.2000000000000003E-2</v>
      </c>
    </row>
    <row r="2202" spans="1:7" x14ac:dyDescent="0.25">
      <c r="A2202" t="s">
        <v>886</v>
      </c>
      <c r="B2202">
        <v>6.7</v>
      </c>
      <c r="D2202" s="7" t="s">
        <v>23870</v>
      </c>
      <c r="E2202" s="8">
        <f t="shared" si="102"/>
        <v>1</v>
      </c>
      <c r="F2202" s="8">
        <f t="shared" ca="1" si="103"/>
        <v>4.5999999999999996</v>
      </c>
      <c r="G2202" s="26">
        <f t="shared" ca="1" si="104"/>
        <v>8.2000000000000003E-2</v>
      </c>
    </row>
    <row r="2203" spans="1:7" x14ac:dyDescent="0.25">
      <c r="A2203" t="s">
        <v>15860</v>
      </c>
      <c r="B2203">
        <v>6.7</v>
      </c>
      <c r="D2203" s="7" t="s">
        <v>8410</v>
      </c>
      <c r="E2203" s="8">
        <f t="shared" si="102"/>
        <v>2</v>
      </c>
      <c r="F2203" s="8">
        <f t="shared" ca="1" si="103"/>
        <v>4.5500000000000007</v>
      </c>
      <c r="G2203" s="26">
        <f t="shared" ca="1" si="104"/>
        <v>8.1000000000000003E-2</v>
      </c>
    </row>
    <row r="2204" spans="1:7" x14ac:dyDescent="0.25">
      <c r="A2204" t="s">
        <v>14787</v>
      </c>
      <c r="B2204">
        <v>6.7</v>
      </c>
      <c r="D2204" s="7" t="s">
        <v>6529</v>
      </c>
      <c r="E2204" s="8">
        <f t="shared" si="102"/>
        <v>2</v>
      </c>
      <c r="F2204" s="8">
        <f t="shared" ca="1" si="103"/>
        <v>4.5500000000000007</v>
      </c>
      <c r="G2204" s="26">
        <f t="shared" ca="1" si="104"/>
        <v>8.1000000000000003E-2</v>
      </c>
    </row>
    <row r="2205" spans="1:7" x14ac:dyDescent="0.25">
      <c r="A2205" t="s">
        <v>14086</v>
      </c>
      <c r="B2205">
        <v>6.7</v>
      </c>
      <c r="D2205" s="10" t="s">
        <v>15710</v>
      </c>
      <c r="E2205" s="11">
        <f t="shared" si="102"/>
        <v>2</v>
      </c>
      <c r="F2205" s="8">
        <f t="shared" ca="1" si="103"/>
        <v>4.55</v>
      </c>
      <c r="G2205" s="26">
        <f t="shared" ca="1" si="104"/>
        <v>0.08</v>
      </c>
    </row>
    <row r="2206" spans="1:7" x14ac:dyDescent="0.25">
      <c r="A2206" t="s">
        <v>16321</v>
      </c>
      <c r="B2206">
        <v>6.7</v>
      </c>
      <c r="D2206" s="7" t="s">
        <v>5643</v>
      </c>
      <c r="E2206" s="8">
        <f t="shared" si="102"/>
        <v>1</v>
      </c>
      <c r="F2206" s="8">
        <f t="shared" ca="1" si="103"/>
        <v>4.5</v>
      </c>
      <c r="G2206" s="26">
        <f t="shared" ca="1" si="104"/>
        <v>7.2999999999999995E-2</v>
      </c>
    </row>
    <row r="2207" spans="1:7" x14ac:dyDescent="0.25">
      <c r="A2207" t="s">
        <v>16392</v>
      </c>
      <c r="B2207">
        <v>6.7</v>
      </c>
      <c r="D2207" s="7" t="s">
        <v>14189</v>
      </c>
      <c r="E2207" s="8">
        <f t="shared" si="102"/>
        <v>1</v>
      </c>
      <c r="F2207" s="8">
        <f t="shared" ca="1" si="103"/>
        <v>4.5</v>
      </c>
      <c r="G2207" s="26">
        <f t="shared" ca="1" si="104"/>
        <v>7.2999999999999995E-2</v>
      </c>
    </row>
    <row r="2208" spans="1:7" x14ac:dyDescent="0.25">
      <c r="A2208" t="s">
        <v>16450</v>
      </c>
      <c r="B2208">
        <v>6.7</v>
      </c>
      <c r="D2208" s="7" t="s">
        <v>19111</v>
      </c>
      <c r="E2208" s="8">
        <f t="shared" si="102"/>
        <v>1</v>
      </c>
      <c r="F2208" s="8">
        <f t="shared" ca="1" si="103"/>
        <v>4.5</v>
      </c>
      <c r="G2208" s="26">
        <f t="shared" ca="1" si="104"/>
        <v>7.2999999999999995E-2</v>
      </c>
    </row>
    <row r="2209" spans="1:7" x14ac:dyDescent="0.25">
      <c r="A2209" t="s">
        <v>16714</v>
      </c>
      <c r="B2209">
        <v>6.7</v>
      </c>
      <c r="D2209" s="7" t="s">
        <v>20590</v>
      </c>
      <c r="E2209" s="8">
        <f t="shared" si="102"/>
        <v>1</v>
      </c>
      <c r="F2209" s="8">
        <f t="shared" ca="1" si="103"/>
        <v>4.5</v>
      </c>
      <c r="G2209" s="26">
        <f t="shared" ca="1" si="104"/>
        <v>7.2999999999999995E-2</v>
      </c>
    </row>
    <row r="2210" spans="1:7" x14ac:dyDescent="0.25">
      <c r="A2210" t="s">
        <v>16726</v>
      </c>
      <c r="B2210">
        <v>6.7</v>
      </c>
      <c r="D2210" s="7" t="s">
        <v>21388</v>
      </c>
      <c r="E2210" s="8">
        <f t="shared" si="102"/>
        <v>1</v>
      </c>
      <c r="F2210" s="8">
        <f t="shared" ca="1" si="103"/>
        <v>4.5</v>
      </c>
      <c r="G2210" s="26">
        <f t="shared" ca="1" si="104"/>
        <v>7.2999999999999995E-2</v>
      </c>
    </row>
    <row r="2211" spans="1:7" x14ac:dyDescent="0.25">
      <c r="A2211" t="s">
        <v>17150</v>
      </c>
      <c r="B2211">
        <v>6.7</v>
      </c>
      <c r="D2211" s="10" t="s">
        <v>23131</v>
      </c>
      <c r="E2211" s="11">
        <f t="shared" si="102"/>
        <v>1</v>
      </c>
      <c r="F2211" s="8">
        <f t="shared" ca="1" si="103"/>
        <v>4.5</v>
      </c>
      <c r="G2211" s="26">
        <f t="shared" ca="1" si="104"/>
        <v>7.2999999999999995E-2</v>
      </c>
    </row>
    <row r="2212" spans="1:7" x14ac:dyDescent="0.25">
      <c r="A2212" t="s">
        <v>12448</v>
      </c>
      <c r="B2212">
        <v>6.7</v>
      </c>
      <c r="D2212" s="7" t="s">
        <v>23111</v>
      </c>
      <c r="E2212" s="8">
        <f t="shared" si="102"/>
        <v>1</v>
      </c>
      <c r="F2212" s="8">
        <f t="shared" ca="1" si="103"/>
        <v>4.5</v>
      </c>
      <c r="G2212" s="26">
        <f t="shared" ca="1" si="104"/>
        <v>7.2999999999999995E-2</v>
      </c>
    </row>
    <row r="2213" spans="1:7" x14ac:dyDescent="0.25">
      <c r="A2213" t="s">
        <v>16655</v>
      </c>
      <c r="B2213">
        <v>6.7</v>
      </c>
      <c r="D2213" s="7" t="s">
        <v>18045</v>
      </c>
      <c r="E2213" s="8">
        <f t="shared" si="102"/>
        <v>1</v>
      </c>
      <c r="F2213" s="8">
        <f t="shared" ca="1" si="103"/>
        <v>4.5</v>
      </c>
      <c r="G2213" s="26">
        <f t="shared" ca="1" si="104"/>
        <v>7.2999999999999995E-2</v>
      </c>
    </row>
    <row r="2214" spans="1:7" x14ac:dyDescent="0.25">
      <c r="A2214" t="s">
        <v>11043</v>
      </c>
      <c r="B2214">
        <v>6.7</v>
      </c>
      <c r="D2214" s="7" t="s">
        <v>15441</v>
      </c>
      <c r="E2214" s="8">
        <f t="shared" si="102"/>
        <v>1</v>
      </c>
      <c r="F2214" s="8">
        <f t="shared" ca="1" si="103"/>
        <v>4.5</v>
      </c>
      <c r="G2214" s="26">
        <f t="shared" ca="1" si="104"/>
        <v>7.2999999999999995E-2</v>
      </c>
    </row>
    <row r="2215" spans="1:7" x14ac:dyDescent="0.25">
      <c r="A2215" t="s">
        <v>15467</v>
      </c>
      <c r="B2215">
        <v>6.7</v>
      </c>
      <c r="D2215" s="7" t="s">
        <v>12989</v>
      </c>
      <c r="E2215" s="8">
        <f t="shared" si="102"/>
        <v>1</v>
      </c>
      <c r="F2215" s="8">
        <f t="shared" ca="1" si="103"/>
        <v>4.5</v>
      </c>
      <c r="G2215" s="26">
        <f t="shared" ca="1" si="104"/>
        <v>7.2999999999999995E-2</v>
      </c>
    </row>
    <row r="2216" spans="1:7" x14ac:dyDescent="0.25">
      <c r="A2216" t="s">
        <v>17426</v>
      </c>
      <c r="B2216">
        <v>6.7</v>
      </c>
      <c r="D2216" s="7" t="s">
        <v>24021</v>
      </c>
      <c r="E2216" s="8">
        <f t="shared" si="102"/>
        <v>1</v>
      </c>
      <c r="F2216" s="8">
        <f t="shared" ca="1" si="103"/>
        <v>4.5</v>
      </c>
      <c r="G2216" s="26">
        <f t="shared" ca="1" si="104"/>
        <v>7.2999999999999995E-2</v>
      </c>
    </row>
    <row r="2217" spans="1:7" x14ac:dyDescent="0.25">
      <c r="A2217" t="s">
        <v>17653</v>
      </c>
      <c r="B2217">
        <v>6.7</v>
      </c>
      <c r="D2217" s="7" t="s">
        <v>15529</v>
      </c>
      <c r="E2217" s="8">
        <f t="shared" si="102"/>
        <v>1</v>
      </c>
      <c r="F2217" s="8">
        <f t="shared" ca="1" si="103"/>
        <v>4.5</v>
      </c>
      <c r="G2217" s="26">
        <f t="shared" ca="1" si="104"/>
        <v>7.2999999999999995E-2</v>
      </c>
    </row>
    <row r="2218" spans="1:7" x14ac:dyDescent="0.25">
      <c r="A2218" t="s">
        <v>18059</v>
      </c>
      <c r="B2218">
        <v>6.7</v>
      </c>
      <c r="D2218" s="10" t="s">
        <v>23294</v>
      </c>
      <c r="E2218" s="11">
        <f t="shared" si="102"/>
        <v>1</v>
      </c>
      <c r="F2218" s="8">
        <f t="shared" ca="1" si="103"/>
        <v>4.5</v>
      </c>
      <c r="G2218" s="26">
        <f t="shared" ca="1" si="104"/>
        <v>7.2999999999999995E-2</v>
      </c>
    </row>
    <row r="2219" spans="1:7" x14ac:dyDescent="0.25">
      <c r="A2219" t="s">
        <v>18084</v>
      </c>
      <c r="B2219">
        <v>6.7</v>
      </c>
      <c r="D2219" s="10" t="s">
        <v>17698</v>
      </c>
      <c r="E2219" s="11">
        <f t="shared" si="102"/>
        <v>1</v>
      </c>
      <c r="F2219" s="8">
        <f t="shared" ca="1" si="103"/>
        <v>4.5</v>
      </c>
      <c r="G2219" s="26">
        <f t="shared" ca="1" si="104"/>
        <v>7.2999999999999995E-2</v>
      </c>
    </row>
    <row r="2220" spans="1:7" x14ac:dyDescent="0.25">
      <c r="A2220" t="s">
        <v>18136</v>
      </c>
      <c r="B2220">
        <v>6.7</v>
      </c>
      <c r="D2220" s="10" t="s">
        <v>22450</v>
      </c>
      <c r="E2220" s="11">
        <f t="shared" si="102"/>
        <v>1</v>
      </c>
      <c r="F2220" s="8">
        <f t="shared" ca="1" si="103"/>
        <v>4.5</v>
      </c>
      <c r="G2220" s="26">
        <f t="shared" ca="1" si="104"/>
        <v>7.2999999999999995E-2</v>
      </c>
    </row>
    <row r="2221" spans="1:7" x14ac:dyDescent="0.25">
      <c r="A2221" t="s">
        <v>7498</v>
      </c>
      <c r="B2221">
        <v>6.7</v>
      </c>
      <c r="D2221" s="7" t="s">
        <v>11400</v>
      </c>
      <c r="E2221" s="8">
        <f t="shared" si="102"/>
        <v>1</v>
      </c>
      <c r="F2221" s="8">
        <f t="shared" ca="1" si="103"/>
        <v>4.5</v>
      </c>
      <c r="G2221" s="26">
        <f t="shared" ca="1" si="104"/>
        <v>7.2999999999999995E-2</v>
      </c>
    </row>
    <row r="2222" spans="1:7" x14ac:dyDescent="0.25">
      <c r="A2222" t="s">
        <v>10325</v>
      </c>
      <c r="B2222">
        <v>6.7</v>
      </c>
      <c r="D2222" s="7" t="s">
        <v>12606</v>
      </c>
      <c r="E2222" s="8">
        <f t="shared" si="102"/>
        <v>1</v>
      </c>
      <c r="F2222" s="8">
        <f t="shared" ca="1" si="103"/>
        <v>4.5</v>
      </c>
      <c r="G2222" s="26">
        <f t="shared" ca="1" si="104"/>
        <v>7.2999999999999995E-2</v>
      </c>
    </row>
    <row r="2223" spans="1:7" x14ac:dyDescent="0.25">
      <c r="A2223" t="s">
        <v>2354</v>
      </c>
      <c r="B2223">
        <v>6.7</v>
      </c>
      <c r="D2223" s="7" t="s">
        <v>6788</v>
      </c>
      <c r="E2223" s="8">
        <f t="shared" si="102"/>
        <v>2</v>
      </c>
      <c r="F2223" s="8">
        <f t="shared" ca="1" si="103"/>
        <v>4.4499999999999993</v>
      </c>
      <c r="G2223" s="26">
        <f t="shared" ca="1" si="104"/>
        <v>7.2999999999999995E-2</v>
      </c>
    </row>
    <row r="2224" spans="1:7" x14ac:dyDescent="0.25">
      <c r="A2224" t="s">
        <v>18443</v>
      </c>
      <c r="B2224">
        <v>6.7</v>
      </c>
      <c r="D2224" s="7" t="s">
        <v>17782</v>
      </c>
      <c r="E2224" s="8">
        <f t="shared" si="102"/>
        <v>3</v>
      </c>
      <c r="F2224" s="8">
        <f t="shared" ca="1" si="103"/>
        <v>4.4333333333333336</v>
      </c>
      <c r="G2224" s="26">
        <f t="shared" ca="1" si="104"/>
        <v>7.1999999999999995E-2</v>
      </c>
    </row>
    <row r="2225" spans="1:7" x14ac:dyDescent="0.25">
      <c r="A2225" t="s">
        <v>4003</v>
      </c>
      <c r="B2225">
        <v>6.7</v>
      </c>
      <c r="D2225" s="7" t="s">
        <v>14086</v>
      </c>
      <c r="E2225" s="8">
        <f t="shared" si="102"/>
        <v>3</v>
      </c>
      <c r="F2225" s="8">
        <f t="shared" ca="1" si="103"/>
        <v>4.4333333333333336</v>
      </c>
      <c r="G2225" s="26">
        <f t="shared" ca="1" si="104"/>
        <v>7.1999999999999995E-2</v>
      </c>
    </row>
    <row r="2226" spans="1:7" x14ac:dyDescent="0.25">
      <c r="A2226" t="s">
        <v>18553</v>
      </c>
      <c r="B2226">
        <v>6.7</v>
      </c>
      <c r="D2226" s="7" t="s">
        <v>13483</v>
      </c>
      <c r="E2226" s="8">
        <f t="shared" si="102"/>
        <v>1</v>
      </c>
      <c r="F2226" s="8">
        <f t="shared" ca="1" si="103"/>
        <v>4.4000000000000004</v>
      </c>
      <c r="G2226" s="26">
        <f t="shared" ca="1" si="104"/>
        <v>6.8000000000000005E-2</v>
      </c>
    </row>
    <row r="2227" spans="1:7" x14ac:dyDescent="0.25">
      <c r="A2227" t="s">
        <v>18565</v>
      </c>
      <c r="B2227">
        <v>6.7</v>
      </c>
      <c r="D2227" s="7" t="s">
        <v>20578</v>
      </c>
      <c r="E2227" s="8">
        <f t="shared" si="102"/>
        <v>1</v>
      </c>
      <c r="F2227" s="8">
        <f t="shared" ca="1" si="103"/>
        <v>4.4000000000000004</v>
      </c>
      <c r="G2227" s="26">
        <f t="shared" ca="1" si="104"/>
        <v>6.8000000000000005E-2</v>
      </c>
    </row>
    <row r="2228" spans="1:7" x14ac:dyDescent="0.25">
      <c r="A2228" t="s">
        <v>18760</v>
      </c>
      <c r="B2228">
        <v>6.7</v>
      </c>
      <c r="D2228" s="7" t="s">
        <v>12569</v>
      </c>
      <c r="E2228" s="8">
        <f t="shared" si="102"/>
        <v>1</v>
      </c>
      <c r="F2228" s="8">
        <f t="shared" ca="1" si="103"/>
        <v>4.4000000000000004</v>
      </c>
      <c r="G2228" s="26">
        <f t="shared" ca="1" si="104"/>
        <v>6.8000000000000005E-2</v>
      </c>
    </row>
    <row r="2229" spans="1:7" x14ac:dyDescent="0.25">
      <c r="A2229" t="s">
        <v>10325</v>
      </c>
      <c r="B2229">
        <v>6.7</v>
      </c>
      <c r="D2229" s="7" t="s">
        <v>17547</v>
      </c>
      <c r="E2229" s="8">
        <f t="shared" si="102"/>
        <v>1</v>
      </c>
      <c r="F2229" s="8">
        <f t="shared" ca="1" si="103"/>
        <v>4.4000000000000004</v>
      </c>
      <c r="G2229" s="26">
        <f t="shared" ca="1" si="104"/>
        <v>6.8000000000000005E-2</v>
      </c>
    </row>
    <row r="2230" spans="1:7" x14ac:dyDescent="0.25">
      <c r="A2230" t="s">
        <v>19088</v>
      </c>
      <c r="B2230">
        <v>6.7</v>
      </c>
      <c r="D2230" s="10" t="s">
        <v>6844</v>
      </c>
      <c r="E2230" s="11">
        <f t="shared" si="102"/>
        <v>1</v>
      </c>
      <c r="F2230" s="8">
        <f t="shared" ca="1" si="103"/>
        <v>4.4000000000000004</v>
      </c>
      <c r="G2230" s="26">
        <f t="shared" ca="1" si="104"/>
        <v>6.8000000000000005E-2</v>
      </c>
    </row>
    <row r="2231" spans="1:7" x14ac:dyDescent="0.25">
      <c r="A2231" t="s">
        <v>11032</v>
      </c>
      <c r="B2231">
        <v>6.7</v>
      </c>
      <c r="D2231" s="7" t="s">
        <v>17934</v>
      </c>
      <c r="E2231" s="8">
        <f t="shared" si="102"/>
        <v>1</v>
      </c>
      <c r="F2231" s="8">
        <f t="shared" ca="1" si="103"/>
        <v>4.4000000000000004</v>
      </c>
      <c r="G2231" s="26">
        <f t="shared" ca="1" si="104"/>
        <v>6.8000000000000005E-2</v>
      </c>
    </row>
    <row r="2232" spans="1:7" x14ac:dyDescent="0.25">
      <c r="A2232" t="s">
        <v>1770</v>
      </c>
      <c r="B2232">
        <v>6.7</v>
      </c>
      <c r="D2232" s="7" t="s">
        <v>19362</v>
      </c>
      <c r="E2232" s="8">
        <f t="shared" si="102"/>
        <v>1</v>
      </c>
      <c r="F2232" s="8">
        <f t="shared" ca="1" si="103"/>
        <v>4.4000000000000004</v>
      </c>
      <c r="G2232" s="26">
        <f t="shared" ca="1" si="104"/>
        <v>6.8000000000000005E-2</v>
      </c>
    </row>
    <row r="2233" spans="1:7" x14ac:dyDescent="0.25">
      <c r="A2233" t="s">
        <v>19826</v>
      </c>
      <c r="B2233">
        <v>6.7</v>
      </c>
      <c r="D2233" s="10" t="s">
        <v>2906</v>
      </c>
      <c r="E2233" s="11">
        <f t="shared" si="102"/>
        <v>1</v>
      </c>
      <c r="F2233" s="8">
        <f t="shared" ca="1" si="103"/>
        <v>4.4000000000000004</v>
      </c>
      <c r="G2233" s="26">
        <f t="shared" ca="1" si="104"/>
        <v>6.8000000000000005E-2</v>
      </c>
    </row>
    <row r="2234" spans="1:7" x14ac:dyDescent="0.25">
      <c r="A2234" t="s">
        <v>19863</v>
      </c>
      <c r="B2234">
        <v>6.7</v>
      </c>
      <c r="D2234" s="10" t="s">
        <v>5279</v>
      </c>
      <c r="E2234" s="11">
        <f t="shared" si="102"/>
        <v>1</v>
      </c>
      <c r="F2234" s="8">
        <f t="shared" ca="1" si="103"/>
        <v>4.4000000000000004</v>
      </c>
      <c r="G2234" s="26">
        <f t="shared" ca="1" si="104"/>
        <v>6.8000000000000005E-2</v>
      </c>
    </row>
    <row r="2235" spans="1:7" x14ac:dyDescent="0.25">
      <c r="A2235" t="s">
        <v>5059</v>
      </c>
      <c r="B2235">
        <v>6.7</v>
      </c>
      <c r="D2235" s="10" t="s">
        <v>23797</v>
      </c>
      <c r="E2235" s="11">
        <f t="shared" si="102"/>
        <v>1</v>
      </c>
      <c r="F2235" s="8">
        <f t="shared" ca="1" si="103"/>
        <v>4.4000000000000004</v>
      </c>
      <c r="G2235" s="26">
        <f t="shared" ca="1" si="104"/>
        <v>6.8000000000000005E-2</v>
      </c>
    </row>
    <row r="2236" spans="1:7" x14ac:dyDescent="0.25">
      <c r="A2236" t="s">
        <v>20100</v>
      </c>
      <c r="B2236">
        <v>6.7</v>
      </c>
      <c r="D2236" s="7" t="s">
        <v>18075</v>
      </c>
      <c r="E2236" s="8">
        <f t="shared" si="102"/>
        <v>1</v>
      </c>
      <c r="F2236" s="8">
        <f t="shared" ca="1" si="103"/>
        <v>4.4000000000000004</v>
      </c>
      <c r="G2236" s="26">
        <f t="shared" ca="1" si="104"/>
        <v>6.8000000000000005E-2</v>
      </c>
    </row>
    <row r="2237" spans="1:7" x14ac:dyDescent="0.25">
      <c r="A2237" t="s">
        <v>20372</v>
      </c>
      <c r="B2237">
        <v>6.7</v>
      </c>
      <c r="D2237" s="7" t="s">
        <v>12474</v>
      </c>
      <c r="E2237" s="8">
        <f t="shared" si="102"/>
        <v>3</v>
      </c>
      <c r="F2237" s="8">
        <f t="shared" ca="1" si="103"/>
        <v>4.3999999999999995</v>
      </c>
      <c r="G2237" s="26">
        <f t="shared" ca="1" si="104"/>
        <v>6.7000000000000004E-2</v>
      </c>
    </row>
    <row r="2238" spans="1:7" x14ac:dyDescent="0.25">
      <c r="A2238" t="s">
        <v>20755</v>
      </c>
      <c r="B2238">
        <v>6.7</v>
      </c>
      <c r="D2238" s="7" t="s">
        <v>18517</v>
      </c>
      <c r="E2238" s="8">
        <f t="shared" si="102"/>
        <v>2</v>
      </c>
      <c r="F2238" s="8">
        <f t="shared" ca="1" si="103"/>
        <v>4.3</v>
      </c>
      <c r="G2238" s="26">
        <f t="shared" ca="1" si="104"/>
        <v>0.06</v>
      </c>
    </row>
    <row r="2239" spans="1:7" x14ac:dyDescent="0.25">
      <c r="A2239" t="s">
        <v>9470</v>
      </c>
      <c r="B2239">
        <v>6.7</v>
      </c>
      <c r="D2239" s="10" t="s">
        <v>17364</v>
      </c>
      <c r="E2239" s="11">
        <f t="shared" si="102"/>
        <v>1</v>
      </c>
      <c r="F2239" s="8">
        <f t="shared" ca="1" si="103"/>
        <v>4.3</v>
      </c>
      <c r="G2239" s="26">
        <f t="shared" ca="1" si="104"/>
        <v>0.06</v>
      </c>
    </row>
    <row r="2240" spans="1:7" x14ac:dyDescent="0.25">
      <c r="A2240" t="s">
        <v>20951</v>
      </c>
      <c r="B2240">
        <v>6.7</v>
      </c>
      <c r="D2240" s="7" t="s">
        <v>21200</v>
      </c>
      <c r="E2240" s="8">
        <f t="shared" si="102"/>
        <v>1</v>
      </c>
      <c r="F2240" s="8">
        <f t="shared" ca="1" si="103"/>
        <v>4.3</v>
      </c>
      <c r="G2240" s="26">
        <f t="shared" ca="1" si="104"/>
        <v>0.06</v>
      </c>
    </row>
    <row r="2241" spans="1:7" x14ac:dyDescent="0.25">
      <c r="A2241" t="s">
        <v>20986</v>
      </c>
      <c r="B2241">
        <v>6.7</v>
      </c>
      <c r="D2241" s="7" t="s">
        <v>18463</v>
      </c>
      <c r="E2241" s="8">
        <f t="shared" si="102"/>
        <v>1</v>
      </c>
      <c r="F2241" s="8">
        <f t="shared" ca="1" si="103"/>
        <v>4.3</v>
      </c>
      <c r="G2241" s="26">
        <f t="shared" ca="1" si="104"/>
        <v>0.06</v>
      </c>
    </row>
    <row r="2242" spans="1:7" x14ac:dyDescent="0.25">
      <c r="A2242" t="s">
        <v>21027</v>
      </c>
      <c r="B2242">
        <v>6.7</v>
      </c>
      <c r="D2242" s="7" t="s">
        <v>9327</v>
      </c>
      <c r="E2242" s="8">
        <f t="shared" ref="E2242:E2305" si="105">COUNTIF(A:A,D2242)</f>
        <v>1</v>
      </c>
      <c r="F2242" s="8">
        <f t="shared" ref="F2242:F2305" ca="1" si="106">AVERAGEIF($A:$A,D2242,$B$2:$B$4940)</f>
        <v>4.3</v>
      </c>
      <c r="G2242" s="26">
        <f t="shared" ca="1" si="104"/>
        <v>0.06</v>
      </c>
    </row>
    <row r="2243" spans="1:7" x14ac:dyDescent="0.25">
      <c r="A2243" t="s">
        <v>21033</v>
      </c>
      <c r="B2243">
        <v>6.7</v>
      </c>
      <c r="D2243" s="10" t="s">
        <v>14691</v>
      </c>
      <c r="E2243" s="11">
        <f t="shared" si="105"/>
        <v>1</v>
      </c>
      <c r="F2243" s="8">
        <f t="shared" ca="1" si="106"/>
        <v>4.3</v>
      </c>
      <c r="G2243" s="26">
        <f t="shared" ref="G2243:G2306" ca="1" si="107">_xlfn.PERCENTRANK.INC($F$2:$F$4950,F2243)</f>
        <v>0.06</v>
      </c>
    </row>
    <row r="2244" spans="1:7" x14ac:dyDescent="0.25">
      <c r="A2244" t="s">
        <v>21106</v>
      </c>
      <c r="B2244">
        <v>6.7</v>
      </c>
      <c r="D2244" s="7" t="s">
        <v>20035</v>
      </c>
      <c r="E2244" s="8">
        <f t="shared" si="105"/>
        <v>1</v>
      </c>
      <c r="F2244" s="8">
        <f t="shared" ca="1" si="106"/>
        <v>4.3</v>
      </c>
      <c r="G2244" s="26">
        <f t="shared" ca="1" si="107"/>
        <v>0.06</v>
      </c>
    </row>
    <row r="2245" spans="1:7" x14ac:dyDescent="0.25">
      <c r="A2245" t="s">
        <v>21501</v>
      </c>
      <c r="B2245">
        <v>6.7</v>
      </c>
      <c r="D2245" s="10" t="s">
        <v>1976</v>
      </c>
      <c r="E2245" s="11">
        <f t="shared" si="105"/>
        <v>1</v>
      </c>
      <c r="F2245" s="8">
        <f t="shared" ca="1" si="106"/>
        <v>4.3</v>
      </c>
      <c r="G2245" s="26">
        <f t="shared" ca="1" si="107"/>
        <v>0.06</v>
      </c>
    </row>
    <row r="2246" spans="1:7" x14ac:dyDescent="0.25">
      <c r="A2246" t="s">
        <v>13181</v>
      </c>
      <c r="B2246">
        <v>6.7</v>
      </c>
      <c r="D2246" s="7" t="s">
        <v>19264</v>
      </c>
      <c r="E2246" s="8">
        <f t="shared" si="105"/>
        <v>1</v>
      </c>
      <c r="F2246" s="8">
        <f t="shared" ca="1" si="106"/>
        <v>4.3</v>
      </c>
      <c r="G2246" s="26">
        <f t="shared" ca="1" si="107"/>
        <v>0.06</v>
      </c>
    </row>
    <row r="2247" spans="1:7" x14ac:dyDescent="0.25">
      <c r="A2247" t="s">
        <v>19088</v>
      </c>
      <c r="B2247">
        <v>6.7</v>
      </c>
      <c r="D2247" s="10" t="s">
        <v>23181</v>
      </c>
      <c r="E2247" s="11">
        <f t="shared" si="105"/>
        <v>1</v>
      </c>
      <c r="F2247" s="8">
        <f t="shared" ca="1" si="106"/>
        <v>4.3</v>
      </c>
      <c r="G2247" s="26">
        <f t="shared" ca="1" si="107"/>
        <v>0.06</v>
      </c>
    </row>
    <row r="2248" spans="1:7" x14ac:dyDescent="0.25">
      <c r="A2248" t="s">
        <v>171</v>
      </c>
      <c r="B2248">
        <v>6.7</v>
      </c>
      <c r="D2248" s="7" t="s">
        <v>23305</v>
      </c>
      <c r="E2248" s="8">
        <f t="shared" si="105"/>
        <v>1</v>
      </c>
      <c r="F2248" s="8">
        <f t="shared" ca="1" si="106"/>
        <v>4.3</v>
      </c>
      <c r="G2248" s="26">
        <f t="shared" ca="1" si="107"/>
        <v>0.06</v>
      </c>
    </row>
    <row r="2249" spans="1:7" x14ac:dyDescent="0.25">
      <c r="A2249" t="s">
        <v>21898</v>
      </c>
      <c r="B2249">
        <v>6.7</v>
      </c>
      <c r="D2249" s="7" t="s">
        <v>23124</v>
      </c>
      <c r="E2249" s="8">
        <f t="shared" si="105"/>
        <v>1</v>
      </c>
      <c r="F2249" s="8">
        <f t="shared" ca="1" si="106"/>
        <v>4.3</v>
      </c>
      <c r="G2249" s="26">
        <f t="shared" ca="1" si="107"/>
        <v>0.06</v>
      </c>
    </row>
    <row r="2250" spans="1:7" x14ac:dyDescent="0.25">
      <c r="A2250" t="s">
        <v>22103</v>
      </c>
      <c r="B2250">
        <v>6.7</v>
      </c>
      <c r="D2250" s="7" t="s">
        <v>22775</v>
      </c>
      <c r="E2250" s="8">
        <f t="shared" si="105"/>
        <v>1</v>
      </c>
      <c r="F2250" s="8">
        <f t="shared" ca="1" si="106"/>
        <v>4.3</v>
      </c>
      <c r="G2250" s="26">
        <f t="shared" ca="1" si="107"/>
        <v>0.06</v>
      </c>
    </row>
    <row r="2251" spans="1:7" x14ac:dyDescent="0.25">
      <c r="A2251" t="s">
        <v>8351</v>
      </c>
      <c r="B2251">
        <v>6.7</v>
      </c>
      <c r="D2251" s="7" t="s">
        <v>23153</v>
      </c>
      <c r="E2251" s="8">
        <f t="shared" si="105"/>
        <v>1</v>
      </c>
      <c r="F2251" s="8">
        <f t="shared" ca="1" si="106"/>
        <v>4.3</v>
      </c>
      <c r="G2251" s="26">
        <f t="shared" ca="1" si="107"/>
        <v>0.06</v>
      </c>
    </row>
    <row r="2252" spans="1:7" x14ac:dyDescent="0.25">
      <c r="A2252" t="s">
        <v>1175</v>
      </c>
      <c r="B2252">
        <v>6.7</v>
      </c>
      <c r="D2252" s="7" t="s">
        <v>11214</v>
      </c>
      <c r="E2252" s="8">
        <f t="shared" si="105"/>
        <v>1</v>
      </c>
      <c r="F2252" s="8">
        <f t="shared" ca="1" si="106"/>
        <v>4.3</v>
      </c>
      <c r="G2252" s="26">
        <f t="shared" ca="1" si="107"/>
        <v>0.06</v>
      </c>
    </row>
    <row r="2253" spans="1:7" x14ac:dyDescent="0.25">
      <c r="A2253" t="s">
        <v>8565</v>
      </c>
      <c r="B2253">
        <v>6.7</v>
      </c>
      <c r="D2253" s="10" t="s">
        <v>14116</v>
      </c>
      <c r="E2253" s="11">
        <f t="shared" si="105"/>
        <v>1</v>
      </c>
      <c r="F2253" s="8">
        <f t="shared" ca="1" si="106"/>
        <v>4.3</v>
      </c>
      <c r="G2253" s="26">
        <f t="shared" ca="1" si="107"/>
        <v>0.06</v>
      </c>
    </row>
    <row r="2254" spans="1:7" x14ac:dyDescent="0.25">
      <c r="A2254" t="s">
        <v>20333</v>
      </c>
      <c r="B2254">
        <v>6.7</v>
      </c>
      <c r="D2254" s="7" t="s">
        <v>20827</v>
      </c>
      <c r="E2254" s="8">
        <f t="shared" si="105"/>
        <v>1</v>
      </c>
      <c r="F2254" s="8">
        <f t="shared" ca="1" si="106"/>
        <v>4.3</v>
      </c>
      <c r="G2254" s="26">
        <f t="shared" ca="1" si="107"/>
        <v>0.06</v>
      </c>
    </row>
    <row r="2255" spans="1:7" x14ac:dyDescent="0.25">
      <c r="A2255" t="s">
        <v>23174</v>
      </c>
      <c r="B2255">
        <v>6.7</v>
      </c>
      <c r="D2255" s="7" t="s">
        <v>15154</v>
      </c>
      <c r="E2255" s="8">
        <f t="shared" si="105"/>
        <v>1</v>
      </c>
      <c r="F2255" s="8">
        <f t="shared" ca="1" si="106"/>
        <v>4.2</v>
      </c>
      <c r="G2255" s="26">
        <f t="shared" ca="1" si="107"/>
        <v>5.7000000000000002E-2</v>
      </c>
    </row>
    <row r="2256" spans="1:7" x14ac:dyDescent="0.25">
      <c r="A2256" t="s">
        <v>23207</v>
      </c>
      <c r="B2256">
        <v>6.7</v>
      </c>
      <c r="D2256" s="7" t="s">
        <v>6742</v>
      </c>
      <c r="E2256" s="8">
        <f t="shared" si="105"/>
        <v>1</v>
      </c>
      <c r="F2256" s="8">
        <f t="shared" ca="1" si="106"/>
        <v>4.2</v>
      </c>
      <c r="G2256" s="26">
        <f t="shared" ca="1" si="107"/>
        <v>5.7000000000000002E-2</v>
      </c>
    </row>
    <row r="2257" spans="1:7" x14ac:dyDescent="0.25">
      <c r="A2257" t="s">
        <v>23369</v>
      </c>
      <c r="B2257">
        <v>6.7</v>
      </c>
      <c r="D2257" s="7" t="s">
        <v>15779</v>
      </c>
      <c r="E2257" s="8">
        <f t="shared" si="105"/>
        <v>1</v>
      </c>
      <c r="F2257" s="8">
        <f t="shared" ca="1" si="106"/>
        <v>4.2</v>
      </c>
      <c r="G2257" s="26">
        <f t="shared" ca="1" si="107"/>
        <v>5.7000000000000002E-2</v>
      </c>
    </row>
    <row r="2258" spans="1:7" x14ac:dyDescent="0.25">
      <c r="A2258" t="s">
        <v>23505</v>
      </c>
      <c r="B2258">
        <v>6.7</v>
      </c>
      <c r="D2258" s="7" t="s">
        <v>22200</v>
      </c>
      <c r="E2258" s="8">
        <f t="shared" si="105"/>
        <v>1</v>
      </c>
      <c r="F2258" s="8">
        <f t="shared" ca="1" si="106"/>
        <v>4.2</v>
      </c>
      <c r="G2258" s="26">
        <f t="shared" ca="1" si="107"/>
        <v>5.7000000000000002E-2</v>
      </c>
    </row>
    <row r="2259" spans="1:7" x14ac:dyDescent="0.25">
      <c r="A2259" t="s">
        <v>16917</v>
      </c>
      <c r="B2259">
        <v>6.7</v>
      </c>
      <c r="D2259" s="7" t="s">
        <v>16306</v>
      </c>
      <c r="E2259" s="8">
        <f t="shared" si="105"/>
        <v>1</v>
      </c>
      <c r="F2259" s="8">
        <f t="shared" ca="1" si="106"/>
        <v>4.2</v>
      </c>
      <c r="G2259" s="26">
        <f t="shared" ca="1" si="107"/>
        <v>5.7000000000000002E-2</v>
      </c>
    </row>
    <row r="2260" spans="1:7" x14ac:dyDescent="0.25">
      <c r="A2260" t="s">
        <v>23654</v>
      </c>
      <c r="B2260">
        <v>6.7</v>
      </c>
      <c r="D2260" s="7" t="s">
        <v>23213</v>
      </c>
      <c r="E2260" s="8">
        <f t="shared" si="105"/>
        <v>1</v>
      </c>
      <c r="F2260" s="8">
        <f t="shared" ca="1" si="106"/>
        <v>4.2</v>
      </c>
      <c r="G2260" s="26">
        <f t="shared" ca="1" si="107"/>
        <v>5.7000000000000002E-2</v>
      </c>
    </row>
    <row r="2261" spans="1:7" x14ac:dyDescent="0.25">
      <c r="A2261" t="s">
        <v>18269</v>
      </c>
      <c r="B2261">
        <v>6.7</v>
      </c>
      <c r="D2261" s="7" t="s">
        <v>21416</v>
      </c>
      <c r="E2261" s="8">
        <f t="shared" si="105"/>
        <v>1</v>
      </c>
      <c r="F2261" s="8">
        <f t="shared" ca="1" si="106"/>
        <v>4.2</v>
      </c>
      <c r="G2261" s="26">
        <f t="shared" ca="1" si="107"/>
        <v>5.7000000000000002E-2</v>
      </c>
    </row>
    <row r="2262" spans="1:7" x14ac:dyDescent="0.25">
      <c r="A2262" t="s">
        <v>23848</v>
      </c>
      <c r="B2262">
        <v>6.7</v>
      </c>
      <c r="D2262" s="7" t="s">
        <v>10464</v>
      </c>
      <c r="E2262" s="8">
        <f t="shared" si="105"/>
        <v>3</v>
      </c>
      <c r="F2262" s="8">
        <f t="shared" ca="1" si="106"/>
        <v>4.1666666666666661</v>
      </c>
      <c r="G2262" s="26">
        <f t="shared" ca="1" si="107"/>
        <v>5.7000000000000002E-2</v>
      </c>
    </row>
    <row r="2263" spans="1:7" x14ac:dyDescent="0.25">
      <c r="A2263" t="s">
        <v>23977</v>
      </c>
      <c r="B2263">
        <v>6.7</v>
      </c>
      <c r="D2263" s="7" t="s">
        <v>16563</v>
      </c>
      <c r="E2263" s="8">
        <f t="shared" si="105"/>
        <v>1</v>
      </c>
      <c r="F2263" s="8">
        <f t="shared" ca="1" si="106"/>
        <v>4.0999999999999996</v>
      </c>
      <c r="G2263" s="26">
        <f t="shared" ca="1" si="107"/>
        <v>0.05</v>
      </c>
    </row>
    <row r="2264" spans="1:7" x14ac:dyDescent="0.25">
      <c r="A2264" t="s">
        <v>24072</v>
      </c>
      <c r="B2264">
        <v>6.7</v>
      </c>
      <c r="D2264" s="7" t="s">
        <v>22823</v>
      </c>
      <c r="E2264" s="8">
        <f t="shared" si="105"/>
        <v>1</v>
      </c>
      <c r="F2264" s="8">
        <f t="shared" ca="1" si="106"/>
        <v>4.0999999999999996</v>
      </c>
      <c r="G2264" s="26">
        <f t="shared" ca="1" si="107"/>
        <v>0.05</v>
      </c>
    </row>
    <row r="2265" spans="1:7" x14ac:dyDescent="0.25">
      <c r="A2265" t="s">
        <v>71</v>
      </c>
      <c r="B2265">
        <v>6.6</v>
      </c>
      <c r="D2265" s="7" t="s">
        <v>8596</v>
      </c>
      <c r="E2265" s="8">
        <f t="shared" si="105"/>
        <v>1</v>
      </c>
      <c r="F2265" s="8">
        <f t="shared" ca="1" si="106"/>
        <v>4.0999999999999996</v>
      </c>
      <c r="G2265" s="26">
        <f t="shared" ca="1" si="107"/>
        <v>0.05</v>
      </c>
    </row>
    <row r="2266" spans="1:7" x14ac:dyDescent="0.25">
      <c r="A2266" t="s">
        <v>146</v>
      </c>
      <c r="B2266">
        <v>6.6</v>
      </c>
      <c r="D2266" s="10" t="s">
        <v>12932</v>
      </c>
      <c r="E2266" s="11">
        <f t="shared" si="105"/>
        <v>1</v>
      </c>
      <c r="F2266" s="8">
        <f t="shared" ca="1" si="106"/>
        <v>4.0999999999999996</v>
      </c>
      <c r="G2266" s="26">
        <f t="shared" ca="1" si="107"/>
        <v>0.05</v>
      </c>
    </row>
    <row r="2267" spans="1:7" x14ac:dyDescent="0.25">
      <c r="A2267" t="s">
        <v>327</v>
      </c>
      <c r="B2267">
        <v>6.6</v>
      </c>
      <c r="D2267" s="7" t="s">
        <v>23686</v>
      </c>
      <c r="E2267" s="8">
        <f t="shared" si="105"/>
        <v>1</v>
      </c>
      <c r="F2267" s="8">
        <f t="shared" ca="1" si="106"/>
        <v>4.0999999999999996</v>
      </c>
      <c r="G2267" s="26">
        <f t="shared" ca="1" si="107"/>
        <v>0.05</v>
      </c>
    </row>
    <row r="2268" spans="1:7" x14ac:dyDescent="0.25">
      <c r="A2268" t="s">
        <v>371</v>
      </c>
      <c r="B2268">
        <v>6.6</v>
      </c>
      <c r="D2268" s="10" t="s">
        <v>3035</v>
      </c>
      <c r="E2268" s="11">
        <f t="shared" si="105"/>
        <v>1</v>
      </c>
      <c r="F2268" s="8">
        <f t="shared" ca="1" si="106"/>
        <v>4.0999999999999996</v>
      </c>
      <c r="G2268" s="26">
        <f t="shared" ca="1" si="107"/>
        <v>0.05</v>
      </c>
    </row>
    <row r="2269" spans="1:7" x14ac:dyDescent="0.25">
      <c r="A2269" t="s">
        <v>103</v>
      </c>
      <c r="B2269">
        <v>6.6</v>
      </c>
      <c r="D2269" s="10" t="s">
        <v>12837</v>
      </c>
      <c r="E2269" s="11">
        <f t="shared" si="105"/>
        <v>1</v>
      </c>
      <c r="F2269" s="8">
        <f t="shared" ca="1" si="106"/>
        <v>4.0999999999999996</v>
      </c>
      <c r="G2269" s="26">
        <f t="shared" ca="1" si="107"/>
        <v>0.05</v>
      </c>
    </row>
    <row r="2270" spans="1:7" x14ac:dyDescent="0.25">
      <c r="A2270" t="s">
        <v>435</v>
      </c>
      <c r="B2270">
        <v>6.6</v>
      </c>
      <c r="D2270" s="7" t="s">
        <v>9974</v>
      </c>
      <c r="E2270" s="8">
        <f t="shared" si="105"/>
        <v>1</v>
      </c>
      <c r="F2270" s="8">
        <f t="shared" ca="1" si="106"/>
        <v>4.0999999999999996</v>
      </c>
      <c r="G2270" s="26">
        <f t="shared" ca="1" si="107"/>
        <v>0.05</v>
      </c>
    </row>
    <row r="2271" spans="1:7" x14ac:dyDescent="0.25">
      <c r="A2271" t="s">
        <v>696</v>
      </c>
      <c r="B2271">
        <v>6.6</v>
      </c>
      <c r="D2271" s="7" t="s">
        <v>2959</v>
      </c>
      <c r="E2271" s="8">
        <f t="shared" si="105"/>
        <v>1</v>
      </c>
      <c r="F2271" s="8">
        <f t="shared" ca="1" si="106"/>
        <v>4.0999999999999996</v>
      </c>
      <c r="G2271" s="26">
        <f t="shared" ca="1" si="107"/>
        <v>0.05</v>
      </c>
    </row>
    <row r="2272" spans="1:7" x14ac:dyDescent="0.25">
      <c r="A2272" t="s">
        <v>735</v>
      </c>
      <c r="B2272">
        <v>6.6</v>
      </c>
      <c r="D2272" s="7" t="s">
        <v>19511</v>
      </c>
      <c r="E2272" s="8">
        <f t="shared" si="105"/>
        <v>1</v>
      </c>
      <c r="F2272" s="8">
        <f t="shared" ca="1" si="106"/>
        <v>4.0999999999999996</v>
      </c>
      <c r="G2272" s="26">
        <f t="shared" ca="1" si="107"/>
        <v>0.05</v>
      </c>
    </row>
    <row r="2273" spans="1:7" x14ac:dyDescent="0.25">
      <c r="A2273" t="s">
        <v>103</v>
      </c>
      <c r="B2273">
        <v>6.6</v>
      </c>
      <c r="D2273" s="7" t="s">
        <v>6809</v>
      </c>
      <c r="E2273" s="8">
        <f t="shared" si="105"/>
        <v>1</v>
      </c>
      <c r="F2273" s="8">
        <f t="shared" ca="1" si="106"/>
        <v>4.0999999999999996</v>
      </c>
      <c r="G2273" s="26">
        <f t="shared" ca="1" si="107"/>
        <v>0.05</v>
      </c>
    </row>
    <row r="2274" spans="1:7" x14ac:dyDescent="0.25">
      <c r="A2274" t="s">
        <v>278</v>
      </c>
      <c r="B2274">
        <v>6.6</v>
      </c>
      <c r="D2274" s="10" t="s">
        <v>23819</v>
      </c>
      <c r="E2274" s="11">
        <f t="shared" si="105"/>
        <v>1</v>
      </c>
      <c r="F2274" s="8">
        <f t="shared" ca="1" si="106"/>
        <v>4.0999999999999996</v>
      </c>
      <c r="G2274" s="26">
        <f t="shared" ca="1" si="107"/>
        <v>0.05</v>
      </c>
    </row>
    <row r="2275" spans="1:7" x14ac:dyDescent="0.25">
      <c r="A2275" t="s">
        <v>1058</v>
      </c>
      <c r="B2275">
        <v>6.6</v>
      </c>
      <c r="D2275" s="7" t="s">
        <v>8747</v>
      </c>
      <c r="E2275" s="8">
        <f t="shared" si="105"/>
        <v>1</v>
      </c>
      <c r="F2275" s="8">
        <f t="shared" ca="1" si="106"/>
        <v>4.0999999999999996</v>
      </c>
      <c r="G2275" s="26">
        <f t="shared" ca="1" si="107"/>
        <v>0.05</v>
      </c>
    </row>
    <row r="2276" spans="1:7" x14ac:dyDescent="0.25">
      <c r="A2276" t="s">
        <v>278</v>
      </c>
      <c r="B2276">
        <v>6.6</v>
      </c>
      <c r="D2276" s="7" t="s">
        <v>12337</v>
      </c>
      <c r="E2276" s="8">
        <f t="shared" si="105"/>
        <v>1</v>
      </c>
      <c r="F2276" s="8">
        <f t="shared" ca="1" si="106"/>
        <v>4.0999999999999996</v>
      </c>
      <c r="G2276" s="26">
        <f t="shared" ca="1" si="107"/>
        <v>0.05</v>
      </c>
    </row>
    <row r="2277" spans="1:7" x14ac:dyDescent="0.25">
      <c r="A2277" t="s">
        <v>364</v>
      </c>
      <c r="B2277">
        <v>6.6</v>
      </c>
      <c r="D2277" s="10" t="s">
        <v>9957</v>
      </c>
      <c r="E2277" s="11">
        <f t="shared" si="105"/>
        <v>1</v>
      </c>
      <c r="F2277" s="8">
        <f t="shared" ca="1" si="106"/>
        <v>4.0999999999999996</v>
      </c>
      <c r="G2277" s="26">
        <f t="shared" ca="1" si="107"/>
        <v>0.05</v>
      </c>
    </row>
    <row r="2278" spans="1:7" x14ac:dyDescent="0.25">
      <c r="A2278" t="s">
        <v>850</v>
      </c>
      <c r="B2278">
        <v>6.6</v>
      </c>
      <c r="D2278" s="10" t="s">
        <v>13712</v>
      </c>
      <c r="E2278" s="11">
        <f t="shared" si="105"/>
        <v>2</v>
      </c>
      <c r="F2278" s="8">
        <f t="shared" ca="1" si="106"/>
        <v>4.05</v>
      </c>
      <c r="G2278" s="26">
        <f t="shared" ca="1" si="107"/>
        <v>0.05</v>
      </c>
    </row>
    <row r="2279" spans="1:7" x14ac:dyDescent="0.25">
      <c r="A2279" t="s">
        <v>1311</v>
      </c>
      <c r="B2279">
        <v>6.6</v>
      </c>
      <c r="D2279" s="7" t="s">
        <v>16180</v>
      </c>
      <c r="E2279" s="8">
        <f t="shared" si="105"/>
        <v>1</v>
      </c>
      <c r="F2279" s="8">
        <f t="shared" ca="1" si="106"/>
        <v>4</v>
      </c>
      <c r="G2279" s="26">
        <f t="shared" ca="1" si="107"/>
        <v>4.4999999999999998E-2</v>
      </c>
    </row>
    <row r="2280" spans="1:7" x14ac:dyDescent="0.25">
      <c r="A2280" t="s">
        <v>1389</v>
      </c>
      <c r="B2280">
        <v>6.6</v>
      </c>
      <c r="D2280" s="7" t="s">
        <v>23362</v>
      </c>
      <c r="E2280" s="8">
        <f t="shared" si="105"/>
        <v>1</v>
      </c>
      <c r="F2280" s="8">
        <f t="shared" ca="1" si="106"/>
        <v>4</v>
      </c>
      <c r="G2280" s="26">
        <f t="shared" ca="1" si="107"/>
        <v>4.4999999999999998E-2</v>
      </c>
    </row>
    <row r="2281" spans="1:7" x14ac:dyDescent="0.25">
      <c r="A2281" t="s">
        <v>1915</v>
      </c>
      <c r="B2281">
        <v>6.6</v>
      </c>
      <c r="D2281" s="10" t="s">
        <v>22724</v>
      </c>
      <c r="E2281" s="11">
        <f t="shared" si="105"/>
        <v>1</v>
      </c>
      <c r="F2281" s="8">
        <f t="shared" ca="1" si="106"/>
        <v>4</v>
      </c>
      <c r="G2281" s="26">
        <f t="shared" ca="1" si="107"/>
        <v>4.4999999999999998E-2</v>
      </c>
    </row>
    <row r="2282" spans="1:7" x14ac:dyDescent="0.25">
      <c r="A2282" t="s">
        <v>2042</v>
      </c>
      <c r="B2282">
        <v>6.6</v>
      </c>
      <c r="D2282" s="10" t="s">
        <v>23342</v>
      </c>
      <c r="E2282" s="11">
        <f t="shared" si="105"/>
        <v>1</v>
      </c>
      <c r="F2282" s="8">
        <f t="shared" ca="1" si="106"/>
        <v>4</v>
      </c>
      <c r="G2282" s="26">
        <f t="shared" ca="1" si="107"/>
        <v>4.4999999999999998E-2</v>
      </c>
    </row>
    <row r="2283" spans="1:7" x14ac:dyDescent="0.25">
      <c r="A2283" t="s">
        <v>260</v>
      </c>
      <c r="B2283">
        <v>6.6</v>
      </c>
      <c r="D2283" s="7" t="s">
        <v>23950</v>
      </c>
      <c r="E2283" s="8">
        <f t="shared" si="105"/>
        <v>1</v>
      </c>
      <c r="F2283" s="8">
        <f t="shared" ca="1" si="106"/>
        <v>4</v>
      </c>
      <c r="G2283" s="26">
        <f t="shared" ca="1" si="107"/>
        <v>4.4999999999999998E-2</v>
      </c>
    </row>
    <row r="2284" spans="1:7" x14ac:dyDescent="0.25">
      <c r="A2284" t="s">
        <v>435</v>
      </c>
      <c r="B2284">
        <v>6.6</v>
      </c>
      <c r="D2284" s="7" t="s">
        <v>6156</v>
      </c>
      <c r="E2284" s="8">
        <f t="shared" si="105"/>
        <v>1</v>
      </c>
      <c r="F2284" s="8">
        <f t="shared" ca="1" si="106"/>
        <v>4</v>
      </c>
      <c r="G2284" s="26">
        <f t="shared" ca="1" si="107"/>
        <v>4.4999999999999998E-2</v>
      </c>
    </row>
    <row r="2285" spans="1:7" x14ac:dyDescent="0.25">
      <c r="A2285" t="s">
        <v>2367</v>
      </c>
      <c r="B2285">
        <v>6.6</v>
      </c>
      <c r="D2285" s="7" t="s">
        <v>22320</v>
      </c>
      <c r="E2285" s="8">
        <f t="shared" si="105"/>
        <v>1</v>
      </c>
      <c r="F2285" s="8">
        <f t="shared" ca="1" si="106"/>
        <v>4</v>
      </c>
      <c r="G2285" s="26">
        <f t="shared" ca="1" si="107"/>
        <v>4.4999999999999998E-2</v>
      </c>
    </row>
    <row r="2286" spans="1:7" x14ac:dyDescent="0.25">
      <c r="A2286" t="s">
        <v>2641</v>
      </c>
      <c r="B2286">
        <v>6.6</v>
      </c>
      <c r="D2286" s="7" t="s">
        <v>16533</v>
      </c>
      <c r="E2286" s="8">
        <f t="shared" si="105"/>
        <v>1</v>
      </c>
      <c r="F2286" s="8">
        <f t="shared" ca="1" si="106"/>
        <v>4</v>
      </c>
      <c r="G2286" s="26">
        <f t="shared" ca="1" si="107"/>
        <v>4.4999999999999998E-2</v>
      </c>
    </row>
    <row r="2287" spans="1:7" x14ac:dyDescent="0.25">
      <c r="A2287" t="s">
        <v>2728</v>
      </c>
      <c r="B2287">
        <v>6.6</v>
      </c>
      <c r="D2287" s="10" t="s">
        <v>12888</v>
      </c>
      <c r="E2287" s="11">
        <f t="shared" si="105"/>
        <v>1</v>
      </c>
      <c r="F2287" s="8">
        <f t="shared" ca="1" si="106"/>
        <v>4</v>
      </c>
      <c r="G2287" s="26">
        <f t="shared" ca="1" si="107"/>
        <v>4.4999999999999998E-2</v>
      </c>
    </row>
    <row r="2288" spans="1:7" x14ac:dyDescent="0.25">
      <c r="A2288" t="s">
        <v>3098</v>
      </c>
      <c r="B2288">
        <v>6.6</v>
      </c>
      <c r="D2288" s="7" t="s">
        <v>18503</v>
      </c>
      <c r="E2288" s="8">
        <f t="shared" si="105"/>
        <v>1</v>
      </c>
      <c r="F2288" s="8">
        <f t="shared" ca="1" si="106"/>
        <v>4</v>
      </c>
      <c r="G2288" s="26">
        <f t="shared" ca="1" si="107"/>
        <v>4.4999999999999998E-2</v>
      </c>
    </row>
    <row r="2289" spans="1:7" x14ac:dyDescent="0.25">
      <c r="A2289" t="s">
        <v>3117</v>
      </c>
      <c r="B2289">
        <v>6.6</v>
      </c>
      <c r="D2289" s="7" t="s">
        <v>19655</v>
      </c>
      <c r="E2289" s="8">
        <f t="shared" si="105"/>
        <v>1</v>
      </c>
      <c r="F2289" s="8">
        <f t="shared" ca="1" si="106"/>
        <v>4</v>
      </c>
      <c r="G2289" s="26">
        <f t="shared" ca="1" si="107"/>
        <v>4.4999999999999998E-2</v>
      </c>
    </row>
    <row r="2290" spans="1:7" x14ac:dyDescent="0.25">
      <c r="A2290" t="s">
        <v>3122</v>
      </c>
      <c r="B2290">
        <v>6.6</v>
      </c>
      <c r="D2290" s="10" t="s">
        <v>756</v>
      </c>
      <c r="E2290" s="11">
        <f t="shared" si="105"/>
        <v>1</v>
      </c>
      <c r="F2290" s="8">
        <f t="shared" ca="1" si="106"/>
        <v>4</v>
      </c>
      <c r="G2290" s="26">
        <f t="shared" ca="1" si="107"/>
        <v>4.4999999999999998E-2</v>
      </c>
    </row>
    <row r="2291" spans="1:7" x14ac:dyDescent="0.25">
      <c r="A2291" t="s">
        <v>3149</v>
      </c>
      <c r="B2291">
        <v>6.6</v>
      </c>
      <c r="D2291" s="10" t="s">
        <v>11107</v>
      </c>
      <c r="E2291" s="11">
        <f t="shared" si="105"/>
        <v>1</v>
      </c>
      <c r="F2291" s="8">
        <f t="shared" ca="1" si="106"/>
        <v>4</v>
      </c>
      <c r="G2291" s="26">
        <f t="shared" ca="1" si="107"/>
        <v>4.4999999999999998E-2</v>
      </c>
    </row>
    <row r="2292" spans="1:7" x14ac:dyDescent="0.25">
      <c r="A2292" t="s">
        <v>3154</v>
      </c>
      <c r="B2292">
        <v>6.6</v>
      </c>
      <c r="D2292" s="10" t="s">
        <v>8680</v>
      </c>
      <c r="E2292" s="11">
        <f t="shared" si="105"/>
        <v>2</v>
      </c>
      <c r="F2292" s="8">
        <f t="shared" ca="1" si="106"/>
        <v>3.95</v>
      </c>
      <c r="G2292" s="26">
        <f t="shared" ca="1" si="107"/>
        <v>4.3999999999999997E-2</v>
      </c>
    </row>
    <row r="2293" spans="1:7" x14ac:dyDescent="0.25">
      <c r="A2293" t="s">
        <v>1751</v>
      </c>
      <c r="B2293">
        <v>6.6</v>
      </c>
      <c r="D2293" s="10" t="s">
        <v>10460</v>
      </c>
      <c r="E2293" s="11">
        <f t="shared" si="105"/>
        <v>1</v>
      </c>
      <c r="F2293" s="8">
        <f t="shared" ca="1" si="106"/>
        <v>3.9</v>
      </c>
      <c r="G2293" s="26">
        <f t="shared" ca="1" si="107"/>
        <v>0.04</v>
      </c>
    </row>
    <row r="2294" spans="1:7" x14ac:dyDescent="0.25">
      <c r="A2294" t="s">
        <v>850</v>
      </c>
      <c r="B2294">
        <v>6.6</v>
      </c>
      <c r="D2294" s="7" t="s">
        <v>19980</v>
      </c>
      <c r="E2294" s="8">
        <f t="shared" si="105"/>
        <v>1</v>
      </c>
      <c r="F2294" s="8">
        <f t="shared" ca="1" si="106"/>
        <v>3.9</v>
      </c>
      <c r="G2294" s="26">
        <f t="shared" ca="1" si="107"/>
        <v>0.04</v>
      </c>
    </row>
    <row r="2295" spans="1:7" x14ac:dyDescent="0.25">
      <c r="A2295" t="s">
        <v>2542</v>
      </c>
      <c r="B2295">
        <v>6.6</v>
      </c>
      <c r="D2295" s="7" t="s">
        <v>22369</v>
      </c>
      <c r="E2295" s="8">
        <f t="shared" si="105"/>
        <v>1</v>
      </c>
      <c r="F2295" s="8">
        <f t="shared" ca="1" si="106"/>
        <v>3.9</v>
      </c>
      <c r="G2295" s="26">
        <f t="shared" ca="1" si="107"/>
        <v>0.04</v>
      </c>
    </row>
    <row r="2296" spans="1:7" x14ac:dyDescent="0.25">
      <c r="A2296" t="s">
        <v>3739</v>
      </c>
      <c r="B2296">
        <v>6.6</v>
      </c>
      <c r="D2296" s="7" t="s">
        <v>13527</v>
      </c>
      <c r="E2296" s="8">
        <f t="shared" si="105"/>
        <v>1</v>
      </c>
      <c r="F2296" s="8">
        <f t="shared" ca="1" si="106"/>
        <v>3.9</v>
      </c>
      <c r="G2296" s="26">
        <f t="shared" ca="1" si="107"/>
        <v>0.04</v>
      </c>
    </row>
    <row r="2297" spans="1:7" x14ac:dyDescent="0.25">
      <c r="A2297" t="s">
        <v>3639</v>
      </c>
      <c r="B2297">
        <v>6.6</v>
      </c>
      <c r="D2297" s="10" t="s">
        <v>21979</v>
      </c>
      <c r="E2297" s="11">
        <f t="shared" si="105"/>
        <v>1</v>
      </c>
      <c r="F2297" s="8">
        <f t="shared" ca="1" si="106"/>
        <v>3.9</v>
      </c>
      <c r="G2297" s="26">
        <f t="shared" ca="1" si="107"/>
        <v>0.04</v>
      </c>
    </row>
    <row r="2298" spans="1:7" x14ac:dyDescent="0.25">
      <c r="A2298" t="s">
        <v>646</v>
      </c>
      <c r="B2298">
        <v>6.6</v>
      </c>
      <c r="D2298" s="7" t="s">
        <v>19590</v>
      </c>
      <c r="E2298" s="8">
        <f t="shared" si="105"/>
        <v>1</v>
      </c>
      <c r="F2298" s="8">
        <f t="shared" ca="1" si="106"/>
        <v>3.9</v>
      </c>
      <c r="G2298" s="26">
        <f t="shared" ca="1" si="107"/>
        <v>0.04</v>
      </c>
    </row>
    <row r="2299" spans="1:7" x14ac:dyDescent="0.25">
      <c r="A2299" t="s">
        <v>801</v>
      </c>
      <c r="B2299">
        <v>6.6</v>
      </c>
      <c r="D2299" s="7" t="s">
        <v>24049</v>
      </c>
      <c r="E2299" s="8">
        <f t="shared" si="105"/>
        <v>1</v>
      </c>
      <c r="F2299" s="8">
        <f t="shared" ca="1" si="106"/>
        <v>3.9</v>
      </c>
      <c r="G2299" s="26">
        <f t="shared" ca="1" si="107"/>
        <v>0.04</v>
      </c>
    </row>
    <row r="2300" spans="1:7" x14ac:dyDescent="0.25">
      <c r="A2300" t="s">
        <v>1526</v>
      </c>
      <c r="B2300">
        <v>6.6</v>
      </c>
      <c r="D2300" s="7" t="s">
        <v>20508</v>
      </c>
      <c r="E2300" s="8">
        <f t="shared" si="105"/>
        <v>1</v>
      </c>
      <c r="F2300" s="8">
        <f t="shared" ca="1" si="106"/>
        <v>3.9</v>
      </c>
      <c r="G2300" s="26">
        <f t="shared" ca="1" si="107"/>
        <v>0.04</v>
      </c>
    </row>
    <row r="2301" spans="1:7" x14ac:dyDescent="0.25">
      <c r="A2301" t="s">
        <v>4166</v>
      </c>
      <c r="B2301">
        <v>6.6</v>
      </c>
      <c r="D2301" s="7" t="s">
        <v>18922</v>
      </c>
      <c r="E2301" s="8">
        <f t="shared" si="105"/>
        <v>1</v>
      </c>
      <c r="F2301" s="8">
        <f t="shared" ca="1" si="106"/>
        <v>3.9</v>
      </c>
      <c r="G2301" s="26">
        <f t="shared" ca="1" si="107"/>
        <v>0.04</v>
      </c>
    </row>
    <row r="2302" spans="1:7" x14ac:dyDescent="0.25">
      <c r="A2302" t="s">
        <v>313</v>
      </c>
      <c r="B2302">
        <v>6.6</v>
      </c>
      <c r="D2302" s="7" t="s">
        <v>15997</v>
      </c>
      <c r="E2302" s="8">
        <f t="shared" si="105"/>
        <v>2</v>
      </c>
      <c r="F2302" s="8">
        <f t="shared" ca="1" si="106"/>
        <v>3.85</v>
      </c>
      <c r="G2302" s="26">
        <f t="shared" ca="1" si="107"/>
        <v>0.04</v>
      </c>
    </row>
    <row r="2303" spans="1:7" x14ac:dyDescent="0.25">
      <c r="A2303" t="s">
        <v>4345</v>
      </c>
      <c r="B2303">
        <v>6.6</v>
      </c>
      <c r="D2303" s="7" t="s">
        <v>10931</v>
      </c>
      <c r="E2303" s="8">
        <f t="shared" si="105"/>
        <v>2</v>
      </c>
      <c r="F2303" s="8">
        <f t="shared" ca="1" si="106"/>
        <v>3.8499999999999996</v>
      </c>
      <c r="G2303" s="26">
        <f t="shared" ca="1" si="107"/>
        <v>0.04</v>
      </c>
    </row>
    <row r="2304" spans="1:7" x14ac:dyDescent="0.25">
      <c r="A2304" t="s">
        <v>4574</v>
      </c>
      <c r="B2304">
        <v>6.6</v>
      </c>
      <c r="D2304" s="10" t="s">
        <v>1638</v>
      </c>
      <c r="E2304" s="11">
        <f t="shared" si="105"/>
        <v>1</v>
      </c>
      <c r="F2304" s="8">
        <f t="shared" ca="1" si="106"/>
        <v>3.8</v>
      </c>
      <c r="G2304" s="26">
        <f t="shared" ca="1" si="107"/>
        <v>3.5999999999999997E-2</v>
      </c>
    </row>
    <row r="2305" spans="1:7" x14ac:dyDescent="0.25">
      <c r="A2305" t="s">
        <v>3136</v>
      </c>
      <c r="B2305">
        <v>6.6</v>
      </c>
      <c r="D2305" s="7" t="s">
        <v>21393</v>
      </c>
      <c r="E2305" s="8">
        <f t="shared" si="105"/>
        <v>1</v>
      </c>
      <c r="F2305" s="8">
        <f t="shared" ca="1" si="106"/>
        <v>3.8</v>
      </c>
      <c r="G2305" s="26">
        <f t="shared" ca="1" si="107"/>
        <v>3.5999999999999997E-2</v>
      </c>
    </row>
    <row r="2306" spans="1:7" x14ac:dyDescent="0.25">
      <c r="A2306" t="s">
        <v>4673</v>
      </c>
      <c r="B2306">
        <v>6.6</v>
      </c>
      <c r="D2306" s="7" t="s">
        <v>7451</v>
      </c>
      <c r="E2306" s="8">
        <f t="shared" ref="E2306:E2369" si="108">COUNTIF(A:A,D2306)</f>
        <v>1</v>
      </c>
      <c r="F2306" s="8">
        <f t="shared" ref="F2306:F2369" ca="1" si="109">AVERAGEIF($A:$A,D2306,$B$2:$B$4940)</f>
        <v>3.8</v>
      </c>
      <c r="G2306" s="26">
        <f t="shared" ca="1" si="107"/>
        <v>3.5999999999999997E-2</v>
      </c>
    </row>
    <row r="2307" spans="1:7" x14ac:dyDescent="0.25">
      <c r="A2307" t="s">
        <v>946</v>
      </c>
      <c r="B2307">
        <v>6.6</v>
      </c>
      <c r="D2307" s="7" t="s">
        <v>21378</v>
      </c>
      <c r="E2307" s="8">
        <f t="shared" si="108"/>
        <v>1</v>
      </c>
      <c r="F2307" s="8">
        <f t="shared" ca="1" si="109"/>
        <v>3.8</v>
      </c>
      <c r="G2307" s="26">
        <f t="shared" ref="G2307:G2370" ca="1" si="110">_xlfn.PERCENTRANK.INC($F$2:$F$4950,F2307)</f>
        <v>3.5999999999999997E-2</v>
      </c>
    </row>
    <row r="2308" spans="1:7" x14ac:dyDescent="0.25">
      <c r="A2308" t="s">
        <v>5059</v>
      </c>
      <c r="B2308">
        <v>6.6</v>
      </c>
      <c r="D2308" s="10" t="s">
        <v>4674</v>
      </c>
      <c r="E2308" s="11">
        <f t="shared" si="108"/>
        <v>1</v>
      </c>
      <c r="F2308" s="8">
        <f t="shared" ca="1" si="109"/>
        <v>3.8</v>
      </c>
      <c r="G2308" s="26">
        <f t="shared" ca="1" si="110"/>
        <v>3.5999999999999997E-2</v>
      </c>
    </row>
    <row r="2309" spans="1:7" x14ac:dyDescent="0.25">
      <c r="A2309" t="s">
        <v>710</v>
      </c>
      <c r="B2309">
        <v>6.6</v>
      </c>
      <c r="D2309" s="7" t="s">
        <v>17217</v>
      </c>
      <c r="E2309" s="8">
        <f t="shared" si="108"/>
        <v>1</v>
      </c>
      <c r="F2309" s="8">
        <f t="shared" ca="1" si="109"/>
        <v>3.8</v>
      </c>
      <c r="G2309" s="26">
        <f t="shared" ca="1" si="110"/>
        <v>3.5999999999999997E-2</v>
      </c>
    </row>
    <row r="2310" spans="1:7" x14ac:dyDescent="0.25">
      <c r="A2310" t="s">
        <v>5154</v>
      </c>
      <c r="B2310">
        <v>6.6</v>
      </c>
      <c r="D2310" s="7" t="s">
        <v>3896</v>
      </c>
      <c r="E2310" s="8">
        <f t="shared" si="108"/>
        <v>1</v>
      </c>
      <c r="F2310" s="8">
        <f t="shared" ca="1" si="109"/>
        <v>3.8</v>
      </c>
      <c r="G2310" s="26">
        <f t="shared" ca="1" si="110"/>
        <v>3.5999999999999997E-2</v>
      </c>
    </row>
    <row r="2311" spans="1:7" x14ac:dyDescent="0.25">
      <c r="A2311" t="s">
        <v>5219</v>
      </c>
      <c r="B2311">
        <v>6.6</v>
      </c>
      <c r="D2311" s="7" t="s">
        <v>17726</v>
      </c>
      <c r="E2311" s="8">
        <f t="shared" si="108"/>
        <v>1</v>
      </c>
      <c r="F2311" s="8">
        <f t="shared" ca="1" si="109"/>
        <v>3.8</v>
      </c>
      <c r="G2311" s="26">
        <f t="shared" ca="1" si="110"/>
        <v>3.5999999999999997E-2</v>
      </c>
    </row>
    <row r="2312" spans="1:7" x14ac:dyDescent="0.25">
      <c r="A2312" t="s">
        <v>5289</v>
      </c>
      <c r="B2312">
        <v>6.6</v>
      </c>
      <c r="D2312" s="7" t="s">
        <v>4408</v>
      </c>
      <c r="E2312" s="8">
        <f t="shared" si="108"/>
        <v>5</v>
      </c>
      <c r="F2312" s="8">
        <f t="shared" ca="1" si="109"/>
        <v>3.7199999999999998</v>
      </c>
      <c r="G2312" s="26">
        <f t="shared" ca="1" si="110"/>
        <v>3.5999999999999997E-2</v>
      </c>
    </row>
    <row r="2313" spans="1:7" x14ac:dyDescent="0.25">
      <c r="A2313" t="s">
        <v>5128</v>
      </c>
      <c r="B2313">
        <v>6.6</v>
      </c>
      <c r="D2313" s="7" t="s">
        <v>1889</v>
      </c>
      <c r="E2313" s="8">
        <f t="shared" si="108"/>
        <v>2</v>
      </c>
      <c r="F2313" s="8">
        <f t="shared" ca="1" si="109"/>
        <v>3.7</v>
      </c>
      <c r="G2313" s="26">
        <f t="shared" ca="1" si="110"/>
        <v>3.5000000000000003E-2</v>
      </c>
    </row>
    <row r="2314" spans="1:7" x14ac:dyDescent="0.25">
      <c r="A2314" t="s">
        <v>940</v>
      </c>
      <c r="B2314">
        <v>6.6</v>
      </c>
      <c r="D2314" s="7" t="s">
        <v>21251</v>
      </c>
      <c r="E2314" s="8">
        <f t="shared" si="108"/>
        <v>1</v>
      </c>
      <c r="F2314" s="8">
        <f t="shared" ca="1" si="109"/>
        <v>3.7</v>
      </c>
      <c r="G2314" s="26">
        <f t="shared" ca="1" si="110"/>
        <v>3.5000000000000003E-2</v>
      </c>
    </row>
    <row r="2315" spans="1:7" x14ac:dyDescent="0.25">
      <c r="A2315" t="s">
        <v>1015</v>
      </c>
      <c r="B2315">
        <v>6.6</v>
      </c>
      <c r="D2315" s="7" t="s">
        <v>20873</v>
      </c>
      <c r="E2315" s="8">
        <f t="shared" si="108"/>
        <v>1</v>
      </c>
      <c r="F2315" s="8">
        <f t="shared" ca="1" si="109"/>
        <v>3.7</v>
      </c>
      <c r="G2315" s="26">
        <f t="shared" ca="1" si="110"/>
        <v>3.5000000000000003E-2</v>
      </c>
    </row>
    <row r="2316" spans="1:7" x14ac:dyDescent="0.25">
      <c r="A2316" t="s">
        <v>5877</v>
      </c>
      <c r="B2316">
        <v>6.6</v>
      </c>
      <c r="D2316" s="7" t="s">
        <v>7997</v>
      </c>
      <c r="E2316" s="8">
        <f t="shared" si="108"/>
        <v>2</v>
      </c>
      <c r="F2316" s="8">
        <f t="shared" ca="1" si="109"/>
        <v>3.6</v>
      </c>
      <c r="G2316" s="26">
        <f t="shared" ca="1" si="110"/>
        <v>0.03</v>
      </c>
    </row>
    <row r="2317" spans="1:7" x14ac:dyDescent="0.25">
      <c r="A2317" t="s">
        <v>1058</v>
      </c>
      <c r="B2317">
        <v>6.6</v>
      </c>
      <c r="D2317" s="10" t="s">
        <v>3483</v>
      </c>
      <c r="E2317" s="11">
        <f t="shared" si="108"/>
        <v>1</v>
      </c>
      <c r="F2317" s="8">
        <f t="shared" ca="1" si="109"/>
        <v>3.6</v>
      </c>
      <c r="G2317" s="26">
        <f t="shared" ca="1" si="110"/>
        <v>0.03</v>
      </c>
    </row>
    <row r="2318" spans="1:7" x14ac:dyDescent="0.25">
      <c r="A2318" t="s">
        <v>1783</v>
      </c>
      <c r="B2318">
        <v>6.6</v>
      </c>
      <c r="D2318" s="10" t="s">
        <v>16895</v>
      </c>
      <c r="E2318" s="11">
        <f t="shared" si="108"/>
        <v>1</v>
      </c>
      <c r="F2318" s="8">
        <f t="shared" ca="1" si="109"/>
        <v>3.6</v>
      </c>
      <c r="G2318" s="26">
        <f t="shared" ca="1" si="110"/>
        <v>0.03</v>
      </c>
    </row>
    <row r="2319" spans="1:7" x14ac:dyDescent="0.25">
      <c r="A2319" t="s">
        <v>969</v>
      </c>
      <c r="B2319">
        <v>6.6</v>
      </c>
      <c r="D2319" s="7" t="s">
        <v>23939</v>
      </c>
      <c r="E2319" s="8">
        <f t="shared" si="108"/>
        <v>1</v>
      </c>
      <c r="F2319" s="8">
        <f t="shared" ca="1" si="109"/>
        <v>3.6</v>
      </c>
      <c r="G2319" s="26">
        <f t="shared" ca="1" si="110"/>
        <v>0.03</v>
      </c>
    </row>
    <row r="2320" spans="1:7" x14ac:dyDescent="0.25">
      <c r="A2320" t="s">
        <v>6142</v>
      </c>
      <c r="B2320">
        <v>6.6</v>
      </c>
      <c r="D2320" s="7" t="s">
        <v>12276</v>
      </c>
      <c r="E2320" s="8">
        <f t="shared" si="108"/>
        <v>1</v>
      </c>
      <c r="F2320" s="8">
        <f t="shared" ca="1" si="109"/>
        <v>3.6</v>
      </c>
      <c r="G2320" s="26">
        <f t="shared" ca="1" si="110"/>
        <v>0.03</v>
      </c>
    </row>
    <row r="2321" spans="1:7" x14ac:dyDescent="0.25">
      <c r="A2321" t="s">
        <v>6176</v>
      </c>
      <c r="B2321">
        <v>6.6</v>
      </c>
      <c r="D2321" s="7" t="s">
        <v>21724</v>
      </c>
      <c r="E2321" s="8">
        <f t="shared" si="108"/>
        <v>1</v>
      </c>
      <c r="F2321" s="8">
        <f t="shared" ca="1" si="109"/>
        <v>3.6</v>
      </c>
      <c r="G2321" s="26">
        <f t="shared" ca="1" si="110"/>
        <v>0.03</v>
      </c>
    </row>
    <row r="2322" spans="1:7" x14ac:dyDescent="0.25">
      <c r="A2322" t="s">
        <v>6224</v>
      </c>
      <c r="B2322">
        <v>6.6</v>
      </c>
      <c r="D2322" s="10" t="s">
        <v>12519</v>
      </c>
      <c r="E2322" s="11">
        <f t="shared" si="108"/>
        <v>1</v>
      </c>
      <c r="F2322" s="8">
        <f t="shared" ca="1" si="109"/>
        <v>3.6</v>
      </c>
      <c r="G2322" s="26">
        <f t="shared" ca="1" si="110"/>
        <v>0.03</v>
      </c>
    </row>
    <row r="2323" spans="1:7" x14ac:dyDescent="0.25">
      <c r="A2323" t="s">
        <v>2482</v>
      </c>
      <c r="B2323">
        <v>6.6</v>
      </c>
      <c r="D2323" s="7" t="s">
        <v>11620</v>
      </c>
      <c r="E2323" s="8">
        <f t="shared" si="108"/>
        <v>1</v>
      </c>
      <c r="F2323" s="8">
        <f t="shared" ca="1" si="109"/>
        <v>3.6</v>
      </c>
      <c r="G2323" s="26">
        <f t="shared" ca="1" si="110"/>
        <v>0.03</v>
      </c>
    </row>
    <row r="2324" spans="1:7" x14ac:dyDescent="0.25">
      <c r="A2324" t="s">
        <v>4401</v>
      </c>
      <c r="B2324">
        <v>6.6</v>
      </c>
      <c r="D2324" s="10" t="s">
        <v>21094</v>
      </c>
      <c r="E2324" s="11">
        <f t="shared" si="108"/>
        <v>1</v>
      </c>
      <c r="F2324" s="8">
        <f t="shared" ca="1" si="109"/>
        <v>3.6</v>
      </c>
      <c r="G2324" s="26">
        <f t="shared" ca="1" si="110"/>
        <v>0.03</v>
      </c>
    </row>
    <row r="2325" spans="1:7" x14ac:dyDescent="0.25">
      <c r="A2325" t="s">
        <v>6496</v>
      </c>
      <c r="B2325">
        <v>6.6</v>
      </c>
      <c r="D2325" s="7" t="s">
        <v>13578</v>
      </c>
      <c r="E2325" s="8">
        <f t="shared" si="108"/>
        <v>1</v>
      </c>
      <c r="F2325" s="8">
        <f t="shared" ca="1" si="109"/>
        <v>3.6</v>
      </c>
      <c r="G2325" s="26">
        <f t="shared" ca="1" si="110"/>
        <v>0.03</v>
      </c>
    </row>
    <row r="2326" spans="1:7" x14ac:dyDescent="0.25">
      <c r="A2326" t="s">
        <v>6973</v>
      </c>
      <c r="B2326">
        <v>6.6</v>
      </c>
      <c r="D2326" s="10" t="s">
        <v>11984</v>
      </c>
      <c r="E2326" s="11">
        <f t="shared" si="108"/>
        <v>1</v>
      </c>
      <c r="F2326" s="8">
        <f t="shared" ca="1" si="109"/>
        <v>3.5</v>
      </c>
      <c r="G2326" s="26">
        <f t="shared" ca="1" si="110"/>
        <v>2.7E-2</v>
      </c>
    </row>
    <row r="2327" spans="1:7" x14ac:dyDescent="0.25">
      <c r="A2327" t="s">
        <v>187</v>
      </c>
      <c r="B2327">
        <v>6.6</v>
      </c>
      <c r="D2327" s="7" t="s">
        <v>16435</v>
      </c>
      <c r="E2327" s="8">
        <f t="shared" si="108"/>
        <v>1</v>
      </c>
      <c r="F2327" s="8">
        <f t="shared" ca="1" si="109"/>
        <v>3.5</v>
      </c>
      <c r="G2327" s="26">
        <f t="shared" ca="1" si="110"/>
        <v>2.7E-2</v>
      </c>
    </row>
    <row r="2328" spans="1:7" x14ac:dyDescent="0.25">
      <c r="A2328" t="s">
        <v>1965</v>
      </c>
      <c r="B2328">
        <v>6.6</v>
      </c>
      <c r="D2328" s="7" t="s">
        <v>20832</v>
      </c>
      <c r="E2328" s="8">
        <f t="shared" si="108"/>
        <v>1</v>
      </c>
      <c r="F2328" s="8">
        <f t="shared" ca="1" si="109"/>
        <v>3.5</v>
      </c>
      <c r="G2328" s="26">
        <f t="shared" ca="1" si="110"/>
        <v>2.7E-2</v>
      </c>
    </row>
    <row r="2329" spans="1:7" x14ac:dyDescent="0.25">
      <c r="A2329" t="s">
        <v>3732</v>
      </c>
      <c r="B2329">
        <v>6.6</v>
      </c>
      <c r="D2329" s="7" t="s">
        <v>18874</v>
      </c>
      <c r="E2329" s="8">
        <f t="shared" si="108"/>
        <v>1</v>
      </c>
      <c r="F2329" s="8">
        <f t="shared" ca="1" si="109"/>
        <v>3.5</v>
      </c>
      <c r="G2329" s="26">
        <f t="shared" ca="1" si="110"/>
        <v>2.7E-2</v>
      </c>
    </row>
    <row r="2330" spans="1:7" x14ac:dyDescent="0.25">
      <c r="A2330" t="s">
        <v>7379</v>
      </c>
      <c r="B2330">
        <v>6.6</v>
      </c>
      <c r="D2330" s="7" t="s">
        <v>21998</v>
      </c>
      <c r="E2330" s="8">
        <f t="shared" si="108"/>
        <v>1</v>
      </c>
      <c r="F2330" s="8">
        <f t="shared" ca="1" si="109"/>
        <v>3.5</v>
      </c>
      <c r="G2330" s="26">
        <f t="shared" ca="1" si="110"/>
        <v>2.7E-2</v>
      </c>
    </row>
    <row r="2331" spans="1:7" x14ac:dyDescent="0.25">
      <c r="A2331" t="s">
        <v>3694</v>
      </c>
      <c r="B2331">
        <v>6.6</v>
      </c>
      <c r="D2331" s="10" t="s">
        <v>23754</v>
      </c>
      <c r="E2331" s="11">
        <f t="shared" si="108"/>
        <v>1</v>
      </c>
      <c r="F2331" s="8">
        <f t="shared" ca="1" si="109"/>
        <v>3.5</v>
      </c>
      <c r="G2331" s="26">
        <f t="shared" ca="1" si="110"/>
        <v>2.7E-2</v>
      </c>
    </row>
    <row r="2332" spans="1:7" x14ac:dyDescent="0.25">
      <c r="A2332" t="s">
        <v>7498</v>
      </c>
      <c r="B2332">
        <v>6.6</v>
      </c>
      <c r="D2332" s="7" t="s">
        <v>9687</v>
      </c>
      <c r="E2332" s="8">
        <f t="shared" si="108"/>
        <v>1</v>
      </c>
      <c r="F2332" s="8">
        <f t="shared" ca="1" si="109"/>
        <v>3.5</v>
      </c>
      <c r="G2332" s="26">
        <f t="shared" ca="1" si="110"/>
        <v>2.7E-2</v>
      </c>
    </row>
    <row r="2333" spans="1:7" x14ac:dyDescent="0.25">
      <c r="A2333" t="s">
        <v>3694</v>
      </c>
      <c r="B2333">
        <v>6.6</v>
      </c>
      <c r="D2333" s="7" t="s">
        <v>15381</v>
      </c>
      <c r="E2333" s="8">
        <f t="shared" si="108"/>
        <v>1</v>
      </c>
      <c r="F2333" s="8">
        <f t="shared" ca="1" si="109"/>
        <v>3.5</v>
      </c>
      <c r="G2333" s="26">
        <f t="shared" ca="1" si="110"/>
        <v>2.7E-2</v>
      </c>
    </row>
    <row r="2334" spans="1:7" x14ac:dyDescent="0.25">
      <c r="A2334" t="s">
        <v>5469</v>
      </c>
      <c r="B2334">
        <v>6.6</v>
      </c>
      <c r="D2334" s="7" t="s">
        <v>8461</v>
      </c>
      <c r="E2334" s="8">
        <f t="shared" si="108"/>
        <v>1</v>
      </c>
      <c r="F2334" s="8">
        <f t="shared" ca="1" si="109"/>
        <v>3.4</v>
      </c>
      <c r="G2334" s="26">
        <f t="shared" ca="1" si="110"/>
        <v>2.3E-2</v>
      </c>
    </row>
    <row r="2335" spans="1:7" x14ac:dyDescent="0.25">
      <c r="A2335" t="s">
        <v>6126</v>
      </c>
      <c r="B2335">
        <v>6.6</v>
      </c>
      <c r="D2335" s="7" t="s">
        <v>22989</v>
      </c>
      <c r="E2335" s="8">
        <f t="shared" si="108"/>
        <v>1</v>
      </c>
      <c r="F2335" s="8">
        <f t="shared" ca="1" si="109"/>
        <v>3.4</v>
      </c>
      <c r="G2335" s="26">
        <f t="shared" ca="1" si="110"/>
        <v>2.3E-2</v>
      </c>
    </row>
    <row r="2336" spans="1:7" x14ac:dyDescent="0.25">
      <c r="A2336" t="s">
        <v>187</v>
      </c>
      <c r="B2336">
        <v>6.6</v>
      </c>
      <c r="D2336" s="7" t="s">
        <v>21548</v>
      </c>
      <c r="E2336" s="8">
        <f t="shared" si="108"/>
        <v>1</v>
      </c>
      <c r="F2336" s="8">
        <f t="shared" ca="1" si="109"/>
        <v>3.4</v>
      </c>
      <c r="G2336" s="26">
        <f t="shared" ca="1" si="110"/>
        <v>2.3E-2</v>
      </c>
    </row>
    <row r="2337" spans="1:7" x14ac:dyDescent="0.25">
      <c r="A2337" t="s">
        <v>79</v>
      </c>
      <c r="B2337">
        <v>6.6</v>
      </c>
      <c r="D2337" s="10" t="s">
        <v>20593</v>
      </c>
      <c r="E2337" s="11">
        <f t="shared" si="108"/>
        <v>1</v>
      </c>
      <c r="F2337" s="8">
        <f t="shared" ca="1" si="109"/>
        <v>3.4</v>
      </c>
      <c r="G2337" s="26">
        <f t="shared" ca="1" si="110"/>
        <v>2.3E-2</v>
      </c>
    </row>
    <row r="2338" spans="1:7" x14ac:dyDescent="0.25">
      <c r="A2338" t="s">
        <v>3541</v>
      </c>
      <c r="B2338">
        <v>6.6</v>
      </c>
      <c r="D2338" s="10" t="s">
        <v>18096</v>
      </c>
      <c r="E2338" s="11">
        <f t="shared" si="108"/>
        <v>1</v>
      </c>
      <c r="F2338" s="8">
        <f t="shared" ca="1" si="109"/>
        <v>3.4</v>
      </c>
      <c r="G2338" s="26">
        <f t="shared" ca="1" si="110"/>
        <v>2.3E-2</v>
      </c>
    </row>
    <row r="2339" spans="1:7" x14ac:dyDescent="0.25">
      <c r="A2339" t="s">
        <v>2591</v>
      </c>
      <c r="B2339">
        <v>6.6</v>
      </c>
      <c r="D2339" s="7" t="s">
        <v>22696</v>
      </c>
      <c r="E2339" s="8">
        <f t="shared" si="108"/>
        <v>1</v>
      </c>
      <c r="F2339" s="8">
        <f t="shared" ca="1" si="109"/>
        <v>3.4</v>
      </c>
      <c r="G2339" s="26">
        <f t="shared" ca="1" si="110"/>
        <v>2.3E-2</v>
      </c>
    </row>
    <row r="2340" spans="1:7" x14ac:dyDescent="0.25">
      <c r="A2340" t="s">
        <v>5050</v>
      </c>
      <c r="B2340">
        <v>6.6</v>
      </c>
      <c r="D2340" s="7" t="s">
        <v>20739</v>
      </c>
      <c r="E2340" s="8">
        <f t="shared" si="108"/>
        <v>1</v>
      </c>
      <c r="F2340" s="8">
        <f t="shared" ca="1" si="109"/>
        <v>3.4</v>
      </c>
      <c r="G2340" s="26">
        <f t="shared" ca="1" si="110"/>
        <v>2.3E-2</v>
      </c>
    </row>
    <row r="2341" spans="1:7" x14ac:dyDescent="0.25">
      <c r="A2341" t="s">
        <v>703</v>
      </c>
      <c r="B2341">
        <v>6.6</v>
      </c>
      <c r="D2341" s="7" t="s">
        <v>17413</v>
      </c>
      <c r="E2341" s="8">
        <f t="shared" si="108"/>
        <v>1</v>
      </c>
      <c r="F2341" s="8">
        <f t="shared" ca="1" si="109"/>
        <v>3.4</v>
      </c>
      <c r="G2341" s="26">
        <f t="shared" ca="1" si="110"/>
        <v>2.3E-2</v>
      </c>
    </row>
    <row r="2342" spans="1:7" x14ac:dyDescent="0.25">
      <c r="A2342" t="s">
        <v>2112</v>
      </c>
      <c r="B2342">
        <v>6.6</v>
      </c>
      <c r="D2342" s="7" t="s">
        <v>21958</v>
      </c>
      <c r="E2342" s="8">
        <f t="shared" si="108"/>
        <v>1</v>
      </c>
      <c r="F2342" s="8">
        <f t="shared" ca="1" si="109"/>
        <v>3.4</v>
      </c>
      <c r="G2342" s="26">
        <f t="shared" ca="1" si="110"/>
        <v>2.3E-2</v>
      </c>
    </row>
    <row r="2343" spans="1:7" x14ac:dyDescent="0.25">
      <c r="A2343" t="s">
        <v>9031</v>
      </c>
      <c r="B2343">
        <v>6.6</v>
      </c>
      <c r="D2343" s="10" t="s">
        <v>20583</v>
      </c>
      <c r="E2343" s="11">
        <f t="shared" si="108"/>
        <v>1</v>
      </c>
      <c r="F2343" s="8">
        <f t="shared" ca="1" si="109"/>
        <v>3.4</v>
      </c>
      <c r="G2343" s="26">
        <f t="shared" ca="1" si="110"/>
        <v>2.3E-2</v>
      </c>
    </row>
    <row r="2344" spans="1:7" x14ac:dyDescent="0.25">
      <c r="A2344" t="s">
        <v>6142</v>
      </c>
      <c r="B2344">
        <v>6.6</v>
      </c>
      <c r="D2344" s="7" t="s">
        <v>12280</v>
      </c>
      <c r="E2344" s="8">
        <f t="shared" si="108"/>
        <v>1</v>
      </c>
      <c r="F2344" s="8">
        <f t="shared" ca="1" si="109"/>
        <v>3.3</v>
      </c>
      <c r="G2344" s="26">
        <f t="shared" ca="1" si="110"/>
        <v>1.7000000000000001E-2</v>
      </c>
    </row>
    <row r="2345" spans="1:7" x14ac:dyDescent="0.25">
      <c r="A2345" t="s">
        <v>5164</v>
      </c>
      <c r="B2345">
        <v>6.6</v>
      </c>
      <c r="D2345" s="10" t="s">
        <v>18960</v>
      </c>
      <c r="E2345" s="11">
        <f t="shared" si="108"/>
        <v>1</v>
      </c>
      <c r="F2345" s="8">
        <f t="shared" ca="1" si="109"/>
        <v>3.3</v>
      </c>
      <c r="G2345" s="26">
        <f t="shared" ca="1" si="110"/>
        <v>1.7000000000000001E-2</v>
      </c>
    </row>
    <row r="2346" spans="1:7" x14ac:dyDescent="0.25">
      <c r="A2346" t="s">
        <v>857</v>
      </c>
      <c r="B2346">
        <v>6.6</v>
      </c>
      <c r="D2346" s="7" t="s">
        <v>15216</v>
      </c>
      <c r="E2346" s="8">
        <f t="shared" si="108"/>
        <v>1</v>
      </c>
      <c r="F2346" s="8">
        <f t="shared" ca="1" si="109"/>
        <v>3.3</v>
      </c>
      <c r="G2346" s="26">
        <f t="shared" ca="1" si="110"/>
        <v>1.7000000000000001E-2</v>
      </c>
    </row>
    <row r="2347" spans="1:7" x14ac:dyDescent="0.25">
      <c r="A2347" t="s">
        <v>1324</v>
      </c>
      <c r="B2347">
        <v>6.6</v>
      </c>
      <c r="D2347" s="7" t="s">
        <v>1858</v>
      </c>
      <c r="E2347" s="8">
        <f t="shared" si="108"/>
        <v>1</v>
      </c>
      <c r="F2347" s="8">
        <f t="shared" ca="1" si="109"/>
        <v>3.3</v>
      </c>
      <c r="G2347" s="26">
        <f t="shared" ca="1" si="110"/>
        <v>1.7000000000000001E-2</v>
      </c>
    </row>
    <row r="2348" spans="1:7" x14ac:dyDescent="0.25">
      <c r="A2348" t="s">
        <v>7109</v>
      </c>
      <c r="B2348">
        <v>6.6</v>
      </c>
      <c r="D2348" s="7" t="s">
        <v>18009</v>
      </c>
      <c r="E2348" s="8">
        <f t="shared" si="108"/>
        <v>1</v>
      </c>
      <c r="F2348" s="8">
        <f t="shared" ca="1" si="109"/>
        <v>3.3</v>
      </c>
      <c r="G2348" s="26">
        <f t="shared" ca="1" si="110"/>
        <v>1.7000000000000001E-2</v>
      </c>
    </row>
    <row r="2349" spans="1:7" x14ac:dyDescent="0.25">
      <c r="A2349" t="s">
        <v>6297</v>
      </c>
      <c r="B2349">
        <v>6.6</v>
      </c>
      <c r="D2349" s="10" t="s">
        <v>23864</v>
      </c>
      <c r="E2349" s="11">
        <f t="shared" si="108"/>
        <v>1</v>
      </c>
      <c r="F2349" s="8">
        <f t="shared" ca="1" si="109"/>
        <v>3.3</v>
      </c>
      <c r="G2349" s="26">
        <f t="shared" ca="1" si="110"/>
        <v>1.7000000000000001E-2</v>
      </c>
    </row>
    <row r="2350" spans="1:7" x14ac:dyDescent="0.25">
      <c r="A2350" t="s">
        <v>9584</v>
      </c>
      <c r="B2350">
        <v>6.6</v>
      </c>
      <c r="D2350" s="7" t="s">
        <v>15363</v>
      </c>
      <c r="E2350" s="8">
        <f t="shared" si="108"/>
        <v>1</v>
      </c>
      <c r="F2350" s="8">
        <f t="shared" ca="1" si="109"/>
        <v>3.3</v>
      </c>
      <c r="G2350" s="26">
        <f t="shared" ca="1" si="110"/>
        <v>1.7000000000000001E-2</v>
      </c>
    </row>
    <row r="2351" spans="1:7" x14ac:dyDescent="0.25">
      <c r="A2351" t="s">
        <v>9721</v>
      </c>
      <c r="B2351">
        <v>6.6</v>
      </c>
      <c r="D2351" s="7" t="s">
        <v>21088</v>
      </c>
      <c r="E2351" s="8">
        <f t="shared" si="108"/>
        <v>1</v>
      </c>
      <c r="F2351" s="8">
        <f t="shared" ca="1" si="109"/>
        <v>3.3</v>
      </c>
      <c r="G2351" s="26">
        <f t="shared" ca="1" si="110"/>
        <v>1.7000000000000001E-2</v>
      </c>
    </row>
    <row r="2352" spans="1:7" x14ac:dyDescent="0.25">
      <c r="A2352" t="s">
        <v>9767</v>
      </c>
      <c r="B2352">
        <v>6.6</v>
      </c>
      <c r="D2352" s="10" t="s">
        <v>20303</v>
      </c>
      <c r="E2352" s="11">
        <f t="shared" si="108"/>
        <v>1</v>
      </c>
      <c r="F2352" s="8">
        <f t="shared" ca="1" si="109"/>
        <v>3.3</v>
      </c>
      <c r="G2352" s="26">
        <f t="shared" ca="1" si="110"/>
        <v>1.7000000000000001E-2</v>
      </c>
    </row>
    <row r="2353" spans="1:7" x14ac:dyDescent="0.25">
      <c r="A2353" t="s">
        <v>9362</v>
      </c>
      <c r="B2353">
        <v>6.6</v>
      </c>
      <c r="D2353" s="10" t="s">
        <v>19534</v>
      </c>
      <c r="E2353" s="11">
        <f t="shared" si="108"/>
        <v>1</v>
      </c>
      <c r="F2353" s="8">
        <f t="shared" ca="1" si="109"/>
        <v>3.3</v>
      </c>
      <c r="G2353" s="26">
        <f t="shared" ca="1" si="110"/>
        <v>1.7000000000000001E-2</v>
      </c>
    </row>
    <row r="2354" spans="1:7" x14ac:dyDescent="0.25">
      <c r="A2354" t="s">
        <v>7134</v>
      </c>
      <c r="B2354">
        <v>6.6</v>
      </c>
      <c r="D2354" s="7" t="s">
        <v>12419</v>
      </c>
      <c r="E2354" s="8">
        <f t="shared" si="108"/>
        <v>1</v>
      </c>
      <c r="F2354" s="8">
        <f t="shared" ca="1" si="109"/>
        <v>3.3</v>
      </c>
      <c r="G2354" s="26">
        <f t="shared" ca="1" si="110"/>
        <v>1.7000000000000001E-2</v>
      </c>
    </row>
    <row r="2355" spans="1:7" x14ac:dyDescent="0.25">
      <c r="A2355" t="s">
        <v>4423</v>
      </c>
      <c r="B2355">
        <v>6.6</v>
      </c>
      <c r="D2355" s="7" t="s">
        <v>9674</v>
      </c>
      <c r="E2355" s="8">
        <f t="shared" si="108"/>
        <v>1</v>
      </c>
      <c r="F2355" s="8">
        <f t="shared" ca="1" si="109"/>
        <v>3.3</v>
      </c>
      <c r="G2355" s="26">
        <f t="shared" ca="1" si="110"/>
        <v>1.7000000000000001E-2</v>
      </c>
    </row>
    <row r="2356" spans="1:7" x14ac:dyDescent="0.25">
      <c r="A2356" t="s">
        <v>3523</v>
      </c>
      <c r="B2356">
        <v>6.6</v>
      </c>
      <c r="D2356" s="10" t="s">
        <v>21210</v>
      </c>
      <c r="E2356" s="11">
        <f t="shared" si="108"/>
        <v>1</v>
      </c>
      <c r="F2356" s="8">
        <f t="shared" ca="1" si="109"/>
        <v>3.3</v>
      </c>
      <c r="G2356" s="26">
        <f t="shared" ca="1" si="110"/>
        <v>1.7000000000000001E-2</v>
      </c>
    </row>
    <row r="2357" spans="1:7" x14ac:dyDescent="0.25">
      <c r="A2357" t="s">
        <v>5076</v>
      </c>
      <c r="B2357">
        <v>6.6</v>
      </c>
      <c r="D2357" s="7" t="s">
        <v>9773</v>
      </c>
      <c r="E2357" s="8">
        <f t="shared" si="108"/>
        <v>2</v>
      </c>
      <c r="F2357" s="8">
        <f t="shared" ca="1" si="109"/>
        <v>3.25</v>
      </c>
      <c r="G2357" s="26">
        <f t="shared" ca="1" si="110"/>
        <v>1.7000000000000001E-2</v>
      </c>
    </row>
    <row r="2358" spans="1:7" x14ac:dyDescent="0.25">
      <c r="A2358" t="s">
        <v>9031</v>
      </c>
      <c r="B2358">
        <v>6.6</v>
      </c>
      <c r="D2358" s="7" t="s">
        <v>23724</v>
      </c>
      <c r="E2358" s="8">
        <f t="shared" si="108"/>
        <v>1</v>
      </c>
      <c r="F2358" s="8">
        <f t="shared" ca="1" si="109"/>
        <v>3.2</v>
      </c>
      <c r="G2358" s="26">
        <f t="shared" ca="1" si="110"/>
        <v>1.4999999999999999E-2</v>
      </c>
    </row>
    <row r="2359" spans="1:7" x14ac:dyDescent="0.25">
      <c r="A2359" t="s">
        <v>1252</v>
      </c>
      <c r="B2359">
        <v>6.6</v>
      </c>
      <c r="D2359" s="7" t="s">
        <v>14414</v>
      </c>
      <c r="E2359" s="8">
        <f t="shared" si="108"/>
        <v>1</v>
      </c>
      <c r="F2359" s="8">
        <f t="shared" ca="1" si="109"/>
        <v>3.2</v>
      </c>
      <c r="G2359" s="26">
        <f t="shared" ca="1" si="110"/>
        <v>1.4999999999999999E-2</v>
      </c>
    </row>
    <row r="2360" spans="1:7" x14ac:dyDescent="0.25">
      <c r="A2360" t="s">
        <v>809</v>
      </c>
      <c r="B2360">
        <v>6.6</v>
      </c>
      <c r="D2360" s="7" t="s">
        <v>23089</v>
      </c>
      <c r="E2360" s="8">
        <f t="shared" si="108"/>
        <v>1</v>
      </c>
      <c r="F2360" s="8">
        <f t="shared" ca="1" si="109"/>
        <v>3.2</v>
      </c>
      <c r="G2360" s="26">
        <f t="shared" ca="1" si="110"/>
        <v>1.4999999999999999E-2</v>
      </c>
    </row>
    <row r="2361" spans="1:7" x14ac:dyDescent="0.25">
      <c r="A2361" t="s">
        <v>2461</v>
      </c>
      <c r="B2361">
        <v>6.6</v>
      </c>
      <c r="D2361" s="7" t="s">
        <v>19329</v>
      </c>
      <c r="E2361" s="8">
        <f t="shared" si="108"/>
        <v>1</v>
      </c>
      <c r="F2361" s="8">
        <f t="shared" ca="1" si="109"/>
        <v>3.2</v>
      </c>
      <c r="G2361" s="26">
        <f t="shared" ca="1" si="110"/>
        <v>1.4999999999999999E-2</v>
      </c>
    </row>
    <row r="2362" spans="1:7" x14ac:dyDescent="0.25">
      <c r="A2362" t="s">
        <v>9184</v>
      </c>
      <c r="B2362">
        <v>6.6</v>
      </c>
      <c r="D2362" s="7" t="s">
        <v>22139</v>
      </c>
      <c r="E2362" s="8">
        <f t="shared" si="108"/>
        <v>1</v>
      </c>
      <c r="F2362" s="8">
        <f t="shared" ca="1" si="109"/>
        <v>3.2</v>
      </c>
      <c r="G2362" s="26">
        <f t="shared" ca="1" si="110"/>
        <v>1.4999999999999999E-2</v>
      </c>
    </row>
    <row r="2363" spans="1:7" x14ac:dyDescent="0.25">
      <c r="A2363" t="s">
        <v>11143</v>
      </c>
      <c r="B2363">
        <v>6.6</v>
      </c>
      <c r="D2363" s="10" t="s">
        <v>18170</v>
      </c>
      <c r="E2363" s="11">
        <f t="shared" si="108"/>
        <v>1</v>
      </c>
      <c r="F2363" s="8">
        <f t="shared" ca="1" si="109"/>
        <v>3.2</v>
      </c>
      <c r="G2363" s="26">
        <f t="shared" ca="1" si="110"/>
        <v>1.4999999999999999E-2</v>
      </c>
    </row>
    <row r="2364" spans="1:7" x14ac:dyDescent="0.25">
      <c r="A2364" t="s">
        <v>2461</v>
      </c>
      <c r="B2364">
        <v>6.6</v>
      </c>
      <c r="D2364" s="7" t="s">
        <v>23930</v>
      </c>
      <c r="E2364" s="8">
        <f t="shared" si="108"/>
        <v>2</v>
      </c>
      <c r="F2364" s="8">
        <f t="shared" ca="1" si="109"/>
        <v>3.1500000000000004</v>
      </c>
      <c r="G2364" s="26">
        <f t="shared" ca="1" si="110"/>
        <v>1.4E-2</v>
      </c>
    </row>
    <row r="2365" spans="1:7" x14ac:dyDescent="0.25">
      <c r="A2365" t="s">
        <v>40</v>
      </c>
      <c r="B2365">
        <v>6.6</v>
      </c>
      <c r="D2365" s="7" t="s">
        <v>11748</v>
      </c>
      <c r="E2365" s="8">
        <f t="shared" si="108"/>
        <v>2</v>
      </c>
      <c r="F2365" s="8">
        <f t="shared" ca="1" si="109"/>
        <v>3.1</v>
      </c>
      <c r="G2365" s="26">
        <f t="shared" ca="1" si="110"/>
        <v>1.2E-2</v>
      </c>
    </row>
    <row r="2366" spans="1:7" x14ac:dyDescent="0.25">
      <c r="A2366" t="s">
        <v>9710</v>
      </c>
      <c r="B2366">
        <v>6.6</v>
      </c>
      <c r="D2366" s="7" t="s">
        <v>12240</v>
      </c>
      <c r="E2366" s="8">
        <f t="shared" si="108"/>
        <v>1</v>
      </c>
      <c r="F2366" s="8">
        <f t="shared" ca="1" si="109"/>
        <v>3.1</v>
      </c>
      <c r="G2366" s="26">
        <f t="shared" ca="1" si="110"/>
        <v>1.2E-2</v>
      </c>
    </row>
    <row r="2367" spans="1:7" x14ac:dyDescent="0.25">
      <c r="A2367" t="s">
        <v>1028</v>
      </c>
      <c r="B2367">
        <v>6.6</v>
      </c>
      <c r="D2367" s="7" t="s">
        <v>19041</v>
      </c>
      <c r="E2367" s="8">
        <f t="shared" si="108"/>
        <v>1</v>
      </c>
      <c r="F2367" s="8">
        <f t="shared" ca="1" si="109"/>
        <v>3.1</v>
      </c>
      <c r="G2367" s="26">
        <f t="shared" ca="1" si="110"/>
        <v>1.2E-2</v>
      </c>
    </row>
    <row r="2368" spans="1:7" x14ac:dyDescent="0.25">
      <c r="A2368" t="s">
        <v>935</v>
      </c>
      <c r="B2368">
        <v>6.6</v>
      </c>
      <c r="D2368" s="7" t="s">
        <v>21084</v>
      </c>
      <c r="E2368" s="8">
        <f t="shared" si="108"/>
        <v>1</v>
      </c>
      <c r="F2368" s="8">
        <f t="shared" ca="1" si="109"/>
        <v>3.1</v>
      </c>
      <c r="G2368" s="26">
        <f t="shared" ca="1" si="110"/>
        <v>1.2E-2</v>
      </c>
    </row>
    <row r="2369" spans="1:7" x14ac:dyDescent="0.25">
      <c r="A2369" t="s">
        <v>2853</v>
      </c>
      <c r="B2369">
        <v>6.6</v>
      </c>
      <c r="D2369" s="10" t="s">
        <v>19970</v>
      </c>
      <c r="E2369" s="11">
        <f t="shared" si="108"/>
        <v>1</v>
      </c>
      <c r="F2369" s="8">
        <f t="shared" ca="1" si="109"/>
        <v>3.1</v>
      </c>
      <c r="G2369" s="26">
        <f t="shared" ca="1" si="110"/>
        <v>1.2E-2</v>
      </c>
    </row>
    <row r="2370" spans="1:7" x14ac:dyDescent="0.25">
      <c r="A2370" t="s">
        <v>12325</v>
      </c>
      <c r="B2370">
        <v>6.6</v>
      </c>
      <c r="D2370" s="7" t="s">
        <v>16363</v>
      </c>
      <c r="E2370" s="8">
        <f t="shared" ref="E2370:E2399" si="111">COUNTIF(A:A,D2370)</f>
        <v>1</v>
      </c>
      <c r="F2370" s="8">
        <f t="shared" ref="F2370:F2399" ca="1" si="112">AVERAGEIF($A:$A,D2370,$B$2:$B$4940)</f>
        <v>3.1</v>
      </c>
      <c r="G2370" s="26">
        <f t="shared" ca="1" si="110"/>
        <v>1.2E-2</v>
      </c>
    </row>
    <row r="2371" spans="1:7" x14ac:dyDescent="0.25">
      <c r="A2371" t="s">
        <v>12467</v>
      </c>
      <c r="B2371">
        <v>6.6</v>
      </c>
      <c r="D2371" s="7" t="s">
        <v>22281</v>
      </c>
      <c r="E2371" s="8">
        <f t="shared" si="111"/>
        <v>1</v>
      </c>
      <c r="F2371" s="8">
        <f t="shared" ca="1" si="112"/>
        <v>3</v>
      </c>
      <c r="G2371" s="26">
        <f t="shared" ref="G2371:G2399" ca="1" si="113">_xlfn.PERCENTRANK.INC($F$2:$F$4950,F2371)</f>
        <v>0.01</v>
      </c>
    </row>
    <row r="2372" spans="1:7" x14ac:dyDescent="0.25">
      <c r="A2372" t="s">
        <v>4003</v>
      </c>
      <c r="B2372">
        <v>6.6</v>
      </c>
      <c r="D2372" s="10" t="s">
        <v>19318</v>
      </c>
      <c r="E2372" s="11">
        <f t="shared" si="111"/>
        <v>1</v>
      </c>
      <c r="F2372" s="8">
        <f t="shared" ca="1" si="112"/>
        <v>3</v>
      </c>
      <c r="G2372" s="26">
        <f t="shared" ca="1" si="113"/>
        <v>0.01</v>
      </c>
    </row>
    <row r="2373" spans="1:7" x14ac:dyDescent="0.25">
      <c r="A2373" t="s">
        <v>8972</v>
      </c>
      <c r="B2373">
        <v>6.6</v>
      </c>
      <c r="D2373" s="7" t="s">
        <v>21475</v>
      </c>
      <c r="E2373" s="8">
        <f t="shared" si="111"/>
        <v>1</v>
      </c>
      <c r="F2373" s="8">
        <f t="shared" ca="1" si="112"/>
        <v>3</v>
      </c>
      <c r="G2373" s="26">
        <f t="shared" ca="1" si="113"/>
        <v>0.01</v>
      </c>
    </row>
    <row r="2374" spans="1:7" x14ac:dyDescent="0.25">
      <c r="A2374" t="s">
        <v>12602</v>
      </c>
      <c r="B2374">
        <v>6.6</v>
      </c>
      <c r="D2374" s="10" t="s">
        <v>12295</v>
      </c>
      <c r="E2374" s="11">
        <f t="shared" si="111"/>
        <v>1</v>
      </c>
      <c r="F2374" s="8">
        <f t="shared" ca="1" si="112"/>
        <v>3</v>
      </c>
      <c r="G2374" s="26">
        <f t="shared" ca="1" si="113"/>
        <v>0.01</v>
      </c>
    </row>
    <row r="2375" spans="1:7" x14ac:dyDescent="0.25">
      <c r="A2375" t="s">
        <v>8638</v>
      </c>
      <c r="B2375">
        <v>6.6</v>
      </c>
      <c r="D2375" s="7" t="s">
        <v>21941</v>
      </c>
      <c r="E2375" s="8">
        <f t="shared" si="111"/>
        <v>2</v>
      </c>
      <c r="F2375" s="8">
        <f t="shared" ca="1" si="112"/>
        <v>2.95</v>
      </c>
      <c r="G2375" s="26">
        <f t="shared" ca="1" si="113"/>
        <v>0.01</v>
      </c>
    </row>
    <row r="2376" spans="1:7" x14ac:dyDescent="0.25">
      <c r="A2376" t="s">
        <v>12632</v>
      </c>
      <c r="B2376">
        <v>6.6</v>
      </c>
      <c r="D2376" s="7" t="s">
        <v>10037</v>
      </c>
      <c r="E2376" s="8">
        <f t="shared" si="111"/>
        <v>1</v>
      </c>
      <c r="F2376" s="8">
        <f t="shared" ca="1" si="112"/>
        <v>2.9</v>
      </c>
      <c r="G2376" s="26">
        <f t="shared" ca="1" si="113"/>
        <v>8.9999999999999993E-3</v>
      </c>
    </row>
    <row r="2377" spans="1:7" x14ac:dyDescent="0.25">
      <c r="A2377" t="s">
        <v>10665</v>
      </c>
      <c r="B2377">
        <v>6.6</v>
      </c>
      <c r="D2377" s="7" t="s">
        <v>24027</v>
      </c>
      <c r="E2377" s="8">
        <f t="shared" si="111"/>
        <v>1</v>
      </c>
      <c r="F2377" s="8">
        <f t="shared" ca="1" si="112"/>
        <v>2.9</v>
      </c>
      <c r="G2377" s="26">
        <f t="shared" ca="1" si="113"/>
        <v>8.9999999999999993E-3</v>
      </c>
    </row>
    <row r="2378" spans="1:7" x14ac:dyDescent="0.25">
      <c r="A2378" t="s">
        <v>12829</v>
      </c>
      <c r="B2378">
        <v>6.6</v>
      </c>
      <c r="D2378" s="7" t="s">
        <v>14451</v>
      </c>
      <c r="E2378" s="8">
        <f t="shared" si="111"/>
        <v>1</v>
      </c>
      <c r="F2378" s="8">
        <f t="shared" ca="1" si="112"/>
        <v>2.8</v>
      </c>
      <c r="G2378" s="26">
        <f t="shared" ca="1" si="113"/>
        <v>5.0000000000000001E-3</v>
      </c>
    </row>
    <row r="2379" spans="1:7" x14ac:dyDescent="0.25">
      <c r="A2379" t="s">
        <v>6704</v>
      </c>
      <c r="B2379">
        <v>6.6</v>
      </c>
      <c r="D2379" s="7" t="s">
        <v>13045</v>
      </c>
      <c r="E2379" s="8">
        <f t="shared" si="111"/>
        <v>1</v>
      </c>
      <c r="F2379" s="8">
        <f t="shared" ca="1" si="112"/>
        <v>2.8</v>
      </c>
      <c r="G2379" s="26">
        <f t="shared" ca="1" si="113"/>
        <v>5.0000000000000001E-3</v>
      </c>
    </row>
    <row r="2380" spans="1:7" x14ac:dyDescent="0.25">
      <c r="A2380" t="s">
        <v>3159</v>
      </c>
      <c r="B2380">
        <v>6.6</v>
      </c>
      <c r="D2380" s="7" t="s">
        <v>12551</v>
      </c>
      <c r="E2380" s="8">
        <f t="shared" si="111"/>
        <v>1</v>
      </c>
      <c r="F2380" s="8">
        <f t="shared" ca="1" si="112"/>
        <v>2.8</v>
      </c>
      <c r="G2380" s="26">
        <f t="shared" ca="1" si="113"/>
        <v>5.0000000000000001E-3</v>
      </c>
    </row>
    <row r="2381" spans="1:7" x14ac:dyDescent="0.25">
      <c r="A2381" t="s">
        <v>6051</v>
      </c>
      <c r="B2381">
        <v>6.6</v>
      </c>
      <c r="D2381" s="7" t="s">
        <v>11295</v>
      </c>
      <c r="E2381" s="8">
        <f t="shared" si="111"/>
        <v>1</v>
      </c>
      <c r="F2381" s="8">
        <f t="shared" ca="1" si="112"/>
        <v>2.8</v>
      </c>
      <c r="G2381" s="26">
        <f t="shared" ca="1" si="113"/>
        <v>5.0000000000000001E-3</v>
      </c>
    </row>
    <row r="2382" spans="1:7" x14ac:dyDescent="0.25">
      <c r="A2382" t="s">
        <v>13317</v>
      </c>
      <c r="B2382">
        <v>6.6</v>
      </c>
      <c r="D2382" s="7" t="s">
        <v>20380</v>
      </c>
      <c r="E2382" s="8">
        <f t="shared" si="111"/>
        <v>1</v>
      </c>
      <c r="F2382" s="8">
        <f t="shared" ca="1" si="112"/>
        <v>2.8</v>
      </c>
      <c r="G2382" s="26">
        <f t="shared" ca="1" si="113"/>
        <v>5.0000000000000001E-3</v>
      </c>
    </row>
    <row r="2383" spans="1:7" x14ac:dyDescent="0.25">
      <c r="A2383" t="s">
        <v>12993</v>
      </c>
      <c r="B2383">
        <v>6.6</v>
      </c>
      <c r="D2383" s="7" t="s">
        <v>10259</v>
      </c>
      <c r="E2383" s="8">
        <f t="shared" si="111"/>
        <v>1</v>
      </c>
      <c r="F2383" s="8">
        <f t="shared" ca="1" si="112"/>
        <v>2.8</v>
      </c>
      <c r="G2383" s="26">
        <f t="shared" ca="1" si="113"/>
        <v>5.0000000000000001E-3</v>
      </c>
    </row>
    <row r="2384" spans="1:7" x14ac:dyDescent="0.25">
      <c r="A2384" t="s">
        <v>1016</v>
      </c>
      <c r="B2384">
        <v>6.6</v>
      </c>
      <c r="D2384" s="7" t="s">
        <v>17058</v>
      </c>
      <c r="E2384" s="8">
        <f t="shared" si="111"/>
        <v>1</v>
      </c>
      <c r="F2384" s="8">
        <f t="shared" ca="1" si="112"/>
        <v>2.8</v>
      </c>
      <c r="G2384" s="26">
        <f t="shared" ca="1" si="113"/>
        <v>5.0000000000000001E-3</v>
      </c>
    </row>
    <row r="2385" spans="1:7" x14ac:dyDescent="0.25">
      <c r="A2385" t="s">
        <v>12455</v>
      </c>
      <c r="B2385">
        <v>6.6</v>
      </c>
      <c r="D2385" s="7" t="s">
        <v>21074</v>
      </c>
      <c r="E2385" s="8">
        <f t="shared" si="111"/>
        <v>1</v>
      </c>
      <c r="F2385" s="8">
        <f t="shared" ca="1" si="112"/>
        <v>2.8</v>
      </c>
      <c r="G2385" s="26">
        <f t="shared" ca="1" si="113"/>
        <v>5.0000000000000001E-3</v>
      </c>
    </row>
    <row r="2386" spans="1:7" x14ac:dyDescent="0.25">
      <c r="A2386" t="s">
        <v>3739</v>
      </c>
      <c r="B2386">
        <v>6.6</v>
      </c>
      <c r="D2386" s="10" t="s">
        <v>21914</v>
      </c>
      <c r="E2386" s="11">
        <f t="shared" si="111"/>
        <v>1</v>
      </c>
      <c r="F2386" s="8">
        <f t="shared" ca="1" si="112"/>
        <v>2.7</v>
      </c>
      <c r="G2386" s="26">
        <f t="shared" ca="1" si="113"/>
        <v>4.0000000000000001E-3</v>
      </c>
    </row>
    <row r="2387" spans="1:7" x14ac:dyDescent="0.25">
      <c r="A2387" t="s">
        <v>13974</v>
      </c>
      <c r="B2387">
        <v>6.6</v>
      </c>
      <c r="D2387" s="7" t="s">
        <v>10756</v>
      </c>
      <c r="E2387" s="8">
        <f t="shared" si="111"/>
        <v>1</v>
      </c>
      <c r="F2387" s="8">
        <f t="shared" ca="1" si="112"/>
        <v>2.7</v>
      </c>
      <c r="G2387" s="26">
        <f t="shared" ca="1" si="113"/>
        <v>4.0000000000000001E-3</v>
      </c>
    </row>
    <row r="2388" spans="1:7" x14ac:dyDescent="0.25">
      <c r="A2388" t="s">
        <v>1351</v>
      </c>
      <c r="B2388">
        <v>6.6</v>
      </c>
      <c r="D2388" s="10" t="s">
        <v>18572</v>
      </c>
      <c r="E2388" s="11">
        <f t="shared" si="111"/>
        <v>1</v>
      </c>
      <c r="F2388" s="8">
        <f t="shared" ca="1" si="112"/>
        <v>2.7</v>
      </c>
      <c r="G2388" s="26">
        <f t="shared" ca="1" si="113"/>
        <v>4.0000000000000001E-3</v>
      </c>
    </row>
    <row r="2389" spans="1:7" x14ac:dyDescent="0.25">
      <c r="A2389" t="s">
        <v>5230</v>
      </c>
      <c r="B2389">
        <v>6.6</v>
      </c>
      <c r="D2389" s="7" t="s">
        <v>8382</v>
      </c>
      <c r="E2389" s="8">
        <f t="shared" si="111"/>
        <v>4</v>
      </c>
      <c r="F2389" s="8">
        <f t="shared" ca="1" si="112"/>
        <v>2.6</v>
      </c>
      <c r="G2389" s="26">
        <f t="shared" ca="1" si="113"/>
        <v>3.0000000000000001E-3</v>
      </c>
    </row>
    <row r="2390" spans="1:7" x14ac:dyDescent="0.25">
      <c r="A2390" t="s">
        <v>6126</v>
      </c>
      <c r="B2390">
        <v>6.6</v>
      </c>
      <c r="D2390" s="10" t="s">
        <v>19558</v>
      </c>
      <c r="E2390" s="11">
        <f t="shared" si="111"/>
        <v>2</v>
      </c>
      <c r="F2390" s="8">
        <f t="shared" ca="1" si="112"/>
        <v>2.6</v>
      </c>
      <c r="G2390" s="26">
        <f t="shared" ca="1" si="113"/>
        <v>3.0000000000000001E-3</v>
      </c>
    </row>
    <row r="2391" spans="1:7" x14ac:dyDescent="0.25">
      <c r="A2391" t="s">
        <v>5462</v>
      </c>
      <c r="B2391">
        <v>6.6</v>
      </c>
      <c r="D2391" s="7" t="s">
        <v>21479</v>
      </c>
      <c r="E2391" s="8">
        <f t="shared" si="111"/>
        <v>1</v>
      </c>
      <c r="F2391" s="8">
        <f t="shared" ca="1" si="112"/>
        <v>2.5</v>
      </c>
      <c r="G2391" s="26">
        <f t="shared" ca="1" si="113"/>
        <v>3.0000000000000001E-3</v>
      </c>
    </row>
    <row r="2392" spans="1:7" x14ac:dyDescent="0.25">
      <c r="A2392" t="s">
        <v>9333</v>
      </c>
      <c r="B2392">
        <v>6.6</v>
      </c>
      <c r="D2392" s="7" t="s">
        <v>2837</v>
      </c>
      <c r="E2392" s="8">
        <f t="shared" si="111"/>
        <v>1</v>
      </c>
      <c r="F2392" s="8">
        <f t="shared" ca="1" si="112"/>
        <v>2.4</v>
      </c>
      <c r="G2392" s="26">
        <f t="shared" ca="1" si="113"/>
        <v>2E-3</v>
      </c>
    </row>
    <row r="2393" spans="1:7" x14ac:dyDescent="0.25">
      <c r="A2393" t="s">
        <v>14250</v>
      </c>
      <c r="B2393">
        <v>6.6</v>
      </c>
      <c r="D2393" s="7" t="s">
        <v>23261</v>
      </c>
      <c r="E2393" s="8">
        <f t="shared" si="111"/>
        <v>1</v>
      </c>
      <c r="F2393" s="8">
        <f t="shared" ca="1" si="112"/>
        <v>2.4</v>
      </c>
      <c r="G2393" s="26">
        <f t="shared" ca="1" si="113"/>
        <v>2E-3</v>
      </c>
    </row>
    <row r="2394" spans="1:7" x14ac:dyDescent="0.25">
      <c r="A2394" t="s">
        <v>13140</v>
      </c>
      <c r="B2394">
        <v>6.6</v>
      </c>
      <c r="D2394" s="7" t="s">
        <v>16698</v>
      </c>
      <c r="E2394" s="8">
        <f t="shared" si="111"/>
        <v>1</v>
      </c>
      <c r="F2394" s="8">
        <f t="shared" ca="1" si="112"/>
        <v>2.2000000000000002</v>
      </c>
      <c r="G2394" s="26">
        <f t="shared" ca="1" si="113"/>
        <v>2E-3</v>
      </c>
    </row>
    <row r="2395" spans="1:7" x14ac:dyDescent="0.25">
      <c r="A2395" t="s">
        <v>14767</v>
      </c>
      <c r="B2395">
        <v>6.6</v>
      </c>
      <c r="D2395" s="7" t="s">
        <v>22707</v>
      </c>
      <c r="E2395" s="8">
        <f t="shared" si="111"/>
        <v>1</v>
      </c>
      <c r="F2395" s="8">
        <f t="shared" ca="1" si="112"/>
        <v>2.1</v>
      </c>
      <c r="G2395" s="26">
        <f t="shared" ca="1" si="113"/>
        <v>1E-3</v>
      </c>
    </row>
    <row r="2396" spans="1:7" x14ac:dyDescent="0.25">
      <c r="A2396" t="s">
        <v>4537</v>
      </c>
      <c r="B2396">
        <v>6.6</v>
      </c>
      <c r="D2396" s="7" t="s">
        <v>12123</v>
      </c>
      <c r="E2396" s="8">
        <f t="shared" si="111"/>
        <v>1</v>
      </c>
      <c r="F2396" s="8">
        <f t="shared" ca="1" si="112"/>
        <v>2.1</v>
      </c>
      <c r="G2396" s="26">
        <f t="shared" ca="1" si="113"/>
        <v>1E-3</v>
      </c>
    </row>
    <row r="2397" spans="1:7" x14ac:dyDescent="0.25">
      <c r="A2397" t="s">
        <v>15148</v>
      </c>
      <c r="B2397">
        <v>6.6</v>
      </c>
      <c r="D2397" s="7" t="s">
        <v>8737</v>
      </c>
      <c r="E2397" s="8">
        <f t="shared" si="111"/>
        <v>1</v>
      </c>
      <c r="F2397" s="8">
        <f t="shared" ca="1" si="112"/>
        <v>2</v>
      </c>
      <c r="G2397" s="26">
        <f t="shared" ca="1" si="113"/>
        <v>0</v>
      </c>
    </row>
    <row r="2398" spans="1:7" x14ac:dyDescent="0.25">
      <c r="A2398" t="s">
        <v>11065</v>
      </c>
      <c r="B2398">
        <v>6.6</v>
      </c>
      <c r="D2398" s="7" t="s">
        <v>21865</v>
      </c>
      <c r="E2398" s="8">
        <f t="shared" si="111"/>
        <v>1</v>
      </c>
      <c r="F2398" s="8">
        <f t="shared" ca="1" si="112"/>
        <v>1.7</v>
      </c>
      <c r="G2398" s="26">
        <f t="shared" ca="1" si="113"/>
        <v>0</v>
      </c>
    </row>
    <row r="2399" spans="1:7" x14ac:dyDescent="0.25">
      <c r="A2399" t="s">
        <v>15192</v>
      </c>
      <c r="B2399">
        <v>6.6</v>
      </c>
      <c r="D2399" s="1" t="s">
        <v>5997</v>
      </c>
      <c r="E2399" s="2">
        <f t="shared" si="111"/>
        <v>1</v>
      </c>
      <c r="F2399" s="8">
        <f t="shared" ca="1" si="112"/>
        <v>1.6</v>
      </c>
      <c r="G2399" s="26">
        <f t="shared" ca="1" si="113"/>
        <v>0</v>
      </c>
    </row>
    <row r="2400" spans="1:7" x14ac:dyDescent="0.25">
      <c r="A2400" t="s">
        <v>15312</v>
      </c>
      <c r="B2400">
        <v>6.6</v>
      </c>
    </row>
    <row r="2401" spans="1:2" x14ac:dyDescent="0.25">
      <c r="A2401" t="s">
        <v>5004</v>
      </c>
      <c r="B2401">
        <v>6.6</v>
      </c>
    </row>
    <row r="2402" spans="1:2" x14ac:dyDescent="0.25">
      <c r="A2402" t="s">
        <v>14431</v>
      </c>
      <c r="B2402">
        <v>6.6</v>
      </c>
    </row>
    <row r="2403" spans="1:2" x14ac:dyDescent="0.25">
      <c r="A2403" t="s">
        <v>15600</v>
      </c>
      <c r="B2403">
        <v>6.6</v>
      </c>
    </row>
    <row r="2404" spans="1:2" x14ac:dyDescent="0.25">
      <c r="A2404" t="s">
        <v>15742</v>
      </c>
      <c r="B2404">
        <v>6.6</v>
      </c>
    </row>
    <row r="2405" spans="1:2" x14ac:dyDescent="0.25">
      <c r="A2405" t="s">
        <v>13125</v>
      </c>
      <c r="B2405">
        <v>6.6</v>
      </c>
    </row>
    <row r="2406" spans="1:2" x14ac:dyDescent="0.25">
      <c r="A2406" t="s">
        <v>4950</v>
      </c>
      <c r="B2406">
        <v>6.6</v>
      </c>
    </row>
    <row r="2407" spans="1:2" x14ac:dyDescent="0.25">
      <c r="A2407" t="s">
        <v>16244</v>
      </c>
      <c r="B2407">
        <v>6.6</v>
      </c>
    </row>
    <row r="2408" spans="1:2" x14ac:dyDescent="0.25">
      <c r="A2408" t="s">
        <v>13940</v>
      </c>
      <c r="B2408">
        <v>6.6</v>
      </c>
    </row>
    <row r="2409" spans="1:2" x14ac:dyDescent="0.25">
      <c r="A2409" t="s">
        <v>16912</v>
      </c>
      <c r="B2409">
        <v>6.6</v>
      </c>
    </row>
    <row r="2410" spans="1:2" x14ac:dyDescent="0.25">
      <c r="A2410" t="s">
        <v>15312</v>
      </c>
      <c r="B2410">
        <v>6.6</v>
      </c>
    </row>
    <row r="2411" spans="1:2" x14ac:dyDescent="0.25">
      <c r="A2411" t="s">
        <v>14719</v>
      </c>
      <c r="B2411">
        <v>6.6</v>
      </c>
    </row>
    <row r="2412" spans="1:2" x14ac:dyDescent="0.25">
      <c r="A2412" t="s">
        <v>62</v>
      </c>
      <c r="B2412">
        <v>6.6</v>
      </c>
    </row>
    <row r="2413" spans="1:2" x14ac:dyDescent="0.25">
      <c r="A2413" t="s">
        <v>17432</v>
      </c>
      <c r="B2413">
        <v>6.6</v>
      </c>
    </row>
    <row r="2414" spans="1:2" x14ac:dyDescent="0.25">
      <c r="A2414" t="s">
        <v>332</v>
      </c>
      <c r="B2414">
        <v>6.6</v>
      </c>
    </row>
    <row r="2415" spans="1:2" x14ac:dyDescent="0.25">
      <c r="A2415" t="s">
        <v>14787</v>
      </c>
      <c r="B2415">
        <v>6.6</v>
      </c>
    </row>
    <row r="2416" spans="1:2" x14ac:dyDescent="0.25">
      <c r="A2416" t="s">
        <v>10665</v>
      </c>
      <c r="B2416">
        <v>6.6</v>
      </c>
    </row>
    <row r="2417" spans="1:2" x14ac:dyDescent="0.25">
      <c r="A2417" t="s">
        <v>1757</v>
      </c>
      <c r="B2417">
        <v>6.6</v>
      </c>
    </row>
    <row r="2418" spans="1:2" x14ac:dyDescent="0.25">
      <c r="A2418" t="s">
        <v>17687</v>
      </c>
      <c r="B2418">
        <v>6.6</v>
      </c>
    </row>
    <row r="2419" spans="1:2" x14ac:dyDescent="0.25">
      <c r="A2419" t="s">
        <v>5829</v>
      </c>
      <c r="B2419">
        <v>6.6</v>
      </c>
    </row>
    <row r="2420" spans="1:2" x14ac:dyDescent="0.25">
      <c r="A2420" t="s">
        <v>17789</v>
      </c>
      <c r="B2420">
        <v>6.6</v>
      </c>
    </row>
    <row r="2421" spans="1:2" x14ac:dyDescent="0.25">
      <c r="A2421" t="s">
        <v>4863</v>
      </c>
      <c r="B2421">
        <v>6.6</v>
      </c>
    </row>
    <row r="2422" spans="1:2" x14ac:dyDescent="0.25">
      <c r="A2422" t="s">
        <v>15678</v>
      </c>
      <c r="B2422">
        <v>6.6</v>
      </c>
    </row>
    <row r="2423" spans="1:2" x14ac:dyDescent="0.25">
      <c r="A2423" t="s">
        <v>18321</v>
      </c>
      <c r="B2423">
        <v>6.6</v>
      </c>
    </row>
    <row r="2424" spans="1:2" x14ac:dyDescent="0.25">
      <c r="A2424" t="s">
        <v>18591</v>
      </c>
      <c r="B2424">
        <v>6.6</v>
      </c>
    </row>
    <row r="2425" spans="1:2" x14ac:dyDescent="0.25">
      <c r="A2425" t="s">
        <v>18618</v>
      </c>
      <c r="B2425">
        <v>6.6</v>
      </c>
    </row>
    <row r="2426" spans="1:2" x14ac:dyDescent="0.25">
      <c r="A2426" t="s">
        <v>18642</v>
      </c>
      <c r="B2426">
        <v>6.6</v>
      </c>
    </row>
    <row r="2427" spans="1:2" x14ac:dyDescent="0.25">
      <c r="A2427" t="s">
        <v>18750</v>
      </c>
      <c r="B2427">
        <v>6.6</v>
      </c>
    </row>
    <row r="2428" spans="1:2" x14ac:dyDescent="0.25">
      <c r="A2428" t="s">
        <v>19082</v>
      </c>
      <c r="B2428">
        <v>6.6</v>
      </c>
    </row>
    <row r="2429" spans="1:2" x14ac:dyDescent="0.25">
      <c r="A2429" t="s">
        <v>12976</v>
      </c>
      <c r="B2429">
        <v>6.6</v>
      </c>
    </row>
    <row r="2430" spans="1:2" x14ac:dyDescent="0.25">
      <c r="A2430" t="s">
        <v>5076</v>
      </c>
      <c r="B2430">
        <v>6.6</v>
      </c>
    </row>
    <row r="2431" spans="1:2" x14ac:dyDescent="0.25">
      <c r="A2431" t="s">
        <v>14884</v>
      </c>
      <c r="B2431">
        <v>6.6</v>
      </c>
    </row>
    <row r="2432" spans="1:2" x14ac:dyDescent="0.25">
      <c r="A2432" t="s">
        <v>16101</v>
      </c>
      <c r="B2432">
        <v>6.6</v>
      </c>
    </row>
    <row r="2433" spans="1:2" x14ac:dyDescent="0.25">
      <c r="A2433" t="s">
        <v>10130</v>
      </c>
      <c r="B2433">
        <v>6.6</v>
      </c>
    </row>
    <row r="2434" spans="1:2" x14ac:dyDescent="0.25">
      <c r="A2434" t="s">
        <v>19709</v>
      </c>
      <c r="B2434">
        <v>6.6</v>
      </c>
    </row>
    <row r="2435" spans="1:2" x14ac:dyDescent="0.25">
      <c r="A2435" t="s">
        <v>19846</v>
      </c>
      <c r="B2435">
        <v>6.6</v>
      </c>
    </row>
    <row r="2436" spans="1:2" x14ac:dyDescent="0.25">
      <c r="A2436" t="s">
        <v>19904</v>
      </c>
      <c r="B2436">
        <v>6.6</v>
      </c>
    </row>
    <row r="2437" spans="1:2" x14ac:dyDescent="0.25">
      <c r="A2437" t="s">
        <v>14061</v>
      </c>
      <c r="B2437">
        <v>6.6</v>
      </c>
    </row>
    <row r="2438" spans="1:2" x14ac:dyDescent="0.25">
      <c r="A2438" t="s">
        <v>20439</v>
      </c>
      <c r="B2438">
        <v>6.6</v>
      </c>
    </row>
    <row r="2439" spans="1:2" x14ac:dyDescent="0.25">
      <c r="A2439" t="s">
        <v>20443</v>
      </c>
      <c r="B2439">
        <v>6.6</v>
      </c>
    </row>
    <row r="2440" spans="1:2" x14ac:dyDescent="0.25">
      <c r="A2440" t="s">
        <v>20540</v>
      </c>
      <c r="B2440">
        <v>6.6</v>
      </c>
    </row>
    <row r="2441" spans="1:2" x14ac:dyDescent="0.25">
      <c r="A2441" t="s">
        <v>15027</v>
      </c>
      <c r="B2441">
        <v>6.6</v>
      </c>
    </row>
    <row r="2442" spans="1:2" x14ac:dyDescent="0.25">
      <c r="A2442" t="s">
        <v>21117</v>
      </c>
      <c r="B2442">
        <v>6.6</v>
      </c>
    </row>
    <row r="2443" spans="1:2" x14ac:dyDescent="0.25">
      <c r="A2443" t="s">
        <v>21311</v>
      </c>
      <c r="B2443">
        <v>6.6</v>
      </c>
    </row>
    <row r="2444" spans="1:2" x14ac:dyDescent="0.25">
      <c r="A2444" t="s">
        <v>17054</v>
      </c>
      <c r="B2444">
        <v>6.6</v>
      </c>
    </row>
    <row r="2445" spans="1:2" x14ac:dyDescent="0.25">
      <c r="A2445" t="s">
        <v>2843</v>
      </c>
      <c r="B2445">
        <v>6.6</v>
      </c>
    </row>
    <row r="2446" spans="1:2" x14ac:dyDescent="0.25">
      <c r="A2446" t="s">
        <v>2392</v>
      </c>
      <c r="B2446">
        <v>6.6</v>
      </c>
    </row>
    <row r="2447" spans="1:2" x14ac:dyDescent="0.25">
      <c r="A2447" t="s">
        <v>22416</v>
      </c>
      <c r="B2447">
        <v>6.6</v>
      </c>
    </row>
    <row r="2448" spans="1:2" x14ac:dyDescent="0.25">
      <c r="A2448" t="s">
        <v>272</v>
      </c>
      <c r="B2448">
        <v>6.6</v>
      </c>
    </row>
    <row r="2449" spans="1:2" x14ac:dyDescent="0.25">
      <c r="A2449" t="s">
        <v>125</v>
      </c>
      <c r="B2449">
        <v>6.6</v>
      </c>
    </row>
    <row r="2450" spans="1:2" x14ac:dyDescent="0.25">
      <c r="A2450" t="s">
        <v>22713</v>
      </c>
      <c r="B2450">
        <v>6.6</v>
      </c>
    </row>
    <row r="2451" spans="1:2" x14ac:dyDescent="0.25">
      <c r="A2451" t="s">
        <v>23026</v>
      </c>
      <c r="B2451">
        <v>6.6</v>
      </c>
    </row>
    <row r="2452" spans="1:2" x14ac:dyDescent="0.25">
      <c r="A2452" t="s">
        <v>23083</v>
      </c>
      <c r="B2452">
        <v>6.6</v>
      </c>
    </row>
    <row r="2453" spans="1:2" x14ac:dyDescent="0.25">
      <c r="A2453" t="s">
        <v>23096</v>
      </c>
      <c r="B2453">
        <v>6.6</v>
      </c>
    </row>
    <row r="2454" spans="1:2" x14ac:dyDescent="0.25">
      <c r="A2454" t="s">
        <v>8950</v>
      </c>
      <c r="B2454">
        <v>6.6</v>
      </c>
    </row>
    <row r="2455" spans="1:2" x14ac:dyDescent="0.25">
      <c r="A2455" t="s">
        <v>22742</v>
      </c>
      <c r="B2455">
        <v>6.6</v>
      </c>
    </row>
    <row r="2456" spans="1:2" x14ac:dyDescent="0.25">
      <c r="A2456" t="s">
        <v>23650</v>
      </c>
      <c r="B2456">
        <v>6.6</v>
      </c>
    </row>
    <row r="2457" spans="1:2" x14ac:dyDescent="0.25">
      <c r="A2457" t="s">
        <v>12829</v>
      </c>
      <c r="B2457">
        <v>6.6</v>
      </c>
    </row>
    <row r="2458" spans="1:2" x14ac:dyDescent="0.25">
      <c r="A2458" t="s">
        <v>18750</v>
      </c>
      <c r="B2458">
        <v>6.6</v>
      </c>
    </row>
    <row r="2459" spans="1:2" x14ac:dyDescent="0.25">
      <c r="A2459" t="s">
        <v>23904</v>
      </c>
      <c r="B2459">
        <v>6.6</v>
      </c>
    </row>
    <row r="2460" spans="1:2" x14ac:dyDescent="0.25">
      <c r="A2460" t="s">
        <v>15176</v>
      </c>
      <c r="B2460">
        <v>6.6</v>
      </c>
    </row>
    <row r="2461" spans="1:2" x14ac:dyDescent="0.25">
      <c r="A2461" t="s">
        <v>20031</v>
      </c>
      <c r="B2461">
        <v>6.6</v>
      </c>
    </row>
    <row r="2462" spans="1:2" x14ac:dyDescent="0.25">
      <c r="A2462" t="s">
        <v>40</v>
      </c>
      <c r="B2462">
        <v>6.5</v>
      </c>
    </row>
    <row r="2463" spans="1:2" x14ac:dyDescent="0.25">
      <c r="A2463" t="s">
        <v>255</v>
      </c>
      <c r="B2463">
        <v>6.5</v>
      </c>
    </row>
    <row r="2464" spans="1:2" x14ac:dyDescent="0.25">
      <c r="A2464" t="s">
        <v>476</v>
      </c>
      <c r="B2464">
        <v>6.5</v>
      </c>
    </row>
    <row r="2465" spans="1:2" x14ac:dyDescent="0.25">
      <c r="A2465" t="s">
        <v>604</v>
      </c>
      <c r="B2465">
        <v>6.5</v>
      </c>
    </row>
    <row r="2466" spans="1:2" x14ac:dyDescent="0.25">
      <c r="A2466" t="s">
        <v>1139</v>
      </c>
      <c r="B2466">
        <v>6.5</v>
      </c>
    </row>
    <row r="2467" spans="1:2" x14ac:dyDescent="0.25">
      <c r="A2467" t="s">
        <v>389</v>
      </c>
      <c r="B2467">
        <v>6.5</v>
      </c>
    </row>
    <row r="2468" spans="1:2" x14ac:dyDescent="0.25">
      <c r="A2468" t="s">
        <v>1229</v>
      </c>
      <c r="B2468">
        <v>6.5</v>
      </c>
    </row>
    <row r="2469" spans="1:2" x14ac:dyDescent="0.25">
      <c r="A2469" t="s">
        <v>1432</v>
      </c>
      <c r="B2469">
        <v>6.5</v>
      </c>
    </row>
    <row r="2470" spans="1:2" x14ac:dyDescent="0.25">
      <c r="A2470" t="s">
        <v>1516</v>
      </c>
      <c r="B2470">
        <v>6.5</v>
      </c>
    </row>
    <row r="2471" spans="1:2" x14ac:dyDescent="0.25">
      <c r="A2471" t="s">
        <v>521</v>
      </c>
      <c r="B2471">
        <v>6.5</v>
      </c>
    </row>
    <row r="2472" spans="1:2" x14ac:dyDescent="0.25">
      <c r="A2472" t="s">
        <v>1687</v>
      </c>
      <c r="B2472">
        <v>6.5</v>
      </c>
    </row>
    <row r="2473" spans="1:2" x14ac:dyDescent="0.25">
      <c r="A2473" t="s">
        <v>845</v>
      </c>
      <c r="B2473">
        <v>6.5</v>
      </c>
    </row>
    <row r="2474" spans="1:2" x14ac:dyDescent="0.25">
      <c r="A2474" t="s">
        <v>1784</v>
      </c>
      <c r="B2474">
        <v>6.5</v>
      </c>
    </row>
    <row r="2475" spans="1:2" x14ac:dyDescent="0.25">
      <c r="A2475" t="s">
        <v>2542</v>
      </c>
      <c r="B2475">
        <v>6.5</v>
      </c>
    </row>
    <row r="2476" spans="1:2" x14ac:dyDescent="0.25">
      <c r="A2476" t="s">
        <v>2467</v>
      </c>
      <c r="B2476">
        <v>6.5</v>
      </c>
    </row>
    <row r="2477" spans="1:2" x14ac:dyDescent="0.25">
      <c r="A2477" t="s">
        <v>1687</v>
      </c>
      <c r="B2477">
        <v>6.5</v>
      </c>
    </row>
    <row r="2478" spans="1:2" x14ac:dyDescent="0.25">
      <c r="A2478" t="s">
        <v>2926</v>
      </c>
      <c r="B2478">
        <v>6.5</v>
      </c>
    </row>
    <row r="2479" spans="1:2" x14ac:dyDescent="0.25">
      <c r="A2479" t="s">
        <v>389</v>
      </c>
      <c r="B2479">
        <v>6.5</v>
      </c>
    </row>
    <row r="2480" spans="1:2" x14ac:dyDescent="0.25">
      <c r="A2480" t="s">
        <v>1104</v>
      </c>
      <c r="B2480">
        <v>6.5</v>
      </c>
    </row>
    <row r="2481" spans="1:2" x14ac:dyDescent="0.25">
      <c r="A2481" t="s">
        <v>1413</v>
      </c>
      <c r="B2481">
        <v>6.5</v>
      </c>
    </row>
    <row r="2482" spans="1:2" x14ac:dyDescent="0.25">
      <c r="A2482" t="s">
        <v>912</v>
      </c>
      <c r="B2482">
        <v>6.5</v>
      </c>
    </row>
    <row r="2483" spans="1:2" x14ac:dyDescent="0.25">
      <c r="A2483" t="s">
        <v>3098</v>
      </c>
      <c r="B2483">
        <v>6.5</v>
      </c>
    </row>
    <row r="2484" spans="1:2" x14ac:dyDescent="0.25">
      <c r="A2484" t="s">
        <v>3475</v>
      </c>
      <c r="B2484">
        <v>6.5</v>
      </c>
    </row>
    <row r="2485" spans="1:2" x14ac:dyDescent="0.25">
      <c r="A2485" t="s">
        <v>3627</v>
      </c>
      <c r="B2485">
        <v>6.5</v>
      </c>
    </row>
    <row r="2486" spans="1:2" x14ac:dyDescent="0.25">
      <c r="A2486" t="s">
        <v>3668</v>
      </c>
      <c r="B2486">
        <v>6.5</v>
      </c>
    </row>
    <row r="2487" spans="1:2" x14ac:dyDescent="0.25">
      <c r="A2487" t="s">
        <v>3827</v>
      </c>
      <c r="B2487">
        <v>6.5</v>
      </c>
    </row>
    <row r="2488" spans="1:2" x14ac:dyDescent="0.25">
      <c r="A2488" t="s">
        <v>4041</v>
      </c>
      <c r="B2488">
        <v>6.5</v>
      </c>
    </row>
    <row r="2489" spans="1:2" x14ac:dyDescent="0.25">
      <c r="A2489" t="s">
        <v>4053</v>
      </c>
      <c r="B2489">
        <v>6.5</v>
      </c>
    </row>
    <row r="2490" spans="1:2" x14ac:dyDescent="0.25">
      <c r="A2490" t="s">
        <v>4118</v>
      </c>
      <c r="B2490">
        <v>6.5</v>
      </c>
    </row>
    <row r="2491" spans="1:2" x14ac:dyDescent="0.25">
      <c r="A2491" t="s">
        <v>313</v>
      </c>
      <c r="B2491">
        <v>6.5</v>
      </c>
    </row>
    <row r="2492" spans="1:2" x14ac:dyDescent="0.25">
      <c r="A2492" t="s">
        <v>703</v>
      </c>
      <c r="B2492">
        <v>6.5</v>
      </c>
    </row>
    <row r="2493" spans="1:2" x14ac:dyDescent="0.25">
      <c r="A2493" t="s">
        <v>4965</v>
      </c>
      <c r="B2493">
        <v>6.5</v>
      </c>
    </row>
    <row r="2494" spans="1:2" x14ac:dyDescent="0.25">
      <c r="A2494" t="s">
        <v>3494</v>
      </c>
      <c r="B2494">
        <v>6.5</v>
      </c>
    </row>
    <row r="2495" spans="1:2" x14ac:dyDescent="0.25">
      <c r="A2495" t="s">
        <v>5225</v>
      </c>
      <c r="B2495">
        <v>6.5</v>
      </c>
    </row>
    <row r="2496" spans="1:2" x14ac:dyDescent="0.25">
      <c r="A2496" t="s">
        <v>5273</v>
      </c>
      <c r="B2496">
        <v>6.5</v>
      </c>
    </row>
    <row r="2497" spans="1:2" x14ac:dyDescent="0.25">
      <c r="A2497" t="s">
        <v>79</v>
      </c>
      <c r="B2497">
        <v>6.5</v>
      </c>
    </row>
    <row r="2498" spans="1:2" x14ac:dyDescent="0.25">
      <c r="A2498" t="s">
        <v>3694</v>
      </c>
      <c r="B2498">
        <v>6.5</v>
      </c>
    </row>
    <row r="2499" spans="1:2" x14ac:dyDescent="0.25">
      <c r="A2499" t="s">
        <v>1311</v>
      </c>
      <c r="B2499">
        <v>6.5</v>
      </c>
    </row>
    <row r="2500" spans="1:2" x14ac:dyDescent="0.25">
      <c r="A2500" t="s">
        <v>1847</v>
      </c>
      <c r="B2500">
        <v>6.5</v>
      </c>
    </row>
    <row r="2501" spans="1:2" x14ac:dyDescent="0.25">
      <c r="A2501" t="s">
        <v>4850</v>
      </c>
      <c r="B2501">
        <v>6.5</v>
      </c>
    </row>
    <row r="2502" spans="1:2" x14ac:dyDescent="0.25">
      <c r="A2502" t="s">
        <v>2266</v>
      </c>
      <c r="B2502">
        <v>6.5</v>
      </c>
    </row>
    <row r="2503" spans="1:2" x14ac:dyDescent="0.25">
      <c r="A2503" t="s">
        <v>5774</v>
      </c>
      <c r="B2503">
        <v>6.5</v>
      </c>
    </row>
    <row r="2504" spans="1:2" x14ac:dyDescent="0.25">
      <c r="A2504" t="s">
        <v>1627</v>
      </c>
      <c r="B2504">
        <v>6.5</v>
      </c>
    </row>
    <row r="2505" spans="1:2" x14ac:dyDescent="0.25">
      <c r="A2505" t="s">
        <v>760</v>
      </c>
      <c r="B2505">
        <v>6.5</v>
      </c>
    </row>
    <row r="2506" spans="1:2" x14ac:dyDescent="0.25">
      <c r="A2506" t="s">
        <v>5861</v>
      </c>
      <c r="B2506">
        <v>6.5</v>
      </c>
    </row>
    <row r="2507" spans="1:2" x14ac:dyDescent="0.25">
      <c r="A2507" t="s">
        <v>163</v>
      </c>
      <c r="B2507">
        <v>6.5</v>
      </c>
    </row>
    <row r="2508" spans="1:2" x14ac:dyDescent="0.25">
      <c r="A2508" t="s">
        <v>6074</v>
      </c>
      <c r="B2508">
        <v>6.5</v>
      </c>
    </row>
    <row r="2509" spans="1:2" x14ac:dyDescent="0.25">
      <c r="A2509" t="s">
        <v>1627</v>
      </c>
      <c r="B2509">
        <v>6.5</v>
      </c>
    </row>
    <row r="2510" spans="1:2" x14ac:dyDescent="0.25">
      <c r="A2510" t="s">
        <v>6126</v>
      </c>
      <c r="B2510">
        <v>6.5</v>
      </c>
    </row>
    <row r="2511" spans="1:2" x14ac:dyDescent="0.25">
      <c r="A2511" t="s">
        <v>6131</v>
      </c>
      <c r="B2511">
        <v>6.5</v>
      </c>
    </row>
    <row r="2512" spans="1:2" x14ac:dyDescent="0.25">
      <c r="A2512" t="s">
        <v>4392</v>
      </c>
      <c r="B2512">
        <v>6.5</v>
      </c>
    </row>
    <row r="2513" spans="1:2" x14ac:dyDescent="0.25">
      <c r="A2513" t="s">
        <v>3998</v>
      </c>
      <c r="B2513">
        <v>6.5</v>
      </c>
    </row>
    <row r="2514" spans="1:2" x14ac:dyDescent="0.25">
      <c r="A2514" t="s">
        <v>1324</v>
      </c>
      <c r="B2514">
        <v>6.5</v>
      </c>
    </row>
    <row r="2515" spans="1:2" x14ac:dyDescent="0.25">
      <c r="A2515" t="s">
        <v>5774</v>
      </c>
      <c r="B2515">
        <v>6.5</v>
      </c>
    </row>
    <row r="2516" spans="1:2" x14ac:dyDescent="0.25">
      <c r="A2516" t="s">
        <v>6297</v>
      </c>
      <c r="B2516">
        <v>6.5</v>
      </c>
    </row>
    <row r="2517" spans="1:2" x14ac:dyDescent="0.25">
      <c r="A2517" t="s">
        <v>6800</v>
      </c>
      <c r="B2517">
        <v>6.5</v>
      </c>
    </row>
    <row r="2518" spans="1:2" x14ac:dyDescent="0.25">
      <c r="A2518" t="s">
        <v>3102</v>
      </c>
      <c r="B2518">
        <v>6.5</v>
      </c>
    </row>
    <row r="2519" spans="1:2" x14ac:dyDescent="0.25">
      <c r="A2519" t="s">
        <v>6977</v>
      </c>
      <c r="B2519">
        <v>6.5</v>
      </c>
    </row>
    <row r="2520" spans="1:2" x14ac:dyDescent="0.25">
      <c r="A2520" t="s">
        <v>3117</v>
      </c>
      <c r="B2520">
        <v>6.5</v>
      </c>
    </row>
    <row r="2521" spans="1:2" x14ac:dyDescent="0.25">
      <c r="A2521" t="s">
        <v>4401</v>
      </c>
      <c r="B2521">
        <v>6.5</v>
      </c>
    </row>
    <row r="2522" spans="1:2" x14ac:dyDescent="0.25">
      <c r="A2522" t="s">
        <v>4773</v>
      </c>
      <c r="B2522">
        <v>6.5</v>
      </c>
    </row>
    <row r="2523" spans="1:2" x14ac:dyDescent="0.25">
      <c r="A2523" t="s">
        <v>7835</v>
      </c>
      <c r="B2523">
        <v>6.5</v>
      </c>
    </row>
    <row r="2524" spans="1:2" x14ac:dyDescent="0.25">
      <c r="A2524" t="s">
        <v>7852</v>
      </c>
      <c r="B2524">
        <v>6.5</v>
      </c>
    </row>
    <row r="2525" spans="1:2" x14ac:dyDescent="0.25">
      <c r="A2525" t="s">
        <v>7862</v>
      </c>
      <c r="B2525">
        <v>6.5</v>
      </c>
    </row>
    <row r="2526" spans="1:2" x14ac:dyDescent="0.25">
      <c r="A2526" t="s">
        <v>8108</v>
      </c>
      <c r="B2526">
        <v>6.5</v>
      </c>
    </row>
    <row r="2527" spans="1:2" x14ac:dyDescent="0.25">
      <c r="A2527" t="s">
        <v>2561</v>
      </c>
      <c r="B2527">
        <v>6.5</v>
      </c>
    </row>
    <row r="2528" spans="1:2" x14ac:dyDescent="0.25">
      <c r="A2528" t="s">
        <v>8666</v>
      </c>
      <c r="B2528">
        <v>6.5</v>
      </c>
    </row>
    <row r="2529" spans="1:2" x14ac:dyDescent="0.25">
      <c r="A2529" t="s">
        <v>8764</v>
      </c>
      <c r="B2529">
        <v>6.5</v>
      </c>
    </row>
    <row r="2530" spans="1:2" x14ac:dyDescent="0.25">
      <c r="A2530" t="s">
        <v>8884</v>
      </c>
      <c r="B2530">
        <v>6.5</v>
      </c>
    </row>
    <row r="2531" spans="1:2" x14ac:dyDescent="0.25">
      <c r="A2531" t="s">
        <v>9025</v>
      </c>
      <c r="B2531">
        <v>6.5</v>
      </c>
    </row>
    <row r="2532" spans="1:2" x14ac:dyDescent="0.25">
      <c r="A2532" t="s">
        <v>9230</v>
      </c>
      <c r="B2532">
        <v>6.5</v>
      </c>
    </row>
    <row r="2533" spans="1:2" x14ac:dyDescent="0.25">
      <c r="A2533" t="s">
        <v>6308</v>
      </c>
      <c r="B2533">
        <v>6.5</v>
      </c>
    </row>
    <row r="2534" spans="1:2" x14ac:dyDescent="0.25">
      <c r="A2534" t="s">
        <v>278</v>
      </c>
      <c r="B2534">
        <v>6.5</v>
      </c>
    </row>
    <row r="2535" spans="1:2" x14ac:dyDescent="0.25">
      <c r="A2535" t="s">
        <v>1744</v>
      </c>
      <c r="B2535">
        <v>6.5</v>
      </c>
    </row>
    <row r="2536" spans="1:2" x14ac:dyDescent="0.25">
      <c r="A2536" t="s">
        <v>2448</v>
      </c>
      <c r="B2536">
        <v>6.5</v>
      </c>
    </row>
    <row r="2537" spans="1:2" x14ac:dyDescent="0.25">
      <c r="A2537" t="s">
        <v>7204</v>
      </c>
      <c r="B2537">
        <v>6.5</v>
      </c>
    </row>
    <row r="2538" spans="1:2" x14ac:dyDescent="0.25">
      <c r="A2538" t="s">
        <v>3836</v>
      </c>
      <c r="B2538">
        <v>6.5</v>
      </c>
    </row>
    <row r="2539" spans="1:2" x14ac:dyDescent="0.25">
      <c r="A2539" t="s">
        <v>1198</v>
      </c>
      <c r="B2539">
        <v>6.5</v>
      </c>
    </row>
    <row r="2540" spans="1:2" x14ac:dyDescent="0.25">
      <c r="A2540" t="s">
        <v>9646</v>
      </c>
      <c r="B2540">
        <v>6.5</v>
      </c>
    </row>
    <row r="2541" spans="1:2" x14ac:dyDescent="0.25">
      <c r="A2541" t="s">
        <v>8417</v>
      </c>
      <c r="B2541">
        <v>6.5</v>
      </c>
    </row>
    <row r="2542" spans="1:2" x14ac:dyDescent="0.25">
      <c r="A2542" t="s">
        <v>8638</v>
      </c>
      <c r="B2542">
        <v>6.5</v>
      </c>
    </row>
    <row r="2543" spans="1:2" x14ac:dyDescent="0.25">
      <c r="A2543" t="s">
        <v>10063</v>
      </c>
      <c r="B2543">
        <v>6.5</v>
      </c>
    </row>
    <row r="2544" spans="1:2" x14ac:dyDescent="0.25">
      <c r="A2544" t="s">
        <v>10098</v>
      </c>
      <c r="B2544">
        <v>6.5</v>
      </c>
    </row>
    <row r="2545" spans="1:2" x14ac:dyDescent="0.25">
      <c r="A2545" t="s">
        <v>7785</v>
      </c>
      <c r="B2545">
        <v>6.5</v>
      </c>
    </row>
    <row r="2546" spans="1:2" x14ac:dyDescent="0.25">
      <c r="A2546" t="s">
        <v>1526</v>
      </c>
      <c r="B2546">
        <v>6.5</v>
      </c>
    </row>
    <row r="2547" spans="1:2" x14ac:dyDescent="0.25">
      <c r="A2547" t="s">
        <v>5164</v>
      </c>
      <c r="B2547">
        <v>6.5</v>
      </c>
    </row>
    <row r="2548" spans="1:2" x14ac:dyDescent="0.25">
      <c r="A2548" t="s">
        <v>2467</v>
      </c>
      <c r="B2548">
        <v>6.5</v>
      </c>
    </row>
    <row r="2549" spans="1:2" x14ac:dyDescent="0.25">
      <c r="A2549" t="s">
        <v>10913</v>
      </c>
      <c r="B2549">
        <v>6.5</v>
      </c>
    </row>
    <row r="2550" spans="1:2" x14ac:dyDescent="0.25">
      <c r="A2550" t="s">
        <v>10965</v>
      </c>
      <c r="B2550">
        <v>6.5</v>
      </c>
    </row>
    <row r="2551" spans="1:2" x14ac:dyDescent="0.25">
      <c r="A2551" t="s">
        <v>5403</v>
      </c>
      <c r="B2551">
        <v>6.5</v>
      </c>
    </row>
    <row r="2552" spans="1:2" x14ac:dyDescent="0.25">
      <c r="A2552" t="s">
        <v>8640</v>
      </c>
      <c r="B2552">
        <v>6.5</v>
      </c>
    </row>
    <row r="2553" spans="1:2" x14ac:dyDescent="0.25">
      <c r="A2553" t="s">
        <v>11094</v>
      </c>
      <c r="B2553">
        <v>6.5</v>
      </c>
    </row>
    <row r="2554" spans="1:2" x14ac:dyDescent="0.25">
      <c r="A2554" t="s">
        <v>1076</v>
      </c>
      <c r="B2554">
        <v>6.5</v>
      </c>
    </row>
    <row r="2555" spans="1:2" x14ac:dyDescent="0.25">
      <c r="A2555" t="s">
        <v>4516</v>
      </c>
      <c r="B2555">
        <v>6.5</v>
      </c>
    </row>
    <row r="2556" spans="1:2" x14ac:dyDescent="0.25">
      <c r="A2556" t="s">
        <v>8950</v>
      </c>
      <c r="B2556">
        <v>6.5</v>
      </c>
    </row>
    <row r="2557" spans="1:2" x14ac:dyDescent="0.25">
      <c r="A2557" t="s">
        <v>12105</v>
      </c>
      <c r="B2557">
        <v>6.5</v>
      </c>
    </row>
    <row r="2558" spans="1:2" x14ac:dyDescent="0.25">
      <c r="A2558" t="s">
        <v>7427</v>
      </c>
      <c r="B2558">
        <v>6.5</v>
      </c>
    </row>
    <row r="2559" spans="1:2" x14ac:dyDescent="0.25">
      <c r="A2559" t="s">
        <v>12262</v>
      </c>
      <c r="B2559">
        <v>6.5</v>
      </c>
    </row>
    <row r="2560" spans="1:2" x14ac:dyDescent="0.25">
      <c r="A2560" t="s">
        <v>12348</v>
      </c>
      <c r="B2560">
        <v>6.5</v>
      </c>
    </row>
    <row r="2561" spans="1:2" x14ac:dyDescent="0.25">
      <c r="A2561" t="s">
        <v>2542</v>
      </c>
      <c r="B2561">
        <v>6.5</v>
      </c>
    </row>
    <row r="2562" spans="1:2" x14ac:dyDescent="0.25">
      <c r="A2562" t="s">
        <v>12623</v>
      </c>
      <c r="B2562">
        <v>6.5</v>
      </c>
    </row>
    <row r="2563" spans="1:2" x14ac:dyDescent="0.25">
      <c r="A2563" t="s">
        <v>653</v>
      </c>
      <c r="B2563">
        <v>6.5</v>
      </c>
    </row>
    <row r="2564" spans="1:2" x14ac:dyDescent="0.25">
      <c r="A2564" t="s">
        <v>12774</v>
      </c>
      <c r="B2564">
        <v>6.5</v>
      </c>
    </row>
    <row r="2565" spans="1:2" x14ac:dyDescent="0.25">
      <c r="A2565" t="s">
        <v>13149</v>
      </c>
      <c r="B2565">
        <v>6.5</v>
      </c>
    </row>
    <row r="2566" spans="1:2" x14ac:dyDescent="0.25">
      <c r="A2566" t="s">
        <v>12018</v>
      </c>
      <c r="B2566">
        <v>6.5</v>
      </c>
    </row>
    <row r="2567" spans="1:2" x14ac:dyDescent="0.25">
      <c r="A2567" t="s">
        <v>1394</v>
      </c>
      <c r="B2567">
        <v>6.5</v>
      </c>
    </row>
    <row r="2568" spans="1:2" x14ac:dyDescent="0.25">
      <c r="A2568" t="s">
        <v>13542</v>
      </c>
      <c r="B2568">
        <v>6.5</v>
      </c>
    </row>
    <row r="2569" spans="1:2" x14ac:dyDescent="0.25">
      <c r="A2569" t="s">
        <v>13573</v>
      </c>
      <c r="B2569">
        <v>6.5</v>
      </c>
    </row>
    <row r="2570" spans="1:2" x14ac:dyDescent="0.25">
      <c r="A2570" t="s">
        <v>5408</v>
      </c>
      <c r="B2570">
        <v>6.5</v>
      </c>
    </row>
    <row r="2571" spans="1:2" x14ac:dyDescent="0.25">
      <c r="A2571" t="s">
        <v>9430</v>
      </c>
      <c r="B2571">
        <v>6.5</v>
      </c>
    </row>
    <row r="2572" spans="1:2" x14ac:dyDescent="0.25">
      <c r="A2572" t="s">
        <v>14048</v>
      </c>
      <c r="B2572">
        <v>6.5</v>
      </c>
    </row>
    <row r="2573" spans="1:2" x14ac:dyDescent="0.25">
      <c r="A2573" t="s">
        <v>6244</v>
      </c>
      <c r="B2573">
        <v>6.5</v>
      </c>
    </row>
    <row r="2574" spans="1:2" x14ac:dyDescent="0.25">
      <c r="A2574" t="s">
        <v>7227</v>
      </c>
      <c r="B2574">
        <v>6.5</v>
      </c>
    </row>
    <row r="2575" spans="1:2" x14ac:dyDescent="0.25">
      <c r="A2575" t="s">
        <v>14735</v>
      </c>
      <c r="B2575">
        <v>6.5</v>
      </c>
    </row>
    <row r="2576" spans="1:2" x14ac:dyDescent="0.25">
      <c r="A2576" t="s">
        <v>14854</v>
      </c>
      <c r="B2576">
        <v>6.5</v>
      </c>
    </row>
    <row r="2577" spans="1:2" x14ac:dyDescent="0.25">
      <c r="A2577" t="s">
        <v>2843</v>
      </c>
      <c r="B2577">
        <v>6.5</v>
      </c>
    </row>
    <row r="2578" spans="1:2" x14ac:dyDescent="0.25">
      <c r="A2578" t="s">
        <v>12291</v>
      </c>
      <c r="B2578">
        <v>6.5</v>
      </c>
    </row>
    <row r="2579" spans="1:2" x14ac:dyDescent="0.25">
      <c r="A2579" t="s">
        <v>10444</v>
      </c>
      <c r="B2579">
        <v>6.5</v>
      </c>
    </row>
    <row r="2580" spans="1:2" x14ac:dyDescent="0.25">
      <c r="A2580" t="s">
        <v>5076</v>
      </c>
      <c r="B2580">
        <v>6.5</v>
      </c>
    </row>
    <row r="2581" spans="1:2" x14ac:dyDescent="0.25">
      <c r="A2581" t="s">
        <v>15069</v>
      </c>
      <c r="B2581">
        <v>6.5</v>
      </c>
    </row>
    <row r="2582" spans="1:2" x14ac:dyDescent="0.25">
      <c r="A2582" t="s">
        <v>15176</v>
      </c>
      <c r="B2582">
        <v>6.5</v>
      </c>
    </row>
    <row r="2583" spans="1:2" x14ac:dyDescent="0.25">
      <c r="A2583" t="s">
        <v>5076</v>
      </c>
      <c r="B2583">
        <v>6.5</v>
      </c>
    </row>
    <row r="2584" spans="1:2" x14ac:dyDescent="0.25">
      <c r="A2584" t="s">
        <v>15273</v>
      </c>
      <c r="B2584">
        <v>6.5</v>
      </c>
    </row>
    <row r="2585" spans="1:2" x14ac:dyDescent="0.25">
      <c r="A2585" t="s">
        <v>8671</v>
      </c>
      <c r="B2585">
        <v>6.5</v>
      </c>
    </row>
    <row r="2586" spans="1:2" x14ac:dyDescent="0.25">
      <c r="A2586" t="s">
        <v>15494</v>
      </c>
      <c r="B2586">
        <v>6.5</v>
      </c>
    </row>
    <row r="2587" spans="1:2" x14ac:dyDescent="0.25">
      <c r="A2587" t="s">
        <v>13468</v>
      </c>
      <c r="B2587">
        <v>6.5</v>
      </c>
    </row>
    <row r="2588" spans="1:2" x14ac:dyDescent="0.25">
      <c r="A2588" t="s">
        <v>14799</v>
      </c>
      <c r="B2588">
        <v>6.5</v>
      </c>
    </row>
    <row r="2589" spans="1:2" x14ac:dyDescent="0.25">
      <c r="A2589" t="s">
        <v>15696</v>
      </c>
      <c r="B2589">
        <v>6.5</v>
      </c>
    </row>
    <row r="2590" spans="1:2" x14ac:dyDescent="0.25">
      <c r="A2590" t="s">
        <v>15794</v>
      </c>
      <c r="B2590">
        <v>6.5</v>
      </c>
    </row>
    <row r="2591" spans="1:2" x14ac:dyDescent="0.25">
      <c r="A2591" t="s">
        <v>15798</v>
      </c>
      <c r="B2591">
        <v>6.5</v>
      </c>
    </row>
    <row r="2592" spans="1:2" x14ac:dyDescent="0.25">
      <c r="A2592" t="s">
        <v>15823</v>
      </c>
      <c r="B2592">
        <v>6.5</v>
      </c>
    </row>
    <row r="2593" spans="1:2" x14ac:dyDescent="0.25">
      <c r="A2593" t="s">
        <v>15874</v>
      </c>
      <c r="B2593">
        <v>6.5</v>
      </c>
    </row>
    <row r="2594" spans="1:2" x14ac:dyDescent="0.25">
      <c r="A2594" t="s">
        <v>10098</v>
      </c>
      <c r="B2594">
        <v>6.5</v>
      </c>
    </row>
    <row r="2595" spans="1:2" x14ac:dyDescent="0.25">
      <c r="A2595" t="s">
        <v>13454</v>
      </c>
      <c r="B2595">
        <v>6.5</v>
      </c>
    </row>
    <row r="2596" spans="1:2" x14ac:dyDescent="0.25">
      <c r="A2596" t="s">
        <v>8950</v>
      </c>
      <c r="B2596">
        <v>6.5</v>
      </c>
    </row>
    <row r="2597" spans="1:2" x14ac:dyDescent="0.25">
      <c r="A2597" t="s">
        <v>16111</v>
      </c>
      <c r="B2597">
        <v>6.5</v>
      </c>
    </row>
    <row r="2598" spans="1:2" x14ac:dyDescent="0.25">
      <c r="A2598" t="s">
        <v>16198</v>
      </c>
      <c r="B2598">
        <v>6.5</v>
      </c>
    </row>
    <row r="2599" spans="1:2" x14ac:dyDescent="0.25">
      <c r="A2599" t="s">
        <v>16301</v>
      </c>
      <c r="B2599">
        <v>6.5</v>
      </c>
    </row>
    <row r="2600" spans="1:2" x14ac:dyDescent="0.25">
      <c r="A2600" t="s">
        <v>9430</v>
      </c>
      <c r="B2600">
        <v>6.5</v>
      </c>
    </row>
    <row r="2601" spans="1:2" x14ac:dyDescent="0.25">
      <c r="A2601" t="s">
        <v>16624</v>
      </c>
      <c r="B2601">
        <v>6.5</v>
      </c>
    </row>
    <row r="2602" spans="1:2" x14ac:dyDescent="0.25">
      <c r="A2602" t="s">
        <v>16665</v>
      </c>
      <c r="B2602">
        <v>6.5</v>
      </c>
    </row>
    <row r="2603" spans="1:2" x14ac:dyDescent="0.25">
      <c r="A2603" t="s">
        <v>14895</v>
      </c>
      <c r="B2603">
        <v>6.5</v>
      </c>
    </row>
    <row r="2604" spans="1:2" x14ac:dyDescent="0.25">
      <c r="A2604" t="s">
        <v>4628</v>
      </c>
      <c r="B2604">
        <v>6.5</v>
      </c>
    </row>
    <row r="2605" spans="1:2" x14ac:dyDescent="0.25">
      <c r="A2605" t="s">
        <v>16934</v>
      </c>
      <c r="B2605">
        <v>6.5</v>
      </c>
    </row>
    <row r="2606" spans="1:2" x14ac:dyDescent="0.25">
      <c r="A2606" t="s">
        <v>17099</v>
      </c>
      <c r="B2606">
        <v>6.5</v>
      </c>
    </row>
    <row r="2607" spans="1:2" x14ac:dyDescent="0.25">
      <c r="A2607" t="s">
        <v>17318</v>
      </c>
      <c r="B2607">
        <v>6.5</v>
      </c>
    </row>
    <row r="2608" spans="1:2" x14ac:dyDescent="0.25">
      <c r="A2608" t="s">
        <v>17613</v>
      </c>
      <c r="B2608">
        <v>6.5</v>
      </c>
    </row>
    <row r="2609" spans="1:2" x14ac:dyDescent="0.25">
      <c r="A2609" t="s">
        <v>18120</v>
      </c>
      <c r="B2609">
        <v>6.5</v>
      </c>
    </row>
    <row r="2610" spans="1:2" x14ac:dyDescent="0.25">
      <c r="A2610" t="s">
        <v>18296</v>
      </c>
      <c r="B2610">
        <v>6.5</v>
      </c>
    </row>
    <row r="2611" spans="1:2" x14ac:dyDescent="0.25">
      <c r="A2611" t="s">
        <v>18313</v>
      </c>
      <c r="B2611">
        <v>6.5</v>
      </c>
    </row>
    <row r="2612" spans="1:2" x14ac:dyDescent="0.25">
      <c r="A2612" t="s">
        <v>2156</v>
      </c>
      <c r="B2612">
        <v>6.5</v>
      </c>
    </row>
    <row r="2613" spans="1:2" x14ac:dyDescent="0.25">
      <c r="A2613" t="s">
        <v>4423</v>
      </c>
      <c r="B2613">
        <v>6.5</v>
      </c>
    </row>
    <row r="2614" spans="1:2" x14ac:dyDescent="0.25">
      <c r="A2614" t="s">
        <v>18694</v>
      </c>
      <c r="B2614">
        <v>6.5</v>
      </c>
    </row>
    <row r="2615" spans="1:2" x14ac:dyDescent="0.25">
      <c r="A2615" t="s">
        <v>18980</v>
      </c>
      <c r="B2615">
        <v>6.5</v>
      </c>
    </row>
    <row r="2616" spans="1:2" x14ac:dyDescent="0.25">
      <c r="A2616" t="s">
        <v>19065</v>
      </c>
      <c r="B2616">
        <v>6.5</v>
      </c>
    </row>
    <row r="2617" spans="1:2" x14ac:dyDescent="0.25">
      <c r="A2617" t="s">
        <v>17771</v>
      </c>
      <c r="B2617">
        <v>6.5</v>
      </c>
    </row>
    <row r="2618" spans="1:2" x14ac:dyDescent="0.25">
      <c r="A2618" t="s">
        <v>255</v>
      </c>
      <c r="B2618">
        <v>6.5</v>
      </c>
    </row>
    <row r="2619" spans="1:2" x14ac:dyDescent="0.25">
      <c r="A2619" t="s">
        <v>19628</v>
      </c>
      <c r="B2619">
        <v>6.5</v>
      </c>
    </row>
    <row r="2620" spans="1:2" x14ac:dyDescent="0.25">
      <c r="A2620" t="s">
        <v>18812</v>
      </c>
      <c r="B2620">
        <v>6.5</v>
      </c>
    </row>
    <row r="2621" spans="1:2" x14ac:dyDescent="0.25">
      <c r="A2621" t="s">
        <v>17163</v>
      </c>
      <c r="B2621">
        <v>6.5</v>
      </c>
    </row>
    <row r="2622" spans="1:2" x14ac:dyDescent="0.25">
      <c r="A2622" t="s">
        <v>20333</v>
      </c>
      <c r="B2622">
        <v>6.5</v>
      </c>
    </row>
    <row r="2623" spans="1:2" x14ac:dyDescent="0.25">
      <c r="A2623" t="s">
        <v>1971</v>
      </c>
      <c r="B2623">
        <v>6.5</v>
      </c>
    </row>
    <row r="2624" spans="1:2" x14ac:dyDescent="0.25">
      <c r="A2624" t="s">
        <v>18553</v>
      </c>
      <c r="B2624">
        <v>6.5</v>
      </c>
    </row>
    <row r="2625" spans="1:2" x14ac:dyDescent="0.25">
      <c r="A2625" t="s">
        <v>13181</v>
      </c>
      <c r="B2625">
        <v>6.5</v>
      </c>
    </row>
    <row r="2626" spans="1:2" x14ac:dyDescent="0.25">
      <c r="A2626" t="s">
        <v>21001</v>
      </c>
      <c r="B2626">
        <v>6.5</v>
      </c>
    </row>
    <row r="2627" spans="1:2" x14ac:dyDescent="0.25">
      <c r="A2627" t="s">
        <v>21146</v>
      </c>
      <c r="B2627">
        <v>6.5</v>
      </c>
    </row>
    <row r="2628" spans="1:2" x14ac:dyDescent="0.25">
      <c r="A2628" t="s">
        <v>21179</v>
      </c>
      <c r="B2628">
        <v>6.5</v>
      </c>
    </row>
    <row r="2629" spans="1:2" x14ac:dyDescent="0.25">
      <c r="A2629" t="s">
        <v>18248</v>
      </c>
      <c r="B2629">
        <v>6.5</v>
      </c>
    </row>
    <row r="2630" spans="1:2" x14ac:dyDescent="0.25">
      <c r="A2630" t="s">
        <v>6282</v>
      </c>
      <c r="B2630">
        <v>6.5</v>
      </c>
    </row>
    <row r="2631" spans="1:2" x14ac:dyDescent="0.25">
      <c r="A2631" t="s">
        <v>12774</v>
      </c>
      <c r="B2631">
        <v>6.5</v>
      </c>
    </row>
    <row r="2632" spans="1:2" x14ac:dyDescent="0.25">
      <c r="A2632" t="s">
        <v>4351</v>
      </c>
      <c r="B2632">
        <v>6.5</v>
      </c>
    </row>
    <row r="2633" spans="1:2" x14ac:dyDescent="0.25">
      <c r="A2633" t="s">
        <v>22329</v>
      </c>
      <c r="B2633">
        <v>6.5</v>
      </c>
    </row>
    <row r="2634" spans="1:2" x14ac:dyDescent="0.25">
      <c r="A2634" t="s">
        <v>22335</v>
      </c>
      <c r="B2634">
        <v>6.5</v>
      </c>
    </row>
    <row r="2635" spans="1:2" x14ac:dyDescent="0.25">
      <c r="A2635" t="s">
        <v>5245</v>
      </c>
      <c r="B2635">
        <v>6.5</v>
      </c>
    </row>
    <row r="2636" spans="1:2" x14ac:dyDescent="0.25">
      <c r="A2636" t="s">
        <v>18269</v>
      </c>
      <c r="B2636">
        <v>6.5</v>
      </c>
    </row>
    <row r="2637" spans="1:2" x14ac:dyDescent="0.25">
      <c r="A2637" t="s">
        <v>22563</v>
      </c>
      <c r="B2637">
        <v>6.5</v>
      </c>
    </row>
    <row r="2638" spans="1:2" x14ac:dyDescent="0.25">
      <c r="A2638" t="s">
        <v>17984</v>
      </c>
      <c r="B2638">
        <v>6.5</v>
      </c>
    </row>
    <row r="2639" spans="1:2" x14ac:dyDescent="0.25">
      <c r="A2639" t="s">
        <v>22654</v>
      </c>
      <c r="B2639">
        <v>6.5</v>
      </c>
    </row>
    <row r="2640" spans="1:2" x14ac:dyDescent="0.25">
      <c r="A2640" t="s">
        <v>23166</v>
      </c>
      <c r="B2640">
        <v>6.5</v>
      </c>
    </row>
    <row r="2641" spans="1:2" x14ac:dyDescent="0.25">
      <c r="A2641" t="s">
        <v>23325</v>
      </c>
      <c r="B2641">
        <v>6.5</v>
      </c>
    </row>
    <row r="2642" spans="1:2" x14ac:dyDescent="0.25">
      <c r="A2642" t="s">
        <v>23392</v>
      </c>
      <c r="B2642">
        <v>6.5</v>
      </c>
    </row>
    <row r="2643" spans="1:2" x14ac:dyDescent="0.25">
      <c r="A2643" t="s">
        <v>10764</v>
      </c>
      <c r="B2643">
        <v>6.5</v>
      </c>
    </row>
    <row r="2644" spans="1:2" x14ac:dyDescent="0.25">
      <c r="A2644" t="s">
        <v>23476</v>
      </c>
      <c r="B2644">
        <v>6.5</v>
      </c>
    </row>
    <row r="2645" spans="1:2" x14ac:dyDescent="0.25">
      <c r="A2645" t="s">
        <v>5076</v>
      </c>
      <c r="B2645">
        <v>6.5</v>
      </c>
    </row>
    <row r="2646" spans="1:2" x14ac:dyDescent="0.25">
      <c r="A2646" t="s">
        <v>23544</v>
      </c>
      <c r="B2646">
        <v>6.5</v>
      </c>
    </row>
    <row r="2647" spans="1:2" x14ac:dyDescent="0.25">
      <c r="A2647" t="s">
        <v>22252</v>
      </c>
      <c r="B2647">
        <v>6.5</v>
      </c>
    </row>
    <row r="2648" spans="1:2" x14ac:dyDescent="0.25">
      <c r="A2648" t="s">
        <v>79</v>
      </c>
      <c r="B2648">
        <v>6.4</v>
      </c>
    </row>
    <row r="2649" spans="1:2" x14ac:dyDescent="0.25">
      <c r="A2649" t="s">
        <v>597</v>
      </c>
      <c r="B2649">
        <v>6.4</v>
      </c>
    </row>
    <row r="2650" spans="1:2" x14ac:dyDescent="0.25">
      <c r="A2650" t="s">
        <v>646</v>
      </c>
      <c r="B2650">
        <v>6.4</v>
      </c>
    </row>
    <row r="2651" spans="1:2" x14ac:dyDescent="0.25">
      <c r="A2651" t="s">
        <v>717</v>
      </c>
      <c r="B2651">
        <v>6.4</v>
      </c>
    </row>
    <row r="2652" spans="1:2" x14ac:dyDescent="0.25">
      <c r="A2652" t="s">
        <v>225</v>
      </c>
      <c r="B2652">
        <v>6.4</v>
      </c>
    </row>
    <row r="2653" spans="1:2" x14ac:dyDescent="0.25">
      <c r="A2653" t="s">
        <v>428</v>
      </c>
      <c r="B2653">
        <v>6.4</v>
      </c>
    </row>
    <row r="2654" spans="1:2" x14ac:dyDescent="0.25">
      <c r="A2654" t="s">
        <v>1081</v>
      </c>
      <c r="B2654">
        <v>6.4</v>
      </c>
    </row>
    <row r="2655" spans="1:2" x14ac:dyDescent="0.25">
      <c r="A2655" t="s">
        <v>741</v>
      </c>
      <c r="B2655">
        <v>6.4</v>
      </c>
    </row>
    <row r="2656" spans="1:2" x14ac:dyDescent="0.25">
      <c r="A2656" t="s">
        <v>1198</v>
      </c>
      <c r="B2656">
        <v>6.4</v>
      </c>
    </row>
    <row r="2657" spans="1:2" x14ac:dyDescent="0.25">
      <c r="A2657" t="s">
        <v>1237</v>
      </c>
      <c r="B2657">
        <v>6.4</v>
      </c>
    </row>
    <row r="2658" spans="1:2" x14ac:dyDescent="0.25">
      <c r="A2658" t="s">
        <v>1278</v>
      </c>
      <c r="B2658">
        <v>6.4</v>
      </c>
    </row>
    <row r="2659" spans="1:2" x14ac:dyDescent="0.25">
      <c r="A2659" t="s">
        <v>428</v>
      </c>
      <c r="B2659">
        <v>6.4</v>
      </c>
    </row>
    <row r="2660" spans="1:2" x14ac:dyDescent="0.25">
      <c r="A2660" t="s">
        <v>710</v>
      </c>
      <c r="B2660">
        <v>6.4</v>
      </c>
    </row>
    <row r="2661" spans="1:2" x14ac:dyDescent="0.25">
      <c r="A2661" t="s">
        <v>809</v>
      </c>
      <c r="B2661">
        <v>6.4</v>
      </c>
    </row>
    <row r="2662" spans="1:2" x14ac:dyDescent="0.25">
      <c r="A2662" t="s">
        <v>1526</v>
      </c>
      <c r="B2662">
        <v>6.4</v>
      </c>
    </row>
    <row r="2663" spans="1:2" x14ac:dyDescent="0.25">
      <c r="A2663" t="s">
        <v>1739</v>
      </c>
      <c r="B2663">
        <v>6.4</v>
      </c>
    </row>
    <row r="2664" spans="1:2" x14ac:dyDescent="0.25">
      <c r="A2664" t="s">
        <v>2213</v>
      </c>
      <c r="B2664">
        <v>6.4</v>
      </c>
    </row>
    <row r="2665" spans="1:2" x14ac:dyDescent="0.25">
      <c r="A2665" t="s">
        <v>710</v>
      </c>
      <c r="B2665">
        <v>6.4</v>
      </c>
    </row>
    <row r="2666" spans="1:2" x14ac:dyDescent="0.25">
      <c r="A2666" t="s">
        <v>1627</v>
      </c>
      <c r="B2666">
        <v>6.4</v>
      </c>
    </row>
    <row r="2667" spans="1:2" x14ac:dyDescent="0.25">
      <c r="A2667" t="s">
        <v>2561</v>
      </c>
      <c r="B2667">
        <v>6.4</v>
      </c>
    </row>
    <row r="2668" spans="1:2" x14ac:dyDescent="0.25">
      <c r="A2668" t="s">
        <v>2467</v>
      </c>
      <c r="B2668">
        <v>6.4</v>
      </c>
    </row>
    <row r="2669" spans="1:2" x14ac:dyDescent="0.25">
      <c r="A2669" t="s">
        <v>2178</v>
      </c>
      <c r="B2669">
        <v>6.4</v>
      </c>
    </row>
    <row r="2670" spans="1:2" x14ac:dyDescent="0.25">
      <c r="A2670" t="s">
        <v>2799</v>
      </c>
      <c r="B2670">
        <v>6.4</v>
      </c>
    </row>
    <row r="2671" spans="1:2" x14ac:dyDescent="0.25">
      <c r="A2671" t="s">
        <v>3189</v>
      </c>
      <c r="B2671">
        <v>6.4</v>
      </c>
    </row>
    <row r="2672" spans="1:2" x14ac:dyDescent="0.25">
      <c r="A2672" t="s">
        <v>3218</v>
      </c>
      <c r="B2672">
        <v>6.4</v>
      </c>
    </row>
    <row r="2673" spans="1:2" x14ac:dyDescent="0.25">
      <c r="A2673" t="s">
        <v>3376</v>
      </c>
      <c r="B2673">
        <v>6.4</v>
      </c>
    </row>
    <row r="2674" spans="1:2" x14ac:dyDescent="0.25">
      <c r="A2674" t="s">
        <v>3456</v>
      </c>
      <c r="B2674">
        <v>6.4</v>
      </c>
    </row>
    <row r="2675" spans="1:2" x14ac:dyDescent="0.25">
      <c r="A2675" t="s">
        <v>3536</v>
      </c>
      <c r="B2675">
        <v>6.4</v>
      </c>
    </row>
    <row r="2676" spans="1:2" x14ac:dyDescent="0.25">
      <c r="A2676" t="s">
        <v>2513</v>
      </c>
      <c r="B2676">
        <v>6.4</v>
      </c>
    </row>
    <row r="2677" spans="1:2" x14ac:dyDescent="0.25">
      <c r="A2677" t="s">
        <v>2367</v>
      </c>
      <c r="B2677">
        <v>6.4</v>
      </c>
    </row>
    <row r="2678" spans="1:2" x14ac:dyDescent="0.25">
      <c r="A2678" t="s">
        <v>3694</v>
      </c>
      <c r="B2678">
        <v>6.4</v>
      </c>
    </row>
    <row r="2679" spans="1:2" x14ac:dyDescent="0.25">
      <c r="A2679" t="s">
        <v>2066</v>
      </c>
      <c r="B2679">
        <v>6.4</v>
      </c>
    </row>
    <row r="2680" spans="1:2" x14ac:dyDescent="0.25">
      <c r="A2680" t="s">
        <v>371</v>
      </c>
      <c r="B2680">
        <v>6.4</v>
      </c>
    </row>
    <row r="2681" spans="1:2" x14ac:dyDescent="0.25">
      <c r="A2681" t="s">
        <v>3722</v>
      </c>
      <c r="B2681">
        <v>6.4</v>
      </c>
    </row>
    <row r="2682" spans="1:2" x14ac:dyDescent="0.25">
      <c r="A2682" t="s">
        <v>2277</v>
      </c>
      <c r="B2682">
        <v>6.4</v>
      </c>
    </row>
    <row r="2683" spans="1:2" x14ac:dyDescent="0.25">
      <c r="A2683" t="s">
        <v>2331</v>
      </c>
      <c r="B2683">
        <v>6.4</v>
      </c>
    </row>
    <row r="2684" spans="1:2" x14ac:dyDescent="0.25">
      <c r="A2684" t="s">
        <v>4021</v>
      </c>
      <c r="B2684">
        <v>6.4</v>
      </c>
    </row>
    <row r="2685" spans="1:2" x14ac:dyDescent="0.25">
      <c r="A2685" t="s">
        <v>4256</v>
      </c>
      <c r="B2685">
        <v>6.4</v>
      </c>
    </row>
    <row r="2686" spans="1:2" x14ac:dyDescent="0.25">
      <c r="A2686" t="s">
        <v>476</v>
      </c>
      <c r="B2686">
        <v>6.4</v>
      </c>
    </row>
    <row r="2687" spans="1:2" x14ac:dyDescent="0.25">
      <c r="A2687" t="s">
        <v>499</v>
      </c>
      <c r="B2687">
        <v>6.4</v>
      </c>
    </row>
    <row r="2688" spans="1:2" x14ac:dyDescent="0.25">
      <c r="A2688" t="s">
        <v>1954</v>
      </c>
      <c r="B2688">
        <v>6.4</v>
      </c>
    </row>
    <row r="2689" spans="1:2" x14ac:dyDescent="0.25">
      <c r="A2689" t="s">
        <v>435</v>
      </c>
      <c r="B2689">
        <v>6.4</v>
      </c>
    </row>
    <row r="2690" spans="1:2" x14ac:dyDescent="0.25">
      <c r="A2690" t="s">
        <v>4256</v>
      </c>
      <c r="B2690">
        <v>6.4</v>
      </c>
    </row>
    <row r="2691" spans="1:2" x14ac:dyDescent="0.25">
      <c r="A2691" t="s">
        <v>685</v>
      </c>
      <c r="B2691">
        <v>6.4</v>
      </c>
    </row>
    <row r="2692" spans="1:2" x14ac:dyDescent="0.25">
      <c r="A2692" t="s">
        <v>717</v>
      </c>
      <c r="B2692">
        <v>6.4</v>
      </c>
    </row>
    <row r="2693" spans="1:2" x14ac:dyDescent="0.25">
      <c r="A2693" t="s">
        <v>4809</v>
      </c>
      <c r="B2693">
        <v>6.4</v>
      </c>
    </row>
    <row r="2694" spans="1:2" x14ac:dyDescent="0.25">
      <c r="A2694" t="s">
        <v>3347</v>
      </c>
      <c r="B2694">
        <v>6.4</v>
      </c>
    </row>
    <row r="2695" spans="1:2" x14ac:dyDescent="0.25">
      <c r="A2695" t="s">
        <v>4950</v>
      </c>
      <c r="B2695">
        <v>6.4</v>
      </c>
    </row>
    <row r="2696" spans="1:2" x14ac:dyDescent="0.25">
      <c r="A2696" t="s">
        <v>4239</v>
      </c>
      <c r="B2696">
        <v>6.4</v>
      </c>
    </row>
    <row r="2697" spans="1:2" x14ac:dyDescent="0.25">
      <c r="A2697" t="s">
        <v>5139</v>
      </c>
      <c r="B2697">
        <v>6.4</v>
      </c>
    </row>
    <row r="2698" spans="1:2" x14ac:dyDescent="0.25">
      <c r="A2698" t="s">
        <v>3694</v>
      </c>
      <c r="B2698">
        <v>6.4</v>
      </c>
    </row>
    <row r="2699" spans="1:2" x14ac:dyDescent="0.25">
      <c r="A2699" t="s">
        <v>1971</v>
      </c>
      <c r="B2699">
        <v>6.4</v>
      </c>
    </row>
    <row r="2700" spans="1:2" x14ac:dyDescent="0.25">
      <c r="A2700" t="s">
        <v>5469</v>
      </c>
      <c r="B2700">
        <v>6.4</v>
      </c>
    </row>
    <row r="2701" spans="1:2" x14ac:dyDescent="0.25">
      <c r="A2701" t="s">
        <v>2354</v>
      </c>
      <c r="B2701">
        <v>6.4</v>
      </c>
    </row>
    <row r="2702" spans="1:2" x14ac:dyDescent="0.25">
      <c r="A2702" t="s">
        <v>3129</v>
      </c>
      <c r="B2702">
        <v>6.4</v>
      </c>
    </row>
    <row r="2703" spans="1:2" x14ac:dyDescent="0.25">
      <c r="A2703" t="s">
        <v>1421</v>
      </c>
      <c r="B2703">
        <v>6.4</v>
      </c>
    </row>
    <row r="2704" spans="1:2" x14ac:dyDescent="0.25">
      <c r="A2704" t="s">
        <v>5624</v>
      </c>
      <c r="B2704">
        <v>6.4</v>
      </c>
    </row>
    <row r="2705" spans="1:2" x14ac:dyDescent="0.25">
      <c r="A2705" t="s">
        <v>4619</v>
      </c>
      <c r="B2705">
        <v>6.4</v>
      </c>
    </row>
    <row r="2706" spans="1:2" x14ac:dyDescent="0.25">
      <c r="A2706" t="s">
        <v>5925</v>
      </c>
      <c r="B2706">
        <v>6.4</v>
      </c>
    </row>
    <row r="2707" spans="1:2" x14ac:dyDescent="0.25">
      <c r="A2707" t="s">
        <v>371</v>
      </c>
      <c r="B2707">
        <v>6.4</v>
      </c>
    </row>
    <row r="2708" spans="1:2" x14ac:dyDescent="0.25">
      <c r="A2708" t="s">
        <v>5985</v>
      </c>
      <c r="B2708">
        <v>6.4</v>
      </c>
    </row>
    <row r="2709" spans="1:2" x14ac:dyDescent="0.25">
      <c r="A2709" t="s">
        <v>6248</v>
      </c>
      <c r="B2709">
        <v>6.4</v>
      </c>
    </row>
    <row r="2710" spans="1:2" x14ac:dyDescent="0.25">
      <c r="A2710" t="s">
        <v>1971</v>
      </c>
      <c r="B2710">
        <v>6.4</v>
      </c>
    </row>
    <row r="2711" spans="1:2" x14ac:dyDescent="0.25">
      <c r="A2711" t="s">
        <v>6297</v>
      </c>
      <c r="B2711">
        <v>6.4</v>
      </c>
    </row>
    <row r="2712" spans="1:2" x14ac:dyDescent="0.25">
      <c r="A2712" t="s">
        <v>6074</v>
      </c>
      <c r="B2712">
        <v>6.4</v>
      </c>
    </row>
    <row r="2713" spans="1:2" x14ac:dyDescent="0.25">
      <c r="A2713" t="s">
        <v>2048</v>
      </c>
      <c r="B2713">
        <v>6.4</v>
      </c>
    </row>
    <row r="2714" spans="1:2" x14ac:dyDescent="0.25">
      <c r="A2714" t="s">
        <v>6417</v>
      </c>
      <c r="B2714">
        <v>6.4</v>
      </c>
    </row>
    <row r="2715" spans="1:2" x14ac:dyDescent="0.25">
      <c r="A2715" t="s">
        <v>6472</v>
      </c>
      <c r="B2715">
        <v>6.4</v>
      </c>
    </row>
    <row r="2716" spans="1:2" x14ac:dyDescent="0.25">
      <c r="A2716" t="s">
        <v>5589</v>
      </c>
      <c r="B2716">
        <v>6.4</v>
      </c>
    </row>
    <row r="2717" spans="1:2" x14ac:dyDescent="0.25">
      <c r="A2717" t="s">
        <v>6724</v>
      </c>
      <c r="B2717">
        <v>6.4</v>
      </c>
    </row>
    <row r="2718" spans="1:2" x14ac:dyDescent="0.25">
      <c r="A2718" t="s">
        <v>2467</v>
      </c>
      <c r="B2718">
        <v>6.4</v>
      </c>
    </row>
    <row r="2719" spans="1:2" x14ac:dyDescent="0.25">
      <c r="A2719" t="s">
        <v>6991</v>
      </c>
      <c r="B2719">
        <v>6.4</v>
      </c>
    </row>
    <row r="2720" spans="1:2" x14ac:dyDescent="0.25">
      <c r="A2720" t="s">
        <v>1394</v>
      </c>
      <c r="B2720">
        <v>6.4</v>
      </c>
    </row>
    <row r="2721" spans="1:2" x14ac:dyDescent="0.25">
      <c r="A2721" t="s">
        <v>7057</v>
      </c>
      <c r="B2721">
        <v>6.4</v>
      </c>
    </row>
    <row r="2722" spans="1:2" x14ac:dyDescent="0.25">
      <c r="A2722" t="s">
        <v>7181</v>
      </c>
      <c r="B2722">
        <v>6.4</v>
      </c>
    </row>
    <row r="2723" spans="1:2" x14ac:dyDescent="0.25">
      <c r="A2723" t="s">
        <v>7142</v>
      </c>
      <c r="B2723">
        <v>6.4</v>
      </c>
    </row>
    <row r="2724" spans="1:2" x14ac:dyDescent="0.25">
      <c r="A2724" t="s">
        <v>7281</v>
      </c>
      <c r="B2724">
        <v>6.4</v>
      </c>
    </row>
    <row r="2725" spans="1:2" x14ac:dyDescent="0.25">
      <c r="A2725" t="s">
        <v>3367</v>
      </c>
      <c r="B2725">
        <v>6.4</v>
      </c>
    </row>
    <row r="2726" spans="1:2" x14ac:dyDescent="0.25">
      <c r="A2726" t="s">
        <v>7504</v>
      </c>
      <c r="B2726">
        <v>6.4</v>
      </c>
    </row>
    <row r="2727" spans="1:2" x14ac:dyDescent="0.25">
      <c r="A2727" t="s">
        <v>7707</v>
      </c>
      <c r="B2727">
        <v>6.4</v>
      </c>
    </row>
    <row r="2728" spans="1:2" x14ac:dyDescent="0.25">
      <c r="A2728" t="s">
        <v>703</v>
      </c>
      <c r="B2728">
        <v>6.4</v>
      </c>
    </row>
    <row r="2729" spans="1:2" x14ac:dyDescent="0.25">
      <c r="A2729" t="s">
        <v>1324</v>
      </c>
      <c r="B2729">
        <v>6.4</v>
      </c>
    </row>
    <row r="2730" spans="1:2" x14ac:dyDescent="0.25">
      <c r="A2730" t="s">
        <v>79</v>
      </c>
      <c r="B2730">
        <v>6.4</v>
      </c>
    </row>
    <row r="2731" spans="1:2" x14ac:dyDescent="0.25">
      <c r="A2731" t="s">
        <v>2178</v>
      </c>
      <c r="B2731">
        <v>6.4</v>
      </c>
    </row>
    <row r="2732" spans="1:2" x14ac:dyDescent="0.25">
      <c r="A2732" t="s">
        <v>8092</v>
      </c>
      <c r="B2732">
        <v>6.4</v>
      </c>
    </row>
    <row r="2733" spans="1:2" x14ac:dyDescent="0.25">
      <c r="A2733" t="s">
        <v>2467</v>
      </c>
      <c r="B2733">
        <v>6.4</v>
      </c>
    </row>
    <row r="2734" spans="1:2" x14ac:dyDescent="0.25">
      <c r="A2734" t="s">
        <v>3585</v>
      </c>
      <c r="B2734">
        <v>6.4</v>
      </c>
    </row>
    <row r="2735" spans="1:2" x14ac:dyDescent="0.25">
      <c r="A2735" t="s">
        <v>8607</v>
      </c>
      <c r="B2735">
        <v>6.4</v>
      </c>
    </row>
    <row r="2736" spans="1:2" x14ac:dyDescent="0.25">
      <c r="A2736" t="s">
        <v>8782</v>
      </c>
      <c r="B2736">
        <v>6.4</v>
      </c>
    </row>
    <row r="2737" spans="1:2" x14ac:dyDescent="0.25">
      <c r="A2737" t="s">
        <v>4903</v>
      </c>
      <c r="B2737">
        <v>6.4</v>
      </c>
    </row>
    <row r="2738" spans="1:2" x14ac:dyDescent="0.25">
      <c r="A2738" t="s">
        <v>1324</v>
      </c>
      <c r="B2738">
        <v>6.4</v>
      </c>
    </row>
    <row r="2739" spans="1:2" x14ac:dyDescent="0.25">
      <c r="A2739" t="s">
        <v>2066</v>
      </c>
      <c r="B2739">
        <v>6.4</v>
      </c>
    </row>
    <row r="2740" spans="1:2" x14ac:dyDescent="0.25">
      <c r="A2740" t="s">
        <v>5139</v>
      </c>
      <c r="B2740">
        <v>6.4</v>
      </c>
    </row>
    <row r="2741" spans="1:2" x14ac:dyDescent="0.25">
      <c r="A2741" t="s">
        <v>760</v>
      </c>
      <c r="B2741">
        <v>6.4</v>
      </c>
    </row>
    <row r="2742" spans="1:2" x14ac:dyDescent="0.25">
      <c r="A2742" t="s">
        <v>5133</v>
      </c>
      <c r="B2742">
        <v>6.4</v>
      </c>
    </row>
    <row r="2743" spans="1:2" x14ac:dyDescent="0.25">
      <c r="A2743" t="s">
        <v>9748</v>
      </c>
      <c r="B2743">
        <v>6.4</v>
      </c>
    </row>
    <row r="2744" spans="1:2" x14ac:dyDescent="0.25">
      <c r="A2744" t="s">
        <v>9914</v>
      </c>
      <c r="B2744">
        <v>6.4</v>
      </c>
    </row>
    <row r="2745" spans="1:2" x14ac:dyDescent="0.25">
      <c r="A2745" t="s">
        <v>4203</v>
      </c>
      <c r="B2745">
        <v>6.4</v>
      </c>
    </row>
    <row r="2746" spans="1:2" x14ac:dyDescent="0.25">
      <c r="A2746" t="s">
        <v>7754</v>
      </c>
      <c r="B2746">
        <v>6.4</v>
      </c>
    </row>
    <row r="2747" spans="1:2" x14ac:dyDescent="0.25">
      <c r="A2747" t="s">
        <v>7525</v>
      </c>
      <c r="B2747">
        <v>6.4</v>
      </c>
    </row>
    <row r="2748" spans="1:2" x14ac:dyDescent="0.25">
      <c r="A2748" t="s">
        <v>935</v>
      </c>
      <c r="B2748">
        <v>6.4</v>
      </c>
    </row>
    <row r="2749" spans="1:2" x14ac:dyDescent="0.25">
      <c r="A2749" t="s">
        <v>7113</v>
      </c>
      <c r="B2749">
        <v>6.4</v>
      </c>
    </row>
    <row r="2750" spans="1:2" x14ac:dyDescent="0.25">
      <c r="A2750" t="s">
        <v>10482</v>
      </c>
      <c r="B2750">
        <v>6.4</v>
      </c>
    </row>
    <row r="2751" spans="1:2" x14ac:dyDescent="0.25">
      <c r="A2751" t="s">
        <v>1739</v>
      </c>
      <c r="B2751">
        <v>6.4</v>
      </c>
    </row>
    <row r="2752" spans="1:2" x14ac:dyDescent="0.25">
      <c r="A2752" t="s">
        <v>10972</v>
      </c>
      <c r="B2752">
        <v>6.4</v>
      </c>
    </row>
    <row r="2753" spans="1:2" x14ac:dyDescent="0.25">
      <c r="A2753" t="s">
        <v>10999</v>
      </c>
      <c r="B2753">
        <v>6.4</v>
      </c>
    </row>
    <row r="2754" spans="1:2" x14ac:dyDescent="0.25">
      <c r="A2754" t="s">
        <v>11085</v>
      </c>
      <c r="B2754">
        <v>6.4</v>
      </c>
    </row>
    <row r="2755" spans="1:2" x14ac:dyDescent="0.25">
      <c r="A2755" t="s">
        <v>1555</v>
      </c>
      <c r="B2755">
        <v>6.4</v>
      </c>
    </row>
    <row r="2756" spans="1:2" x14ac:dyDescent="0.25">
      <c r="A2756" t="s">
        <v>3405</v>
      </c>
      <c r="B2756">
        <v>6.4</v>
      </c>
    </row>
    <row r="2757" spans="1:2" x14ac:dyDescent="0.25">
      <c r="A2757" t="s">
        <v>8972</v>
      </c>
      <c r="B2757">
        <v>6.4</v>
      </c>
    </row>
    <row r="2758" spans="1:2" x14ac:dyDescent="0.25">
      <c r="A2758" t="s">
        <v>528</v>
      </c>
      <c r="B2758">
        <v>6.4</v>
      </c>
    </row>
    <row r="2759" spans="1:2" x14ac:dyDescent="0.25">
      <c r="A2759" t="s">
        <v>11540</v>
      </c>
      <c r="B2759">
        <v>6.4</v>
      </c>
    </row>
    <row r="2760" spans="1:2" x14ac:dyDescent="0.25">
      <c r="A2760" t="s">
        <v>11653</v>
      </c>
      <c r="B2760">
        <v>6.4</v>
      </c>
    </row>
    <row r="2761" spans="1:2" x14ac:dyDescent="0.25">
      <c r="A2761" t="s">
        <v>11668</v>
      </c>
      <c r="B2761">
        <v>6.4</v>
      </c>
    </row>
    <row r="2762" spans="1:2" x14ac:dyDescent="0.25">
      <c r="A2762" t="s">
        <v>11711</v>
      </c>
      <c r="B2762">
        <v>6.4</v>
      </c>
    </row>
    <row r="2763" spans="1:2" x14ac:dyDescent="0.25">
      <c r="A2763" t="s">
        <v>6417</v>
      </c>
      <c r="B2763">
        <v>6.4</v>
      </c>
    </row>
    <row r="2764" spans="1:2" x14ac:dyDescent="0.25">
      <c r="A2764" t="s">
        <v>4003</v>
      </c>
      <c r="B2764">
        <v>6.4</v>
      </c>
    </row>
    <row r="2765" spans="1:2" x14ac:dyDescent="0.25">
      <c r="A2765" t="s">
        <v>7480</v>
      </c>
      <c r="B2765">
        <v>6.4</v>
      </c>
    </row>
    <row r="2766" spans="1:2" x14ac:dyDescent="0.25">
      <c r="A2766" t="s">
        <v>12305</v>
      </c>
      <c r="B2766">
        <v>6.4</v>
      </c>
    </row>
    <row r="2767" spans="1:2" x14ac:dyDescent="0.25">
      <c r="A2767" t="s">
        <v>4099</v>
      </c>
      <c r="B2767">
        <v>6.4</v>
      </c>
    </row>
    <row r="2768" spans="1:2" x14ac:dyDescent="0.25">
      <c r="A2768" t="s">
        <v>2943</v>
      </c>
      <c r="B2768">
        <v>6.4</v>
      </c>
    </row>
    <row r="2769" spans="1:2" x14ac:dyDescent="0.25">
      <c r="A2769" t="s">
        <v>12748</v>
      </c>
      <c r="B2769">
        <v>6.4</v>
      </c>
    </row>
    <row r="2770" spans="1:2" x14ac:dyDescent="0.25">
      <c r="A2770" t="s">
        <v>4903</v>
      </c>
      <c r="B2770">
        <v>6.4</v>
      </c>
    </row>
    <row r="2771" spans="1:2" x14ac:dyDescent="0.25">
      <c r="A2771" t="s">
        <v>4619</v>
      </c>
      <c r="B2771">
        <v>6.4</v>
      </c>
    </row>
    <row r="2772" spans="1:2" x14ac:dyDescent="0.25">
      <c r="A2772" t="s">
        <v>12945</v>
      </c>
      <c r="B2772">
        <v>6.4</v>
      </c>
    </row>
    <row r="2773" spans="1:2" x14ac:dyDescent="0.25">
      <c r="A2773" t="s">
        <v>4003</v>
      </c>
      <c r="B2773">
        <v>6.4</v>
      </c>
    </row>
    <row r="2774" spans="1:2" x14ac:dyDescent="0.25">
      <c r="A2774" t="s">
        <v>13223</v>
      </c>
      <c r="B2774">
        <v>6.4</v>
      </c>
    </row>
    <row r="2775" spans="1:2" x14ac:dyDescent="0.25">
      <c r="A2775" t="s">
        <v>7875</v>
      </c>
      <c r="B2775">
        <v>6.4</v>
      </c>
    </row>
    <row r="2776" spans="1:2" x14ac:dyDescent="0.25">
      <c r="A2776" t="s">
        <v>4931</v>
      </c>
      <c r="B2776">
        <v>6.4</v>
      </c>
    </row>
    <row r="2777" spans="1:2" x14ac:dyDescent="0.25">
      <c r="A2777" t="s">
        <v>6768</v>
      </c>
      <c r="B2777">
        <v>6.4</v>
      </c>
    </row>
    <row r="2778" spans="1:2" x14ac:dyDescent="0.25">
      <c r="A2778" t="s">
        <v>13928</v>
      </c>
      <c r="B2778">
        <v>6.4</v>
      </c>
    </row>
    <row r="2779" spans="1:2" x14ac:dyDescent="0.25">
      <c r="A2779" t="s">
        <v>13025</v>
      </c>
      <c r="B2779">
        <v>6.4</v>
      </c>
    </row>
    <row r="2780" spans="1:2" x14ac:dyDescent="0.25">
      <c r="A2780" t="s">
        <v>14184</v>
      </c>
      <c r="B2780">
        <v>6.4</v>
      </c>
    </row>
    <row r="2781" spans="1:2" x14ac:dyDescent="0.25">
      <c r="A2781" t="s">
        <v>14254</v>
      </c>
      <c r="B2781">
        <v>6.4</v>
      </c>
    </row>
    <row r="2782" spans="1:2" x14ac:dyDescent="0.25">
      <c r="A2782" t="s">
        <v>220</v>
      </c>
      <c r="B2782">
        <v>6.4</v>
      </c>
    </row>
    <row r="2783" spans="1:2" x14ac:dyDescent="0.25">
      <c r="A2783" t="s">
        <v>12371</v>
      </c>
      <c r="B2783">
        <v>6.4</v>
      </c>
    </row>
    <row r="2784" spans="1:2" x14ac:dyDescent="0.25">
      <c r="A2784" t="s">
        <v>6997</v>
      </c>
      <c r="B2784">
        <v>6.4</v>
      </c>
    </row>
    <row r="2785" spans="1:2" x14ac:dyDescent="0.25">
      <c r="A2785" t="s">
        <v>14697</v>
      </c>
      <c r="B2785">
        <v>6.4</v>
      </c>
    </row>
    <row r="2786" spans="1:2" x14ac:dyDescent="0.25">
      <c r="A2786" t="s">
        <v>14744</v>
      </c>
      <c r="B2786">
        <v>6.4</v>
      </c>
    </row>
    <row r="2787" spans="1:2" x14ac:dyDescent="0.25">
      <c r="A2787" t="s">
        <v>4437</v>
      </c>
      <c r="B2787">
        <v>6.4</v>
      </c>
    </row>
    <row r="2788" spans="1:2" x14ac:dyDescent="0.25">
      <c r="A2788" t="s">
        <v>10959</v>
      </c>
      <c r="B2788">
        <v>6.4</v>
      </c>
    </row>
    <row r="2789" spans="1:2" x14ac:dyDescent="0.25">
      <c r="A2789" t="s">
        <v>6308</v>
      </c>
      <c r="B2789">
        <v>6.4</v>
      </c>
    </row>
    <row r="2790" spans="1:2" x14ac:dyDescent="0.25">
      <c r="A2790" t="s">
        <v>12560</v>
      </c>
      <c r="B2790">
        <v>6.4</v>
      </c>
    </row>
    <row r="2791" spans="1:2" x14ac:dyDescent="0.25">
      <c r="A2791" t="s">
        <v>16202</v>
      </c>
      <c r="B2791">
        <v>6.4</v>
      </c>
    </row>
    <row r="2792" spans="1:2" x14ac:dyDescent="0.25">
      <c r="A2792" t="s">
        <v>16240</v>
      </c>
      <c r="B2792">
        <v>6.4</v>
      </c>
    </row>
    <row r="2793" spans="1:2" x14ac:dyDescent="0.25">
      <c r="A2793" t="s">
        <v>11653</v>
      </c>
      <c r="B2793">
        <v>6.4</v>
      </c>
    </row>
    <row r="2794" spans="1:2" x14ac:dyDescent="0.25">
      <c r="A2794" t="s">
        <v>16202</v>
      </c>
      <c r="B2794">
        <v>6.4</v>
      </c>
    </row>
    <row r="2795" spans="1:2" x14ac:dyDescent="0.25">
      <c r="A2795" t="s">
        <v>13986</v>
      </c>
      <c r="B2795">
        <v>6.4</v>
      </c>
    </row>
    <row r="2796" spans="1:2" x14ac:dyDescent="0.25">
      <c r="A2796" t="s">
        <v>16808</v>
      </c>
      <c r="B2796">
        <v>6.4</v>
      </c>
    </row>
    <row r="2797" spans="1:2" x14ac:dyDescent="0.25">
      <c r="A2797" t="s">
        <v>16831</v>
      </c>
      <c r="B2797">
        <v>6.4</v>
      </c>
    </row>
    <row r="2798" spans="1:2" x14ac:dyDescent="0.25">
      <c r="A2798" t="s">
        <v>2166</v>
      </c>
      <c r="B2798">
        <v>6.4</v>
      </c>
    </row>
    <row r="2799" spans="1:2" x14ac:dyDescent="0.25">
      <c r="A2799" t="s">
        <v>17189</v>
      </c>
      <c r="B2799">
        <v>6.4</v>
      </c>
    </row>
    <row r="2800" spans="1:2" x14ac:dyDescent="0.25">
      <c r="A2800" t="s">
        <v>17339</v>
      </c>
      <c r="B2800">
        <v>6.4</v>
      </c>
    </row>
    <row r="2801" spans="1:2" x14ac:dyDescent="0.25">
      <c r="A2801" t="s">
        <v>17658</v>
      </c>
      <c r="B2801">
        <v>6.4</v>
      </c>
    </row>
    <row r="2802" spans="1:2" x14ac:dyDescent="0.25">
      <c r="A2802" t="s">
        <v>17692</v>
      </c>
      <c r="B2802">
        <v>6.4</v>
      </c>
    </row>
    <row r="2803" spans="1:2" x14ac:dyDescent="0.25">
      <c r="A2803" t="s">
        <v>250</v>
      </c>
      <c r="B2803">
        <v>6.4</v>
      </c>
    </row>
    <row r="2804" spans="1:2" x14ac:dyDescent="0.25">
      <c r="A2804" t="s">
        <v>17896</v>
      </c>
      <c r="B2804">
        <v>6.4</v>
      </c>
    </row>
    <row r="2805" spans="1:2" x14ac:dyDescent="0.25">
      <c r="A2805" t="s">
        <v>18306</v>
      </c>
      <c r="B2805">
        <v>6.4</v>
      </c>
    </row>
    <row r="2806" spans="1:2" x14ac:dyDescent="0.25">
      <c r="A2806" t="s">
        <v>18984</v>
      </c>
      <c r="B2806">
        <v>6.4</v>
      </c>
    </row>
    <row r="2807" spans="1:2" x14ac:dyDescent="0.25">
      <c r="A2807" t="s">
        <v>19115</v>
      </c>
      <c r="B2807">
        <v>6.4</v>
      </c>
    </row>
    <row r="2808" spans="1:2" x14ac:dyDescent="0.25">
      <c r="A2808" t="s">
        <v>19150</v>
      </c>
      <c r="B2808">
        <v>6.4</v>
      </c>
    </row>
    <row r="2809" spans="1:2" x14ac:dyDescent="0.25">
      <c r="A2809" t="s">
        <v>19638</v>
      </c>
      <c r="B2809">
        <v>6.4</v>
      </c>
    </row>
    <row r="2810" spans="1:2" x14ac:dyDescent="0.25">
      <c r="A2810" t="s">
        <v>19399</v>
      </c>
      <c r="B2810">
        <v>6.4</v>
      </c>
    </row>
    <row r="2811" spans="1:2" x14ac:dyDescent="0.25">
      <c r="A2811" t="s">
        <v>20475</v>
      </c>
      <c r="B2811">
        <v>6.4</v>
      </c>
    </row>
    <row r="2812" spans="1:2" x14ac:dyDescent="0.25">
      <c r="A2812" t="s">
        <v>13777</v>
      </c>
      <c r="B2812">
        <v>6.4</v>
      </c>
    </row>
    <row r="2813" spans="1:2" x14ac:dyDescent="0.25">
      <c r="A2813" t="s">
        <v>20634</v>
      </c>
      <c r="B2813">
        <v>6.4</v>
      </c>
    </row>
    <row r="2814" spans="1:2" x14ac:dyDescent="0.25">
      <c r="A2814" t="s">
        <v>476</v>
      </c>
      <c r="B2814">
        <v>6.4</v>
      </c>
    </row>
    <row r="2815" spans="1:2" x14ac:dyDescent="0.25">
      <c r="A2815" t="s">
        <v>21808</v>
      </c>
      <c r="B2815">
        <v>6.4</v>
      </c>
    </row>
    <row r="2816" spans="1:2" x14ac:dyDescent="0.25">
      <c r="A2816" t="s">
        <v>21311</v>
      </c>
      <c r="B2816">
        <v>6.4</v>
      </c>
    </row>
    <row r="2817" spans="1:2" x14ac:dyDescent="0.25">
      <c r="A2817" t="s">
        <v>22083</v>
      </c>
      <c r="B2817">
        <v>6.4</v>
      </c>
    </row>
    <row r="2818" spans="1:2" x14ac:dyDescent="0.25">
      <c r="A2818" t="s">
        <v>5170</v>
      </c>
      <c r="B2818">
        <v>6.4</v>
      </c>
    </row>
    <row r="2819" spans="1:2" x14ac:dyDescent="0.25">
      <c r="A2819" t="s">
        <v>22385</v>
      </c>
      <c r="B2819">
        <v>6.4</v>
      </c>
    </row>
    <row r="2820" spans="1:2" x14ac:dyDescent="0.25">
      <c r="A2820" t="s">
        <v>22468</v>
      </c>
      <c r="B2820">
        <v>6.4</v>
      </c>
    </row>
    <row r="2821" spans="1:2" x14ac:dyDescent="0.25">
      <c r="A2821" t="s">
        <v>22543</v>
      </c>
      <c r="B2821">
        <v>6.4</v>
      </c>
    </row>
    <row r="2822" spans="1:2" x14ac:dyDescent="0.25">
      <c r="A2822" t="s">
        <v>22646</v>
      </c>
      <c r="B2822">
        <v>6.4</v>
      </c>
    </row>
    <row r="2823" spans="1:2" x14ac:dyDescent="0.25">
      <c r="A2823" t="s">
        <v>5349</v>
      </c>
      <c r="B2823">
        <v>6.4</v>
      </c>
    </row>
    <row r="2824" spans="1:2" x14ac:dyDescent="0.25">
      <c r="A2824" t="s">
        <v>79</v>
      </c>
      <c r="B2824">
        <v>6.4</v>
      </c>
    </row>
    <row r="2825" spans="1:2" x14ac:dyDescent="0.25">
      <c r="A2825" t="s">
        <v>23136</v>
      </c>
      <c r="B2825">
        <v>6.4</v>
      </c>
    </row>
    <row r="2826" spans="1:2" x14ac:dyDescent="0.25">
      <c r="A2826" t="s">
        <v>23141</v>
      </c>
      <c r="B2826">
        <v>6.4</v>
      </c>
    </row>
    <row r="2827" spans="1:2" x14ac:dyDescent="0.25">
      <c r="A2827" t="s">
        <v>23190</v>
      </c>
      <c r="B2827">
        <v>6.4</v>
      </c>
    </row>
    <row r="2828" spans="1:2" x14ac:dyDescent="0.25">
      <c r="A2828" t="s">
        <v>23406</v>
      </c>
      <c r="B2828">
        <v>6.4</v>
      </c>
    </row>
    <row r="2829" spans="1:2" x14ac:dyDescent="0.25">
      <c r="A2829" t="s">
        <v>23854</v>
      </c>
      <c r="B2829">
        <v>6.4</v>
      </c>
    </row>
    <row r="2830" spans="1:2" x14ac:dyDescent="0.25">
      <c r="A2830" t="s">
        <v>23956</v>
      </c>
      <c r="B2830">
        <v>6.4</v>
      </c>
    </row>
    <row r="2831" spans="1:2" x14ac:dyDescent="0.25">
      <c r="A2831" t="s">
        <v>24099</v>
      </c>
      <c r="B2831">
        <v>6.4</v>
      </c>
    </row>
    <row r="2832" spans="1:2" x14ac:dyDescent="0.25">
      <c r="A2832" t="s">
        <v>18750</v>
      </c>
      <c r="B2832">
        <v>6.4</v>
      </c>
    </row>
    <row r="2833" spans="1:2" x14ac:dyDescent="0.25">
      <c r="A2833" t="s">
        <v>306</v>
      </c>
      <c r="B2833">
        <v>6.3</v>
      </c>
    </row>
    <row r="2834" spans="1:2" x14ac:dyDescent="0.25">
      <c r="A2834" t="s">
        <v>118</v>
      </c>
      <c r="B2834">
        <v>6.3</v>
      </c>
    </row>
    <row r="2835" spans="1:2" x14ac:dyDescent="0.25">
      <c r="A2835" t="s">
        <v>278</v>
      </c>
      <c r="B2835">
        <v>6.3</v>
      </c>
    </row>
    <row r="2836" spans="1:2" x14ac:dyDescent="0.25">
      <c r="A2836" t="s">
        <v>586</v>
      </c>
      <c r="B2836">
        <v>6.3</v>
      </c>
    </row>
    <row r="2837" spans="1:2" x14ac:dyDescent="0.25">
      <c r="A2837" t="s">
        <v>741</v>
      </c>
      <c r="B2837">
        <v>6.3</v>
      </c>
    </row>
    <row r="2838" spans="1:2" x14ac:dyDescent="0.25">
      <c r="A2838" t="s">
        <v>435</v>
      </c>
      <c r="B2838">
        <v>6.3</v>
      </c>
    </row>
    <row r="2839" spans="1:2" x14ac:dyDescent="0.25">
      <c r="A2839" t="s">
        <v>1421</v>
      </c>
      <c r="B2839">
        <v>6.3</v>
      </c>
    </row>
    <row r="2840" spans="1:2" x14ac:dyDescent="0.25">
      <c r="A2840" t="s">
        <v>1495</v>
      </c>
      <c r="B2840">
        <v>6.3</v>
      </c>
    </row>
    <row r="2841" spans="1:2" x14ac:dyDescent="0.25">
      <c r="A2841" t="s">
        <v>1257</v>
      </c>
      <c r="B2841">
        <v>6.3</v>
      </c>
    </row>
    <row r="2842" spans="1:2" x14ac:dyDescent="0.25">
      <c r="A2842" t="s">
        <v>535</v>
      </c>
      <c r="B2842">
        <v>6.3</v>
      </c>
    </row>
    <row r="2843" spans="1:2" x14ac:dyDescent="0.25">
      <c r="A2843" t="s">
        <v>2026</v>
      </c>
      <c r="B2843">
        <v>6.3</v>
      </c>
    </row>
    <row r="2844" spans="1:2" x14ac:dyDescent="0.25">
      <c r="A2844" t="s">
        <v>1605</v>
      </c>
      <c r="B2844">
        <v>6.3</v>
      </c>
    </row>
    <row r="2845" spans="1:2" x14ac:dyDescent="0.25">
      <c r="A2845" t="s">
        <v>1807</v>
      </c>
      <c r="B2845">
        <v>6.3</v>
      </c>
    </row>
    <row r="2846" spans="1:2" x14ac:dyDescent="0.25">
      <c r="A2846" t="s">
        <v>2669</v>
      </c>
      <c r="B2846">
        <v>6.3</v>
      </c>
    </row>
    <row r="2847" spans="1:2" x14ac:dyDescent="0.25">
      <c r="A2847" t="s">
        <v>255</v>
      </c>
      <c r="B2847">
        <v>6.3</v>
      </c>
    </row>
    <row r="2848" spans="1:2" x14ac:dyDescent="0.25">
      <c r="A2848" t="s">
        <v>646</v>
      </c>
      <c r="B2848">
        <v>6.3</v>
      </c>
    </row>
    <row r="2849" spans="1:2" x14ac:dyDescent="0.25">
      <c r="A2849" t="s">
        <v>3207</v>
      </c>
      <c r="B2849">
        <v>6.3</v>
      </c>
    </row>
    <row r="2850" spans="1:2" x14ac:dyDescent="0.25">
      <c r="A2850" t="s">
        <v>760</v>
      </c>
      <c r="B2850">
        <v>6.3</v>
      </c>
    </row>
    <row r="2851" spans="1:2" x14ac:dyDescent="0.25">
      <c r="A2851" t="s">
        <v>3414</v>
      </c>
      <c r="B2851">
        <v>6.3</v>
      </c>
    </row>
    <row r="2852" spans="1:2" x14ac:dyDescent="0.25">
      <c r="A2852" t="s">
        <v>1015</v>
      </c>
      <c r="B2852">
        <v>6.3</v>
      </c>
    </row>
    <row r="2853" spans="1:2" x14ac:dyDescent="0.25">
      <c r="A2853" t="s">
        <v>3470</v>
      </c>
      <c r="B2853">
        <v>6.3</v>
      </c>
    </row>
    <row r="2854" spans="1:2" x14ac:dyDescent="0.25">
      <c r="A2854" t="s">
        <v>327</v>
      </c>
      <c r="B2854">
        <v>6.3</v>
      </c>
    </row>
    <row r="2855" spans="1:2" x14ac:dyDescent="0.25">
      <c r="A2855" t="s">
        <v>935</v>
      </c>
      <c r="B2855">
        <v>6.3</v>
      </c>
    </row>
    <row r="2856" spans="1:2" x14ac:dyDescent="0.25">
      <c r="A2856" t="s">
        <v>3912</v>
      </c>
      <c r="B2856">
        <v>6.3</v>
      </c>
    </row>
    <row r="2857" spans="1:2" x14ac:dyDescent="0.25">
      <c r="A2857" t="s">
        <v>1965</v>
      </c>
      <c r="B2857">
        <v>6.3</v>
      </c>
    </row>
    <row r="2858" spans="1:2" x14ac:dyDescent="0.25">
      <c r="A2858" t="s">
        <v>1783</v>
      </c>
      <c r="B2858">
        <v>6.3</v>
      </c>
    </row>
    <row r="2859" spans="1:2" x14ac:dyDescent="0.25">
      <c r="A2859" t="s">
        <v>3516</v>
      </c>
      <c r="B2859">
        <v>6.3</v>
      </c>
    </row>
    <row r="2860" spans="1:2" x14ac:dyDescent="0.25">
      <c r="A2860" t="s">
        <v>1340</v>
      </c>
      <c r="B2860">
        <v>6.3</v>
      </c>
    </row>
    <row r="2861" spans="1:2" x14ac:dyDescent="0.25">
      <c r="A2861" t="s">
        <v>4176</v>
      </c>
      <c r="B2861">
        <v>6.3</v>
      </c>
    </row>
    <row r="2862" spans="1:2" x14ac:dyDescent="0.25">
      <c r="A2862" t="s">
        <v>4260</v>
      </c>
      <c r="B2862">
        <v>6.3</v>
      </c>
    </row>
    <row r="2863" spans="1:2" x14ac:dyDescent="0.25">
      <c r="A2863" t="s">
        <v>809</v>
      </c>
      <c r="B2863">
        <v>6.3</v>
      </c>
    </row>
    <row r="2864" spans="1:2" x14ac:dyDescent="0.25">
      <c r="A2864" t="s">
        <v>260</v>
      </c>
      <c r="B2864">
        <v>6.3</v>
      </c>
    </row>
    <row r="2865" spans="1:2" x14ac:dyDescent="0.25">
      <c r="A2865" t="s">
        <v>4597</v>
      </c>
      <c r="B2865">
        <v>6.3</v>
      </c>
    </row>
    <row r="2866" spans="1:2" x14ac:dyDescent="0.25">
      <c r="A2866" t="s">
        <v>809</v>
      </c>
      <c r="B2866">
        <v>6.3</v>
      </c>
    </row>
    <row r="2867" spans="1:2" x14ac:dyDescent="0.25">
      <c r="A2867" t="s">
        <v>2289</v>
      </c>
      <c r="B2867">
        <v>6.3</v>
      </c>
    </row>
    <row r="2868" spans="1:2" x14ac:dyDescent="0.25">
      <c r="A2868" t="s">
        <v>4704</v>
      </c>
      <c r="B2868">
        <v>6.3</v>
      </c>
    </row>
    <row r="2869" spans="1:2" x14ac:dyDescent="0.25">
      <c r="A2869" t="s">
        <v>4782</v>
      </c>
      <c r="B2869">
        <v>6.3</v>
      </c>
    </row>
    <row r="2870" spans="1:2" x14ac:dyDescent="0.25">
      <c r="A2870" t="s">
        <v>4931</v>
      </c>
      <c r="B2870">
        <v>6.3</v>
      </c>
    </row>
    <row r="2871" spans="1:2" x14ac:dyDescent="0.25">
      <c r="A2871" t="s">
        <v>1751</v>
      </c>
      <c r="B2871">
        <v>6.3</v>
      </c>
    </row>
    <row r="2872" spans="1:2" x14ac:dyDescent="0.25">
      <c r="A2872" t="s">
        <v>5164</v>
      </c>
      <c r="B2872">
        <v>6.3</v>
      </c>
    </row>
    <row r="2873" spans="1:2" x14ac:dyDescent="0.25">
      <c r="A2873" t="s">
        <v>2843</v>
      </c>
      <c r="B2873">
        <v>6.3</v>
      </c>
    </row>
    <row r="2874" spans="1:2" x14ac:dyDescent="0.25">
      <c r="A2874" t="s">
        <v>1058</v>
      </c>
      <c r="B2874">
        <v>6.3</v>
      </c>
    </row>
    <row r="2875" spans="1:2" x14ac:dyDescent="0.25">
      <c r="A2875" t="s">
        <v>2066</v>
      </c>
      <c r="B2875">
        <v>6.3</v>
      </c>
    </row>
    <row r="2876" spans="1:2" x14ac:dyDescent="0.25">
      <c r="A2876" t="s">
        <v>5653</v>
      </c>
      <c r="B2876">
        <v>6.3</v>
      </c>
    </row>
    <row r="2877" spans="1:2" x14ac:dyDescent="0.25">
      <c r="A2877" t="s">
        <v>5589</v>
      </c>
      <c r="B2877">
        <v>6.3</v>
      </c>
    </row>
    <row r="2878" spans="1:2" x14ac:dyDescent="0.25">
      <c r="A2878" t="s">
        <v>3159</v>
      </c>
      <c r="B2878">
        <v>6.3</v>
      </c>
    </row>
    <row r="2879" spans="1:2" x14ac:dyDescent="0.25">
      <c r="A2879" t="s">
        <v>5834</v>
      </c>
      <c r="B2879">
        <v>6.3</v>
      </c>
    </row>
    <row r="2880" spans="1:2" x14ac:dyDescent="0.25">
      <c r="A2880" t="s">
        <v>4914</v>
      </c>
      <c r="B2880">
        <v>6.3</v>
      </c>
    </row>
    <row r="2881" spans="1:2" x14ac:dyDescent="0.25">
      <c r="A2881" t="s">
        <v>5990</v>
      </c>
      <c r="B2881">
        <v>6.3</v>
      </c>
    </row>
    <row r="2882" spans="1:2" x14ac:dyDescent="0.25">
      <c r="A2882" t="s">
        <v>5273</v>
      </c>
      <c r="B2882">
        <v>6.3</v>
      </c>
    </row>
    <row r="2883" spans="1:2" x14ac:dyDescent="0.25">
      <c r="A2883" t="s">
        <v>6182</v>
      </c>
      <c r="B2883">
        <v>6.3</v>
      </c>
    </row>
    <row r="2884" spans="1:2" x14ac:dyDescent="0.25">
      <c r="A2884" t="s">
        <v>4516</v>
      </c>
      <c r="B2884">
        <v>6.3</v>
      </c>
    </row>
    <row r="2885" spans="1:2" x14ac:dyDescent="0.25">
      <c r="A2885" t="s">
        <v>6783</v>
      </c>
      <c r="B2885">
        <v>6.3</v>
      </c>
    </row>
    <row r="2886" spans="1:2" x14ac:dyDescent="0.25">
      <c r="A2886" t="s">
        <v>2656</v>
      </c>
      <c r="B2886">
        <v>6.3</v>
      </c>
    </row>
    <row r="2887" spans="1:2" x14ac:dyDescent="0.25">
      <c r="A2887" t="s">
        <v>3218</v>
      </c>
      <c r="B2887">
        <v>6.3</v>
      </c>
    </row>
    <row r="2888" spans="1:2" x14ac:dyDescent="0.25">
      <c r="A2888" t="s">
        <v>1954</v>
      </c>
      <c r="B2888">
        <v>6.3</v>
      </c>
    </row>
    <row r="2889" spans="1:2" x14ac:dyDescent="0.25">
      <c r="A2889" t="s">
        <v>2448</v>
      </c>
      <c r="B2889">
        <v>6.3</v>
      </c>
    </row>
    <row r="2890" spans="1:2" x14ac:dyDescent="0.25">
      <c r="A2890" t="s">
        <v>7348</v>
      </c>
      <c r="B2890">
        <v>6.3</v>
      </c>
    </row>
    <row r="2891" spans="1:2" x14ac:dyDescent="0.25">
      <c r="A2891" t="s">
        <v>7540</v>
      </c>
      <c r="B2891">
        <v>6.3</v>
      </c>
    </row>
    <row r="2892" spans="1:2" x14ac:dyDescent="0.25">
      <c r="A2892" t="s">
        <v>5204</v>
      </c>
      <c r="B2892">
        <v>6.3</v>
      </c>
    </row>
    <row r="2893" spans="1:2" x14ac:dyDescent="0.25">
      <c r="A2893" t="s">
        <v>2246</v>
      </c>
      <c r="B2893">
        <v>6.3</v>
      </c>
    </row>
    <row r="2894" spans="1:2" x14ac:dyDescent="0.25">
      <c r="A2894" t="s">
        <v>7823</v>
      </c>
      <c r="B2894">
        <v>6.3</v>
      </c>
    </row>
    <row r="2895" spans="1:2" x14ac:dyDescent="0.25">
      <c r="A2895" t="s">
        <v>1114</v>
      </c>
      <c r="B2895">
        <v>6.3</v>
      </c>
    </row>
    <row r="2896" spans="1:2" x14ac:dyDescent="0.25">
      <c r="A2896" t="s">
        <v>7993</v>
      </c>
      <c r="B2896">
        <v>6.3</v>
      </c>
    </row>
    <row r="2897" spans="1:2" x14ac:dyDescent="0.25">
      <c r="A2897" t="s">
        <v>8032</v>
      </c>
      <c r="B2897">
        <v>6.3</v>
      </c>
    </row>
    <row r="2898" spans="1:2" x14ac:dyDescent="0.25">
      <c r="A2898" t="s">
        <v>8040</v>
      </c>
      <c r="B2898">
        <v>6.3</v>
      </c>
    </row>
    <row r="2899" spans="1:2" x14ac:dyDescent="0.25">
      <c r="A2899" t="s">
        <v>8052</v>
      </c>
      <c r="B2899">
        <v>6.3</v>
      </c>
    </row>
    <row r="2900" spans="1:2" x14ac:dyDescent="0.25">
      <c r="A2900" t="s">
        <v>5087</v>
      </c>
      <c r="B2900">
        <v>6.3</v>
      </c>
    </row>
    <row r="2901" spans="1:2" x14ac:dyDescent="0.25">
      <c r="A2901" t="s">
        <v>4982</v>
      </c>
      <c r="B2901">
        <v>6.3</v>
      </c>
    </row>
    <row r="2902" spans="1:2" x14ac:dyDescent="0.25">
      <c r="A2902" t="s">
        <v>3930</v>
      </c>
      <c r="B2902">
        <v>6.3</v>
      </c>
    </row>
    <row r="2903" spans="1:2" x14ac:dyDescent="0.25">
      <c r="A2903" t="s">
        <v>6142</v>
      </c>
      <c r="B2903">
        <v>6.3</v>
      </c>
    </row>
    <row r="2904" spans="1:2" x14ac:dyDescent="0.25">
      <c r="A2904" t="s">
        <v>8519</v>
      </c>
      <c r="B2904">
        <v>6.3</v>
      </c>
    </row>
    <row r="2905" spans="1:2" x14ac:dyDescent="0.25">
      <c r="A2905" t="s">
        <v>962</v>
      </c>
      <c r="B2905">
        <v>6.3</v>
      </c>
    </row>
    <row r="2906" spans="1:2" x14ac:dyDescent="0.25">
      <c r="A2906" t="s">
        <v>7204</v>
      </c>
      <c r="B2906">
        <v>6.3</v>
      </c>
    </row>
    <row r="2907" spans="1:2" x14ac:dyDescent="0.25">
      <c r="A2907" t="s">
        <v>7687</v>
      </c>
      <c r="B2907">
        <v>6.3</v>
      </c>
    </row>
    <row r="2908" spans="1:2" x14ac:dyDescent="0.25">
      <c r="A2908" t="s">
        <v>9337</v>
      </c>
      <c r="B2908">
        <v>6.3</v>
      </c>
    </row>
    <row r="2909" spans="1:2" x14ac:dyDescent="0.25">
      <c r="A2909" t="s">
        <v>9632</v>
      </c>
      <c r="B2909">
        <v>6.3</v>
      </c>
    </row>
    <row r="2910" spans="1:2" x14ac:dyDescent="0.25">
      <c r="A2910" t="s">
        <v>7635</v>
      </c>
      <c r="B2910">
        <v>6.3</v>
      </c>
    </row>
    <row r="2911" spans="1:2" x14ac:dyDescent="0.25">
      <c r="A2911" t="s">
        <v>9758</v>
      </c>
      <c r="B2911">
        <v>6.3</v>
      </c>
    </row>
    <row r="2912" spans="1:2" x14ac:dyDescent="0.25">
      <c r="A2912" t="s">
        <v>9889</v>
      </c>
      <c r="B2912">
        <v>6.3</v>
      </c>
    </row>
    <row r="2913" spans="1:2" x14ac:dyDescent="0.25">
      <c r="A2913" t="s">
        <v>10122</v>
      </c>
      <c r="B2913">
        <v>6.3</v>
      </c>
    </row>
    <row r="2914" spans="1:2" x14ac:dyDescent="0.25">
      <c r="A2914" t="s">
        <v>10293</v>
      </c>
      <c r="B2914">
        <v>6.3</v>
      </c>
    </row>
    <row r="2915" spans="1:2" x14ac:dyDescent="0.25">
      <c r="A2915" t="s">
        <v>10505</v>
      </c>
      <c r="B2915">
        <v>6.3</v>
      </c>
    </row>
    <row r="2916" spans="1:2" x14ac:dyDescent="0.25">
      <c r="A2916" t="s">
        <v>4003</v>
      </c>
      <c r="B2916">
        <v>6.3</v>
      </c>
    </row>
    <row r="2917" spans="1:2" x14ac:dyDescent="0.25">
      <c r="A2917" t="s">
        <v>4099</v>
      </c>
      <c r="B2917">
        <v>6.3</v>
      </c>
    </row>
    <row r="2918" spans="1:2" x14ac:dyDescent="0.25">
      <c r="A2918" t="s">
        <v>10786</v>
      </c>
      <c r="B2918">
        <v>6.3</v>
      </c>
    </row>
    <row r="2919" spans="1:2" x14ac:dyDescent="0.25">
      <c r="A2919" t="s">
        <v>10841</v>
      </c>
      <c r="B2919">
        <v>6.3</v>
      </c>
    </row>
    <row r="2920" spans="1:2" x14ac:dyDescent="0.25">
      <c r="A2920" t="s">
        <v>528</v>
      </c>
      <c r="B2920">
        <v>6.3</v>
      </c>
    </row>
    <row r="2921" spans="1:2" x14ac:dyDescent="0.25">
      <c r="A2921" t="s">
        <v>10909</v>
      </c>
      <c r="B2921">
        <v>6.3</v>
      </c>
    </row>
    <row r="2922" spans="1:2" x14ac:dyDescent="0.25">
      <c r="A2922" t="s">
        <v>11043</v>
      </c>
      <c r="B2922">
        <v>6.3</v>
      </c>
    </row>
    <row r="2923" spans="1:2" x14ac:dyDescent="0.25">
      <c r="A2923" t="s">
        <v>11183</v>
      </c>
      <c r="B2923">
        <v>6.3</v>
      </c>
    </row>
    <row r="2924" spans="1:2" x14ac:dyDescent="0.25">
      <c r="A2924" t="s">
        <v>9947</v>
      </c>
      <c r="B2924">
        <v>6.3</v>
      </c>
    </row>
    <row r="2925" spans="1:2" x14ac:dyDescent="0.25">
      <c r="A2925" t="s">
        <v>3657</v>
      </c>
      <c r="B2925">
        <v>6.3</v>
      </c>
    </row>
    <row r="2926" spans="1:2" x14ac:dyDescent="0.25">
      <c r="A2926" t="s">
        <v>11452</v>
      </c>
      <c r="B2926">
        <v>6.3</v>
      </c>
    </row>
    <row r="2927" spans="1:2" x14ac:dyDescent="0.25">
      <c r="A2927" t="s">
        <v>11664</v>
      </c>
      <c r="B2927">
        <v>6.3</v>
      </c>
    </row>
    <row r="2928" spans="1:2" x14ac:dyDescent="0.25">
      <c r="A2928" t="s">
        <v>11681</v>
      </c>
      <c r="B2928">
        <v>6.3</v>
      </c>
    </row>
    <row r="2929" spans="1:2" x14ac:dyDescent="0.25">
      <c r="A2929" t="s">
        <v>10977</v>
      </c>
      <c r="B2929">
        <v>6.3</v>
      </c>
    </row>
    <row r="2930" spans="1:2" x14ac:dyDescent="0.25">
      <c r="A2930" t="s">
        <v>4850</v>
      </c>
      <c r="B2930">
        <v>6.3</v>
      </c>
    </row>
    <row r="2931" spans="1:2" x14ac:dyDescent="0.25">
      <c r="A2931" t="s">
        <v>10293</v>
      </c>
      <c r="B2931">
        <v>6.3</v>
      </c>
    </row>
    <row r="2932" spans="1:2" x14ac:dyDescent="0.25">
      <c r="A2932" t="s">
        <v>12115</v>
      </c>
      <c r="B2932">
        <v>6.3</v>
      </c>
    </row>
    <row r="2933" spans="1:2" x14ac:dyDescent="0.25">
      <c r="A2933" t="s">
        <v>4939</v>
      </c>
      <c r="B2933">
        <v>6.3</v>
      </c>
    </row>
    <row r="2934" spans="1:2" x14ac:dyDescent="0.25">
      <c r="A2934" t="s">
        <v>12365</v>
      </c>
      <c r="B2934">
        <v>6.3</v>
      </c>
    </row>
    <row r="2935" spans="1:2" x14ac:dyDescent="0.25">
      <c r="A2935" t="s">
        <v>11043</v>
      </c>
      <c r="B2935">
        <v>6.3</v>
      </c>
    </row>
    <row r="2936" spans="1:2" x14ac:dyDescent="0.25">
      <c r="A2936" t="s">
        <v>1489</v>
      </c>
      <c r="B2936">
        <v>6.3</v>
      </c>
    </row>
    <row r="2937" spans="1:2" x14ac:dyDescent="0.25">
      <c r="A2937" t="s">
        <v>4003</v>
      </c>
      <c r="B2937">
        <v>6.3</v>
      </c>
    </row>
    <row r="2938" spans="1:2" x14ac:dyDescent="0.25">
      <c r="A2938" t="s">
        <v>13191</v>
      </c>
      <c r="B2938">
        <v>6.3</v>
      </c>
    </row>
    <row r="2939" spans="1:2" x14ac:dyDescent="0.25">
      <c r="A2939" t="s">
        <v>13553</v>
      </c>
      <c r="B2939">
        <v>6.3</v>
      </c>
    </row>
    <row r="2940" spans="1:2" x14ac:dyDescent="0.25">
      <c r="A2940" t="s">
        <v>11357</v>
      </c>
      <c r="B2940">
        <v>6.3</v>
      </c>
    </row>
    <row r="2941" spans="1:2" x14ac:dyDescent="0.25">
      <c r="A2941" t="s">
        <v>13777</v>
      </c>
      <c r="B2941">
        <v>6.3</v>
      </c>
    </row>
    <row r="2942" spans="1:2" x14ac:dyDescent="0.25">
      <c r="A2942" t="s">
        <v>8638</v>
      </c>
      <c r="B2942">
        <v>6.3</v>
      </c>
    </row>
    <row r="2943" spans="1:2" x14ac:dyDescent="0.25">
      <c r="A2943" t="s">
        <v>1351</v>
      </c>
      <c r="B2943">
        <v>6.3</v>
      </c>
    </row>
    <row r="2944" spans="1:2" x14ac:dyDescent="0.25">
      <c r="A2944" t="s">
        <v>8186</v>
      </c>
      <c r="B2944">
        <v>6.3</v>
      </c>
    </row>
    <row r="2945" spans="1:2" x14ac:dyDescent="0.25">
      <c r="A2945" t="s">
        <v>11224</v>
      </c>
      <c r="B2945">
        <v>6.3</v>
      </c>
    </row>
    <row r="2946" spans="1:2" x14ac:dyDescent="0.25">
      <c r="A2946" t="s">
        <v>4003</v>
      </c>
      <c r="B2946">
        <v>6.3</v>
      </c>
    </row>
    <row r="2947" spans="1:2" x14ac:dyDescent="0.25">
      <c r="A2947" t="s">
        <v>14349</v>
      </c>
      <c r="B2947">
        <v>6.3</v>
      </c>
    </row>
    <row r="2948" spans="1:2" x14ac:dyDescent="0.25">
      <c r="A2948" t="s">
        <v>14591</v>
      </c>
      <c r="B2948">
        <v>6.3</v>
      </c>
    </row>
    <row r="2949" spans="1:2" x14ac:dyDescent="0.25">
      <c r="A2949" t="s">
        <v>14665</v>
      </c>
      <c r="B2949">
        <v>6.3</v>
      </c>
    </row>
    <row r="2950" spans="1:2" x14ac:dyDescent="0.25">
      <c r="A2950" t="s">
        <v>14739</v>
      </c>
      <c r="B2950">
        <v>6.3</v>
      </c>
    </row>
    <row r="2951" spans="1:2" x14ac:dyDescent="0.25">
      <c r="A2951" t="s">
        <v>14108</v>
      </c>
      <c r="B2951">
        <v>6.3</v>
      </c>
    </row>
    <row r="2952" spans="1:2" x14ac:dyDescent="0.25">
      <c r="A2952" t="s">
        <v>225</v>
      </c>
      <c r="B2952">
        <v>6.3</v>
      </c>
    </row>
    <row r="2953" spans="1:2" x14ac:dyDescent="0.25">
      <c r="A2953" t="s">
        <v>8950</v>
      </c>
      <c r="B2953">
        <v>6.3</v>
      </c>
    </row>
    <row r="2954" spans="1:2" x14ac:dyDescent="0.25">
      <c r="A2954" t="s">
        <v>15234</v>
      </c>
      <c r="B2954">
        <v>6.3</v>
      </c>
    </row>
    <row r="2955" spans="1:2" x14ac:dyDescent="0.25">
      <c r="A2955" t="s">
        <v>15258</v>
      </c>
      <c r="B2955">
        <v>6.3</v>
      </c>
    </row>
    <row r="2956" spans="1:2" x14ac:dyDescent="0.25">
      <c r="A2956" t="s">
        <v>14272</v>
      </c>
      <c r="B2956">
        <v>6.3</v>
      </c>
    </row>
    <row r="2957" spans="1:2" x14ac:dyDescent="0.25">
      <c r="A2957" t="s">
        <v>13940</v>
      </c>
      <c r="B2957">
        <v>6.3</v>
      </c>
    </row>
    <row r="2958" spans="1:2" x14ac:dyDescent="0.25">
      <c r="A2958" t="s">
        <v>16092</v>
      </c>
      <c r="B2958">
        <v>6.3</v>
      </c>
    </row>
    <row r="2959" spans="1:2" x14ac:dyDescent="0.25">
      <c r="A2959" t="s">
        <v>7083</v>
      </c>
      <c r="B2959">
        <v>6.3</v>
      </c>
    </row>
    <row r="2960" spans="1:2" x14ac:dyDescent="0.25">
      <c r="A2960" t="s">
        <v>9430</v>
      </c>
      <c r="B2960">
        <v>6.3</v>
      </c>
    </row>
    <row r="2961" spans="1:2" x14ac:dyDescent="0.25">
      <c r="A2961" t="s">
        <v>15176</v>
      </c>
      <c r="B2961">
        <v>6.3</v>
      </c>
    </row>
    <row r="2962" spans="1:2" x14ac:dyDescent="0.25">
      <c r="A2962" t="s">
        <v>16644</v>
      </c>
      <c r="B2962">
        <v>6.3</v>
      </c>
    </row>
    <row r="2963" spans="1:2" x14ac:dyDescent="0.25">
      <c r="A2963" t="s">
        <v>16677</v>
      </c>
      <c r="B2963">
        <v>6.3</v>
      </c>
    </row>
    <row r="2964" spans="1:2" x14ac:dyDescent="0.25">
      <c r="A2964" t="s">
        <v>6724</v>
      </c>
      <c r="B2964">
        <v>6.3</v>
      </c>
    </row>
    <row r="2965" spans="1:2" x14ac:dyDescent="0.25">
      <c r="A2965" t="s">
        <v>16847</v>
      </c>
      <c r="B2965">
        <v>6.3</v>
      </c>
    </row>
    <row r="2966" spans="1:2" x14ac:dyDescent="0.25">
      <c r="A2966" t="s">
        <v>17015</v>
      </c>
      <c r="B2966">
        <v>6.3</v>
      </c>
    </row>
    <row r="2967" spans="1:2" x14ac:dyDescent="0.25">
      <c r="A2967" t="s">
        <v>13271</v>
      </c>
      <c r="B2967">
        <v>6.3</v>
      </c>
    </row>
    <row r="2968" spans="1:2" x14ac:dyDescent="0.25">
      <c r="A2968" t="s">
        <v>17495</v>
      </c>
      <c r="B2968">
        <v>6.3</v>
      </c>
    </row>
    <row r="2969" spans="1:2" x14ac:dyDescent="0.25">
      <c r="A2969" t="s">
        <v>17749</v>
      </c>
      <c r="B2969">
        <v>6.3</v>
      </c>
    </row>
    <row r="2970" spans="1:2" x14ac:dyDescent="0.25">
      <c r="A2970" t="s">
        <v>16450</v>
      </c>
      <c r="B2970">
        <v>6.3</v>
      </c>
    </row>
    <row r="2971" spans="1:2" x14ac:dyDescent="0.25">
      <c r="A2971" t="s">
        <v>17918</v>
      </c>
      <c r="B2971">
        <v>6.3</v>
      </c>
    </row>
    <row r="2972" spans="1:2" x14ac:dyDescent="0.25">
      <c r="A2972" t="s">
        <v>11032</v>
      </c>
      <c r="B2972">
        <v>6.3</v>
      </c>
    </row>
    <row r="2973" spans="1:2" x14ac:dyDescent="0.25">
      <c r="A2973" t="s">
        <v>18650</v>
      </c>
      <c r="B2973">
        <v>6.3</v>
      </c>
    </row>
    <row r="2974" spans="1:2" x14ac:dyDescent="0.25">
      <c r="A2974" t="s">
        <v>9305</v>
      </c>
      <c r="B2974">
        <v>6.3</v>
      </c>
    </row>
    <row r="2975" spans="1:2" x14ac:dyDescent="0.25">
      <c r="A2975" t="s">
        <v>3122</v>
      </c>
      <c r="B2975">
        <v>6.3</v>
      </c>
    </row>
    <row r="2976" spans="1:2" x14ac:dyDescent="0.25">
      <c r="A2976" t="s">
        <v>15520</v>
      </c>
      <c r="B2976">
        <v>6.3</v>
      </c>
    </row>
    <row r="2977" spans="1:2" x14ac:dyDescent="0.25">
      <c r="A2977" t="s">
        <v>8553</v>
      </c>
      <c r="B2977">
        <v>6.3</v>
      </c>
    </row>
    <row r="2978" spans="1:2" x14ac:dyDescent="0.25">
      <c r="A2978" t="s">
        <v>18773</v>
      </c>
      <c r="B2978">
        <v>6.3</v>
      </c>
    </row>
    <row r="2979" spans="1:2" x14ac:dyDescent="0.25">
      <c r="A2979" t="s">
        <v>19438</v>
      </c>
      <c r="B2979">
        <v>6.3</v>
      </c>
    </row>
    <row r="2980" spans="1:2" x14ac:dyDescent="0.25">
      <c r="A2980" t="s">
        <v>19816</v>
      </c>
      <c r="B2980">
        <v>6.3</v>
      </c>
    </row>
    <row r="2981" spans="1:2" x14ac:dyDescent="0.25">
      <c r="A2981" t="s">
        <v>19946</v>
      </c>
      <c r="B2981">
        <v>6.3</v>
      </c>
    </row>
    <row r="2982" spans="1:2" x14ac:dyDescent="0.25">
      <c r="A2982" t="s">
        <v>19345</v>
      </c>
      <c r="B2982">
        <v>6.3</v>
      </c>
    </row>
    <row r="2983" spans="1:2" x14ac:dyDescent="0.25">
      <c r="A2983" t="s">
        <v>17432</v>
      </c>
      <c r="B2983">
        <v>6.3</v>
      </c>
    </row>
    <row r="2984" spans="1:2" x14ac:dyDescent="0.25">
      <c r="A2984" t="s">
        <v>20645</v>
      </c>
      <c r="B2984">
        <v>6.3</v>
      </c>
    </row>
    <row r="2985" spans="1:2" x14ac:dyDescent="0.25">
      <c r="A2985" t="s">
        <v>20692</v>
      </c>
      <c r="B2985">
        <v>6.3</v>
      </c>
    </row>
    <row r="2986" spans="1:2" x14ac:dyDescent="0.25">
      <c r="A2986" t="s">
        <v>20766</v>
      </c>
      <c r="B2986">
        <v>6.3</v>
      </c>
    </row>
    <row r="2987" spans="1:2" x14ac:dyDescent="0.25">
      <c r="A2987" t="s">
        <v>20784</v>
      </c>
      <c r="B2987">
        <v>6.3</v>
      </c>
    </row>
    <row r="2988" spans="1:2" x14ac:dyDescent="0.25">
      <c r="A2988" t="s">
        <v>20790</v>
      </c>
      <c r="B2988">
        <v>6.3</v>
      </c>
    </row>
    <row r="2989" spans="1:2" x14ac:dyDescent="0.25">
      <c r="A2989" t="s">
        <v>6251</v>
      </c>
      <c r="B2989">
        <v>6.3</v>
      </c>
    </row>
    <row r="2990" spans="1:2" x14ac:dyDescent="0.25">
      <c r="A2990" t="s">
        <v>21065</v>
      </c>
      <c r="B2990">
        <v>6.3</v>
      </c>
    </row>
    <row r="2991" spans="1:2" x14ac:dyDescent="0.25">
      <c r="A2991" t="s">
        <v>126</v>
      </c>
      <c r="B2991">
        <v>6.3</v>
      </c>
    </row>
    <row r="2992" spans="1:2" x14ac:dyDescent="0.25">
      <c r="A2992" t="s">
        <v>21728</v>
      </c>
      <c r="B2992">
        <v>6.3</v>
      </c>
    </row>
    <row r="2993" spans="1:2" x14ac:dyDescent="0.25">
      <c r="A2993" t="s">
        <v>21837</v>
      </c>
      <c r="B2993">
        <v>6.3</v>
      </c>
    </row>
    <row r="2994" spans="1:2" x14ac:dyDescent="0.25">
      <c r="A2994" t="s">
        <v>22252</v>
      </c>
      <c r="B2994">
        <v>6.3</v>
      </c>
    </row>
    <row r="2995" spans="1:2" x14ac:dyDescent="0.25">
      <c r="A2995" t="s">
        <v>22313</v>
      </c>
      <c r="B2995">
        <v>6.3</v>
      </c>
    </row>
    <row r="2996" spans="1:2" x14ac:dyDescent="0.25">
      <c r="A2996" t="s">
        <v>22421</v>
      </c>
      <c r="B2996">
        <v>6.3</v>
      </c>
    </row>
    <row r="2997" spans="1:2" x14ac:dyDescent="0.25">
      <c r="A2997" t="s">
        <v>18017</v>
      </c>
      <c r="B2997">
        <v>6.3</v>
      </c>
    </row>
    <row r="2998" spans="1:2" x14ac:dyDescent="0.25">
      <c r="A2998" t="s">
        <v>22944</v>
      </c>
      <c r="B2998">
        <v>6.3</v>
      </c>
    </row>
    <row r="2999" spans="1:2" x14ac:dyDescent="0.25">
      <c r="A2999" t="s">
        <v>23255</v>
      </c>
      <c r="B2999">
        <v>6.3</v>
      </c>
    </row>
    <row r="3000" spans="1:2" x14ac:dyDescent="0.25">
      <c r="A3000" t="s">
        <v>23511</v>
      </c>
      <c r="B3000">
        <v>6.3</v>
      </c>
    </row>
    <row r="3001" spans="1:2" x14ac:dyDescent="0.25">
      <c r="A3001" t="s">
        <v>2561</v>
      </c>
      <c r="B3001">
        <v>6.3</v>
      </c>
    </row>
    <row r="3002" spans="1:2" x14ac:dyDescent="0.25">
      <c r="A3002" t="s">
        <v>23833</v>
      </c>
      <c r="B3002">
        <v>6.3</v>
      </c>
    </row>
    <row r="3003" spans="1:2" x14ac:dyDescent="0.25">
      <c r="A3003" t="s">
        <v>21809</v>
      </c>
      <c r="B3003">
        <v>6.3</v>
      </c>
    </row>
    <row r="3004" spans="1:2" x14ac:dyDescent="0.25">
      <c r="A3004" t="s">
        <v>23945</v>
      </c>
      <c r="B3004">
        <v>6.3</v>
      </c>
    </row>
    <row r="3005" spans="1:2" x14ac:dyDescent="0.25">
      <c r="A3005" t="s">
        <v>4408</v>
      </c>
      <c r="B3005">
        <v>6.3</v>
      </c>
    </row>
    <row r="3006" spans="1:2" x14ac:dyDescent="0.25">
      <c r="A3006" t="s">
        <v>24110</v>
      </c>
      <c r="B3006">
        <v>6.3</v>
      </c>
    </row>
    <row r="3007" spans="1:2" x14ac:dyDescent="0.25">
      <c r="A3007" t="s">
        <v>24148</v>
      </c>
      <c r="B3007">
        <v>6.3</v>
      </c>
    </row>
    <row r="3008" spans="1:2" x14ac:dyDescent="0.25">
      <c r="A3008" t="s">
        <v>24154</v>
      </c>
      <c r="B3008">
        <v>6.3</v>
      </c>
    </row>
    <row r="3009" spans="1:2" x14ac:dyDescent="0.25">
      <c r="A3009" t="s">
        <v>79</v>
      </c>
      <c r="B3009">
        <v>6.2</v>
      </c>
    </row>
    <row r="3010" spans="1:2" x14ac:dyDescent="0.25">
      <c r="A3010" t="s">
        <v>389</v>
      </c>
      <c r="B3010">
        <v>6.2</v>
      </c>
    </row>
    <row r="3011" spans="1:2" x14ac:dyDescent="0.25">
      <c r="A3011" t="s">
        <v>260</v>
      </c>
      <c r="B3011">
        <v>6.2</v>
      </c>
    </row>
    <row r="3012" spans="1:2" x14ac:dyDescent="0.25">
      <c r="A3012" t="s">
        <v>255</v>
      </c>
      <c r="B3012">
        <v>6.2</v>
      </c>
    </row>
    <row r="3013" spans="1:2" x14ac:dyDescent="0.25">
      <c r="A3013" t="s">
        <v>900</v>
      </c>
      <c r="B3013">
        <v>6.2</v>
      </c>
    </row>
    <row r="3014" spans="1:2" x14ac:dyDescent="0.25">
      <c r="A3014" t="s">
        <v>809</v>
      </c>
      <c r="B3014">
        <v>6.2</v>
      </c>
    </row>
    <row r="3015" spans="1:2" x14ac:dyDescent="0.25">
      <c r="A3015" t="s">
        <v>1399</v>
      </c>
      <c r="B3015">
        <v>6.2</v>
      </c>
    </row>
    <row r="3016" spans="1:2" x14ac:dyDescent="0.25">
      <c r="A3016" t="s">
        <v>1569</v>
      </c>
      <c r="B3016">
        <v>6.2</v>
      </c>
    </row>
    <row r="3017" spans="1:2" x14ac:dyDescent="0.25">
      <c r="A3017" t="s">
        <v>1965</v>
      </c>
      <c r="B3017">
        <v>6.2</v>
      </c>
    </row>
    <row r="3018" spans="1:2" x14ac:dyDescent="0.25">
      <c r="A3018" t="s">
        <v>1198</v>
      </c>
      <c r="B3018">
        <v>6.2</v>
      </c>
    </row>
    <row r="3019" spans="1:2" x14ac:dyDescent="0.25">
      <c r="A3019" t="s">
        <v>260</v>
      </c>
      <c r="B3019">
        <v>6.2</v>
      </c>
    </row>
    <row r="3020" spans="1:2" x14ac:dyDescent="0.25">
      <c r="A3020" t="s">
        <v>2386</v>
      </c>
      <c r="B3020">
        <v>6.2</v>
      </c>
    </row>
    <row r="3021" spans="1:2" x14ac:dyDescent="0.25">
      <c r="A3021" t="s">
        <v>1311</v>
      </c>
      <c r="B3021">
        <v>6.2</v>
      </c>
    </row>
    <row r="3022" spans="1:2" x14ac:dyDescent="0.25">
      <c r="A3022" t="s">
        <v>3066</v>
      </c>
      <c r="B3022">
        <v>6.2</v>
      </c>
    </row>
    <row r="3023" spans="1:2" x14ac:dyDescent="0.25">
      <c r="A3023" t="s">
        <v>3494</v>
      </c>
      <c r="B3023">
        <v>6.2</v>
      </c>
    </row>
    <row r="3024" spans="1:2" x14ac:dyDescent="0.25">
      <c r="A3024" t="s">
        <v>2461</v>
      </c>
      <c r="B3024">
        <v>6.2</v>
      </c>
    </row>
    <row r="3025" spans="1:2" x14ac:dyDescent="0.25">
      <c r="A3025" t="s">
        <v>3778</v>
      </c>
      <c r="B3025">
        <v>6.2</v>
      </c>
    </row>
    <row r="3026" spans="1:2" x14ac:dyDescent="0.25">
      <c r="A3026" t="s">
        <v>1965</v>
      </c>
      <c r="B3026">
        <v>6.2</v>
      </c>
    </row>
    <row r="3027" spans="1:2" x14ac:dyDescent="0.25">
      <c r="A3027" t="s">
        <v>857</v>
      </c>
      <c r="B3027">
        <v>6.2</v>
      </c>
    </row>
    <row r="3028" spans="1:2" x14ac:dyDescent="0.25">
      <c r="A3028" t="s">
        <v>3613</v>
      </c>
      <c r="B3028">
        <v>6.2</v>
      </c>
    </row>
    <row r="3029" spans="1:2" x14ac:dyDescent="0.25">
      <c r="A3029" t="s">
        <v>1318</v>
      </c>
      <c r="B3029">
        <v>6.2</v>
      </c>
    </row>
    <row r="3030" spans="1:2" x14ac:dyDescent="0.25">
      <c r="A3030" t="s">
        <v>4363</v>
      </c>
      <c r="B3030">
        <v>6.2</v>
      </c>
    </row>
    <row r="3031" spans="1:2" x14ac:dyDescent="0.25">
      <c r="A3031" t="s">
        <v>4554</v>
      </c>
      <c r="B3031">
        <v>6.2</v>
      </c>
    </row>
    <row r="3032" spans="1:2" x14ac:dyDescent="0.25">
      <c r="A3032" t="s">
        <v>1257</v>
      </c>
      <c r="B3032">
        <v>6.2</v>
      </c>
    </row>
    <row r="3033" spans="1:2" x14ac:dyDescent="0.25">
      <c r="A3033" t="s">
        <v>4118</v>
      </c>
      <c r="B3033">
        <v>6.2</v>
      </c>
    </row>
    <row r="3034" spans="1:2" x14ac:dyDescent="0.25">
      <c r="A3034" t="s">
        <v>1039</v>
      </c>
      <c r="B3034">
        <v>6.2</v>
      </c>
    </row>
    <row r="3035" spans="1:2" x14ac:dyDescent="0.25">
      <c r="A3035" t="s">
        <v>4950</v>
      </c>
      <c r="B3035">
        <v>6.2</v>
      </c>
    </row>
    <row r="3036" spans="1:2" x14ac:dyDescent="0.25">
      <c r="A3036" t="s">
        <v>5263</v>
      </c>
      <c r="B3036">
        <v>6.2</v>
      </c>
    </row>
    <row r="3037" spans="1:2" x14ac:dyDescent="0.25">
      <c r="A3037" t="s">
        <v>5338</v>
      </c>
      <c r="B3037">
        <v>6.2</v>
      </c>
    </row>
    <row r="3038" spans="1:2" x14ac:dyDescent="0.25">
      <c r="A3038" t="s">
        <v>5428</v>
      </c>
      <c r="B3038">
        <v>6.2</v>
      </c>
    </row>
    <row r="3039" spans="1:2" x14ac:dyDescent="0.25">
      <c r="A3039" t="s">
        <v>5462</v>
      </c>
      <c r="B3039">
        <v>6.2</v>
      </c>
    </row>
    <row r="3040" spans="1:2" x14ac:dyDescent="0.25">
      <c r="A3040" t="s">
        <v>4239</v>
      </c>
      <c r="B3040">
        <v>6.2</v>
      </c>
    </row>
    <row r="3041" spans="1:2" x14ac:dyDescent="0.25">
      <c r="A3041" t="s">
        <v>3930</v>
      </c>
      <c r="B3041">
        <v>6.2</v>
      </c>
    </row>
    <row r="3042" spans="1:2" x14ac:dyDescent="0.25">
      <c r="A3042" t="s">
        <v>6308</v>
      </c>
      <c r="B3042">
        <v>6.2</v>
      </c>
    </row>
    <row r="3043" spans="1:2" x14ac:dyDescent="0.25">
      <c r="A3043" t="s">
        <v>3494</v>
      </c>
      <c r="B3043">
        <v>6.2</v>
      </c>
    </row>
    <row r="3044" spans="1:2" x14ac:dyDescent="0.25">
      <c r="A3044" t="s">
        <v>6694</v>
      </c>
      <c r="B3044">
        <v>6.2</v>
      </c>
    </row>
    <row r="3045" spans="1:2" x14ac:dyDescent="0.25">
      <c r="A3045" t="s">
        <v>3516</v>
      </c>
      <c r="B3045">
        <v>6.2</v>
      </c>
    </row>
    <row r="3046" spans="1:2" x14ac:dyDescent="0.25">
      <c r="A3046" t="s">
        <v>4291</v>
      </c>
      <c r="B3046">
        <v>6.2</v>
      </c>
    </row>
    <row r="3047" spans="1:2" x14ac:dyDescent="0.25">
      <c r="A3047" t="s">
        <v>6775</v>
      </c>
      <c r="B3047">
        <v>6.2</v>
      </c>
    </row>
    <row r="3048" spans="1:2" x14ac:dyDescent="0.25">
      <c r="A3048" t="s">
        <v>5164</v>
      </c>
      <c r="B3048">
        <v>6.2</v>
      </c>
    </row>
    <row r="3049" spans="1:2" x14ac:dyDescent="0.25">
      <c r="A3049" t="s">
        <v>4392</v>
      </c>
      <c r="B3049">
        <v>6.2</v>
      </c>
    </row>
    <row r="3050" spans="1:2" x14ac:dyDescent="0.25">
      <c r="A3050" t="s">
        <v>7005</v>
      </c>
      <c r="B3050">
        <v>6.2</v>
      </c>
    </row>
    <row r="3051" spans="1:2" x14ac:dyDescent="0.25">
      <c r="A3051" t="s">
        <v>4437</v>
      </c>
      <c r="B3051">
        <v>6.2</v>
      </c>
    </row>
    <row r="3052" spans="1:2" x14ac:dyDescent="0.25">
      <c r="A3052" t="s">
        <v>7174</v>
      </c>
      <c r="B3052">
        <v>6.2</v>
      </c>
    </row>
    <row r="3053" spans="1:2" x14ac:dyDescent="0.25">
      <c r="A3053" t="s">
        <v>597</v>
      </c>
      <c r="B3053">
        <v>6.2</v>
      </c>
    </row>
    <row r="3054" spans="1:2" x14ac:dyDescent="0.25">
      <c r="A3054" t="s">
        <v>3218</v>
      </c>
      <c r="B3054">
        <v>6.2</v>
      </c>
    </row>
    <row r="3055" spans="1:2" x14ac:dyDescent="0.25">
      <c r="A3055" t="s">
        <v>7113</v>
      </c>
      <c r="B3055">
        <v>6.2</v>
      </c>
    </row>
    <row r="3056" spans="1:2" x14ac:dyDescent="0.25">
      <c r="A3056" t="s">
        <v>7480</v>
      </c>
      <c r="B3056">
        <v>6.2</v>
      </c>
    </row>
    <row r="3057" spans="1:2" x14ac:dyDescent="0.25">
      <c r="A3057" t="s">
        <v>2722</v>
      </c>
      <c r="B3057">
        <v>6.2</v>
      </c>
    </row>
    <row r="3058" spans="1:2" x14ac:dyDescent="0.25">
      <c r="A3058" t="s">
        <v>3470</v>
      </c>
      <c r="B3058">
        <v>6.2</v>
      </c>
    </row>
    <row r="3059" spans="1:2" x14ac:dyDescent="0.25">
      <c r="A3059" t="s">
        <v>7134</v>
      </c>
      <c r="B3059">
        <v>6.2</v>
      </c>
    </row>
    <row r="3060" spans="1:2" x14ac:dyDescent="0.25">
      <c r="A3060" t="s">
        <v>7572</v>
      </c>
      <c r="B3060">
        <v>6.2</v>
      </c>
    </row>
    <row r="3061" spans="1:2" x14ac:dyDescent="0.25">
      <c r="A3061" t="s">
        <v>3778</v>
      </c>
      <c r="B3061">
        <v>6.2</v>
      </c>
    </row>
    <row r="3062" spans="1:2" x14ac:dyDescent="0.25">
      <c r="A3062" t="s">
        <v>4041</v>
      </c>
      <c r="B3062">
        <v>6.2</v>
      </c>
    </row>
    <row r="3063" spans="1:2" x14ac:dyDescent="0.25">
      <c r="A3063" t="s">
        <v>7919</v>
      </c>
      <c r="B3063">
        <v>6.2</v>
      </c>
    </row>
    <row r="3064" spans="1:2" x14ac:dyDescent="0.25">
      <c r="A3064" t="s">
        <v>7926</v>
      </c>
      <c r="B3064">
        <v>6.2</v>
      </c>
    </row>
    <row r="3065" spans="1:2" x14ac:dyDescent="0.25">
      <c r="A3065" t="s">
        <v>3303</v>
      </c>
      <c r="B3065">
        <v>6.2</v>
      </c>
    </row>
    <row r="3066" spans="1:2" x14ac:dyDescent="0.25">
      <c r="A3066" t="s">
        <v>7498</v>
      </c>
      <c r="B3066">
        <v>6.2</v>
      </c>
    </row>
    <row r="3067" spans="1:2" x14ac:dyDescent="0.25">
      <c r="A3067" t="s">
        <v>1071</v>
      </c>
      <c r="B3067">
        <v>6.2</v>
      </c>
    </row>
    <row r="3068" spans="1:2" x14ac:dyDescent="0.25">
      <c r="A3068" t="s">
        <v>2682</v>
      </c>
      <c r="B3068">
        <v>6.2</v>
      </c>
    </row>
    <row r="3069" spans="1:2" x14ac:dyDescent="0.25">
      <c r="A3069" t="s">
        <v>6417</v>
      </c>
      <c r="B3069">
        <v>6.2</v>
      </c>
    </row>
    <row r="3070" spans="1:2" x14ac:dyDescent="0.25">
      <c r="A3070" t="s">
        <v>8950</v>
      </c>
      <c r="B3070">
        <v>6.2</v>
      </c>
    </row>
    <row r="3071" spans="1:2" x14ac:dyDescent="0.25">
      <c r="A3071" t="s">
        <v>327</v>
      </c>
      <c r="B3071">
        <v>6.2</v>
      </c>
    </row>
    <row r="3072" spans="1:2" x14ac:dyDescent="0.25">
      <c r="A3072" t="s">
        <v>9104</v>
      </c>
      <c r="B3072">
        <v>6.2</v>
      </c>
    </row>
    <row r="3073" spans="1:2" x14ac:dyDescent="0.25">
      <c r="A3073" t="s">
        <v>6813</v>
      </c>
      <c r="B3073">
        <v>6.2</v>
      </c>
    </row>
    <row r="3074" spans="1:2" x14ac:dyDescent="0.25">
      <c r="A3074" t="s">
        <v>6997</v>
      </c>
      <c r="B3074">
        <v>6.2</v>
      </c>
    </row>
    <row r="3075" spans="1:2" x14ac:dyDescent="0.25">
      <c r="A3075" t="s">
        <v>5861</v>
      </c>
      <c r="B3075">
        <v>6.2</v>
      </c>
    </row>
    <row r="3076" spans="1:2" x14ac:dyDescent="0.25">
      <c r="A3076" t="s">
        <v>1104</v>
      </c>
      <c r="B3076">
        <v>6.2</v>
      </c>
    </row>
    <row r="3077" spans="1:2" x14ac:dyDescent="0.25">
      <c r="A3077" t="s">
        <v>1351</v>
      </c>
      <c r="B3077">
        <v>6.2</v>
      </c>
    </row>
    <row r="3078" spans="1:2" x14ac:dyDescent="0.25">
      <c r="A3078" t="s">
        <v>2698</v>
      </c>
      <c r="B3078">
        <v>6.2</v>
      </c>
    </row>
    <row r="3079" spans="1:2" x14ac:dyDescent="0.25">
      <c r="A3079" t="s">
        <v>9927</v>
      </c>
      <c r="B3079">
        <v>6.2</v>
      </c>
    </row>
    <row r="3080" spans="1:2" x14ac:dyDescent="0.25">
      <c r="A3080" t="s">
        <v>10052</v>
      </c>
      <c r="B3080">
        <v>6.2</v>
      </c>
    </row>
    <row r="3081" spans="1:2" x14ac:dyDescent="0.25">
      <c r="A3081" t="s">
        <v>1490</v>
      </c>
      <c r="B3081">
        <v>6.2</v>
      </c>
    </row>
    <row r="3082" spans="1:2" x14ac:dyDescent="0.25">
      <c r="A3082" t="s">
        <v>3917</v>
      </c>
      <c r="B3082">
        <v>6.2</v>
      </c>
    </row>
    <row r="3083" spans="1:2" x14ac:dyDescent="0.25">
      <c r="A3083" t="s">
        <v>5647</v>
      </c>
      <c r="B3083">
        <v>6.2</v>
      </c>
    </row>
    <row r="3084" spans="1:2" x14ac:dyDescent="0.25">
      <c r="A3084" t="s">
        <v>10306</v>
      </c>
      <c r="B3084">
        <v>6.2</v>
      </c>
    </row>
    <row r="3085" spans="1:2" x14ac:dyDescent="0.25">
      <c r="A3085" t="s">
        <v>5133</v>
      </c>
      <c r="B3085">
        <v>6.2</v>
      </c>
    </row>
    <row r="3086" spans="1:2" x14ac:dyDescent="0.25">
      <c r="A3086" t="s">
        <v>10468</v>
      </c>
      <c r="B3086">
        <v>6.2</v>
      </c>
    </row>
    <row r="3087" spans="1:2" x14ac:dyDescent="0.25">
      <c r="A3087" t="s">
        <v>5111</v>
      </c>
      <c r="B3087">
        <v>6.2</v>
      </c>
    </row>
    <row r="3088" spans="1:2" x14ac:dyDescent="0.25">
      <c r="A3088" t="s">
        <v>3122</v>
      </c>
      <c r="B3088">
        <v>6.2</v>
      </c>
    </row>
    <row r="3089" spans="1:2" x14ac:dyDescent="0.25">
      <c r="A3089" t="s">
        <v>11148</v>
      </c>
      <c r="B3089">
        <v>6.2</v>
      </c>
    </row>
    <row r="3090" spans="1:2" x14ac:dyDescent="0.25">
      <c r="A3090" t="s">
        <v>4531</v>
      </c>
      <c r="B3090">
        <v>6.2</v>
      </c>
    </row>
    <row r="3091" spans="1:2" x14ac:dyDescent="0.25">
      <c r="A3091" t="s">
        <v>11318</v>
      </c>
      <c r="B3091">
        <v>6.2</v>
      </c>
    </row>
    <row r="3092" spans="1:2" x14ac:dyDescent="0.25">
      <c r="A3092" t="s">
        <v>11447</v>
      </c>
      <c r="B3092">
        <v>6.2</v>
      </c>
    </row>
    <row r="3093" spans="1:2" x14ac:dyDescent="0.25">
      <c r="A3093" t="s">
        <v>3873</v>
      </c>
      <c r="B3093">
        <v>6.2</v>
      </c>
    </row>
    <row r="3094" spans="1:2" x14ac:dyDescent="0.25">
      <c r="A3094" t="s">
        <v>11633</v>
      </c>
      <c r="B3094">
        <v>6.2</v>
      </c>
    </row>
    <row r="3095" spans="1:2" x14ac:dyDescent="0.25">
      <c r="A3095" t="s">
        <v>2495</v>
      </c>
      <c r="B3095">
        <v>6.2</v>
      </c>
    </row>
    <row r="3096" spans="1:2" x14ac:dyDescent="0.25">
      <c r="A3096" t="s">
        <v>3102</v>
      </c>
      <c r="B3096">
        <v>6.2</v>
      </c>
    </row>
    <row r="3097" spans="1:2" x14ac:dyDescent="0.25">
      <c r="A3097" t="s">
        <v>12060</v>
      </c>
      <c r="B3097">
        <v>6.2</v>
      </c>
    </row>
    <row r="3098" spans="1:2" x14ac:dyDescent="0.25">
      <c r="A3098" t="s">
        <v>12085</v>
      </c>
      <c r="B3098">
        <v>6.2</v>
      </c>
    </row>
    <row r="3099" spans="1:2" x14ac:dyDescent="0.25">
      <c r="A3099" t="s">
        <v>1071</v>
      </c>
      <c r="B3099">
        <v>6.2</v>
      </c>
    </row>
    <row r="3100" spans="1:2" x14ac:dyDescent="0.25">
      <c r="A3100" t="s">
        <v>12192</v>
      </c>
      <c r="B3100">
        <v>6.2</v>
      </c>
    </row>
    <row r="3101" spans="1:2" x14ac:dyDescent="0.25">
      <c r="A3101" t="s">
        <v>12577</v>
      </c>
      <c r="B3101">
        <v>6.2</v>
      </c>
    </row>
    <row r="3102" spans="1:2" x14ac:dyDescent="0.25">
      <c r="A3102" t="s">
        <v>2222</v>
      </c>
      <c r="B3102">
        <v>6.2</v>
      </c>
    </row>
    <row r="3103" spans="1:2" x14ac:dyDescent="0.25">
      <c r="A3103" t="s">
        <v>12717</v>
      </c>
      <c r="B3103">
        <v>6.2</v>
      </c>
    </row>
    <row r="3104" spans="1:2" x14ac:dyDescent="0.25">
      <c r="A3104" t="s">
        <v>12778</v>
      </c>
      <c r="B3104">
        <v>6.2</v>
      </c>
    </row>
    <row r="3105" spans="1:2" x14ac:dyDescent="0.25">
      <c r="A3105" t="s">
        <v>10959</v>
      </c>
      <c r="B3105">
        <v>6.2</v>
      </c>
    </row>
    <row r="3106" spans="1:2" x14ac:dyDescent="0.25">
      <c r="A3106" t="s">
        <v>12923</v>
      </c>
      <c r="B3106">
        <v>6.2</v>
      </c>
    </row>
    <row r="3107" spans="1:2" x14ac:dyDescent="0.25">
      <c r="A3107" t="s">
        <v>8702</v>
      </c>
      <c r="B3107">
        <v>6.2</v>
      </c>
    </row>
    <row r="3108" spans="1:2" x14ac:dyDescent="0.25">
      <c r="A3108" t="s">
        <v>13012</v>
      </c>
      <c r="B3108">
        <v>6.2</v>
      </c>
    </row>
    <row r="3109" spans="1:2" x14ac:dyDescent="0.25">
      <c r="A3109" t="s">
        <v>13125</v>
      </c>
      <c r="B3109">
        <v>6.2</v>
      </c>
    </row>
    <row r="3110" spans="1:2" x14ac:dyDescent="0.25">
      <c r="A3110" t="s">
        <v>13157</v>
      </c>
      <c r="B3110">
        <v>6.2</v>
      </c>
    </row>
    <row r="3111" spans="1:2" x14ac:dyDescent="0.25">
      <c r="A3111" t="s">
        <v>13239</v>
      </c>
      <c r="B3111">
        <v>6.2</v>
      </c>
    </row>
    <row r="3112" spans="1:2" x14ac:dyDescent="0.25">
      <c r="A3112" t="s">
        <v>13337</v>
      </c>
      <c r="B3112">
        <v>6.2</v>
      </c>
    </row>
    <row r="3113" spans="1:2" x14ac:dyDescent="0.25">
      <c r="A3113" t="s">
        <v>1399</v>
      </c>
      <c r="B3113">
        <v>6.2</v>
      </c>
    </row>
    <row r="3114" spans="1:2" x14ac:dyDescent="0.25">
      <c r="A3114" t="s">
        <v>13986</v>
      </c>
      <c r="B3114">
        <v>6.2</v>
      </c>
    </row>
    <row r="3115" spans="1:2" x14ac:dyDescent="0.25">
      <c r="A3115" t="s">
        <v>4597</v>
      </c>
      <c r="B3115">
        <v>6.2</v>
      </c>
    </row>
    <row r="3116" spans="1:2" x14ac:dyDescent="0.25">
      <c r="A3116" t="s">
        <v>4027</v>
      </c>
      <c r="B3116">
        <v>6.2</v>
      </c>
    </row>
    <row r="3117" spans="1:2" x14ac:dyDescent="0.25">
      <c r="A3117" t="s">
        <v>14473</v>
      </c>
      <c r="B3117">
        <v>6.2</v>
      </c>
    </row>
    <row r="3118" spans="1:2" x14ac:dyDescent="0.25">
      <c r="A3118" t="s">
        <v>10306</v>
      </c>
      <c r="B3118">
        <v>6.2</v>
      </c>
    </row>
    <row r="3119" spans="1:2" x14ac:dyDescent="0.25">
      <c r="A3119" t="s">
        <v>1502</v>
      </c>
      <c r="B3119">
        <v>6.2</v>
      </c>
    </row>
    <row r="3120" spans="1:2" x14ac:dyDescent="0.25">
      <c r="A3120" t="s">
        <v>14685</v>
      </c>
      <c r="B3120">
        <v>6.2</v>
      </c>
    </row>
    <row r="3121" spans="1:2" x14ac:dyDescent="0.25">
      <c r="A3121" t="s">
        <v>14787</v>
      </c>
      <c r="B3121">
        <v>6.2</v>
      </c>
    </row>
    <row r="3122" spans="1:2" x14ac:dyDescent="0.25">
      <c r="A3122" t="s">
        <v>845</v>
      </c>
      <c r="B3122">
        <v>6.2</v>
      </c>
    </row>
    <row r="3123" spans="1:2" x14ac:dyDescent="0.25">
      <c r="A3123" t="s">
        <v>4982</v>
      </c>
      <c r="B3123">
        <v>6.2</v>
      </c>
    </row>
    <row r="3124" spans="1:2" x14ac:dyDescent="0.25">
      <c r="A3124" t="s">
        <v>13792</v>
      </c>
      <c r="B3124">
        <v>6.2</v>
      </c>
    </row>
    <row r="3125" spans="1:2" x14ac:dyDescent="0.25">
      <c r="A3125" t="s">
        <v>14665</v>
      </c>
      <c r="B3125">
        <v>6.2</v>
      </c>
    </row>
    <row r="3126" spans="1:2" x14ac:dyDescent="0.25">
      <c r="A3126" t="s">
        <v>15329</v>
      </c>
      <c r="B3126">
        <v>6.2</v>
      </c>
    </row>
    <row r="3127" spans="1:2" x14ac:dyDescent="0.25">
      <c r="A3127" t="s">
        <v>15340</v>
      </c>
      <c r="B3127">
        <v>6.2</v>
      </c>
    </row>
    <row r="3128" spans="1:2" x14ac:dyDescent="0.25">
      <c r="A3128" t="s">
        <v>15371</v>
      </c>
      <c r="B3128">
        <v>6.2</v>
      </c>
    </row>
    <row r="3129" spans="1:2" x14ac:dyDescent="0.25">
      <c r="A3129" t="s">
        <v>13514</v>
      </c>
      <c r="B3129">
        <v>6.2</v>
      </c>
    </row>
    <row r="3130" spans="1:2" x14ac:dyDescent="0.25">
      <c r="A3130" t="s">
        <v>15761</v>
      </c>
      <c r="B3130">
        <v>6.2</v>
      </c>
    </row>
    <row r="3131" spans="1:2" x14ac:dyDescent="0.25">
      <c r="A3131" t="s">
        <v>850</v>
      </c>
      <c r="B3131">
        <v>6.2</v>
      </c>
    </row>
    <row r="3132" spans="1:2" x14ac:dyDescent="0.25">
      <c r="A3132" t="s">
        <v>14061</v>
      </c>
      <c r="B3132">
        <v>6.2</v>
      </c>
    </row>
    <row r="3133" spans="1:2" x14ac:dyDescent="0.25">
      <c r="A3133" t="s">
        <v>79</v>
      </c>
      <c r="B3133">
        <v>6.2</v>
      </c>
    </row>
    <row r="3134" spans="1:2" x14ac:dyDescent="0.25">
      <c r="A3134" t="s">
        <v>7064</v>
      </c>
      <c r="B3134">
        <v>6.2</v>
      </c>
    </row>
    <row r="3135" spans="1:2" x14ac:dyDescent="0.25">
      <c r="A3135" t="s">
        <v>15467</v>
      </c>
      <c r="B3135">
        <v>6.2</v>
      </c>
    </row>
    <row r="3136" spans="1:2" x14ac:dyDescent="0.25">
      <c r="A3136" t="s">
        <v>16614</v>
      </c>
      <c r="B3136">
        <v>6.2</v>
      </c>
    </row>
    <row r="3137" spans="1:2" x14ac:dyDescent="0.25">
      <c r="A3137" t="s">
        <v>6868</v>
      </c>
      <c r="B3137">
        <v>6.2</v>
      </c>
    </row>
    <row r="3138" spans="1:2" x14ac:dyDescent="0.25">
      <c r="A3138" t="s">
        <v>6051</v>
      </c>
      <c r="B3138">
        <v>6.2</v>
      </c>
    </row>
    <row r="3139" spans="1:2" x14ac:dyDescent="0.25">
      <c r="A3139" t="s">
        <v>535</v>
      </c>
      <c r="B3139">
        <v>6.2</v>
      </c>
    </row>
    <row r="3140" spans="1:2" x14ac:dyDescent="0.25">
      <c r="A3140" t="s">
        <v>11504</v>
      </c>
      <c r="B3140">
        <v>6.2</v>
      </c>
    </row>
    <row r="3141" spans="1:2" x14ac:dyDescent="0.25">
      <c r="A3141" t="s">
        <v>4239</v>
      </c>
      <c r="B3141">
        <v>6.2</v>
      </c>
    </row>
    <row r="3142" spans="1:2" x14ac:dyDescent="0.25">
      <c r="A3142" t="s">
        <v>8089</v>
      </c>
      <c r="B3142">
        <v>6.2</v>
      </c>
    </row>
    <row r="3143" spans="1:2" x14ac:dyDescent="0.25">
      <c r="A3143" t="s">
        <v>13125</v>
      </c>
      <c r="B3143">
        <v>6.2</v>
      </c>
    </row>
    <row r="3144" spans="1:2" x14ac:dyDescent="0.25">
      <c r="A3144" t="s">
        <v>17469</v>
      </c>
      <c r="B3144">
        <v>6.2</v>
      </c>
    </row>
    <row r="3145" spans="1:2" x14ac:dyDescent="0.25">
      <c r="A3145" t="s">
        <v>17516</v>
      </c>
      <c r="B3145">
        <v>6.2</v>
      </c>
    </row>
    <row r="3146" spans="1:2" x14ac:dyDescent="0.25">
      <c r="A3146" t="s">
        <v>1502</v>
      </c>
      <c r="B3146">
        <v>6.2</v>
      </c>
    </row>
    <row r="3147" spans="1:2" x14ac:dyDescent="0.25">
      <c r="A3147" t="s">
        <v>17740</v>
      </c>
      <c r="B3147">
        <v>6.2</v>
      </c>
    </row>
    <row r="3148" spans="1:2" x14ac:dyDescent="0.25">
      <c r="A3148" t="s">
        <v>17771</v>
      </c>
      <c r="B3148">
        <v>6.2</v>
      </c>
    </row>
    <row r="3149" spans="1:2" x14ac:dyDescent="0.25">
      <c r="A3149" t="s">
        <v>17041</v>
      </c>
      <c r="B3149">
        <v>6.2</v>
      </c>
    </row>
    <row r="3150" spans="1:2" x14ac:dyDescent="0.25">
      <c r="A3150" t="s">
        <v>17878</v>
      </c>
      <c r="B3150">
        <v>6.2</v>
      </c>
    </row>
    <row r="3151" spans="1:2" x14ac:dyDescent="0.25">
      <c r="A3151" t="s">
        <v>17977</v>
      </c>
      <c r="B3151">
        <v>6.2</v>
      </c>
    </row>
    <row r="3152" spans="1:2" x14ac:dyDescent="0.25">
      <c r="A3152" t="s">
        <v>17984</v>
      </c>
      <c r="B3152">
        <v>6.2</v>
      </c>
    </row>
    <row r="3153" spans="1:2" x14ac:dyDescent="0.25">
      <c r="A3153" t="s">
        <v>912</v>
      </c>
      <c r="B3153">
        <v>6.2</v>
      </c>
    </row>
    <row r="3154" spans="1:2" x14ac:dyDescent="0.25">
      <c r="A3154" t="s">
        <v>2246</v>
      </c>
      <c r="B3154">
        <v>6.2</v>
      </c>
    </row>
    <row r="3155" spans="1:2" x14ac:dyDescent="0.25">
      <c r="A3155" t="s">
        <v>18030</v>
      </c>
      <c r="B3155">
        <v>6.2</v>
      </c>
    </row>
    <row r="3156" spans="1:2" x14ac:dyDescent="0.25">
      <c r="A3156" t="s">
        <v>18197</v>
      </c>
      <c r="B3156">
        <v>6.2</v>
      </c>
    </row>
    <row r="3157" spans="1:2" x14ac:dyDescent="0.25">
      <c r="A3157" t="s">
        <v>18394</v>
      </c>
      <c r="B3157">
        <v>6.2</v>
      </c>
    </row>
    <row r="3158" spans="1:2" x14ac:dyDescent="0.25">
      <c r="A3158" t="s">
        <v>11263</v>
      </c>
      <c r="B3158">
        <v>6.2</v>
      </c>
    </row>
    <row r="3159" spans="1:2" x14ac:dyDescent="0.25">
      <c r="A3159" t="s">
        <v>7134</v>
      </c>
      <c r="B3159">
        <v>6.2</v>
      </c>
    </row>
    <row r="3160" spans="1:2" x14ac:dyDescent="0.25">
      <c r="A3160" t="s">
        <v>10287</v>
      </c>
      <c r="B3160">
        <v>6.2</v>
      </c>
    </row>
    <row r="3161" spans="1:2" x14ac:dyDescent="0.25">
      <c r="A3161" t="s">
        <v>19524</v>
      </c>
      <c r="B3161">
        <v>6.2</v>
      </c>
    </row>
    <row r="3162" spans="1:2" x14ac:dyDescent="0.25">
      <c r="A3162" t="s">
        <v>19541</v>
      </c>
      <c r="B3162">
        <v>6.2</v>
      </c>
    </row>
    <row r="3163" spans="1:2" x14ac:dyDescent="0.25">
      <c r="A3163" t="s">
        <v>19596</v>
      </c>
      <c r="B3163">
        <v>6.2</v>
      </c>
    </row>
    <row r="3164" spans="1:2" x14ac:dyDescent="0.25">
      <c r="A3164" t="s">
        <v>19603</v>
      </c>
      <c r="B3164">
        <v>6.2</v>
      </c>
    </row>
    <row r="3165" spans="1:2" x14ac:dyDescent="0.25">
      <c r="A3165" t="s">
        <v>19918</v>
      </c>
      <c r="B3165">
        <v>6.2</v>
      </c>
    </row>
    <row r="3166" spans="1:2" x14ac:dyDescent="0.25">
      <c r="A3166" t="s">
        <v>20428</v>
      </c>
      <c r="B3166">
        <v>6.2</v>
      </c>
    </row>
    <row r="3167" spans="1:2" x14ac:dyDescent="0.25">
      <c r="A3167" t="s">
        <v>418</v>
      </c>
      <c r="B3167">
        <v>6.2</v>
      </c>
    </row>
    <row r="3168" spans="1:2" x14ac:dyDescent="0.25">
      <c r="A3168" t="s">
        <v>21206</v>
      </c>
      <c r="B3168">
        <v>6.2</v>
      </c>
    </row>
    <row r="3169" spans="1:2" x14ac:dyDescent="0.25">
      <c r="A3169" t="s">
        <v>21356</v>
      </c>
      <c r="B3169">
        <v>6.2</v>
      </c>
    </row>
    <row r="3170" spans="1:2" x14ac:dyDescent="0.25">
      <c r="A3170" t="s">
        <v>3613</v>
      </c>
      <c r="B3170">
        <v>6.2</v>
      </c>
    </row>
    <row r="3171" spans="1:2" x14ac:dyDescent="0.25">
      <c r="A3171" t="s">
        <v>21578</v>
      </c>
      <c r="B3171">
        <v>6.2</v>
      </c>
    </row>
    <row r="3172" spans="1:2" x14ac:dyDescent="0.25">
      <c r="A3172" t="s">
        <v>21584</v>
      </c>
      <c r="B3172">
        <v>6.2</v>
      </c>
    </row>
    <row r="3173" spans="1:2" x14ac:dyDescent="0.25">
      <c r="A3173" t="s">
        <v>21703</v>
      </c>
      <c r="B3173">
        <v>6.2</v>
      </c>
    </row>
    <row r="3174" spans="1:2" x14ac:dyDescent="0.25">
      <c r="A3174" t="s">
        <v>10558</v>
      </c>
      <c r="B3174">
        <v>6.2</v>
      </c>
    </row>
    <row r="3175" spans="1:2" x14ac:dyDescent="0.25">
      <c r="A3175" t="s">
        <v>21908</v>
      </c>
      <c r="B3175">
        <v>6.2</v>
      </c>
    </row>
    <row r="3176" spans="1:2" x14ac:dyDescent="0.25">
      <c r="A3176" t="s">
        <v>22221</v>
      </c>
      <c r="B3176">
        <v>6.2</v>
      </c>
    </row>
    <row r="3177" spans="1:2" x14ac:dyDescent="0.25">
      <c r="A3177" t="s">
        <v>408</v>
      </c>
      <c r="B3177">
        <v>6.2</v>
      </c>
    </row>
    <row r="3178" spans="1:2" x14ac:dyDescent="0.25">
      <c r="A3178" t="s">
        <v>20121</v>
      </c>
      <c r="B3178">
        <v>6.2</v>
      </c>
    </row>
    <row r="3179" spans="1:2" x14ac:dyDescent="0.25">
      <c r="A3179" t="s">
        <v>22785</v>
      </c>
      <c r="B3179">
        <v>6.2</v>
      </c>
    </row>
    <row r="3180" spans="1:2" x14ac:dyDescent="0.25">
      <c r="A3180" t="s">
        <v>23102</v>
      </c>
      <c r="B3180">
        <v>6.2</v>
      </c>
    </row>
    <row r="3181" spans="1:2" x14ac:dyDescent="0.25">
      <c r="A3181" t="s">
        <v>23279</v>
      </c>
      <c r="B3181">
        <v>6.2</v>
      </c>
    </row>
    <row r="3182" spans="1:2" x14ac:dyDescent="0.25">
      <c r="A3182" t="s">
        <v>12537</v>
      </c>
      <c r="B3182">
        <v>6.2</v>
      </c>
    </row>
    <row r="3183" spans="1:2" x14ac:dyDescent="0.25">
      <c r="A3183" t="s">
        <v>24045</v>
      </c>
      <c r="B3183">
        <v>6.2</v>
      </c>
    </row>
    <row r="3184" spans="1:2" x14ac:dyDescent="0.25">
      <c r="A3184" t="s">
        <v>118</v>
      </c>
      <c r="B3184">
        <v>6.1</v>
      </c>
    </row>
    <row r="3185" spans="1:2" x14ac:dyDescent="0.25">
      <c r="A3185" t="s">
        <v>198</v>
      </c>
      <c r="B3185">
        <v>6.1</v>
      </c>
    </row>
    <row r="3186" spans="1:2" x14ac:dyDescent="0.25">
      <c r="A3186" t="s">
        <v>528</v>
      </c>
      <c r="B3186">
        <v>6.1</v>
      </c>
    </row>
    <row r="3187" spans="1:2" x14ac:dyDescent="0.25">
      <c r="A3187" t="s">
        <v>556</v>
      </c>
      <c r="B3187">
        <v>6.1</v>
      </c>
    </row>
    <row r="3188" spans="1:2" x14ac:dyDescent="0.25">
      <c r="A3188" t="s">
        <v>703</v>
      </c>
      <c r="B3188">
        <v>6.1</v>
      </c>
    </row>
    <row r="3189" spans="1:2" x14ac:dyDescent="0.25">
      <c r="A3189" t="s">
        <v>721</v>
      </c>
      <c r="B3189">
        <v>6.1</v>
      </c>
    </row>
    <row r="3190" spans="1:2" x14ac:dyDescent="0.25">
      <c r="A3190" t="s">
        <v>278</v>
      </c>
      <c r="B3190">
        <v>6.1</v>
      </c>
    </row>
    <row r="3191" spans="1:2" x14ac:dyDescent="0.25">
      <c r="A3191" t="s">
        <v>962</v>
      </c>
      <c r="B3191">
        <v>6.1</v>
      </c>
    </row>
    <row r="3192" spans="1:2" x14ac:dyDescent="0.25">
      <c r="A3192" t="s">
        <v>163</v>
      </c>
      <c r="B3192">
        <v>6.1</v>
      </c>
    </row>
    <row r="3193" spans="1:2" x14ac:dyDescent="0.25">
      <c r="A3193" t="s">
        <v>1007</v>
      </c>
      <c r="B3193">
        <v>6.1</v>
      </c>
    </row>
    <row r="3194" spans="1:2" x14ac:dyDescent="0.25">
      <c r="A3194" t="s">
        <v>187</v>
      </c>
      <c r="B3194">
        <v>6.1</v>
      </c>
    </row>
    <row r="3195" spans="1:2" x14ac:dyDescent="0.25">
      <c r="A3195" t="s">
        <v>1340</v>
      </c>
      <c r="B3195">
        <v>6.1</v>
      </c>
    </row>
    <row r="3196" spans="1:2" x14ac:dyDescent="0.25">
      <c r="A3196" t="s">
        <v>443</v>
      </c>
      <c r="B3196">
        <v>6.1</v>
      </c>
    </row>
    <row r="3197" spans="1:2" x14ac:dyDescent="0.25">
      <c r="A3197" t="s">
        <v>1472</v>
      </c>
      <c r="B3197">
        <v>6.1</v>
      </c>
    </row>
    <row r="3198" spans="1:2" x14ac:dyDescent="0.25">
      <c r="A3198" t="s">
        <v>1511</v>
      </c>
      <c r="B3198">
        <v>6.1</v>
      </c>
    </row>
    <row r="3199" spans="1:2" x14ac:dyDescent="0.25">
      <c r="A3199" t="s">
        <v>1757</v>
      </c>
      <c r="B3199">
        <v>6.1</v>
      </c>
    </row>
    <row r="3200" spans="1:2" x14ac:dyDescent="0.25">
      <c r="A3200" t="s">
        <v>1880</v>
      </c>
      <c r="B3200">
        <v>6.1</v>
      </c>
    </row>
    <row r="3201" spans="1:2" x14ac:dyDescent="0.25">
      <c r="A3201" t="s">
        <v>2156</v>
      </c>
      <c r="B3201">
        <v>6.1</v>
      </c>
    </row>
    <row r="3202" spans="1:2" x14ac:dyDescent="0.25">
      <c r="A3202" t="s">
        <v>2266</v>
      </c>
      <c r="B3202">
        <v>6.1</v>
      </c>
    </row>
    <row r="3203" spans="1:2" x14ac:dyDescent="0.25">
      <c r="A3203" t="s">
        <v>521</v>
      </c>
      <c r="B3203">
        <v>6.1</v>
      </c>
    </row>
    <row r="3204" spans="1:2" x14ac:dyDescent="0.25">
      <c r="A3204" t="s">
        <v>2565</v>
      </c>
      <c r="B3204">
        <v>6.1</v>
      </c>
    </row>
    <row r="3205" spans="1:2" x14ac:dyDescent="0.25">
      <c r="A3205" t="s">
        <v>2612</v>
      </c>
      <c r="B3205">
        <v>6.1</v>
      </c>
    </row>
    <row r="3206" spans="1:2" x14ac:dyDescent="0.25">
      <c r="A3206" t="s">
        <v>2448</v>
      </c>
      <c r="B3206">
        <v>6.1</v>
      </c>
    </row>
    <row r="3207" spans="1:2" x14ac:dyDescent="0.25">
      <c r="A3207" t="s">
        <v>2048</v>
      </c>
      <c r="B3207">
        <v>6.1</v>
      </c>
    </row>
    <row r="3208" spans="1:2" x14ac:dyDescent="0.25">
      <c r="A3208" t="s">
        <v>111</v>
      </c>
      <c r="B3208">
        <v>6.1</v>
      </c>
    </row>
    <row r="3209" spans="1:2" x14ac:dyDescent="0.25">
      <c r="A3209" t="s">
        <v>3401</v>
      </c>
      <c r="B3209">
        <v>6.1</v>
      </c>
    </row>
    <row r="3210" spans="1:2" x14ac:dyDescent="0.25">
      <c r="A3210" t="s">
        <v>3511</v>
      </c>
      <c r="B3210">
        <v>6.1</v>
      </c>
    </row>
    <row r="3211" spans="1:2" x14ac:dyDescent="0.25">
      <c r="A3211" t="s">
        <v>703</v>
      </c>
      <c r="B3211">
        <v>6.1</v>
      </c>
    </row>
    <row r="3212" spans="1:2" x14ac:dyDescent="0.25">
      <c r="A3212" t="s">
        <v>250</v>
      </c>
      <c r="B3212">
        <v>6.1</v>
      </c>
    </row>
    <row r="3213" spans="1:2" x14ac:dyDescent="0.25">
      <c r="A3213" t="s">
        <v>3873</v>
      </c>
      <c r="B3213">
        <v>6.1</v>
      </c>
    </row>
    <row r="3214" spans="1:2" x14ac:dyDescent="0.25">
      <c r="A3214" t="s">
        <v>3998</v>
      </c>
      <c r="B3214">
        <v>6.1</v>
      </c>
    </row>
    <row r="3215" spans="1:2" x14ac:dyDescent="0.25">
      <c r="A3215" t="s">
        <v>2542</v>
      </c>
      <c r="B3215">
        <v>6.1</v>
      </c>
    </row>
    <row r="3216" spans="1:2" x14ac:dyDescent="0.25">
      <c r="A3216" t="s">
        <v>4134</v>
      </c>
      <c r="B3216">
        <v>6.1</v>
      </c>
    </row>
    <row r="3217" spans="1:2" x14ac:dyDescent="0.25">
      <c r="A3217" t="s">
        <v>4139</v>
      </c>
      <c r="B3217">
        <v>6.1</v>
      </c>
    </row>
    <row r="3218" spans="1:2" x14ac:dyDescent="0.25">
      <c r="A3218" t="s">
        <v>4194</v>
      </c>
      <c r="B3218">
        <v>6.1</v>
      </c>
    </row>
    <row r="3219" spans="1:2" x14ac:dyDescent="0.25">
      <c r="A3219" t="s">
        <v>3334</v>
      </c>
      <c r="B3219">
        <v>6.1</v>
      </c>
    </row>
    <row r="3220" spans="1:2" x14ac:dyDescent="0.25">
      <c r="A3220" t="s">
        <v>4252</v>
      </c>
      <c r="B3220">
        <v>6.1</v>
      </c>
    </row>
    <row r="3221" spans="1:2" x14ac:dyDescent="0.25">
      <c r="A3221" t="s">
        <v>4291</v>
      </c>
      <c r="B3221">
        <v>6.1</v>
      </c>
    </row>
    <row r="3222" spans="1:2" x14ac:dyDescent="0.25">
      <c r="A3222" t="s">
        <v>514</v>
      </c>
      <c r="B3222">
        <v>6.1</v>
      </c>
    </row>
    <row r="3223" spans="1:2" x14ac:dyDescent="0.25">
      <c r="A3223" t="s">
        <v>850</v>
      </c>
      <c r="B3223">
        <v>6.1</v>
      </c>
    </row>
    <row r="3224" spans="1:2" x14ac:dyDescent="0.25">
      <c r="A3224" t="s">
        <v>4392</v>
      </c>
      <c r="B3224">
        <v>6.1</v>
      </c>
    </row>
    <row r="3225" spans="1:2" x14ac:dyDescent="0.25">
      <c r="A3225" t="s">
        <v>4516</v>
      </c>
      <c r="B3225">
        <v>6.1</v>
      </c>
    </row>
    <row r="3226" spans="1:2" x14ac:dyDescent="0.25">
      <c r="A3226" t="s">
        <v>5170</v>
      </c>
      <c r="B3226">
        <v>6.1</v>
      </c>
    </row>
    <row r="3227" spans="1:2" x14ac:dyDescent="0.25">
      <c r="A3227" t="s">
        <v>2641</v>
      </c>
      <c r="B3227">
        <v>6.1</v>
      </c>
    </row>
    <row r="3228" spans="1:2" x14ac:dyDescent="0.25">
      <c r="A3228" t="s">
        <v>5328</v>
      </c>
      <c r="B3228">
        <v>6.1</v>
      </c>
    </row>
    <row r="3229" spans="1:2" x14ac:dyDescent="0.25">
      <c r="A3229" t="s">
        <v>1680</v>
      </c>
      <c r="B3229">
        <v>6.1</v>
      </c>
    </row>
    <row r="3230" spans="1:2" x14ac:dyDescent="0.25">
      <c r="A3230" t="s">
        <v>5867</v>
      </c>
      <c r="B3230">
        <v>6.1</v>
      </c>
    </row>
    <row r="3231" spans="1:2" x14ac:dyDescent="0.25">
      <c r="A3231" t="s">
        <v>6152</v>
      </c>
      <c r="B3231">
        <v>6.1</v>
      </c>
    </row>
    <row r="3232" spans="1:2" x14ac:dyDescent="0.25">
      <c r="A3232" t="s">
        <v>40</v>
      </c>
      <c r="B3232">
        <v>6.1</v>
      </c>
    </row>
    <row r="3233" spans="1:2" x14ac:dyDescent="0.25">
      <c r="A3233" t="s">
        <v>1679</v>
      </c>
      <c r="B3233">
        <v>6.1</v>
      </c>
    </row>
    <row r="3234" spans="1:2" x14ac:dyDescent="0.25">
      <c r="A3234" t="s">
        <v>2843</v>
      </c>
      <c r="B3234">
        <v>6.1</v>
      </c>
    </row>
    <row r="3235" spans="1:2" x14ac:dyDescent="0.25">
      <c r="A3235" t="s">
        <v>2513</v>
      </c>
      <c r="B3235">
        <v>6.1</v>
      </c>
    </row>
    <row r="3236" spans="1:2" x14ac:dyDescent="0.25">
      <c r="A3236" t="s">
        <v>5624</v>
      </c>
      <c r="B3236">
        <v>6.1</v>
      </c>
    </row>
    <row r="3237" spans="1:2" x14ac:dyDescent="0.25">
      <c r="A3237" t="s">
        <v>3136</v>
      </c>
      <c r="B3237">
        <v>6.1</v>
      </c>
    </row>
    <row r="3238" spans="1:2" x14ac:dyDescent="0.25">
      <c r="A3238" t="s">
        <v>741</v>
      </c>
      <c r="B3238">
        <v>6.1</v>
      </c>
    </row>
    <row r="3239" spans="1:2" x14ac:dyDescent="0.25">
      <c r="A3239" t="s">
        <v>7138</v>
      </c>
      <c r="B3239">
        <v>6.1</v>
      </c>
    </row>
    <row r="3240" spans="1:2" x14ac:dyDescent="0.25">
      <c r="A3240" t="s">
        <v>3088</v>
      </c>
      <c r="B3240">
        <v>6.1</v>
      </c>
    </row>
    <row r="3241" spans="1:2" x14ac:dyDescent="0.25">
      <c r="A3241" t="s">
        <v>7521</v>
      </c>
      <c r="B3241">
        <v>6.1</v>
      </c>
    </row>
    <row r="3242" spans="1:2" x14ac:dyDescent="0.25">
      <c r="A3242" t="s">
        <v>7525</v>
      </c>
      <c r="B3242">
        <v>6.1</v>
      </c>
    </row>
    <row r="3243" spans="1:2" x14ac:dyDescent="0.25">
      <c r="A3243" t="s">
        <v>1526</v>
      </c>
      <c r="B3243">
        <v>6.1</v>
      </c>
    </row>
    <row r="3244" spans="1:2" x14ac:dyDescent="0.25">
      <c r="A3244" t="s">
        <v>8075</v>
      </c>
      <c r="B3244">
        <v>6.1</v>
      </c>
    </row>
    <row r="3245" spans="1:2" x14ac:dyDescent="0.25">
      <c r="A3245" t="s">
        <v>6244</v>
      </c>
      <c r="B3245">
        <v>6.1</v>
      </c>
    </row>
    <row r="3246" spans="1:2" x14ac:dyDescent="0.25">
      <c r="A3246" t="s">
        <v>8174</v>
      </c>
      <c r="B3246">
        <v>6.1</v>
      </c>
    </row>
    <row r="3247" spans="1:2" x14ac:dyDescent="0.25">
      <c r="A3247" t="s">
        <v>2561</v>
      </c>
      <c r="B3247">
        <v>6.1</v>
      </c>
    </row>
    <row r="3248" spans="1:2" x14ac:dyDescent="0.25">
      <c r="A3248" t="s">
        <v>7015</v>
      </c>
      <c r="B3248">
        <v>6.1</v>
      </c>
    </row>
    <row r="3249" spans="1:2" x14ac:dyDescent="0.25">
      <c r="A3249" t="s">
        <v>322</v>
      </c>
      <c r="B3249">
        <v>6.1</v>
      </c>
    </row>
    <row r="3250" spans="1:2" x14ac:dyDescent="0.25">
      <c r="A3250" t="s">
        <v>3098</v>
      </c>
      <c r="B3250">
        <v>6.1</v>
      </c>
    </row>
    <row r="3251" spans="1:2" x14ac:dyDescent="0.25">
      <c r="A3251" t="s">
        <v>8618</v>
      </c>
      <c r="B3251">
        <v>6.1</v>
      </c>
    </row>
    <row r="3252" spans="1:2" x14ac:dyDescent="0.25">
      <c r="A3252" t="s">
        <v>5867</v>
      </c>
      <c r="B3252">
        <v>6.1</v>
      </c>
    </row>
    <row r="3253" spans="1:2" x14ac:dyDescent="0.25">
      <c r="A3253" t="s">
        <v>4212</v>
      </c>
      <c r="B3253">
        <v>6.1</v>
      </c>
    </row>
    <row r="3254" spans="1:2" x14ac:dyDescent="0.25">
      <c r="A3254" t="s">
        <v>5418</v>
      </c>
      <c r="B3254">
        <v>6.1</v>
      </c>
    </row>
    <row r="3255" spans="1:2" x14ac:dyDescent="0.25">
      <c r="A3255" t="s">
        <v>9036</v>
      </c>
      <c r="B3255">
        <v>6.1</v>
      </c>
    </row>
    <row r="3256" spans="1:2" x14ac:dyDescent="0.25">
      <c r="A3256" t="s">
        <v>2042</v>
      </c>
      <c r="B3256">
        <v>6.1</v>
      </c>
    </row>
    <row r="3257" spans="1:2" x14ac:dyDescent="0.25">
      <c r="A3257" t="s">
        <v>9333</v>
      </c>
      <c r="B3257">
        <v>6.1</v>
      </c>
    </row>
    <row r="3258" spans="1:2" x14ac:dyDescent="0.25">
      <c r="A3258" t="s">
        <v>2260</v>
      </c>
      <c r="B3258">
        <v>6.1</v>
      </c>
    </row>
    <row r="3259" spans="1:2" x14ac:dyDescent="0.25">
      <c r="A3259" t="s">
        <v>5133</v>
      </c>
      <c r="B3259">
        <v>6.1</v>
      </c>
    </row>
    <row r="3260" spans="1:2" x14ac:dyDescent="0.25">
      <c r="A3260" t="s">
        <v>3444</v>
      </c>
      <c r="B3260">
        <v>6.1</v>
      </c>
    </row>
    <row r="3261" spans="1:2" x14ac:dyDescent="0.25">
      <c r="A3261" t="s">
        <v>260</v>
      </c>
      <c r="B3261">
        <v>6.1</v>
      </c>
    </row>
    <row r="3262" spans="1:2" x14ac:dyDescent="0.25">
      <c r="A3262" t="s">
        <v>7404</v>
      </c>
      <c r="B3262">
        <v>6.1</v>
      </c>
    </row>
    <row r="3263" spans="1:2" x14ac:dyDescent="0.25">
      <c r="A3263" t="s">
        <v>10023</v>
      </c>
      <c r="B3263">
        <v>6.1</v>
      </c>
    </row>
    <row r="3264" spans="1:2" x14ac:dyDescent="0.25">
      <c r="A3264" t="s">
        <v>4382</v>
      </c>
      <c r="B3264">
        <v>6.1</v>
      </c>
    </row>
    <row r="3265" spans="1:2" x14ac:dyDescent="0.25">
      <c r="A3265" t="s">
        <v>6308</v>
      </c>
      <c r="B3265">
        <v>6.1</v>
      </c>
    </row>
    <row r="3266" spans="1:2" x14ac:dyDescent="0.25">
      <c r="A3266" t="s">
        <v>1627</v>
      </c>
      <c r="B3266">
        <v>6.1</v>
      </c>
    </row>
    <row r="3267" spans="1:2" x14ac:dyDescent="0.25">
      <c r="A3267" t="s">
        <v>1016</v>
      </c>
      <c r="B3267">
        <v>6.1</v>
      </c>
    </row>
    <row r="3268" spans="1:2" x14ac:dyDescent="0.25">
      <c r="A3268" t="s">
        <v>4619</v>
      </c>
      <c r="B3268">
        <v>6.1</v>
      </c>
    </row>
    <row r="3269" spans="1:2" x14ac:dyDescent="0.25">
      <c r="A3269" t="s">
        <v>8618</v>
      </c>
      <c r="B3269">
        <v>6.1</v>
      </c>
    </row>
    <row r="3270" spans="1:2" x14ac:dyDescent="0.25">
      <c r="A3270" t="s">
        <v>10497</v>
      </c>
      <c r="B3270">
        <v>6.1</v>
      </c>
    </row>
    <row r="3271" spans="1:2" x14ac:dyDescent="0.25">
      <c r="A3271" t="s">
        <v>10607</v>
      </c>
      <c r="B3271">
        <v>6.1</v>
      </c>
    </row>
    <row r="3272" spans="1:2" x14ac:dyDescent="0.25">
      <c r="A3272" t="s">
        <v>10122</v>
      </c>
      <c r="B3272">
        <v>6.1</v>
      </c>
    </row>
    <row r="3273" spans="1:2" x14ac:dyDescent="0.25">
      <c r="A3273" t="s">
        <v>9813</v>
      </c>
      <c r="B3273">
        <v>6.1</v>
      </c>
    </row>
    <row r="3274" spans="1:2" x14ac:dyDescent="0.25">
      <c r="A3274" t="s">
        <v>5367</v>
      </c>
      <c r="B3274">
        <v>6.1</v>
      </c>
    </row>
    <row r="3275" spans="1:2" x14ac:dyDescent="0.25">
      <c r="A3275" t="s">
        <v>11168</v>
      </c>
      <c r="B3275">
        <v>6.1</v>
      </c>
    </row>
    <row r="3276" spans="1:2" x14ac:dyDescent="0.25">
      <c r="A3276" t="s">
        <v>4356</v>
      </c>
      <c r="B3276">
        <v>6.1</v>
      </c>
    </row>
    <row r="3277" spans="1:2" x14ac:dyDescent="0.25">
      <c r="A3277" t="s">
        <v>11237</v>
      </c>
      <c r="B3277">
        <v>6.1</v>
      </c>
    </row>
    <row r="3278" spans="1:2" x14ac:dyDescent="0.25">
      <c r="A3278" t="s">
        <v>11357</v>
      </c>
      <c r="B3278">
        <v>6.1</v>
      </c>
    </row>
    <row r="3279" spans="1:2" x14ac:dyDescent="0.25">
      <c r="A3279" t="s">
        <v>3912</v>
      </c>
      <c r="B3279">
        <v>6.1</v>
      </c>
    </row>
    <row r="3280" spans="1:2" x14ac:dyDescent="0.25">
      <c r="A3280" t="s">
        <v>7109</v>
      </c>
      <c r="B3280">
        <v>6.1</v>
      </c>
    </row>
    <row r="3281" spans="1:2" x14ac:dyDescent="0.25">
      <c r="A3281" t="s">
        <v>11916</v>
      </c>
      <c r="B3281">
        <v>6.1</v>
      </c>
    </row>
    <row r="3282" spans="1:2" x14ac:dyDescent="0.25">
      <c r="A3282" t="s">
        <v>2156</v>
      </c>
      <c r="B3282">
        <v>6.1</v>
      </c>
    </row>
    <row r="3283" spans="1:2" x14ac:dyDescent="0.25">
      <c r="A3283" t="s">
        <v>12344</v>
      </c>
      <c r="B3283">
        <v>6.1</v>
      </c>
    </row>
    <row r="3284" spans="1:2" x14ac:dyDescent="0.25">
      <c r="A3284" t="s">
        <v>12502</v>
      </c>
      <c r="B3284">
        <v>6.1</v>
      </c>
    </row>
    <row r="3285" spans="1:2" x14ac:dyDescent="0.25">
      <c r="A3285" t="s">
        <v>13025</v>
      </c>
      <c r="B3285">
        <v>6.1</v>
      </c>
    </row>
    <row r="3286" spans="1:2" x14ac:dyDescent="0.25">
      <c r="A3286" t="s">
        <v>13258</v>
      </c>
      <c r="B3286">
        <v>6.1</v>
      </c>
    </row>
    <row r="3287" spans="1:2" x14ac:dyDescent="0.25">
      <c r="A3287" t="s">
        <v>13294</v>
      </c>
      <c r="B3287">
        <v>6.1</v>
      </c>
    </row>
    <row r="3288" spans="1:2" x14ac:dyDescent="0.25">
      <c r="A3288" t="s">
        <v>5769</v>
      </c>
      <c r="B3288">
        <v>6.1</v>
      </c>
    </row>
    <row r="3289" spans="1:2" x14ac:dyDescent="0.25">
      <c r="A3289" t="s">
        <v>7181</v>
      </c>
      <c r="B3289">
        <v>6.1</v>
      </c>
    </row>
    <row r="3290" spans="1:2" x14ac:dyDescent="0.25">
      <c r="A3290" t="s">
        <v>13697</v>
      </c>
      <c r="B3290">
        <v>6.1</v>
      </c>
    </row>
    <row r="3291" spans="1:2" x14ac:dyDescent="0.25">
      <c r="A3291" t="s">
        <v>13712</v>
      </c>
      <c r="B3291">
        <v>6.1</v>
      </c>
    </row>
    <row r="3292" spans="1:2" x14ac:dyDescent="0.25">
      <c r="A3292" t="s">
        <v>13720</v>
      </c>
      <c r="B3292">
        <v>6.1</v>
      </c>
    </row>
    <row r="3293" spans="1:2" x14ac:dyDescent="0.25">
      <c r="A3293" t="s">
        <v>13756</v>
      </c>
      <c r="B3293">
        <v>6.1</v>
      </c>
    </row>
    <row r="3294" spans="1:2" x14ac:dyDescent="0.25">
      <c r="A3294" t="s">
        <v>10959</v>
      </c>
      <c r="B3294">
        <v>6.1</v>
      </c>
    </row>
    <row r="3295" spans="1:2" x14ac:dyDescent="0.25">
      <c r="A3295" t="s">
        <v>13816</v>
      </c>
      <c r="B3295">
        <v>6.1</v>
      </c>
    </row>
    <row r="3296" spans="1:2" x14ac:dyDescent="0.25">
      <c r="A3296" t="s">
        <v>9430</v>
      </c>
      <c r="B3296">
        <v>6.1</v>
      </c>
    </row>
    <row r="3297" spans="1:2" x14ac:dyDescent="0.25">
      <c r="A3297" t="s">
        <v>13940</v>
      </c>
      <c r="B3297">
        <v>6.1</v>
      </c>
    </row>
    <row r="3298" spans="1:2" x14ac:dyDescent="0.25">
      <c r="A3298" t="s">
        <v>14419</v>
      </c>
      <c r="B3298">
        <v>6.1</v>
      </c>
    </row>
    <row r="3299" spans="1:2" x14ac:dyDescent="0.25">
      <c r="A3299" t="s">
        <v>14799</v>
      </c>
      <c r="B3299">
        <v>6.1</v>
      </c>
    </row>
    <row r="3300" spans="1:2" x14ac:dyDescent="0.25">
      <c r="A3300" t="s">
        <v>9610</v>
      </c>
      <c r="B3300">
        <v>6.1</v>
      </c>
    </row>
    <row r="3301" spans="1:2" x14ac:dyDescent="0.25">
      <c r="A3301" t="s">
        <v>14789</v>
      </c>
      <c r="B3301">
        <v>6.1</v>
      </c>
    </row>
    <row r="3302" spans="1:2" x14ac:dyDescent="0.25">
      <c r="A3302" t="s">
        <v>15006</v>
      </c>
      <c r="B3302">
        <v>6.1</v>
      </c>
    </row>
    <row r="3303" spans="1:2" x14ac:dyDescent="0.25">
      <c r="A3303" t="s">
        <v>15118</v>
      </c>
      <c r="B3303">
        <v>6.1</v>
      </c>
    </row>
    <row r="3304" spans="1:2" x14ac:dyDescent="0.25">
      <c r="A3304" t="s">
        <v>15418</v>
      </c>
      <c r="B3304">
        <v>6.1</v>
      </c>
    </row>
    <row r="3305" spans="1:2" x14ac:dyDescent="0.25">
      <c r="A3305" t="s">
        <v>3233</v>
      </c>
      <c r="B3305">
        <v>6.1</v>
      </c>
    </row>
    <row r="3306" spans="1:2" x14ac:dyDescent="0.25">
      <c r="A3306" t="s">
        <v>7905</v>
      </c>
      <c r="B3306">
        <v>6.1</v>
      </c>
    </row>
    <row r="3307" spans="1:2" x14ac:dyDescent="0.25">
      <c r="A3307" t="s">
        <v>15748</v>
      </c>
      <c r="B3307">
        <v>6.1</v>
      </c>
    </row>
    <row r="3308" spans="1:2" x14ac:dyDescent="0.25">
      <c r="A3308" t="s">
        <v>15752</v>
      </c>
      <c r="B3308">
        <v>6.1</v>
      </c>
    </row>
    <row r="3309" spans="1:2" x14ac:dyDescent="0.25">
      <c r="A3309" t="s">
        <v>7521</v>
      </c>
      <c r="B3309">
        <v>6.1</v>
      </c>
    </row>
    <row r="3310" spans="1:2" x14ac:dyDescent="0.25">
      <c r="A3310" t="s">
        <v>15809</v>
      </c>
      <c r="B3310">
        <v>6.1</v>
      </c>
    </row>
    <row r="3311" spans="1:2" x14ac:dyDescent="0.25">
      <c r="A3311" t="s">
        <v>16026</v>
      </c>
      <c r="B3311">
        <v>6.1</v>
      </c>
    </row>
    <row r="3312" spans="1:2" x14ac:dyDescent="0.25">
      <c r="A3312" t="s">
        <v>5175</v>
      </c>
      <c r="B3312">
        <v>6.1</v>
      </c>
    </row>
    <row r="3313" spans="1:2" x14ac:dyDescent="0.25">
      <c r="A3313" t="s">
        <v>1526</v>
      </c>
      <c r="B3313">
        <v>6.1</v>
      </c>
    </row>
    <row r="3314" spans="1:2" x14ac:dyDescent="0.25">
      <c r="A3314" t="s">
        <v>7484</v>
      </c>
      <c r="B3314">
        <v>6.1</v>
      </c>
    </row>
    <row r="3315" spans="1:2" x14ac:dyDescent="0.25">
      <c r="A3315" t="s">
        <v>17080</v>
      </c>
      <c r="B3315">
        <v>6.1</v>
      </c>
    </row>
    <row r="3316" spans="1:2" x14ac:dyDescent="0.25">
      <c r="A3316" t="s">
        <v>4619</v>
      </c>
      <c r="B3316">
        <v>6.1</v>
      </c>
    </row>
    <row r="3317" spans="1:2" x14ac:dyDescent="0.25">
      <c r="A3317" t="s">
        <v>5328</v>
      </c>
      <c r="B3317">
        <v>6.1</v>
      </c>
    </row>
    <row r="3318" spans="1:2" x14ac:dyDescent="0.25">
      <c r="A3318" t="s">
        <v>17457</v>
      </c>
      <c r="B3318">
        <v>6.1</v>
      </c>
    </row>
    <row r="3319" spans="1:2" x14ac:dyDescent="0.25">
      <c r="A3319" t="s">
        <v>14108</v>
      </c>
      <c r="B3319">
        <v>6.1</v>
      </c>
    </row>
    <row r="3320" spans="1:2" x14ac:dyDescent="0.25">
      <c r="A3320" t="s">
        <v>5083</v>
      </c>
      <c r="B3320">
        <v>6.1</v>
      </c>
    </row>
    <row r="3321" spans="1:2" x14ac:dyDescent="0.25">
      <c r="A3321" t="s">
        <v>120</v>
      </c>
      <c r="B3321">
        <v>6.1</v>
      </c>
    </row>
    <row r="3322" spans="1:2" x14ac:dyDescent="0.25">
      <c r="A3322" t="s">
        <v>4437</v>
      </c>
      <c r="B3322">
        <v>6.1</v>
      </c>
    </row>
    <row r="3323" spans="1:2" x14ac:dyDescent="0.25">
      <c r="A3323" t="s">
        <v>18369</v>
      </c>
      <c r="B3323">
        <v>6.1</v>
      </c>
    </row>
    <row r="3324" spans="1:2" x14ac:dyDescent="0.25">
      <c r="A3324" t="s">
        <v>187</v>
      </c>
      <c r="B3324">
        <v>6.1</v>
      </c>
    </row>
    <row r="3325" spans="1:2" x14ac:dyDescent="0.25">
      <c r="A3325" t="s">
        <v>18709</v>
      </c>
      <c r="B3325">
        <v>6.1</v>
      </c>
    </row>
    <row r="3326" spans="1:2" x14ac:dyDescent="0.25">
      <c r="A3326" t="s">
        <v>18750</v>
      </c>
      <c r="B3326">
        <v>6.1</v>
      </c>
    </row>
    <row r="3327" spans="1:2" x14ac:dyDescent="0.25">
      <c r="A3327" t="s">
        <v>18997</v>
      </c>
      <c r="B3327">
        <v>6.1</v>
      </c>
    </row>
    <row r="3328" spans="1:2" x14ac:dyDescent="0.25">
      <c r="A3328" t="s">
        <v>19058</v>
      </c>
      <c r="B3328">
        <v>6.1</v>
      </c>
    </row>
    <row r="3329" spans="1:2" x14ac:dyDescent="0.25">
      <c r="A3329" t="s">
        <v>19224</v>
      </c>
      <c r="B3329">
        <v>6.1</v>
      </c>
    </row>
    <row r="3330" spans="1:2" x14ac:dyDescent="0.25">
      <c r="A3330" t="s">
        <v>19445</v>
      </c>
      <c r="B3330">
        <v>6.1</v>
      </c>
    </row>
    <row r="3331" spans="1:2" x14ac:dyDescent="0.25">
      <c r="A3331" t="s">
        <v>19648</v>
      </c>
      <c r="B3331">
        <v>6.1</v>
      </c>
    </row>
    <row r="3332" spans="1:2" x14ac:dyDescent="0.25">
      <c r="A3332" t="s">
        <v>13271</v>
      </c>
      <c r="B3332">
        <v>6.1</v>
      </c>
    </row>
    <row r="3333" spans="1:2" x14ac:dyDescent="0.25">
      <c r="A3333" t="s">
        <v>20260</v>
      </c>
      <c r="B3333">
        <v>6.1</v>
      </c>
    </row>
    <row r="3334" spans="1:2" x14ac:dyDescent="0.25">
      <c r="A3334" t="s">
        <v>20479</v>
      </c>
      <c r="B3334">
        <v>6.1</v>
      </c>
    </row>
    <row r="3335" spans="1:2" x14ac:dyDescent="0.25">
      <c r="A3335" t="s">
        <v>18292</v>
      </c>
      <c r="B3335">
        <v>6.1</v>
      </c>
    </row>
    <row r="3336" spans="1:2" x14ac:dyDescent="0.25">
      <c r="A3336" t="s">
        <v>20707</v>
      </c>
      <c r="B3336">
        <v>6.1</v>
      </c>
    </row>
    <row r="3337" spans="1:2" x14ac:dyDescent="0.25">
      <c r="A3337" t="s">
        <v>20683</v>
      </c>
      <c r="B3337">
        <v>6.1</v>
      </c>
    </row>
    <row r="3338" spans="1:2" x14ac:dyDescent="0.25">
      <c r="A3338" t="s">
        <v>20822</v>
      </c>
      <c r="B3338">
        <v>6.1</v>
      </c>
    </row>
    <row r="3339" spans="1:2" x14ac:dyDescent="0.25">
      <c r="A3339" t="s">
        <v>21011</v>
      </c>
      <c r="B3339">
        <v>6.1</v>
      </c>
    </row>
    <row r="3340" spans="1:2" x14ac:dyDescent="0.25">
      <c r="A3340" t="s">
        <v>4291</v>
      </c>
      <c r="B3340">
        <v>6.1</v>
      </c>
    </row>
    <row r="3341" spans="1:2" x14ac:dyDescent="0.25">
      <c r="A3341" t="s">
        <v>7064</v>
      </c>
      <c r="B3341">
        <v>6.1</v>
      </c>
    </row>
    <row r="3342" spans="1:2" x14ac:dyDescent="0.25">
      <c r="A3342" t="s">
        <v>21346</v>
      </c>
      <c r="B3342">
        <v>6.1</v>
      </c>
    </row>
    <row r="3343" spans="1:2" x14ac:dyDescent="0.25">
      <c r="A3343" t="s">
        <v>21373</v>
      </c>
      <c r="B3343">
        <v>6.1</v>
      </c>
    </row>
    <row r="3344" spans="1:2" x14ac:dyDescent="0.25">
      <c r="A3344" t="s">
        <v>21460</v>
      </c>
      <c r="B3344">
        <v>6.1</v>
      </c>
    </row>
    <row r="3345" spans="1:2" x14ac:dyDescent="0.25">
      <c r="A3345" t="s">
        <v>21488</v>
      </c>
      <c r="B3345">
        <v>6.1</v>
      </c>
    </row>
    <row r="3346" spans="1:2" x14ac:dyDescent="0.25">
      <c r="A3346" t="s">
        <v>21749</v>
      </c>
      <c r="B3346">
        <v>6.1</v>
      </c>
    </row>
    <row r="3347" spans="1:2" x14ac:dyDescent="0.25">
      <c r="A3347" t="s">
        <v>6097</v>
      </c>
      <c r="B3347">
        <v>6.1</v>
      </c>
    </row>
    <row r="3348" spans="1:2" x14ac:dyDescent="0.25">
      <c r="A3348" t="s">
        <v>21844</v>
      </c>
      <c r="B3348">
        <v>6.1</v>
      </c>
    </row>
    <row r="3349" spans="1:2" x14ac:dyDescent="0.25">
      <c r="A3349" t="s">
        <v>21931</v>
      </c>
      <c r="B3349">
        <v>6.1</v>
      </c>
    </row>
    <row r="3350" spans="1:2" x14ac:dyDescent="0.25">
      <c r="A3350" t="s">
        <v>22464</v>
      </c>
      <c r="B3350">
        <v>6.1</v>
      </c>
    </row>
    <row r="3351" spans="1:2" x14ac:dyDescent="0.25">
      <c r="A3351" t="s">
        <v>22490</v>
      </c>
      <c r="B3351">
        <v>6.1</v>
      </c>
    </row>
    <row r="3352" spans="1:2" x14ac:dyDescent="0.25">
      <c r="A3352" t="s">
        <v>22596</v>
      </c>
      <c r="B3352">
        <v>6.1</v>
      </c>
    </row>
    <row r="3353" spans="1:2" x14ac:dyDescent="0.25">
      <c r="A3353" t="s">
        <v>22641</v>
      </c>
      <c r="B3353">
        <v>6.1</v>
      </c>
    </row>
    <row r="3354" spans="1:2" x14ac:dyDescent="0.25">
      <c r="A3354" t="s">
        <v>8108</v>
      </c>
      <c r="B3354">
        <v>6.1</v>
      </c>
    </row>
    <row r="3355" spans="1:2" x14ac:dyDescent="0.25">
      <c r="A3355" t="s">
        <v>22904</v>
      </c>
      <c r="B3355">
        <v>6.1</v>
      </c>
    </row>
    <row r="3356" spans="1:2" x14ac:dyDescent="0.25">
      <c r="A3356" t="s">
        <v>22955</v>
      </c>
      <c r="B3356">
        <v>6.1</v>
      </c>
    </row>
    <row r="3357" spans="1:2" x14ac:dyDescent="0.25">
      <c r="A3357" t="s">
        <v>18565</v>
      </c>
      <c r="B3357">
        <v>6.1</v>
      </c>
    </row>
    <row r="3358" spans="1:2" x14ac:dyDescent="0.25">
      <c r="A3358" t="s">
        <v>13940</v>
      </c>
      <c r="B3358">
        <v>6.1</v>
      </c>
    </row>
    <row r="3359" spans="1:2" x14ac:dyDescent="0.25">
      <c r="A3359" t="s">
        <v>23891</v>
      </c>
      <c r="B3359">
        <v>6.1</v>
      </c>
    </row>
    <row r="3360" spans="1:2" x14ac:dyDescent="0.25">
      <c r="A3360" t="s">
        <v>13792</v>
      </c>
      <c r="B3360">
        <v>6.1</v>
      </c>
    </row>
    <row r="3361" spans="1:2" x14ac:dyDescent="0.25">
      <c r="A3361" t="s">
        <v>24085</v>
      </c>
      <c r="B3361">
        <v>6.1</v>
      </c>
    </row>
    <row r="3362" spans="1:2" x14ac:dyDescent="0.25">
      <c r="A3362" t="s">
        <v>278</v>
      </c>
      <c r="B3362">
        <v>6</v>
      </c>
    </row>
    <row r="3363" spans="1:2" x14ac:dyDescent="0.25">
      <c r="A3363" t="s">
        <v>1076</v>
      </c>
      <c r="B3363">
        <v>6</v>
      </c>
    </row>
    <row r="3364" spans="1:2" x14ac:dyDescent="0.25">
      <c r="A3364" t="s">
        <v>850</v>
      </c>
      <c r="B3364">
        <v>6</v>
      </c>
    </row>
    <row r="3365" spans="1:2" x14ac:dyDescent="0.25">
      <c r="A3365" t="s">
        <v>1340</v>
      </c>
      <c r="B3365">
        <v>6</v>
      </c>
    </row>
    <row r="3366" spans="1:2" x14ac:dyDescent="0.25">
      <c r="A3366" t="s">
        <v>1813</v>
      </c>
      <c r="B3366">
        <v>6</v>
      </c>
    </row>
    <row r="3367" spans="1:2" x14ac:dyDescent="0.25">
      <c r="A3367" t="s">
        <v>260</v>
      </c>
      <c r="B3367">
        <v>6</v>
      </c>
    </row>
    <row r="3368" spans="1:2" x14ac:dyDescent="0.25">
      <c r="A3368" t="s">
        <v>2054</v>
      </c>
      <c r="B3368">
        <v>6</v>
      </c>
    </row>
    <row r="3369" spans="1:2" x14ac:dyDescent="0.25">
      <c r="A3369" t="s">
        <v>408</v>
      </c>
      <c r="B3369">
        <v>6</v>
      </c>
    </row>
    <row r="3370" spans="1:2" x14ac:dyDescent="0.25">
      <c r="A3370" t="s">
        <v>2859</v>
      </c>
      <c r="B3370">
        <v>6</v>
      </c>
    </row>
    <row r="3371" spans="1:2" x14ac:dyDescent="0.25">
      <c r="A3371" t="s">
        <v>1076</v>
      </c>
      <c r="B3371">
        <v>6</v>
      </c>
    </row>
    <row r="3372" spans="1:2" x14ac:dyDescent="0.25">
      <c r="A3372" t="s">
        <v>1971</v>
      </c>
      <c r="B3372">
        <v>6</v>
      </c>
    </row>
    <row r="3373" spans="1:2" x14ac:dyDescent="0.25">
      <c r="A3373" t="s">
        <v>2178</v>
      </c>
      <c r="B3373">
        <v>6</v>
      </c>
    </row>
    <row r="3374" spans="1:2" x14ac:dyDescent="0.25">
      <c r="A3374" t="s">
        <v>1983</v>
      </c>
      <c r="B3374">
        <v>6</v>
      </c>
    </row>
    <row r="3375" spans="1:2" x14ac:dyDescent="0.25">
      <c r="A3375" t="s">
        <v>2331</v>
      </c>
      <c r="B3375">
        <v>6</v>
      </c>
    </row>
    <row r="3376" spans="1:2" x14ac:dyDescent="0.25">
      <c r="A3376" t="s">
        <v>3169</v>
      </c>
      <c r="B3376">
        <v>6</v>
      </c>
    </row>
    <row r="3377" spans="1:2" x14ac:dyDescent="0.25">
      <c r="A3377" t="s">
        <v>3122</v>
      </c>
      <c r="B3377">
        <v>6</v>
      </c>
    </row>
    <row r="3378" spans="1:2" x14ac:dyDescent="0.25">
      <c r="A3378" t="s">
        <v>3313</v>
      </c>
      <c r="B3378">
        <v>6</v>
      </c>
    </row>
    <row r="3379" spans="1:2" x14ac:dyDescent="0.25">
      <c r="A3379" t="s">
        <v>260</v>
      </c>
      <c r="B3379">
        <v>6</v>
      </c>
    </row>
    <row r="3380" spans="1:2" x14ac:dyDescent="0.25">
      <c r="A3380" t="s">
        <v>3334</v>
      </c>
      <c r="B3380">
        <v>6</v>
      </c>
    </row>
    <row r="3381" spans="1:2" x14ac:dyDescent="0.25">
      <c r="A3381" t="s">
        <v>3572</v>
      </c>
      <c r="B3381">
        <v>6</v>
      </c>
    </row>
    <row r="3382" spans="1:2" x14ac:dyDescent="0.25">
      <c r="A3382" t="s">
        <v>1340</v>
      </c>
      <c r="B3382">
        <v>6</v>
      </c>
    </row>
    <row r="3383" spans="1:2" x14ac:dyDescent="0.25">
      <c r="A3383" t="s">
        <v>760</v>
      </c>
      <c r="B3383">
        <v>6</v>
      </c>
    </row>
    <row r="3384" spans="1:2" x14ac:dyDescent="0.25">
      <c r="A3384" t="s">
        <v>4134</v>
      </c>
      <c r="B3384">
        <v>6</v>
      </c>
    </row>
    <row r="3385" spans="1:2" x14ac:dyDescent="0.25">
      <c r="A3385" t="s">
        <v>4370</v>
      </c>
      <c r="B3385">
        <v>6</v>
      </c>
    </row>
    <row r="3386" spans="1:2" x14ac:dyDescent="0.25">
      <c r="A3386" t="s">
        <v>4417</v>
      </c>
      <c r="B3386">
        <v>6</v>
      </c>
    </row>
    <row r="3387" spans="1:2" x14ac:dyDescent="0.25">
      <c r="A3387" t="s">
        <v>3401</v>
      </c>
      <c r="B3387">
        <v>6</v>
      </c>
    </row>
    <row r="3388" spans="1:2" x14ac:dyDescent="0.25">
      <c r="A3388" t="s">
        <v>1873</v>
      </c>
      <c r="B3388">
        <v>6</v>
      </c>
    </row>
    <row r="3389" spans="1:2" x14ac:dyDescent="0.25">
      <c r="A3389" t="s">
        <v>3122</v>
      </c>
      <c r="B3389">
        <v>6</v>
      </c>
    </row>
    <row r="3390" spans="1:2" x14ac:dyDescent="0.25">
      <c r="A3390" t="s">
        <v>2042</v>
      </c>
      <c r="B3390">
        <v>6</v>
      </c>
    </row>
    <row r="3391" spans="1:2" x14ac:dyDescent="0.25">
      <c r="A3391" t="s">
        <v>4733</v>
      </c>
      <c r="B3391">
        <v>6</v>
      </c>
    </row>
    <row r="3392" spans="1:2" x14ac:dyDescent="0.25">
      <c r="A3392" t="s">
        <v>157</v>
      </c>
      <c r="B3392">
        <v>6</v>
      </c>
    </row>
    <row r="3393" spans="1:2" x14ac:dyDescent="0.25">
      <c r="A3393" t="s">
        <v>3303</v>
      </c>
      <c r="B3393">
        <v>6</v>
      </c>
    </row>
    <row r="3394" spans="1:2" x14ac:dyDescent="0.25">
      <c r="A3394" t="s">
        <v>5423</v>
      </c>
      <c r="B3394">
        <v>6</v>
      </c>
    </row>
    <row r="3395" spans="1:2" x14ac:dyDescent="0.25">
      <c r="A3395" t="s">
        <v>1739</v>
      </c>
      <c r="B3395">
        <v>6</v>
      </c>
    </row>
    <row r="3396" spans="1:2" x14ac:dyDescent="0.25">
      <c r="A3396" t="s">
        <v>4218</v>
      </c>
      <c r="B3396">
        <v>6</v>
      </c>
    </row>
    <row r="3397" spans="1:2" x14ac:dyDescent="0.25">
      <c r="A3397" t="s">
        <v>5589</v>
      </c>
      <c r="B3397">
        <v>6</v>
      </c>
    </row>
    <row r="3398" spans="1:2" x14ac:dyDescent="0.25">
      <c r="A3398" t="s">
        <v>2112</v>
      </c>
      <c r="B3398">
        <v>6</v>
      </c>
    </row>
    <row r="3399" spans="1:2" x14ac:dyDescent="0.25">
      <c r="A3399" t="s">
        <v>4218</v>
      </c>
      <c r="B3399">
        <v>6</v>
      </c>
    </row>
    <row r="3400" spans="1:2" x14ac:dyDescent="0.25">
      <c r="A3400" t="s">
        <v>535</v>
      </c>
      <c r="B3400">
        <v>6</v>
      </c>
    </row>
    <row r="3401" spans="1:2" x14ac:dyDescent="0.25">
      <c r="A3401" t="s">
        <v>5076</v>
      </c>
      <c r="B3401">
        <v>6</v>
      </c>
    </row>
    <row r="3402" spans="1:2" x14ac:dyDescent="0.25">
      <c r="A3402" t="s">
        <v>6046</v>
      </c>
      <c r="B3402">
        <v>6</v>
      </c>
    </row>
    <row r="3403" spans="1:2" x14ac:dyDescent="0.25">
      <c r="A3403" t="s">
        <v>3281</v>
      </c>
      <c r="B3403">
        <v>6</v>
      </c>
    </row>
    <row r="3404" spans="1:2" x14ac:dyDescent="0.25">
      <c r="A3404" t="s">
        <v>6318</v>
      </c>
      <c r="B3404">
        <v>6</v>
      </c>
    </row>
    <row r="3405" spans="1:2" x14ac:dyDescent="0.25">
      <c r="A3405" t="s">
        <v>6396</v>
      </c>
      <c r="B3405">
        <v>6</v>
      </c>
    </row>
    <row r="3406" spans="1:2" x14ac:dyDescent="0.25">
      <c r="A3406" t="s">
        <v>1311</v>
      </c>
      <c r="B3406">
        <v>6</v>
      </c>
    </row>
    <row r="3407" spans="1:2" x14ac:dyDescent="0.25">
      <c r="A3407" t="s">
        <v>5834</v>
      </c>
      <c r="B3407">
        <v>6</v>
      </c>
    </row>
    <row r="3408" spans="1:2" x14ac:dyDescent="0.25">
      <c r="A3408" t="s">
        <v>6046</v>
      </c>
      <c r="B3408">
        <v>6</v>
      </c>
    </row>
    <row r="3409" spans="1:2" x14ac:dyDescent="0.25">
      <c r="A3409" t="s">
        <v>2017</v>
      </c>
      <c r="B3409">
        <v>6</v>
      </c>
    </row>
    <row r="3410" spans="1:2" x14ac:dyDescent="0.25">
      <c r="A3410" t="s">
        <v>7117</v>
      </c>
      <c r="B3410">
        <v>6</v>
      </c>
    </row>
    <row r="3411" spans="1:2" x14ac:dyDescent="0.25">
      <c r="A3411" t="s">
        <v>3523</v>
      </c>
      <c r="B3411">
        <v>6</v>
      </c>
    </row>
    <row r="3412" spans="1:2" x14ac:dyDescent="0.25">
      <c r="A3412" t="s">
        <v>6417</v>
      </c>
      <c r="B3412">
        <v>6</v>
      </c>
    </row>
    <row r="3413" spans="1:2" x14ac:dyDescent="0.25">
      <c r="A3413" t="s">
        <v>7617</v>
      </c>
      <c r="B3413">
        <v>6</v>
      </c>
    </row>
    <row r="3414" spans="1:2" x14ac:dyDescent="0.25">
      <c r="A3414" t="s">
        <v>2656</v>
      </c>
      <c r="B3414">
        <v>6</v>
      </c>
    </row>
    <row r="3415" spans="1:2" x14ac:dyDescent="0.25">
      <c r="A3415" t="s">
        <v>7673</v>
      </c>
      <c r="B3415">
        <v>6</v>
      </c>
    </row>
    <row r="3416" spans="1:2" x14ac:dyDescent="0.25">
      <c r="A3416" t="s">
        <v>371</v>
      </c>
      <c r="B3416">
        <v>6</v>
      </c>
    </row>
    <row r="3417" spans="1:2" x14ac:dyDescent="0.25">
      <c r="A3417" t="s">
        <v>7875</v>
      </c>
      <c r="B3417">
        <v>6</v>
      </c>
    </row>
    <row r="3418" spans="1:2" x14ac:dyDescent="0.25">
      <c r="A3418" t="s">
        <v>8235</v>
      </c>
      <c r="B3418">
        <v>6</v>
      </c>
    </row>
    <row r="3419" spans="1:2" x14ac:dyDescent="0.25">
      <c r="A3419" t="s">
        <v>8707</v>
      </c>
      <c r="B3419">
        <v>6</v>
      </c>
    </row>
    <row r="3420" spans="1:2" x14ac:dyDescent="0.25">
      <c r="A3420" t="s">
        <v>9089</v>
      </c>
      <c r="B3420">
        <v>6</v>
      </c>
    </row>
    <row r="3421" spans="1:2" x14ac:dyDescent="0.25">
      <c r="A3421" t="s">
        <v>9162</v>
      </c>
      <c r="B3421">
        <v>6</v>
      </c>
    </row>
    <row r="3422" spans="1:2" x14ac:dyDescent="0.25">
      <c r="A3422" t="s">
        <v>2698</v>
      </c>
      <c r="B3422">
        <v>6</v>
      </c>
    </row>
    <row r="3423" spans="1:2" x14ac:dyDescent="0.25">
      <c r="A3423" t="s">
        <v>9314</v>
      </c>
      <c r="B3423">
        <v>6</v>
      </c>
    </row>
    <row r="3424" spans="1:2" x14ac:dyDescent="0.25">
      <c r="A3424" t="s">
        <v>5873</v>
      </c>
      <c r="B3424">
        <v>6</v>
      </c>
    </row>
    <row r="3425" spans="1:2" x14ac:dyDescent="0.25">
      <c r="A3425" t="s">
        <v>9443</v>
      </c>
      <c r="B3425">
        <v>6</v>
      </c>
    </row>
    <row r="3426" spans="1:2" x14ac:dyDescent="0.25">
      <c r="A3426" t="s">
        <v>2037</v>
      </c>
      <c r="B3426">
        <v>6</v>
      </c>
    </row>
    <row r="3427" spans="1:2" x14ac:dyDescent="0.25">
      <c r="A3427" t="s">
        <v>9714</v>
      </c>
      <c r="B3427">
        <v>6</v>
      </c>
    </row>
    <row r="3428" spans="1:2" x14ac:dyDescent="0.25">
      <c r="A3428" t="s">
        <v>5930</v>
      </c>
      <c r="B3428">
        <v>6</v>
      </c>
    </row>
    <row r="3429" spans="1:2" x14ac:dyDescent="0.25">
      <c r="A3429" t="s">
        <v>6046</v>
      </c>
      <c r="B3429">
        <v>6</v>
      </c>
    </row>
    <row r="3430" spans="1:2" x14ac:dyDescent="0.25">
      <c r="A3430" t="s">
        <v>9516</v>
      </c>
      <c r="B3430">
        <v>6</v>
      </c>
    </row>
    <row r="3431" spans="1:2" x14ac:dyDescent="0.25">
      <c r="A3431" t="s">
        <v>11164</v>
      </c>
      <c r="B3431">
        <v>6</v>
      </c>
    </row>
    <row r="3432" spans="1:2" x14ac:dyDescent="0.25">
      <c r="A3432" t="s">
        <v>5050</v>
      </c>
      <c r="B3432">
        <v>6</v>
      </c>
    </row>
    <row r="3433" spans="1:2" x14ac:dyDescent="0.25">
      <c r="A3433" t="s">
        <v>6827</v>
      </c>
      <c r="B3433">
        <v>6</v>
      </c>
    </row>
    <row r="3434" spans="1:2" x14ac:dyDescent="0.25">
      <c r="A3434" t="s">
        <v>11691</v>
      </c>
      <c r="B3434">
        <v>6</v>
      </c>
    </row>
    <row r="3435" spans="1:2" x14ac:dyDescent="0.25">
      <c r="A3435" t="s">
        <v>12131</v>
      </c>
      <c r="B3435">
        <v>6</v>
      </c>
    </row>
    <row r="3436" spans="1:2" x14ac:dyDescent="0.25">
      <c r="A3436" t="s">
        <v>12218</v>
      </c>
      <c r="B3436">
        <v>6</v>
      </c>
    </row>
    <row r="3437" spans="1:2" x14ac:dyDescent="0.25">
      <c r="A3437" t="s">
        <v>12530</v>
      </c>
      <c r="B3437">
        <v>6</v>
      </c>
    </row>
    <row r="3438" spans="1:2" x14ac:dyDescent="0.25">
      <c r="A3438" t="s">
        <v>2698</v>
      </c>
      <c r="B3438">
        <v>6</v>
      </c>
    </row>
    <row r="3439" spans="1:2" x14ac:dyDescent="0.25">
      <c r="A3439" t="s">
        <v>11881</v>
      </c>
      <c r="B3439">
        <v>6</v>
      </c>
    </row>
    <row r="3440" spans="1:2" x14ac:dyDescent="0.25">
      <c r="A3440" t="s">
        <v>12976</v>
      </c>
      <c r="B3440">
        <v>6</v>
      </c>
    </row>
    <row r="3441" spans="1:2" x14ac:dyDescent="0.25">
      <c r="A3441" t="s">
        <v>13262</v>
      </c>
      <c r="B3441">
        <v>6</v>
      </c>
    </row>
    <row r="3442" spans="1:2" x14ac:dyDescent="0.25">
      <c r="A3442" t="s">
        <v>13283</v>
      </c>
      <c r="B3442">
        <v>6</v>
      </c>
    </row>
    <row r="3443" spans="1:2" x14ac:dyDescent="0.25">
      <c r="A3443" t="s">
        <v>13459</v>
      </c>
      <c r="B3443">
        <v>6</v>
      </c>
    </row>
    <row r="3444" spans="1:2" x14ac:dyDescent="0.25">
      <c r="A3444" t="s">
        <v>12120</v>
      </c>
      <c r="B3444">
        <v>6</v>
      </c>
    </row>
    <row r="3445" spans="1:2" x14ac:dyDescent="0.25">
      <c r="A3445" t="s">
        <v>13803</v>
      </c>
      <c r="B3445">
        <v>6</v>
      </c>
    </row>
    <row r="3446" spans="1:2" x14ac:dyDescent="0.25">
      <c r="A3446" t="s">
        <v>14108</v>
      </c>
      <c r="B3446">
        <v>6</v>
      </c>
    </row>
    <row r="3447" spans="1:2" x14ac:dyDescent="0.25">
      <c r="A3447" t="s">
        <v>2054</v>
      </c>
      <c r="B3447">
        <v>6</v>
      </c>
    </row>
    <row r="3448" spans="1:2" x14ac:dyDescent="0.25">
      <c r="A3448" t="s">
        <v>10145</v>
      </c>
      <c r="B3448">
        <v>6</v>
      </c>
    </row>
    <row r="3449" spans="1:2" x14ac:dyDescent="0.25">
      <c r="A3449" t="s">
        <v>14469</v>
      </c>
      <c r="B3449">
        <v>6</v>
      </c>
    </row>
    <row r="3450" spans="1:2" x14ac:dyDescent="0.25">
      <c r="A3450" t="s">
        <v>14487</v>
      </c>
      <c r="B3450">
        <v>6</v>
      </c>
    </row>
    <row r="3451" spans="1:2" x14ac:dyDescent="0.25">
      <c r="A3451" t="s">
        <v>12184</v>
      </c>
      <c r="B3451">
        <v>6</v>
      </c>
    </row>
    <row r="3452" spans="1:2" x14ac:dyDescent="0.25">
      <c r="A3452" t="s">
        <v>2246</v>
      </c>
      <c r="B3452">
        <v>6</v>
      </c>
    </row>
    <row r="3453" spans="1:2" x14ac:dyDescent="0.25">
      <c r="A3453" t="s">
        <v>14704</v>
      </c>
      <c r="B3453">
        <v>6</v>
      </c>
    </row>
    <row r="3454" spans="1:2" x14ac:dyDescent="0.25">
      <c r="A3454" t="s">
        <v>10983</v>
      </c>
      <c r="B3454">
        <v>6</v>
      </c>
    </row>
    <row r="3455" spans="1:2" x14ac:dyDescent="0.25">
      <c r="A3455" t="s">
        <v>6800</v>
      </c>
      <c r="B3455">
        <v>6</v>
      </c>
    </row>
    <row r="3456" spans="1:2" x14ac:dyDescent="0.25">
      <c r="A3456" t="s">
        <v>13030</v>
      </c>
      <c r="B3456">
        <v>6</v>
      </c>
    </row>
    <row r="3457" spans="1:2" x14ac:dyDescent="0.25">
      <c r="A3457" t="s">
        <v>1813</v>
      </c>
      <c r="B3457">
        <v>6</v>
      </c>
    </row>
    <row r="3458" spans="1:2" x14ac:dyDescent="0.25">
      <c r="A3458" t="s">
        <v>15520</v>
      </c>
      <c r="B3458">
        <v>6</v>
      </c>
    </row>
    <row r="3459" spans="1:2" x14ac:dyDescent="0.25">
      <c r="A3459" t="s">
        <v>15569</v>
      </c>
      <c r="B3459">
        <v>6</v>
      </c>
    </row>
    <row r="3460" spans="1:2" x14ac:dyDescent="0.25">
      <c r="A3460" t="s">
        <v>15788</v>
      </c>
      <c r="B3460">
        <v>6</v>
      </c>
    </row>
    <row r="3461" spans="1:2" x14ac:dyDescent="0.25">
      <c r="A3461" t="s">
        <v>15943</v>
      </c>
      <c r="B3461">
        <v>6</v>
      </c>
    </row>
    <row r="3462" spans="1:2" x14ac:dyDescent="0.25">
      <c r="A3462" t="s">
        <v>12976</v>
      </c>
      <c r="B3462">
        <v>6</v>
      </c>
    </row>
    <row r="3463" spans="1:2" x14ac:dyDescent="0.25">
      <c r="A3463" t="s">
        <v>16232</v>
      </c>
      <c r="B3463">
        <v>6</v>
      </c>
    </row>
    <row r="3464" spans="1:2" x14ac:dyDescent="0.25">
      <c r="A3464" t="s">
        <v>16351</v>
      </c>
      <c r="B3464">
        <v>6</v>
      </c>
    </row>
    <row r="3465" spans="1:2" x14ac:dyDescent="0.25">
      <c r="A3465" t="s">
        <v>8640</v>
      </c>
      <c r="B3465">
        <v>6</v>
      </c>
    </row>
    <row r="3466" spans="1:2" x14ac:dyDescent="0.25">
      <c r="A3466" t="s">
        <v>12822</v>
      </c>
      <c r="B3466">
        <v>6</v>
      </c>
    </row>
    <row r="3467" spans="1:2" x14ac:dyDescent="0.25">
      <c r="A3467" t="s">
        <v>16733</v>
      </c>
      <c r="B3467">
        <v>6</v>
      </c>
    </row>
    <row r="3468" spans="1:2" x14ac:dyDescent="0.25">
      <c r="A3468" t="s">
        <v>16760</v>
      </c>
      <c r="B3468">
        <v>6</v>
      </c>
    </row>
    <row r="3469" spans="1:2" x14ac:dyDescent="0.25">
      <c r="A3469" t="s">
        <v>18277</v>
      </c>
      <c r="B3469">
        <v>6</v>
      </c>
    </row>
    <row r="3470" spans="1:2" x14ac:dyDescent="0.25">
      <c r="A3470" t="s">
        <v>15282</v>
      </c>
      <c r="B3470">
        <v>6</v>
      </c>
    </row>
    <row r="3471" spans="1:2" x14ac:dyDescent="0.25">
      <c r="A3471" t="s">
        <v>18714</v>
      </c>
      <c r="B3471">
        <v>6</v>
      </c>
    </row>
    <row r="3472" spans="1:2" x14ac:dyDescent="0.25">
      <c r="A3472" t="s">
        <v>2156</v>
      </c>
      <c r="B3472">
        <v>6</v>
      </c>
    </row>
    <row r="3473" spans="1:2" x14ac:dyDescent="0.25">
      <c r="A3473" t="s">
        <v>18798</v>
      </c>
      <c r="B3473">
        <v>6</v>
      </c>
    </row>
    <row r="3474" spans="1:2" x14ac:dyDescent="0.25">
      <c r="A3474" t="s">
        <v>18889</v>
      </c>
      <c r="B3474">
        <v>6</v>
      </c>
    </row>
    <row r="3475" spans="1:2" x14ac:dyDescent="0.25">
      <c r="A3475" t="s">
        <v>10306</v>
      </c>
      <c r="B3475">
        <v>6</v>
      </c>
    </row>
    <row r="3476" spans="1:2" x14ac:dyDescent="0.25">
      <c r="A3476" t="s">
        <v>2037</v>
      </c>
      <c r="B3476">
        <v>6</v>
      </c>
    </row>
    <row r="3477" spans="1:2" x14ac:dyDescent="0.25">
      <c r="A3477" t="s">
        <v>19760</v>
      </c>
      <c r="B3477">
        <v>6</v>
      </c>
    </row>
    <row r="3478" spans="1:2" x14ac:dyDescent="0.25">
      <c r="A3478" t="s">
        <v>17173</v>
      </c>
      <c r="B3478">
        <v>6</v>
      </c>
    </row>
    <row r="3479" spans="1:2" x14ac:dyDescent="0.25">
      <c r="A3479" t="s">
        <v>20448</v>
      </c>
      <c r="B3479">
        <v>6</v>
      </c>
    </row>
    <row r="3480" spans="1:2" x14ac:dyDescent="0.25">
      <c r="A3480" t="s">
        <v>20556</v>
      </c>
      <c r="B3480">
        <v>6</v>
      </c>
    </row>
    <row r="3481" spans="1:2" x14ac:dyDescent="0.25">
      <c r="A3481" t="s">
        <v>14349</v>
      </c>
      <c r="B3481">
        <v>6</v>
      </c>
    </row>
    <row r="3482" spans="1:2" x14ac:dyDescent="0.25">
      <c r="A3482" t="s">
        <v>21315</v>
      </c>
      <c r="B3482">
        <v>6</v>
      </c>
    </row>
    <row r="3483" spans="1:2" x14ac:dyDescent="0.25">
      <c r="A3483" t="s">
        <v>21340</v>
      </c>
      <c r="B3483">
        <v>6</v>
      </c>
    </row>
    <row r="3484" spans="1:2" x14ac:dyDescent="0.25">
      <c r="A3484" t="s">
        <v>21558</v>
      </c>
      <c r="B3484">
        <v>6</v>
      </c>
    </row>
    <row r="3485" spans="1:2" x14ac:dyDescent="0.25">
      <c r="A3485" t="s">
        <v>7565</v>
      </c>
      <c r="B3485">
        <v>6</v>
      </c>
    </row>
    <row r="3486" spans="1:2" x14ac:dyDescent="0.25">
      <c r="A3486" t="s">
        <v>22025</v>
      </c>
      <c r="B3486">
        <v>6</v>
      </c>
    </row>
    <row r="3487" spans="1:2" x14ac:dyDescent="0.25">
      <c r="A3487" t="s">
        <v>22114</v>
      </c>
      <c r="B3487">
        <v>6</v>
      </c>
    </row>
    <row r="3488" spans="1:2" x14ac:dyDescent="0.25">
      <c r="A3488" t="s">
        <v>22543</v>
      </c>
      <c r="B3488">
        <v>6</v>
      </c>
    </row>
    <row r="3489" spans="1:2" x14ac:dyDescent="0.25">
      <c r="A3489" t="s">
        <v>22585</v>
      </c>
      <c r="B3489">
        <v>6</v>
      </c>
    </row>
    <row r="3490" spans="1:2" x14ac:dyDescent="0.25">
      <c r="A3490" t="s">
        <v>22921</v>
      </c>
      <c r="B3490">
        <v>6</v>
      </c>
    </row>
    <row r="3491" spans="1:2" x14ac:dyDescent="0.25">
      <c r="A3491" t="s">
        <v>15176</v>
      </c>
      <c r="B3491">
        <v>6</v>
      </c>
    </row>
    <row r="3492" spans="1:2" x14ac:dyDescent="0.25">
      <c r="A3492" t="s">
        <v>23876</v>
      </c>
      <c r="B3492">
        <v>6</v>
      </c>
    </row>
    <row r="3493" spans="1:2" x14ac:dyDescent="0.25">
      <c r="A3493" t="s">
        <v>225</v>
      </c>
      <c r="B3493">
        <v>5.9</v>
      </c>
    </row>
    <row r="3494" spans="1:2" x14ac:dyDescent="0.25">
      <c r="A3494" t="s">
        <v>809</v>
      </c>
      <c r="B3494">
        <v>5.9</v>
      </c>
    </row>
    <row r="3495" spans="1:2" x14ac:dyDescent="0.25">
      <c r="A3495" t="s">
        <v>845</v>
      </c>
      <c r="B3495">
        <v>5.9</v>
      </c>
    </row>
    <row r="3496" spans="1:2" x14ac:dyDescent="0.25">
      <c r="A3496" t="s">
        <v>876</v>
      </c>
      <c r="B3496">
        <v>5.9</v>
      </c>
    </row>
    <row r="3497" spans="1:2" x14ac:dyDescent="0.25">
      <c r="A3497" t="s">
        <v>946</v>
      </c>
      <c r="B3497">
        <v>5.9</v>
      </c>
    </row>
    <row r="3498" spans="1:2" x14ac:dyDescent="0.25">
      <c r="A3498" t="s">
        <v>893</v>
      </c>
      <c r="B3498">
        <v>5.9</v>
      </c>
    </row>
    <row r="3499" spans="1:2" x14ac:dyDescent="0.25">
      <c r="A3499" t="s">
        <v>1252</v>
      </c>
      <c r="B3499">
        <v>5.9</v>
      </c>
    </row>
    <row r="3500" spans="1:2" x14ac:dyDescent="0.25">
      <c r="A3500" t="s">
        <v>2222</v>
      </c>
      <c r="B3500">
        <v>5.9</v>
      </c>
    </row>
    <row r="3501" spans="1:2" x14ac:dyDescent="0.25">
      <c r="A3501" t="s">
        <v>1516</v>
      </c>
      <c r="B3501">
        <v>5.9</v>
      </c>
    </row>
    <row r="3502" spans="1:2" x14ac:dyDescent="0.25">
      <c r="A3502" t="s">
        <v>928</v>
      </c>
      <c r="B3502">
        <v>5.9</v>
      </c>
    </row>
    <row r="3503" spans="1:2" x14ac:dyDescent="0.25">
      <c r="A3503" t="s">
        <v>313</v>
      </c>
      <c r="B3503">
        <v>5.9</v>
      </c>
    </row>
    <row r="3504" spans="1:2" x14ac:dyDescent="0.25">
      <c r="A3504" t="s">
        <v>2791</v>
      </c>
      <c r="B3504">
        <v>5.9</v>
      </c>
    </row>
    <row r="3505" spans="1:2" x14ac:dyDescent="0.25">
      <c r="A3505" t="s">
        <v>2943</v>
      </c>
      <c r="B3505">
        <v>5.9</v>
      </c>
    </row>
    <row r="3506" spans="1:2" x14ac:dyDescent="0.25">
      <c r="A3506" t="s">
        <v>2952</v>
      </c>
      <c r="B3506">
        <v>5.9</v>
      </c>
    </row>
    <row r="3507" spans="1:2" x14ac:dyDescent="0.25">
      <c r="A3507" t="s">
        <v>313</v>
      </c>
      <c r="B3507">
        <v>5.9</v>
      </c>
    </row>
    <row r="3508" spans="1:2" x14ac:dyDescent="0.25">
      <c r="A3508" t="s">
        <v>3129</v>
      </c>
      <c r="B3508">
        <v>5.9</v>
      </c>
    </row>
    <row r="3509" spans="1:2" x14ac:dyDescent="0.25">
      <c r="A3509" t="s">
        <v>2246</v>
      </c>
      <c r="B3509">
        <v>5.9</v>
      </c>
    </row>
    <row r="3510" spans="1:2" x14ac:dyDescent="0.25">
      <c r="A3510" t="s">
        <v>2612</v>
      </c>
      <c r="B3510">
        <v>5.9</v>
      </c>
    </row>
    <row r="3511" spans="1:2" x14ac:dyDescent="0.25">
      <c r="A3511" t="s">
        <v>3494</v>
      </c>
      <c r="B3511">
        <v>5.9</v>
      </c>
    </row>
    <row r="3512" spans="1:2" x14ac:dyDescent="0.25">
      <c r="A3512" t="s">
        <v>1965</v>
      </c>
      <c r="B3512">
        <v>5.9</v>
      </c>
    </row>
    <row r="3513" spans="1:2" x14ac:dyDescent="0.25">
      <c r="A3513" t="s">
        <v>2156</v>
      </c>
      <c r="B3513">
        <v>5.9</v>
      </c>
    </row>
    <row r="3514" spans="1:2" x14ac:dyDescent="0.25">
      <c r="A3514" t="s">
        <v>3749</v>
      </c>
      <c r="B3514">
        <v>5.9</v>
      </c>
    </row>
    <row r="3515" spans="1:2" x14ac:dyDescent="0.25">
      <c r="A3515" t="s">
        <v>3902</v>
      </c>
      <c r="B3515">
        <v>5.9</v>
      </c>
    </row>
    <row r="3516" spans="1:2" x14ac:dyDescent="0.25">
      <c r="A3516" t="s">
        <v>2166</v>
      </c>
      <c r="B3516">
        <v>5.9</v>
      </c>
    </row>
    <row r="3517" spans="1:2" x14ac:dyDescent="0.25">
      <c r="A3517" t="s">
        <v>1739</v>
      </c>
      <c r="B3517">
        <v>5.9</v>
      </c>
    </row>
    <row r="3518" spans="1:2" x14ac:dyDescent="0.25">
      <c r="A3518" t="s">
        <v>4171</v>
      </c>
      <c r="B3518">
        <v>5.9</v>
      </c>
    </row>
    <row r="3519" spans="1:2" x14ac:dyDescent="0.25">
      <c r="A3519" t="s">
        <v>4218</v>
      </c>
      <c r="B3519">
        <v>5.9</v>
      </c>
    </row>
    <row r="3520" spans="1:2" x14ac:dyDescent="0.25">
      <c r="A3520" t="s">
        <v>2331</v>
      </c>
      <c r="B3520">
        <v>5.9</v>
      </c>
    </row>
    <row r="3521" spans="1:2" x14ac:dyDescent="0.25">
      <c r="A3521" t="s">
        <v>4503</v>
      </c>
      <c r="B3521">
        <v>5.9</v>
      </c>
    </row>
    <row r="3522" spans="1:2" x14ac:dyDescent="0.25">
      <c r="A3522" t="s">
        <v>4537</v>
      </c>
      <c r="B3522">
        <v>5.9</v>
      </c>
    </row>
    <row r="3523" spans="1:2" x14ac:dyDescent="0.25">
      <c r="A3523" t="s">
        <v>4693</v>
      </c>
      <c r="B3523">
        <v>5.9</v>
      </c>
    </row>
    <row r="3524" spans="1:2" x14ac:dyDescent="0.25">
      <c r="A3524" t="s">
        <v>2943</v>
      </c>
      <c r="B3524">
        <v>5.9</v>
      </c>
    </row>
    <row r="3525" spans="1:2" x14ac:dyDescent="0.25">
      <c r="A3525" t="s">
        <v>2728</v>
      </c>
      <c r="B3525">
        <v>5.9</v>
      </c>
    </row>
    <row r="3526" spans="1:2" x14ac:dyDescent="0.25">
      <c r="A3526" t="s">
        <v>4914</v>
      </c>
      <c r="B3526">
        <v>5.9</v>
      </c>
    </row>
    <row r="3527" spans="1:2" x14ac:dyDescent="0.25">
      <c r="A3527" t="s">
        <v>2565</v>
      </c>
      <c r="B3527">
        <v>5.9</v>
      </c>
    </row>
    <row r="3528" spans="1:2" x14ac:dyDescent="0.25">
      <c r="A3528" t="s">
        <v>5268</v>
      </c>
      <c r="B3528">
        <v>5.9</v>
      </c>
    </row>
    <row r="3529" spans="1:2" x14ac:dyDescent="0.25">
      <c r="A3529" t="s">
        <v>3891</v>
      </c>
      <c r="B3529">
        <v>5.9</v>
      </c>
    </row>
    <row r="3530" spans="1:2" x14ac:dyDescent="0.25">
      <c r="A3530" t="s">
        <v>5349</v>
      </c>
      <c r="B3530">
        <v>5.9</v>
      </c>
    </row>
    <row r="3531" spans="1:2" x14ac:dyDescent="0.25">
      <c r="A3531" t="s">
        <v>5433</v>
      </c>
      <c r="B3531">
        <v>5.9</v>
      </c>
    </row>
    <row r="3532" spans="1:2" x14ac:dyDescent="0.25">
      <c r="A3532" t="s">
        <v>5495</v>
      </c>
      <c r="B3532">
        <v>5.9</v>
      </c>
    </row>
    <row r="3533" spans="1:2" x14ac:dyDescent="0.25">
      <c r="A3533" t="s">
        <v>1954</v>
      </c>
      <c r="B3533">
        <v>5.9</v>
      </c>
    </row>
    <row r="3534" spans="1:2" x14ac:dyDescent="0.25">
      <c r="A3534" t="s">
        <v>5873</v>
      </c>
      <c r="B3534">
        <v>5.9</v>
      </c>
    </row>
    <row r="3535" spans="1:2" x14ac:dyDescent="0.25">
      <c r="A3535" t="s">
        <v>6097</v>
      </c>
      <c r="B3535">
        <v>5.9</v>
      </c>
    </row>
    <row r="3536" spans="1:2" x14ac:dyDescent="0.25">
      <c r="A3536" t="s">
        <v>1351</v>
      </c>
      <c r="B3536">
        <v>5.9</v>
      </c>
    </row>
    <row r="3537" spans="1:2" x14ac:dyDescent="0.25">
      <c r="A3537" t="s">
        <v>3494</v>
      </c>
      <c r="B3537">
        <v>5.9</v>
      </c>
    </row>
    <row r="3538" spans="1:2" x14ac:dyDescent="0.25">
      <c r="A3538" t="s">
        <v>6456</v>
      </c>
      <c r="B3538">
        <v>5.9</v>
      </c>
    </row>
    <row r="3539" spans="1:2" x14ac:dyDescent="0.25">
      <c r="A3539" t="s">
        <v>2698</v>
      </c>
      <c r="B3539">
        <v>5.9</v>
      </c>
    </row>
    <row r="3540" spans="1:2" x14ac:dyDescent="0.25">
      <c r="A3540" t="s">
        <v>5239</v>
      </c>
      <c r="B3540">
        <v>5.9</v>
      </c>
    </row>
    <row r="3541" spans="1:2" x14ac:dyDescent="0.25">
      <c r="A3541" t="s">
        <v>6704</v>
      </c>
      <c r="B3541">
        <v>5.9</v>
      </c>
    </row>
    <row r="3542" spans="1:2" x14ac:dyDescent="0.25">
      <c r="A3542" t="s">
        <v>5328</v>
      </c>
      <c r="B3542">
        <v>5.9</v>
      </c>
    </row>
    <row r="3543" spans="1:2" x14ac:dyDescent="0.25">
      <c r="A3543" t="s">
        <v>5367</v>
      </c>
      <c r="B3543">
        <v>5.9</v>
      </c>
    </row>
    <row r="3544" spans="1:2" x14ac:dyDescent="0.25">
      <c r="A3544" t="s">
        <v>1744</v>
      </c>
      <c r="B3544">
        <v>5.9</v>
      </c>
    </row>
    <row r="3545" spans="1:2" x14ac:dyDescent="0.25">
      <c r="A3545" t="s">
        <v>4099</v>
      </c>
      <c r="B3545">
        <v>5.9</v>
      </c>
    </row>
    <row r="3546" spans="1:2" x14ac:dyDescent="0.25">
      <c r="A3546" t="s">
        <v>576</v>
      </c>
      <c r="B3546">
        <v>5.9</v>
      </c>
    </row>
    <row r="3547" spans="1:2" x14ac:dyDescent="0.25">
      <c r="A3547" t="s">
        <v>7302</v>
      </c>
      <c r="B3547">
        <v>5.9</v>
      </c>
    </row>
    <row r="3548" spans="1:2" x14ac:dyDescent="0.25">
      <c r="A3548" t="s">
        <v>7392</v>
      </c>
      <c r="B3548">
        <v>5.9</v>
      </c>
    </row>
    <row r="3549" spans="1:2" x14ac:dyDescent="0.25">
      <c r="A3549" t="s">
        <v>7427</v>
      </c>
      <c r="B3549">
        <v>5.9</v>
      </c>
    </row>
    <row r="3550" spans="1:2" x14ac:dyDescent="0.25">
      <c r="A3550" t="s">
        <v>7535</v>
      </c>
      <c r="B3550">
        <v>5.9</v>
      </c>
    </row>
    <row r="3551" spans="1:2" x14ac:dyDescent="0.25">
      <c r="A3551" t="s">
        <v>389</v>
      </c>
      <c r="B3551">
        <v>5.9</v>
      </c>
    </row>
    <row r="3552" spans="1:2" x14ac:dyDescent="0.25">
      <c r="A3552" t="s">
        <v>5867</v>
      </c>
      <c r="B3552">
        <v>5.9</v>
      </c>
    </row>
    <row r="3553" spans="1:2" x14ac:dyDescent="0.25">
      <c r="A3553" t="s">
        <v>8006</v>
      </c>
      <c r="B3553">
        <v>5.9</v>
      </c>
    </row>
    <row r="3554" spans="1:2" x14ac:dyDescent="0.25">
      <c r="A3554" t="s">
        <v>8239</v>
      </c>
      <c r="B3554">
        <v>5.9</v>
      </c>
    </row>
    <row r="3555" spans="1:2" x14ac:dyDescent="0.25">
      <c r="A3555" t="s">
        <v>2785</v>
      </c>
      <c r="B3555">
        <v>5.9</v>
      </c>
    </row>
    <row r="3556" spans="1:2" x14ac:dyDescent="0.25">
      <c r="A3556" t="s">
        <v>8417</v>
      </c>
      <c r="B3556">
        <v>5.9</v>
      </c>
    </row>
    <row r="3557" spans="1:2" x14ac:dyDescent="0.25">
      <c r="A3557" t="s">
        <v>8450</v>
      </c>
      <c r="B3557">
        <v>5.9</v>
      </c>
    </row>
    <row r="3558" spans="1:2" x14ac:dyDescent="0.25">
      <c r="A3558" t="s">
        <v>8490</v>
      </c>
      <c r="B3558">
        <v>5.9</v>
      </c>
    </row>
    <row r="3559" spans="1:2" x14ac:dyDescent="0.25">
      <c r="A3559" t="s">
        <v>4134</v>
      </c>
      <c r="B3559">
        <v>5.9</v>
      </c>
    </row>
    <row r="3560" spans="1:2" x14ac:dyDescent="0.25">
      <c r="A3560" t="s">
        <v>8840</v>
      </c>
      <c r="B3560">
        <v>5.9</v>
      </c>
    </row>
    <row r="3561" spans="1:2" x14ac:dyDescent="0.25">
      <c r="A3561" t="s">
        <v>9172</v>
      </c>
      <c r="B3561">
        <v>5.9</v>
      </c>
    </row>
    <row r="3562" spans="1:2" x14ac:dyDescent="0.25">
      <c r="A3562" t="s">
        <v>9525</v>
      </c>
      <c r="B3562">
        <v>5.9</v>
      </c>
    </row>
    <row r="3563" spans="1:2" x14ac:dyDescent="0.25">
      <c r="A3563" t="s">
        <v>9807</v>
      </c>
      <c r="B3563">
        <v>5.9</v>
      </c>
    </row>
    <row r="3564" spans="1:2" x14ac:dyDescent="0.25">
      <c r="A3564" t="s">
        <v>9921</v>
      </c>
      <c r="B3564">
        <v>5.9</v>
      </c>
    </row>
    <row r="3565" spans="1:2" x14ac:dyDescent="0.25">
      <c r="A3565" t="s">
        <v>9940</v>
      </c>
      <c r="B3565">
        <v>5.9</v>
      </c>
    </row>
    <row r="3566" spans="1:2" x14ac:dyDescent="0.25">
      <c r="A3566" t="s">
        <v>2178</v>
      </c>
      <c r="B3566">
        <v>5.9</v>
      </c>
    </row>
    <row r="3567" spans="1:2" x14ac:dyDescent="0.25">
      <c r="A3567" t="s">
        <v>3694</v>
      </c>
      <c r="B3567">
        <v>5.9</v>
      </c>
    </row>
    <row r="3568" spans="1:2" x14ac:dyDescent="0.25">
      <c r="A3568" t="s">
        <v>10781</v>
      </c>
      <c r="B3568">
        <v>5.9</v>
      </c>
    </row>
    <row r="3569" spans="1:2" x14ac:dyDescent="0.25">
      <c r="A3569" t="s">
        <v>10835</v>
      </c>
      <c r="B3569">
        <v>5.9</v>
      </c>
    </row>
    <row r="3570" spans="1:2" x14ac:dyDescent="0.25">
      <c r="A3570" t="s">
        <v>10959</v>
      </c>
      <c r="B3570">
        <v>5.9</v>
      </c>
    </row>
    <row r="3571" spans="1:2" x14ac:dyDescent="0.25">
      <c r="A3571" t="s">
        <v>5225</v>
      </c>
      <c r="B3571">
        <v>5.9</v>
      </c>
    </row>
    <row r="3572" spans="1:2" x14ac:dyDescent="0.25">
      <c r="A3572" t="s">
        <v>3303</v>
      </c>
      <c r="B3572">
        <v>5.9</v>
      </c>
    </row>
    <row r="3573" spans="1:2" x14ac:dyDescent="0.25">
      <c r="A3573" t="s">
        <v>2542</v>
      </c>
      <c r="B3573">
        <v>5.9</v>
      </c>
    </row>
    <row r="3574" spans="1:2" x14ac:dyDescent="0.25">
      <c r="A3574" t="s">
        <v>11562</v>
      </c>
      <c r="B3574">
        <v>5.9</v>
      </c>
    </row>
    <row r="3575" spans="1:2" x14ac:dyDescent="0.25">
      <c r="A3575" t="s">
        <v>5175</v>
      </c>
      <c r="B3575">
        <v>5.9</v>
      </c>
    </row>
    <row r="3576" spans="1:2" x14ac:dyDescent="0.25">
      <c r="A3576" t="s">
        <v>12029</v>
      </c>
      <c r="B3576">
        <v>5.9</v>
      </c>
    </row>
    <row r="3577" spans="1:2" x14ac:dyDescent="0.25">
      <c r="A3577" t="s">
        <v>4239</v>
      </c>
      <c r="B3577">
        <v>5.9</v>
      </c>
    </row>
    <row r="3578" spans="1:2" x14ac:dyDescent="0.25">
      <c r="A3578" t="s">
        <v>876</v>
      </c>
      <c r="B3578">
        <v>5.9</v>
      </c>
    </row>
    <row r="3579" spans="1:2" x14ac:dyDescent="0.25">
      <c r="A3579" t="s">
        <v>6767</v>
      </c>
      <c r="B3579">
        <v>5.9</v>
      </c>
    </row>
    <row r="3580" spans="1:2" x14ac:dyDescent="0.25">
      <c r="A3580" t="s">
        <v>12628</v>
      </c>
      <c r="B3580">
        <v>5.9</v>
      </c>
    </row>
    <row r="3581" spans="1:2" x14ac:dyDescent="0.25">
      <c r="A3581" t="s">
        <v>1028</v>
      </c>
      <c r="B3581">
        <v>5.9</v>
      </c>
    </row>
    <row r="3582" spans="1:2" x14ac:dyDescent="0.25">
      <c r="A3582" t="s">
        <v>11835</v>
      </c>
      <c r="B3582">
        <v>5.9</v>
      </c>
    </row>
    <row r="3583" spans="1:2" x14ac:dyDescent="0.25">
      <c r="A3583" t="s">
        <v>13277</v>
      </c>
      <c r="B3583">
        <v>5.9</v>
      </c>
    </row>
    <row r="3584" spans="1:2" x14ac:dyDescent="0.25">
      <c r="A3584" t="s">
        <v>9921</v>
      </c>
      <c r="B3584">
        <v>5.9</v>
      </c>
    </row>
    <row r="3585" spans="1:2" x14ac:dyDescent="0.25">
      <c r="A3585" t="s">
        <v>2943</v>
      </c>
      <c r="B3585">
        <v>5.9</v>
      </c>
    </row>
    <row r="3586" spans="1:2" x14ac:dyDescent="0.25">
      <c r="A3586" t="s">
        <v>13514</v>
      </c>
      <c r="B3586">
        <v>5.9</v>
      </c>
    </row>
    <row r="3587" spans="1:2" x14ac:dyDescent="0.25">
      <c r="A3587" t="s">
        <v>876</v>
      </c>
      <c r="B3587">
        <v>5.9</v>
      </c>
    </row>
    <row r="3588" spans="1:2" x14ac:dyDescent="0.25">
      <c r="A3588" t="s">
        <v>13692</v>
      </c>
      <c r="B3588">
        <v>5.9</v>
      </c>
    </row>
    <row r="3589" spans="1:2" x14ac:dyDescent="0.25">
      <c r="A3589" t="s">
        <v>13725</v>
      </c>
      <c r="B3589">
        <v>5.9</v>
      </c>
    </row>
    <row r="3590" spans="1:2" x14ac:dyDescent="0.25">
      <c r="A3590" t="s">
        <v>10752</v>
      </c>
      <c r="B3590">
        <v>5.9</v>
      </c>
    </row>
    <row r="3591" spans="1:2" x14ac:dyDescent="0.25">
      <c r="A3591" t="s">
        <v>13850</v>
      </c>
      <c r="B3591">
        <v>5.9</v>
      </c>
    </row>
    <row r="3592" spans="1:2" x14ac:dyDescent="0.25">
      <c r="A3592" t="s">
        <v>7443</v>
      </c>
      <c r="B3592">
        <v>5.9</v>
      </c>
    </row>
    <row r="3593" spans="1:2" x14ac:dyDescent="0.25">
      <c r="A3593" t="s">
        <v>14132</v>
      </c>
      <c r="B3593">
        <v>5.9</v>
      </c>
    </row>
    <row r="3594" spans="1:2" x14ac:dyDescent="0.25">
      <c r="A3594" t="s">
        <v>14272</v>
      </c>
      <c r="B3594">
        <v>5.9</v>
      </c>
    </row>
    <row r="3595" spans="1:2" x14ac:dyDescent="0.25">
      <c r="A3595" t="s">
        <v>1165</v>
      </c>
      <c r="B3595">
        <v>5.9</v>
      </c>
    </row>
    <row r="3596" spans="1:2" x14ac:dyDescent="0.25">
      <c r="A3596" t="s">
        <v>14787</v>
      </c>
      <c r="B3596">
        <v>5.9</v>
      </c>
    </row>
    <row r="3597" spans="1:2" x14ac:dyDescent="0.25">
      <c r="A3597" t="s">
        <v>10819</v>
      </c>
      <c r="B3597">
        <v>5.9</v>
      </c>
    </row>
    <row r="3598" spans="1:2" x14ac:dyDescent="0.25">
      <c r="A3598" t="s">
        <v>14954</v>
      </c>
      <c r="B3598">
        <v>5.9</v>
      </c>
    </row>
    <row r="3599" spans="1:2" x14ac:dyDescent="0.25">
      <c r="A3599" t="s">
        <v>14961</v>
      </c>
      <c r="B3599">
        <v>5.9</v>
      </c>
    </row>
    <row r="3600" spans="1:2" x14ac:dyDescent="0.25">
      <c r="A3600" t="s">
        <v>15022</v>
      </c>
      <c r="B3600">
        <v>5.9</v>
      </c>
    </row>
    <row r="3601" spans="1:2" x14ac:dyDescent="0.25">
      <c r="A3601" t="s">
        <v>15038</v>
      </c>
      <c r="B3601">
        <v>5.9</v>
      </c>
    </row>
    <row r="3602" spans="1:2" x14ac:dyDescent="0.25">
      <c r="A3602" t="s">
        <v>15390</v>
      </c>
      <c r="B3602">
        <v>5.9</v>
      </c>
    </row>
    <row r="3603" spans="1:2" x14ac:dyDescent="0.25">
      <c r="A3603" t="s">
        <v>15854</v>
      </c>
      <c r="B3603">
        <v>5.9</v>
      </c>
    </row>
    <row r="3604" spans="1:2" x14ac:dyDescent="0.25">
      <c r="A3604" t="s">
        <v>6152</v>
      </c>
      <c r="B3604">
        <v>5.9</v>
      </c>
    </row>
    <row r="3605" spans="1:2" x14ac:dyDescent="0.25">
      <c r="A3605" t="s">
        <v>16722</v>
      </c>
      <c r="B3605">
        <v>5.9</v>
      </c>
    </row>
    <row r="3606" spans="1:2" x14ac:dyDescent="0.25">
      <c r="A3606" t="s">
        <v>16101</v>
      </c>
      <c r="B3606">
        <v>5.9</v>
      </c>
    </row>
    <row r="3607" spans="1:2" x14ac:dyDescent="0.25">
      <c r="A3607" t="s">
        <v>17109</v>
      </c>
      <c r="B3607">
        <v>5.9</v>
      </c>
    </row>
    <row r="3608" spans="1:2" x14ac:dyDescent="0.25">
      <c r="A3608" t="s">
        <v>17274</v>
      </c>
      <c r="B3608">
        <v>5.9</v>
      </c>
    </row>
    <row r="3609" spans="1:2" x14ac:dyDescent="0.25">
      <c r="A3609" t="s">
        <v>9639</v>
      </c>
      <c r="B3609">
        <v>5.9</v>
      </c>
    </row>
    <row r="3610" spans="1:2" x14ac:dyDescent="0.25">
      <c r="A3610" t="s">
        <v>17799</v>
      </c>
      <c r="B3610">
        <v>5.9</v>
      </c>
    </row>
    <row r="3611" spans="1:2" x14ac:dyDescent="0.25">
      <c r="A3611" t="s">
        <v>16339</v>
      </c>
      <c r="B3611">
        <v>5.9</v>
      </c>
    </row>
    <row r="3612" spans="1:2" x14ac:dyDescent="0.25">
      <c r="A3612" t="s">
        <v>18201</v>
      </c>
      <c r="B3612">
        <v>5.9</v>
      </c>
    </row>
    <row r="3613" spans="1:2" x14ac:dyDescent="0.25">
      <c r="A3613" t="s">
        <v>18331</v>
      </c>
      <c r="B3613">
        <v>5.9</v>
      </c>
    </row>
    <row r="3614" spans="1:2" x14ac:dyDescent="0.25">
      <c r="A3614" t="s">
        <v>18343</v>
      </c>
      <c r="B3614">
        <v>5.9</v>
      </c>
    </row>
    <row r="3615" spans="1:2" x14ac:dyDescent="0.25">
      <c r="A3615" t="s">
        <v>17189</v>
      </c>
      <c r="B3615">
        <v>5.9</v>
      </c>
    </row>
    <row r="3616" spans="1:2" x14ac:dyDescent="0.25">
      <c r="A3616" t="s">
        <v>2066</v>
      </c>
      <c r="B3616">
        <v>5.9</v>
      </c>
    </row>
    <row r="3617" spans="1:2" x14ac:dyDescent="0.25">
      <c r="A3617" t="s">
        <v>13736</v>
      </c>
      <c r="B3617">
        <v>5.9</v>
      </c>
    </row>
    <row r="3618" spans="1:2" x14ac:dyDescent="0.25">
      <c r="A3618" t="s">
        <v>19241</v>
      </c>
      <c r="B3618">
        <v>5.9</v>
      </c>
    </row>
    <row r="3619" spans="1:2" x14ac:dyDescent="0.25">
      <c r="A3619" t="s">
        <v>19290</v>
      </c>
      <c r="B3619">
        <v>5.9</v>
      </c>
    </row>
    <row r="3620" spans="1:2" x14ac:dyDescent="0.25">
      <c r="A3620" t="s">
        <v>19507</v>
      </c>
      <c r="B3620">
        <v>5.9</v>
      </c>
    </row>
    <row r="3621" spans="1:2" x14ac:dyDescent="0.25">
      <c r="A3621" t="s">
        <v>19545</v>
      </c>
      <c r="B3621">
        <v>5.9</v>
      </c>
    </row>
    <row r="3622" spans="1:2" x14ac:dyDescent="0.25">
      <c r="A3622" t="s">
        <v>19608</v>
      </c>
      <c r="B3622">
        <v>5.9</v>
      </c>
    </row>
    <row r="3623" spans="1:2" x14ac:dyDescent="0.25">
      <c r="A3623" t="s">
        <v>14965</v>
      </c>
      <c r="B3623">
        <v>5.9</v>
      </c>
    </row>
    <row r="3624" spans="1:2" x14ac:dyDescent="0.25">
      <c r="A3624" t="s">
        <v>19928</v>
      </c>
      <c r="B3624">
        <v>5.9</v>
      </c>
    </row>
    <row r="3625" spans="1:2" x14ac:dyDescent="0.25">
      <c r="A3625" t="s">
        <v>9330</v>
      </c>
      <c r="B3625">
        <v>5.9</v>
      </c>
    </row>
    <row r="3626" spans="1:2" x14ac:dyDescent="0.25">
      <c r="A3626" t="s">
        <v>19459</v>
      </c>
      <c r="B3626">
        <v>5.9</v>
      </c>
    </row>
    <row r="3627" spans="1:2" x14ac:dyDescent="0.25">
      <c r="A3627" t="s">
        <v>20031</v>
      </c>
      <c r="B3627">
        <v>5.9</v>
      </c>
    </row>
    <row r="3628" spans="1:2" x14ac:dyDescent="0.25">
      <c r="A3628" t="s">
        <v>5462</v>
      </c>
      <c r="B3628">
        <v>5.9</v>
      </c>
    </row>
    <row r="3629" spans="1:2" x14ac:dyDescent="0.25">
      <c r="A3629" t="s">
        <v>20432</v>
      </c>
      <c r="B3629">
        <v>5.9</v>
      </c>
    </row>
    <row r="3630" spans="1:2" x14ac:dyDescent="0.25">
      <c r="A3630" t="s">
        <v>8417</v>
      </c>
      <c r="B3630">
        <v>5.9</v>
      </c>
    </row>
    <row r="3631" spans="1:2" x14ac:dyDescent="0.25">
      <c r="A3631" t="s">
        <v>21436</v>
      </c>
      <c r="B3631">
        <v>5.9</v>
      </c>
    </row>
    <row r="3632" spans="1:2" x14ac:dyDescent="0.25">
      <c r="A3632" t="s">
        <v>9031</v>
      </c>
      <c r="B3632">
        <v>5.9</v>
      </c>
    </row>
    <row r="3633" spans="1:2" x14ac:dyDescent="0.25">
      <c r="A3633" t="s">
        <v>22070</v>
      </c>
      <c r="B3633">
        <v>5.9</v>
      </c>
    </row>
    <row r="3634" spans="1:2" x14ac:dyDescent="0.25">
      <c r="A3634" t="s">
        <v>22508</v>
      </c>
      <c r="B3634">
        <v>5.9</v>
      </c>
    </row>
    <row r="3635" spans="1:2" x14ac:dyDescent="0.25">
      <c r="A3635" t="s">
        <v>16111</v>
      </c>
      <c r="B3635">
        <v>5.9</v>
      </c>
    </row>
    <row r="3636" spans="1:2" x14ac:dyDescent="0.25">
      <c r="A3636" t="s">
        <v>428</v>
      </c>
      <c r="B3636">
        <v>5.8</v>
      </c>
    </row>
    <row r="3637" spans="1:2" x14ac:dyDescent="0.25">
      <c r="A3637" t="s">
        <v>535</v>
      </c>
      <c r="B3637">
        <v>5.8</v>
      </c>
    </row>
    <row r="3638" spans="1:2" x14ac:dyDescent="0.25">
      <c r="A3638" t="s">
        <v>876</v>
      </c>
      <c r="B3638">
        <v>5.8</v>
      </c>
    </row>
    <row r="3639" spans="1:2" x14ac:dyDescent="0.25">
      <c r="A3639" t="s">
        <v>893</v>
      </c>
      <c r="B3639">
        <v>5.8</v>
      </c>
    </row>
    <row r="3640" spans="1:2" x14ac:dyDescent="0.25">
      <c r="A3640" t="s">
        <v>940</v>
      </c>
      <c r="B3640">
        <v>5.8</v>
      </c>
    </row>
    <row r="3641" spans="1:2" x14ac:dyDescent="0.25">
      <c r="A3641" t="s">
        <v>1071</v>
      </c>
      <c r="B3641">
        <v>5.8</v>
      </c>
    </row>
    <row r="3642" spans="1:2" x14ac:dyDescent="0.25">
      <c r="A3642" t="s">
        <v>1204</v>
      </c>
      <c r="B3642">
        <v>5.8</v>
      </c>
    </row>
    <row r="3643" spans="1:2" x14ac:dyDescent="0.25">
      <c r="A3643" t="s">
        <v>1114</v>
      </c>
      <c r="B3643">
        <v>5.8</v>
      </c>
    </row>
    <row r="3644" spans="1:2" x14ac:dyDescent="0.25">
      <c r="A3644" t="s">
        <v>1489</v>
      </c>
      <c r="B3644">
        <v>5.8</v>
      </c>
    </row>
    <row r="3645" spans="1:2" x14ac:dyDescent="0.25">
      <c r="A3645" t="s">
        <v>1555</v>
      </c>
      <c r="B3645">
        <v>5.8</v>
      </c>
    </row>
    <row r="3646" spans="1:2" x14ac:dyDescent="0.25">
      <c r="A3646" t="s">
        <v>1257</v>
      </c>
      <c r="B3646">
        <v>5.8</v>
      </c>
    </row>
    <row r="3647" spans="1:2" x14ac:dyDescent="0.25">
      <c r="A3647" t="s">
        <v>1627</v>
      </c>
      <c r="B3647">
        <v>5.8</v>
      </c>
    </row>
    <row r="3648" spans="1:2" x14ac:dyDescent="0.25">
      <c r="A3648" t="s">
        <v>940</v>
      </c>
      <c r="B3648">
        <v>5.8</v>
      </c>
    </row>
    <row r="3649" spans="1:2" x14ac:dyDescent="0.25">
      <c r="A3649" t="s">
        <v>2331</v>
      </c>
      <c r="B3649">
        <v>5.8</v>
      </c>
    </row>
    <row r="3650" spans="1:2" x14ac:dyDescent="0.25">
      <c r="A3650" t="s">
        <v>499</v>
      </c>
      <c r="B3650">
        <v>5.8</v>
      </c>
    </row>
    <row r="3651" spans="1:2" x14ac:dyDescent="0.25">
      <c r="A3651" t="s">
        <v>157</v>
      </c>
      <c r="B3651">
        <v>5.8</v>
      </c>
    </row>
    <row r="3652" spans="1:2" x14ac:dyDescent="0.25">
      <c r="A3652" t="s">
        <v>845</v>
      </c>
      <c r="B3652">
        <v>5.8</v>
      </c>
    </row>
    <row r="3653" spans="1:2" x14ac:dyDescent="0.25">
      <c r="A3653" t="s">
        <v>1511</v>
      </c>
      <c r="B3653">
        <v>5.8</v>
      </c>
    </row>
    <row r="3654" spans="1:2" x14ac:dyDescent="0.25">
      <c r="A3654" t="s">
        <v>2971</v>
      </c>
      <c r="B3654">
        <v>5.8</v>
      </c>
    </row>
    <row r="3655" spans="1:2" x14ac:dyDescent="0.25">
      <c r="A3655" t="s">
        <v>499</v>
      </c>
      <c r="B3655">
        <v>5.8</v>
      </c>
    </row>
    <row r="3656" spans="1:2" x14ac:dyDescent="0.25">
      <c r="A3656" t="s">
        <v>876</v>
      </c>
      <c r="B3656">
        <v>5.8</v>
      </c>
    </row>
    <row r="3657" spans="1:2" x14ac:dyDescent="0.25">
      <c r="A3657" t="s">
        <v>3489</v>
      </c>
      <c r="B3657">
        <v>5.8</v>
      </c>
    </row>
    <row r="3658" spans="1:2" x14ac:dyDescent="0.25">
      <c r="A3658" t="s">
        <v>1776</v>
      </c>
      <c r="B3658">
        <v>5.8</v>
      </c>
    </row>
    <row r="3659" spans="1:2" x14ac:dyDescent="0.25">
      <c r="A3659" t="s">
        <v>2066</v>
      </c>
      <c r="B3659">
        <v>5.8</v>
      </c>
    </row>
    <row r="3660" spans="1:2" x14ac:dyDescent="0.25">
      <c r="A3660" t="s">
        <v>3494</v>
      </c>
      <c r="B3660">
        <v>5.8</v>
      </c>
    </row>
    <row r="3661" spans="1:2" x14ac:dyDescent="0.25">
      <c r="A3661" t="s">
        <v>4748</v>
      </c>
      <c r="B3661">
        <v>5.8</v>
      </c>
    </row>
    <row r="3662" spans="1:2" x14ac:dyDescent="0.25">
      <c r="A3662" t="s">
        <v>1739</v>
      </c>
      <c r="B3662">
        <v>5.8</v>
      </c>
    </row>
    <row r="3663" spans="1:2" x14ac:dyDescent="0.25">
      <c r="A3663" t="s">
        <v>1165</v>
      </c>
      <c r="B3663">
        <v>5.8</v>
      </c>
    </row>
    <row r="3664" spans="1:2" x14ac:dyDescent="0.25">
      <c r="A3664" t="s">
        <v>2785</v>
      </c>
      <c r="B3664">
        <v>5.8</v>
      </c>
    </row>
    <row r="3665" spans="1:2" x14ac:dyDescent="0.25">
      <c r="A3665" t="s">
        <v>5204</v>
      </c>
      <c r="B3665">
        <v>5.8</v>
      </c>
    </row>
    <row r="3666" spans="1:2" x14ac:dyDescent="0.25">
      <c r="A3666" t="s">
        <v>187</v>
      </c>
      <c r="B3666">
        <v>5.8</v>
      </c>
    </row>
    <row r="3667" spans="1:2" x14ac:dyDescent="0.25">
      <c r="A3667" t="s">
        <v>5239</v>
      </c>
      <c r="B3667">
        <v>5.8</v>
      </c>
    </row>
    <row r="3668" spans="1:2" x14ac:dyDescent="0.25">
      <c r="A3668" t="s">
        <v>5408</v>
      </c>
      <c r="B3668">
        <v>5.8</v>
      </c>
    </row>
    <row r="3669" spans="1:2" x14ac:dyDescent="0.25">
      <c r="A3669" t="s">
        <v>4531</v>
      </c>
      <c r="B3669">
        <v>5.8</v>
      </c>
    </row>
    <row r="3670" spans="1:2" x14ac:dyDescent="0.25">
      <c r="A3670" t="s">
        <v>5647</v>
      </c>
      <c r="B3670">
        <v>5.8</v>
      </c>
    </row>
    <row r="3671" spans="1:2" x14ac:dyDescent="0.25">
      <c r="A3671" t="s">
        <v>2703</v>
      </c>
      <c r="B3671">
        <v>5.8</v>
      </c>
    </row>
    <row r="3672" spans="1:2" x14ac:dyDescent="0.25">
      <c r="A3672" t="s">
        <v>5935</v>
      </c>
      <c r="B3672">
        <v>5.8</v>
      </c>
    </row>
    <row r="3673" spans="1:2" x14ac:dyDescent="0.25">
      <c r="A3673" t="s">
        <v>3722</v>
      </c>
      <c r="B3673">
        <v>5.8</v>
      </c>
    </row>
    <row r="3674" spans="1:2" x14ac:dyDescent="0.25">
      <c r="A3674" t="s">
        <v>809</v>
      </c>
      <c r="B3674">
        <v>5.8</v>
      </c>
    </row>
    <row r="3675" spans="1:2" x14ac:dyDescent="0.25">
      <c r="A3675" t="s">
        <v>6500</v>
      </c>
      <c r="B3675">
        <v>5.8</v>
      </c>
    </row>
    <row r="3676" spans="1:2" x14ac:dyDescent="0.25">
      <c r="A3676" t="s">
        <v>5896</v>
      </c>
      <c r="B3676">
        <v>5.8</v>
      </c>
    </row>
    <row r="3677" spans="1:2" x14ac:dyDescent="0.25">
      <c r="A3677" t="s">
        <v>6244</v>
      </c>
      <c r="B3677">
        <v>5.8</v>
      </c>
    </row>
    <row r="3678" spans="1:2" x14ac:dyDescent="0.25">
      <c r="A3678" t="s">
        <v>6588</v>
      </c>
      <c r="B3678">
        <v>5.8</v>
      </c>
    </row>
    <row r="3679" spans="1:2" x14ac:dyDescent="0.25">
      <c r="A3679" t="s">
        <v>4437</v>
      </c>
      <c r="B3679">
        <v>5.8</v>
      </c>
    </row>
    <row r="3680" spans="1:2" x14ac:dyDescent="0.25">
      <c r="A3680" t="s">
        <v>5469</v>
      </c>
      <c r="B3680">
        <v>5.8</v>
      </c>
    </row>
    <row r="3681" spans="1:2" x14ac:dyDescent="0.25">
      <c r="A3681" t="s">
        <v>6827</v>
      </c>
      <c r="B3681">
        <v>5.8</v>
      </c>
    </row>
    <row r="3682" spans="1:2" x14ac:dyDescent="0.25">
      <c r="A3682" t="s">
        <v>4965</v>
      </c>
      <c r="B3682">
        <v>5.8</v>
      </c>
    </row>
    <row r="3683" spans="1:2" x14ac:dyDescent="0.25">
      <c r="A3683" t="s">
        <v>1489</v>
      </c>
      <c r="B3683">
        <v>5.8</v>
      </c>
    </row>
    <row r="3684" spans="1:2" x14ac:dyDescent="0.25">
      <c r="A3684" t="s">
        <v>8261</v>
      </c>
      <c r="B3684">
        <v>5.8</v>
      </c>
    </row>
    <row r="3685" spans="1:2" x14ac:dyDescent="0.25">
      <c r="A3685" t="s">
        <v>8553</v>
      </c>
      <c r="B3685">
        <v>5.8</v>
      </c>
    </row>
    <row r="3686" spans="1:2" x14ac:dyDescent="0.25">
      <c r="A3686" t="s">
        <v>5111</v>
      </c>
      <c r="B3686">
        <v>5.8</v>
      </c>
    </row>
    <row r="3687" spans="1:2" x14ac:dyDescent="0.25">
      <c r="A3687" t="s">
        <v>1819</v>
      </c>
      <c r="B3687">
        <v>5.8</v>
      </c>
    </row>
    <row r="3688" spans="1:2" x14ac:dyDescent="0.25">
      <c r="A3688" t="s">
        <v>6074</v>
      </c>
      <c r="B3688">
        <v>5.8</v>
      </c>
    </row>
    <row r="3689" spans="1:2" x14ac:dyDescent="0.25">
      <c r="A3689" t="s">
        <v>7687</v>
      </c>
      <c r="B3689">
        <v>5.8</v>
      </c>
    </row>
    <row r="3690" spans="1:2" x14ac:dyDescent="0.25">
      <c r="A3690" t="s">
        <v>5495</v>
      </c>
      <c r="B3690">
        <v>5.8</v>
      </c>
    </row>
    <row r="3691" spans="1:2" x14ac:dyDescent="0.25">
      <c r="A3691" t="s">
        <v>6800</v>
      </c>
      <c r="B3691">
        <v>5.8</v>
      </c>
    </row>
    <row r="3692" spans="1:2" x14ac:dyDescent="0.25">
      <c r="A3692" t="s">
        <v>6767</v>
      </c>
      <c r="B3692">
        <v>5.8</v>
      </c>
    </row>
    <row r="3693" spans="1:2" x14ac:dyDescent="0.25">
      <c r="A3693" t="s">
        <v>3444</v>
      </c>
      <c r="B3693">
        <v>5.8</v>
      </c>
    </row>
    <row r="3694" spans="1:2" x14ac:dyDescent="0.25">
      <c r="A3694" t="s">
        <v>4351</v>
      </c>
      <c r="B3694">
        <v>5.8</v>
      </c>
    </row>
    <row r="3695" spans="1:2" x14ac:dyDescent="0.25">
      <c r="A3695" t="s">
        <v>8565</v>
      </c>
      <c r="B3695">
        <v>5.8</v>
      </c>
    </row>
    <row r="3696" spans="1:2" x14ac:dyDescent="0.25">
      <c r="A3696" t="s">
        <v>1526</v>
      </c>
      <c r="B3696">
        <v>5.8</v>
      </c>
    </row>
    <row r="3697" spans="1:2" x14ac:dyDescent="0.25">
      <c r="A3697" t="s">
        <v>6704</v>
      </c>
      <c r="B3697">
        <v>5.8</v>
      </c>
    </row>
    <row r="3698" spans="1:2" x14ac:dyDescent="0.25">
      <c r="A3698" t="s">
        <v>10435</v>
      </c>
      <c r="B3698">
        <v>5.8</v>
      </c>
    </row>
    <row r="3699" spans="1:2" x14ac:dyDescent="0.25">
      <c r="A3699" t="s">
        <v>9089</v>
      </c>
      <c r="B3699">
        <v>5.8</v>
      </c>
    </row>
    <row r="3700" spans="1:2" x14ac:dyDescent="0.25">
      <c r="A3700" t="s">
        <v>10618</v>
      </c>
      <c r="B3700">
        <v>5.8</v>
      </c>
    </row>
    <row r="3701" spans="1:2" x14ac:dyDescent="0.25">
      <c r="A3701" t="s">
        <v>10627</v>
      </c>
      <c r="B3701">
        <v>5.8</v>
      </c>
    </row>
    <row r="3702" spans="1:2" x14ac:dyDescent="0.25">
      <c r="A3702" t="s">
        <v>2331</v>
      </c>
      <c r="B3702">
        <v>5.8</v>
      </c>
    </row>
    <row r="3703" spans="1:2" x14ac:dyDescent="0.25">
      <c r="A3703" t="s">
        <v>6171</v>
      </c>
      <c r="B3703">
        <v>5.8</v>
      </c>
    </row>
    <row r="3704" spans="1:2" x14ac:dyDescent="0.25">
      <c r="A3704" t="s">
        <v>10760</v>
      </c>
      <c r="B3704">
        <v>5.8</v>
      </c>
    </row>
    <row r="3705" spans="1:2" x14ac:dyDescent="0.25">
      <c r="A3705" t="s">
        <v>5133</v>
      </c>
      <c r="B3705">
        <v>5.8</v>
      </c>
    </row>
    <row r="3706" spans="1:2" x14ac:dyDescent="0.25">
      <c r="A3706" t="s">
        <v>10977</v>
      </c>
      <c r="B3706">
        <v>5.8</v>
      </c>
    </row>
    <row r="3707" spans="1:2" x14ac:dyDescent="0.25">
      <c r="A3707" t="s">
        <v>11121</v>
      </c>
      <c r="B3707">
        <v>5.8</v>
      </c>
    </row>
    <row r="3708" spans="1:2" x14ac:dyDescent="0.25">
      <c r="A3708" t="s">
        <v>11513</v>
      </c>
      <c r="B3708">
        <v>5.8</v>
      </c>
    </row>
    <row r="3709" spans="1:2" x14ac:dyDescent="0.25">
      <c r="A3709" t="s">
        <v>11846</v>
      </c>
      <c r="B3709">
        <v>5.8</v>
      </c>
    </row>
    <row r="3710" spans="1:2" x14ac:dyDescent="0.25">
      <c r="A3710" t="s">
        <v>9667</v>
      </c>
      <c r="B3710">
        <v>5.8</v>
      </c>
    </row>
    <row r="3711" spans="1:2" x14ac:dyDescent="0.25">
      <c r="A3711" t="s">
        <v>12245</v>
      </c>
      <c r="B3711">
        <v>5.8</v>
      </c>
    </row>
    <row r="3712" spans="1:2" x14ac:dyDescent="0.25">
      <c r="A3712" t="s">
        <v>1114</v>
      </c>
      <c r="B3712">
        <v>5.8</v>
      </c>
    </row>
    <row r="3713" spans="1:2" x14ac:dyDescent="0.25">
      <c r="A3713" t="s">
        <v>13290</v>
      </c>
      <c r="B3713">
        <v>5.8</v>
      </c>
    </row>
    <row r="3714" spans="1:2" x14ac:dyDescent="0.25">
      <c r="A3714" t="s">
        <v>1495</v>
      </c>
      <c r="B3714">
        <v>5.8</v>
      </c>
    </row>
    <row r="3715" spans="1:2" x14ac:dyDescent="0.25">
      <c r="A3715" t="s">
        <v>13807</v>
      </c>
      <c r="B3715">
        <v>5.8</v>
      </c>
    </row>
    <row r="3716" spans="1:2" x14ac:dyDescent="0.25">
      <c r="A3716" t="s">
        <v>9104</v>
      </c>
      <c r="B3716">
        <v>5.8</v>
      </c>
    </row>
    <row r="3717" spans="1:2" x14ac:dyDescent="0.25">
      <c r="A3717" t="s">
        <v>3367</v>
      </c>
      <c r="B3717">
        <v>5.8</v>
      </c>
    </row>
    <row r="3718" spans="1:2" x14ac:dyDescent="0.25">
      <c r="A3718" t="s">
        <v>5990</v>
      </c>
      <c r="B3718">
        <v>5.8</v>
      </c>
    </row>
    <row r="3719" spans="1:2" x14ac:dyDescent="0.25">
      <c r="A3719" t="s">
        <v>14680</v>
      </c>
      <c r="B3719">
        <v>5.8</v>
      </c>
    </row>
    <row r="3720" spans="1:2" x14ac:dyDescent="0.25">
      <c r="A3720" t="s">
        <v>13676</v>
      </c>
      <c r="B3720">
        <v>5.8</v>
      </c>
    </row>
    <row r="3721" spans="1:2" x14ac:dyDescent="0.25">
      <c r="A3721" t="s">
        <v>12474</v>
      </c>
      <c r="B3721">
        <v>5.8</v>
      </c>
    </row>
    <row r="3722" spans="1:2" x14ac:dyDescent="0.25">
      <c r="A3722" t="s">
        <v>14876</v>
      </c>
      <c r="B3722">
        <v>5.8</v>
      </c>
    </row>
    <row r="3723" spans="1:2" x14ac:dyDescent="0.25">
      <c r="A3723" t="s">
        <v>3880</v>
      </c>
      <c r="B3723">
        <v>5.8</v>
      </c>
    </row>
    <row r="3724" spans="1:2" x14ac:dyDescent="0.25">
      <c r="A3724" t="s">
        <v>15034</v>
      </c>
      <c r="B3724">
        <v>5.8</v>
      </c>
    </row>
    <row r="3725" spans="1:2" x14ac:dyDescent="0.25">
      <c r="A3725" t="s">
        <v>7540</v>
      </c>
      <c r="B3725">
        <v>5.8</v>
      </c>
    </row>
    <row r="3726" spans="1:2" x14ac:dyDescent="0.25">
      <c r="A3726" t="s">
        <v>15124</v>
      </c>
      <c r="B3726">
        <v>5.8</v>
      </c>
    </row>
    <row r="3727" spans="1:2" x14ac:dyDescent="0.25">
      <c r="A3727" t="s">
        <v>15424</v>
      </c>
      <c r="B3727">
        <v>5.8</v>
      </c>
    </row>
    <row r="3728" spans="1:2" x14ac:dyDescent="0.25">
      <c r="A3728" t="s">
        <v>6710</v>
      </c>
      <c r="B3728">
        <v>5.8</v>
      </c>
    </row>
    <row r="3729" spans="1:2" x14ac:dyDescent="0.25">
      <c r="A3729" t="s">
        <v>16660</v>
      </c>
      <c r="B3729">
        <v>5.8</v>
      </c>
    </row>
    <row r="3730" spans="1:2" x14ac:dyDescent="0.25">
      <c r="A3730" t="s">
        <v>16791</v>
      </c>
      <c r="B3730">
        <v>5.8</v>
      </c>
    </row>
    <row r="3731" spans="1:2" x14ac:dyDescent="0.25">
      <c r="A3731" t="s">
        <v>1627</v>
      </c>
      <c r="B3731">
        <v>5.8</v>
      </c>
    </row>
    <row r="3732" spans="1:2" x14ac:dyDescent="0.25">
      <c r="A3732" t="s">
        <v>5076</v>
      </c>
      <c r="B3732">
        <v>5.8</v>
      </c>
    </row>
    <row r="3733" spans="1:2" x14ac:dyDescent="0.25">
      <c r="A3733" t="s">
        <v>17183</v>
      </c>
      <c r="B3733">
        <v>5.8</v>
      </c>
    </row>
    <row r="3734" spans="1:2" x14ac:dyDescent="0.25">
      <c r="A3734" t="s">
        <v>17269</v>
      </c>
      <c r="B3734">
        <v>5.8</v>
      </c>
    </row>
    <row r="3735" spans="1:2" x14ac:dyDescent="0.25">
      <c r="A3735" t="s">
        <v>17305</v>
      </c>
      <c r="B3735">
        <v>5.8</v>
      </c>
    </row>
    <row r="3736" spans="1:2" x14ac:dyDescent="0.25">
      <c r="A3736" t="s">
        <v>11012</v>
      </c>
      <c r="B3736">
        <v>5.8</v>
      </c>
    </row>
    <row r="3737" spans="1:2" x14ac:dyDescent="0.25">
      <c r="A3737" t="s">
        <v>16444</v>
      </c>
      <c r="B3737">
        <v>5.8</v>
      </c>
    </row>
    <row r="3738" spans="1:2" x14ac:dyDescent="0.25">
      <c r="A3738" t="s">
        <v>940</v>
      </c>
      <c r="B3738">
        <v>5.8</v>
      </c>
    </row>
    <row r="3739" spans="1:2" x14ac:dyDescent="0.25">
      <c r="A3739" t="s">
        <v>18583</v>
      </c>
      <c r="B3739">
        <v>5.8</v>
      </c>
    </row>
    <row r="3740" spans="1:2" x14ac:dyDescent="0.25">
      <c r="A3740" t="s">
        <v>6731</v>
      </c>
      <c r="B3740">
        <v>5.8</v>
      </c>
    </row>
    <row r="3741" spans="1:2" x14ac:dyDescent="0.25">
      <c r="A3741" t="s">
        <v>12115</v>
      </c>
      <c r="B3741">
        <v>5.8</v>
      </c>
    </row>
    <row r="3742" spans="1:2" x14ac:dyDescent="0.25">
      <c r="A3742" t="s">
        <v>6433</v>
      </c>
      <c r="B3742">
        <v>5.8</v>
      </c>
    </row>
    <row r="3743" spans="1:2" x14ac:dyDescent="0.25">
      <c r="A3743" t="s">
        <v>19937</v>
      </c>
      <c r="B3743">
        <v>5.8</v>
      </c>
    </row>
    <row r="3744" spans="1:2" x14ac:dyDescent="0.25">
      <c r="A3744" t="s">
        <v>19995</v>
      </c>
      <c r="B3744">
        <v>5.8</v>
      </c>
    </row>
    <row r="3745" spans="1:2" x14ac:dyDescent="0.25">
      <c r="A3745" t="s">
        <v>20052</v>
      </c>
      <c r="B3745">
        <v>5.8</v>
      </c>
    </row>
    <row r="3746" spans="1:2" x14ac:dyDescent="0.25">
      <c r="A3746" t="s">
        <v>20393</v>
      </c>
      <c r="B3746">
        <v>5.8</v>
      </c>
    </row>
    <row r="3747" spans="1:2" x14ac:dyDescent="0.25">
      <c r="A3747" t="s">
        <v>20628</v>
      </c>
      <c r="B3747">
        <v>5.8</v>
      </c>
    </row>
    <row r="3748" spans="1:2" x14ac:dyDescent="0.25">
      <c r="A3748" t="s">
        <v>20956</v>
      </c>
      <c r="B3748">
        <v>5.8</v>
      </c>
    </row>
    <row r="3749" spans="1:2" x14ac:dyDescent="0.25">
      <c r="A3749" t="s">
        <v>15906</v>
      </c>
      <c r="B3749">
        <v>5.8</v>
      </c>
    </row>
    <row r="3750" spans="1:2" x14ac:dyDescent="0.25">
      <c r="A3750" t="s">
        <v>21904</v>
      </c>
      <c r="B3750">
        <v>5.8</v>
      </c>
    </row>
    <row r="3751" spans="1:2" x14ac:dyDescent="0.25">
      <c r="A3751" t="s">
        <v>21924</v>
      </c>
      <c r="B3751">
        <v>5.8</v>
      </c>
    </row>
    <row r="3752" spans="1:2" x14ac:dyDescent="0.25">
      <c r="A3752" t="s">
        <v>22619</v>
      </c>
      <c r="B3752">
        <v>5.8</v>
      </c>
    </row>
    <row r="3753" spans="1:2" x14ac:dyDescent="0.25">
      <c r="A3753" t="s">
        <v>22630</v>
      </c>
      <c r="B3753">
        <v>5.8</v>
      </c>
    </row>
    <row r="3754" spans="1:2" x14ac:dyDescent="0.25">
      <c r="A3754" t="s">
        <v>22683</v>
      </c>
      <c r="B3754">
        <v>5.8</v>
      </c>
    </row>
    <row r="3755" spans="1:2" x14ac:dyDescent="0.25">
      <c r="A3755" t="s">
        <v>22916</v>
      </c>
      <c r="B3755">
        <v>5.8</v>
      </c>
    </row>
    <row r="3756" spans="1:2" x14ac:dyDescent="0.25">
      <c r="A3756" t="s">
        <v>19995</v>
      </c>
      <c r="B3756">
        <v>5.8</v>
      </c>
    </row>
    <row r="3757" spans="1:2" x14ac:dyDescent="0.25">
      <c r="A3757" t="s">
        <v>23711</v>
      </c>
      <c r="B3757">
        <v>5.8</v>
      </c>
    </row>
    <row r="3758" spans="1:2" x14ac:dyDescent="0.25">
      <c r="A3758" t="s">
        <v>17613</v>
      </c>
      <c r="B3758">
        <v>5.8</v>
      </c>
    </row>
    <row r="3759" spans="1:2" x14ac:dyDescent="0.25">
      <c r="A3759" t="s">
        <v>278</v>
      </c>
      <c r="B3759">
        <v>5.7</v>
      </c>
    </row>
    <row r="3760" spans="1:2" x14ac:dyDescent="0.25">
      <c r="A3760" t="s">
        <v>1064</v>
      </c>
      <c r="B3760">
        <v>5.7</v>
      </c>
    </row>
    <row r="3761" spans="1:2" x14ac:dyDescent="0.25">
      <c r="A3761" t="s">
        <v>255</v>
      </c>
      <c r="B3761">
        <v>5.7</v>
      </c>
    </row>
    <row r="3762" spans="1:2" x14ac:dyDescent="0.25">
      <c r="A3762" t="s">
        <v>1819</v>
      </c>
      <c r="B3762">
        <v>5.7</v>
      </c>
    </row>
    <row r="3763" spans="1:2" x14ac:dyDescent="0.25">
      <c r="A3763" t="s">
        <v>1783</v>
      </c>
      <c r="B3763">
        <v>5.7</v>
      </c>
    </row>
    <row r="3764" spans="1:2" x14ac:dyDescent="0.25">
      <c r="A3764" t="s">
        <v>1304</v>
      </c>
      <c r="B3764">
        <v>5.7</v>
      </c>
    </row>
    <row r="3765" spans="1:2" x14ac:dyDescent="0.25">
      <c r="A3765" t="s">
        <v>2698</v>
      </c>
      <c r="B3765">
        <v>5.7</v>
      </c>
    </row>
    <row r="3766" spans="1:2" x14ac:dyDescent="0.25">
      <c r="A3766" t="s">
        <v>2843</v>
      </c>
      <c r="B3766">
        <v>5.7</v>
      </c>
    </row>
    <row r="3767" spans="1:2" x14ac:dyDescent="0.25">
      <c r="A3767" t="s">
        <v>2875</v>
      </c>
      <c r="B3767">
        <v>5.7</v>
      </c>
    </row>
    <row r="3768" spans="1:2" x14ac:dyDescent="0.25">
      <c r="A3768" t="s">
        <v>3088</v>
      </c>
      <c r="B3768">
        <v>5.7</v>
      </c>
    </row>
    <row r="3769" spans="1:2" x14ac:dyDescent="0.25">
      <c r="A3769" t="s">
        <v>3802</v>
      </c>
      <c r="B3769">
        <v>5.7</v>
      </c>
    </row>
    <row r="3770" spans="1:2" x14ac:dyDescent="0.25">
      <c r="A3770" t="s">
        <v>4027</v>
      </c>
      <c r="B3770">
        <v>5.7</v>
      </c>
    </row>
    <row r="3771" spans="1:2" x14ac:dyDescent="0.25">
      <c r="A3771" t="s">
        <v>1819</v>
      </c>
      <c r="B3771">
        <v>5.7</v>
      </c>
    </row>
    <row r="3772" spans="1:2" x14ac:dyDescent="0.25">
      <c r="A3772" t="s">
        <v>4317</v>
      </c>
      <c r="B3772">
        <v>5.7</v>
      </c>
    </row>
    <row r="3773" spans="1:2" x14ac:dyDescent="0.25">
      <c r="A3773" t="s">
        <v>4471</v>
      </c>
      <c r="B3773">
        <v>5.7</v>
      </c>
    </row>
    <row r="3774" spans="1:2" x14ac:dyDescent="0.25">
      <c r="A3774" t="s">
        <v>4728</v>
      </c>
      <c r="B3774">
        <v>5.7</v>
      </c>
    </row>
    <row r="3775" spans="1:2" x14ac:dyDescent="0.25">
      <c r="A3775" t="s">
        <v>4356</v>
      </c>
      <c r="B3775">
        <v>5.7</v>
      </c>
    </row>
    <row r="3776" spans="1:2" x14ac:dyDescent="0.25">
      <c r="A3776" t="s">
        <v>3303</v>
      </c>
      <c r="B3776">
        <v>5.7</v>
      </c>
    </row>
    <row r="3777" spans="1:2" x14ac:dyDescent="0.25">
      <c r="A3777" t="s">
        <v>5133</v>
      </c>
      <c r="B3777">
        <v>5.7</v>
      </c>
    </row>
    <row r="3778" spans="1:2" x14ac:dyDescent="0.25">
      <c r="A3778" t="s">
        <v>5367</v>
      </c>
      <c r="B3778">
        <v>5.7</v>
      </c>
    </row>
    <row r="3779" spans="1:2" x14ac:dyDescent="0.25">
      <c r="A3779" t="s">
        <v>5117</v>
      </c>
      <c r="B3779">
        <v>5.7</v>
      </c>
    </row>
    <row r="3780" spans="1:2" x14ac:dyDescent="0.25">
      <c r="A3780" t="s">
        <v>3303</v>
      </c>
      <c r="B3780">
        <v>5.7</v>
      </c>
    </row>
    <row r="3781" spans="1:2" x14ac:dyDescent="0.25">
      <c r="A3781" t="s">
        <v>3494</v>
      </c>
      <c r="B3781">
        <v>5.7</v>
      </c>
    </row>
    <row r="3782" spans="1:2" x14ac:dyDescent="0.25">
      <c r="A3782" t="s">
        <v>2785</v>
      </c>
      <c r="B3782">
        <v>5.7</v>
      </c>
    </row>
    <row r="3783" spans="1:2" x14ac:dyDescent="0.25">
      <c r="A3783" t="s">
        <v>6637</v>
      </c>
      <c r="B3783">
        <v>5.7</v>
      </c>
    </row>
    <row r="3784" spans="1:2" x14ac:dyDescent="0.25">
      <c r="A3784" t="s">
        <v>2722</v>
      </c>
      <c r="B3784">
        <v>5.7</v>
      </c>
    </row>
    <row r="3785" spans="1:2" x14ac:dyDescent="0.25">
      <c r="A3785" t="s">
        <v>6901</v>
      </c>
      <c r="B3785">
        <v>5.7</v>
      </c>
    </row>
    <row r="3786" spans="1:2" x14ac:dyDescent="0.25">
      <c r="A3786" t="s">
        <v>6963</v>
      </c>
      <c r="B3786">
        <v>5.7</v>
      </c>
    </row>
    <row r="3787" spans="1:2" x14ac:dyDescent="0.25">
      <c r="A3787" t="s">
        <v>7109</v>
      </c>
      <c r="B3787">
        <v>5.7</v>
      </c>
    </row>
    <row r="3788" spans="1:2" x14ac:dyDescent="0.25">
      <c r="A3788" t="s">
        <v>4712</v>
      </c>
      <c r="B3788">
        <v>5.7</v>
      </c>
    </row>
    <row r="3789" spans="1:2" x14ac:dyDescent="0.25">
      <c r="A3789" t="s">
        <v>2599</v>
      </c>
      <c r="B3789">
        <v>5.7</v>
      </c>
    </row>
    <row r="3790" spans="1:2" x14ac:dyDescent="0.25">
      <c r="A3790" t="s">
        <v>2277</v>
      </c>
      <c r="B3790">
        <v>5.7</v>
      </c>
    </row>
    <row r="3791" spans="1:2" x14ac:dyDescent="0.25">
      <c r="A3791" t="s">
        <v>507</v>
      </c>
      <c r="B3791">
        <v>5.7</v>
      </c>
    </row>
    <row r="3792" spans="1:2" x14ac:dyDescent="0.25">
      <c r="A3792" t="s">
        <v>7739</v>
      </c>
      <c r="B3792">
        <v>5.7</v>
      </c>
    </row>
    <row r="3793" spans="1:2" x14ac:dyDescent="0.25">
      <c r="A3793" t="s">
        <v>4628</v>
      </c>
      <c r="B3793">
        <v>5.7</v>
      </c>
    </row>
    <row r="3794" spans="1:2" x14ac:dyDescent="0.25">
      <c r="A3794" t="s">
        <v>7905</v>
      </c>
      <c r="B3794">
        <v>5.7</v>
      </c>
    </row>
    <row r="3795" spans="1:2" x14ac:dyDescent="0.25">
      <c r="A3795" t="s">
        <v>8022</v>
      </c>
      <c r="B3795">
        <v>5.7</v>
      </c>
    </row>
    <row r="3796" spans="1:2" x14ac:dyDescent="0.25">
      <c r="A3796" t="s">
        <v>8742</v>
      </c>
      <c r="B3796">
        <v>5.7</v>
      </c>
    </row>
    <row r="3797" spans="1:2" x14ac:dyDescent="0.25">
      <c r="A3797" t="s">
        <v>9043</v>
      </c>
      <c r="B3797">
        <v>5.7</v>
      </c>
    </row>
    <row r="3798" spans="1:2" x14ac:dyDescent="0.25">
      <c r="A3798" t="s">
        <v>3405</v>
      </c>
      <c r="B3798">
        <v>5.7</v>
      </c>
    </row>
    <row r="3799" spans="1:2" x14ac:dyDescent="0.25">
      <c r="A3799" t="s">
        <v>3122</v>
      </c>
      <c r="B3799">
        <v>5.7</v>
      </c>
    </row>
    <row r="3800" spans="1:2" x14ac:dyDescent="0.25">
      <c r="A3800" t="s">
        <v>3303</v>
      </c>
      <c r="B3800">
        <v>5.7</v>
      </c>
    </row>
    <row r="3801" spans="1:2" x14ac:dyDescent="0.25">
      <c r="A3801" t="s">
        <v>5418</v>
      </c>
      <c r="B3801">
        <v>5.7</v>
      </c>
    </row>
    <row r="3802" spans="1:2" x14ac:dyDescent="0.25">
      <c r="A3802" t="s">
        <v>3778</v>
      </c>
      <c r="B3802">
        <v>5.7</v>
      </c>
    </row>
    <row r="3803" spans="1:2" x14ac:dyDescent="0.25">
      <c r="A3803" t="s">
        <v>1351</v>
      </c>
      <c r="B3803">
        <v>5.7</v>
      </c>
    </row>
    <row r="3804" spans="1:2" x14ac:dyDescent="0.25">
      <c r="A3804" t="s">
        <v>10453</v>
      </c>
      <c r="B3804">
        <v>5.7</v>
      </c>
    </row>
    <row r="3805" spans="1:2" x14ac:dyDescent="0.25">
      <c r="A3805" t="s">
        <v>10673</v>
      </c>
      <c r="B3805">
        <v>5.7</v>
      </c>
    </row>
    <row r="3806" spans="1:2" x14ac:dyDescent="0.25">
      <c r="A3806" t="s">
        <v>8504</v>
      </c>
      <c r="B3806">
        <v>5.7</v>
      </c>
    </row>
    <row r="3807" spans="1:2" x14ac:dyDescent="0.25">
      <c r="A3807" t="s">
        <v>6472</v>
      </c>
      <c r="B3807">
        <v>5.7</v>
      </c>
    </row>
    <row r="3808" spans="1:2" x14ac:dyDescent="0.25">
      <c r="A3808" t="s">
        <v>3563</v>
      </c>
      <c r="B3808">
        <v>5.7</v>
      </c>
    </row>
    <row r="3809" spans="1:2" x14ac:dyDescent="0.25">
      <c r="A3809" t="s">
        <v>6573</v>
      </c>
      <c r="B3809">
        <v>5.7</v>
      </c>
    </row>
    <row r="3810" spans="1:2" x14ac:dyDescent="0.25">
      <c r="A3810" t="s">
        <v>11673</v>
      </c>
      <c r="B3810">
        <v>5.7</v>
      </c>
    </row>
    <row r="3811" spans="1:2" x14ac:dyDescent="0.25">
      <c r="A3811" t="s">
        <v>5961</v>
      </c>
      <c r="B3811">
        <v>5.7</v>
      </c>
    </row>
    <row r="3812" spans="1:2" x14ac:dyDescent="0.25">
      <c r="A3812" t="s">
        <v>597</v>
      </c>
      <c r="B3812">
        <v>5.7</v>
      </c>
    </row>
    <row r="3813" spans="1:2" x14ac:dyDescent="0.25">
      <c r="A3813" t="s">
        <v>7302</v>
      </c>
      <c r="B3813">
        <v>5.7</v>
      </c>
    </row>
    <row r="3814" spans="1:2" x14ac:dyDescent="0.25">
      <c r="A3814" t="s">
        <v>10377</v>
      </c>
      <c r="B3814">
        <v>5.7</v>
      </c>
    </row>
    <row r="3815" spans="1:2" x14ac:dyDescent="0.25">
      <c r="A3815" t="s">
        <v>3891</v>
      </c>
      <c r="B3815">
        <v>5.7</v>
      </c>
    </row>
    <row r="3816" spans="1:2" x14ac:dyDescent="0.25">
      <c r="A3816" t="s">
        <v>12502</v>
      </c>
      <c r="B3816">
        <v>5.7</v>
      </c>
    </row>
    <row r="3817" spans="1:2" x14ac:dyDescent="0.25">
      <c r="A3817" t="s">
        <v>12692</v>
      </c>
      <c r="B3817">
        <v>5.7</v>
      </c>
    </row>
    <row r="3818" spans="1:2" x14ac:dyDescent="0.25">
      <c r="A3818" t="s">
        <v>12795</v>
      </c>
      <c r="B3818">
        <v>5.7</v>
      </c>
    </row>
    <row r="3819" spans="1:2" x14ac:dyDescent="0.25">
      <c r="A3819" t="s">
        <v>12993</v>
      </c>
      <c r="B3819">
        <v>5.7</v>
      </c>
    </row>
    <row r="3820" spans="1:2" x14ac:dyDescent="0.25">
      <c r="A3820" t="s">
        <v>13305</v>
      </c>
      <c r="B3820">
        <v>5.7</v>
      </c>
    </row>
    <row r="3821" spans="1:2" x14ac:dyDescent="0.25">
      <c r="A3821" t="s">
        <v>13325</v>
      </c>
      <c r="B3821">
        <v>5.7</v>
      </c>
    </row>
    <row r="3822" spans="1:2" x14ac:dyDescent="0.25">
      <c r="A3822" t="s">
        <v>13375</v>
      </c>
      <c r="B3822">
        <v>5.7</v>
      </c>
    </row>
    <row r="3823" spans="1:2" x14ac:dyDescent="0.25">
      <c r="A3823" t="s">
        <v>4554</v>
      </c>
      <c r="B3823">
        <v>5.7</v>
      </c>
    </row>
    <row r="3824" spans="1:2" x14ac:dyDescent="0.25">
      <c r="A3824" t="s">
        <v>13468</v>
      </c>
      <c r="B3824">
        <v>5.7</v>
      </c>
    </row>
    <row r="3825" spans="1:2" x14ac:dyDescent="0.25">
      <c r="A3825" t="s">
        <v>12560</v>
      </c>
      <c r="B3825">
        <v>5.7</v>
      </c>
    </row>
    <row r="3826" spans="1:2" x14ac:dyDescent="0.25">
      <c r="A3826" t="s">
        <v>2066</v>
      </c>
      <c r="B3826">
        <v>5.7</v>
      </c>
    </row>
    <row r="3827" spans="1:2" x14ac:dyDescent="0.25">
      <c r="A3827" t="s">
        <v>13730</v>
      </c>
      <c r="B3827">
        <v>5.7</v>
      </c>
    </row>
    <row r="3828" spans="1:2" x14ac:dyDescent="0.25">
      <c r="A3828" t="s">
        <v>1744</v>
      </c>
      <c r="B3828">
        <v>5.7</v>
      </c>
    </row>
    <row r="3829" spans="1:2" x14ac:dyDescent="0.25">
      <c r="A3829" t="s">
        <v>14267</v>
      </c>
      <c r="B3829">
        <v>5.7</v>
      </c>
    </row>
    <row r="3830" spans="1:2" x14ac:dyDescent="0.25">
      <c r="A3830" t="s">
        <v>1516</v>
      </c>
      <c r="B3830">
        <v>5.7</v>
      </c>
    </row>
    <row r="3831" spans="1:2" x14ac:dyDescent="0.25">
      <c r="A3831" t="s">
        <v>1939</v>
      </c>
      <c r="B3831">
        <v>5.7</v>
      </c>
    </row>
    <row r="3832" spans="1:2" x14ac:dyDescent="0.25">
      <c r="A3832" t="s">
        <v>10505</v>
      </c>
      <c r="B3832">
        <v>5.7</v>
      </c>
    </row>
    <row r="3833" spans="1:2" x14ac:dyDescent="0.25">
      <c r="A3833" t="s">
        <v>14946</v>
      </c>
      <c r="B3833">
        <v>5.7</v>
      </c>
    </row>
    <row r="3834" spans="1:2" x14ac:dyDescent="0.25">
      <c r="A3834" t="s">
        <v>15248</v>
      </c>
      <c r="B3834">
        <v>5.7</v>
      </c>
    </row>
    <row r="3835" spans="1:2" x14ac:dyDescent="0.25">
      <c r="A3835" t="s">
        <v>15298</v>
      </c>
      <c r="B3835">
        <v>5.7</v>
      </c>
    </row>
    <row r="3836" spans="1:2" x14ac:dyDescent="0.25">
      <c r="A3836" t="s">
        <v>5486</v>
      </c>
      <c r="B3836">
        <v>5.7</v>
      </c>
    </row>
    <row r="3837" spans="1:2" x14ac:dyDescent="0.25">
      <c r="A3837" t="s">
        <v>15710</v>
      </c>
      <c r="B3837">
        <v>5.7</v>
      </c>
    </row>
    <row r="3838" spans="1:2" x14ac:dyDescent="0.25">
      <c r="A3838" t="s">
        <v>11891</v>
      </c>
      <c r="B3838">
        <v>5.7</v>
      </c>
    </row>
    <row r="3839" spans="1:2" x14ac:dyDescent="0.25">
      <c r="A3839" t="s">
        <v>15803</v>
      </c>
      <c r="B3839">
        <v>5.7</v>
      </c>
    </row>
    <row r="3840" spans="1:2" x14ac:dyDescent="0.25">
      <c r="A3840" t="s">
        <v>15832</v>
      </c>
      <c r="B3840">
        <v>5.7</v>
      </c>
    </row>
    <row r="3841" spans="1:2" x14ac:dyDescent="0.25">
      <c r="A3841" t="s">
        <v>5911</v>
      </c>
      <c r="B3841">
        <v>5.7</v>
      </c>
    </row>
    <row r="3842" spans="1:2" x14ac:dyDescent="0.25">
      <c r="A3842" t="s">
        <v>2843</v>
      </c>
      <c r="B3842">
        <v>5.7</v>
      </c>
    </row>
    <row r="3843" spans="1:2" x14ac:dyDescent="0.25">
      <c r="A3843" t="s">
        <v>14946</v>
      </c>
      <c r="B3843">
        <v>5.7</v>
      </c>
    </row>
    <row r="3844" spans="1:2" x14ac:dyDescent="0.25">
      <c r="A3844" t="s">
        <v>17223</v>
      </c>
      <c r="B3844">
        <v>5.7</v>
      </c>
    </row>
    <row r="3845" spans="1:2" x14ac:dyDescent="0.25">
      <c r="A3845" t="s">
        <v>12849</v>
      </c>
      <c r="B3845">
        <v>5.7</v>
      </c>
    </row>
    <row r="3846" spans="1:2" x14ac:dyDescent="0.25">
      <c r="A3846" t="s">
        <v>13411</v>
      </c>
      <c r="B3846">
        <v>5.7</v>
      </c>
    </row>
    <row r="3847" spans="1:2" x14ac:dyDescent="0.25">
      <c r="A3847" t="s">
        <v>255</v>
      </c>
      <c r="B3847">
        <v>5.7</v>
      </c>
    </row>
    <row r="3848" spans="1:2" x14ac:dyDescent="0.25">
      <c r="A3848" t="s">
        <v>18622</v>
      </c>
      <c r="B3848">
        <v>5.7</v>
      </c>
    </row>
    <row r="3849" spans="1:2" x14ac:dyDescent="0.25">
      <c r="A3849" t="s">
        <v>4728</v>
      </c>
      <c r="B3849">
        <v>5.7</v>
      </c>
    </row>
    <row r="3850" spans="1:2" x14ac:dyDescent="0.25">
      <c r="A3850" t="s">
        <v>19163</v>
      </c>
      <c r="B3850">
        <v>5.7</v>
      </c>
    </row>
    <row r="3851" spans="1:2" x14ac:dyDescent="0.25">
      <c r="A3851" t="s">
        <v>19180</v>
      </c>
      <c r="B3851">
        <v>5.7</v>
      </c>
    </row>
    <row r="3852" spans="1:2" x14ac:dyDescent="0.25">
      <c r="A3852" t="s">
        <v>14799</v>
      </c>
      <c r="B3852">
        <v>5.7</v>
      </c>
    </row>
    <row r="3853" spans="1:2" x14ac:dyDescent="0.25">
      <c r="A3853" t="s">
        <v>19470</v>
      </c>
      <c r="B3853">
        <v>5.7</v>
      </c>
    </row>
    <row r="3854" spans="1:2" x14ac:dyDescent="0.25">
      <c r="A3854" t="s">
        <v>2495</v>
      </c>
      <c r="B3854">
        <v>5.7</v>
      </c>
    </row>
    <row r="3855" spans="1:2" x14ac:dyDescent="0.25">
      <c r="A3855" t="s">
        <v>19717</v>
      </c>
      <c r="B3855">
        <v>5.7</v>
      </c>
    </row>
    <row r="3856" spans="1:2" x14ac:dyDescent="0.25">
      <c r="A3856" t="s">
        <v>19907</v>
      </c>
      <c r="B3856">
        <v>5.7</v>
      </c>
    </row>
    <row r="3857" spans="1:2" x14ac:dyDescent="0.25">
      <c r="A3857" t="s">
        <v>7064</v>
      </c>
      <c r="B3857">
        <v>5.7</v>
      </c>
    </row>
    <row r="3858" spans="1:2" x14ac:dyDescent="0.25">
      <c r="A3858" t="s">
        <v>20280</v>
      </c>
      <c r="B3858">
        <v>5.7</v>
      </c>
    </row>
    <row r="3859" spans="1:2" x14ac:dyDescent="0.25">
      <c r="A3859" t="s">
        <v>20485</v>
      </c>
      <c r="B3859">
        <v>5.7</v>
      </c>
    </row>
    <row r="3860" spans="1:2" x14ac:dyDescent="0.25">
      <c r="A3860" t="s">
        <v>20545</v>
      </c>
      <c r="B3860">
        <v>5.7</v>
      </c>
    </row>
    <row r="3861" spans="1:2" x14ac:dyDescent="0.25">
      <c r="A3861" t="s">
        <v>17432</v>
      </c>
      <c r="B3861">
        <v>5.7</v>
      </c>
    </row>
    <row r="3862" spans="1:2" x14ac:dyDescent="0.25">
      <c r="A3862" t="s">
        <v>1939</v>
      </c>
      <c r="B3862">
        <v>5.7</v>
      </c>
    </row>
    <row r="3863" spans="1:2" x14ac:dyDescent="0.25">
      <c r="A3863" t="s">
        <v>20989</v>
      </c>
      <c r="B3863">
        <v>5.7</v>
      </c>
    </row>
    <row r="3864" spans="1:2" x14ac:dyDescent="0.25">
      <c r="A3864" t="s">
        <v>21183</v>
      </c>
      <c r="B3864">
        <v>5.7</v>
      </c>
    </row>
    <row r="3865" spans="1:2" x14ac:dyDescent="0.25">
      <c r="A3865" t="s">
        <v>19580</v>
      </c>
      <c r="B3865">
        <v>5.7</v>
      </c>
    </row>
    <row r="3866" spans="1:2" x14ac:dyDescent="0.25">
      <c r="A3866" t="s">
        <v>21520</v>
      </c>
      <c r="B3866">
        <v>5.7</v>
      </c>
    </row>
    <row r="3867" spans="1:2" x14ac:dyDescent="0.25">
      <c r="A3867" t="s">
        <v>4194</v>
      </c>
      <c r="B3867">
        <v>5.7</v>
      </c>
    </row>
    <row r="3868" spans="1:2" x14ac:dyDescent="0.25">
      <c r="A3868" t="s">
        <v>21954</v>
      </c>
      <c r="B3868">
        <v>5.7</v>
      </c>
    </row>
    <row r="3869" spans="1:2" x14ac:dyDescent="0.25">
      <c r="A3869" t="s">
        <v>22045</v>
      </c>
      <c r="B3869">
        <v>5.7</v>
      </c>
    </row>
    <row r="3870" spans="1:2" x14ac:dyDescent="0.25">
      <c r="A3870" t="s">
        <v>20169</v>
      </c>
      <c r="B3870">
        <v>5.7</v>
      </c>
    </row>
    <row r="3871" spans="1:2" x14ac:dyDescent="0.25">
      <c r="A3871" t="s">
        <v>22099</v>
      </c>
      <c r="B3871">
        <v>5.7</v>
      </c>
    </row>
    <row r="3872" spans="1:2" x14ac:dyDescent="0.25">
      <c r="A3872" t="s">
        <v>22742</v>
      </c>
      <c r="B3872">
        <v>5.7</v>
      </c>
    </row>
    <row r="3873" spans="1:2" x14ac:dyDescent="0.25">
      <c r="A3873" t="s">
        <v>13153</v>
      </c>
      <c r="B3873">
        <v>5.7</v>
      </c>
    </row>
    <row r="3874" spans="1:2" x14ac:dyDescent="0.25">
      <c r="A3874" t="s">
        <v>23676</v>
      </c>
      <c r="B3874">
        <v>5.7</v>
      </c>
    </row>
    <row r="3875" spans="1:2" x14ac:dyDescent="0.25">
      <c r="A3875" t="s">
        <v>507</v>
      </c>
      <c r="B3875">
        <v>5.7</v>
      </c>
    </row>
    <row r="3876" spans="1:2" x14ac:dyDescent="0.25">
      <c r="A3876" t="s">
        <v>313</v>
      </c>
      <c r="B3876">
        <v>5.6</v>
      </c>
    </row>
    <row r="3877" spans="1:2" x14ac:dyDescent="0.25">
      <c r="A3877" t="s">
        <v>710</v>
      </c>
      <c r="B3877">
        <v>5.6</v>
      </c>
    </row>
    <row r="3878" spans="1:2" x14ac:dyDescent="0.25">
      <c r="A3878" t="s">
        <v>1257</v>
      </c>
      <c r="B3878">
        <v>5.6</v>
      </c>
    </row>
    <row r="3879" spans="1:2" x14ac:dyDescent="0.25">
      <c r="A3879" t="s">
        <v>1351</v>
      </c>
      <c r="B3879">
        <v>5.6</v>
      </c>
    </row>
    <row r="3880" spans="1:2" x14ac:dyDescent="0.25">
      <c r="A3880" t="s">
        <v>2066</v>
      </c>
      <c r="B3880">
        <v>5.6</v>
      </c>
    </row>
    <row r="3881" spans="1:2" x14ac:dyDescent="0.25">
      <c r="A3881" t="s">
        <v>1252</v>
      </c>
      <c r="B3881">
        <v>5.6</v>
      </c>
    </row>
    <row r="3882" spans="1:2" x14ac:dyDescent="0.25">
      <c r="A3882" t="s">
        <v>2246</v>
      </c>
      <c r="B3882">
        <v>5.6</v>
      </c>
    </row>
    <row r="3883" spans="1:2" x14ac:dyDescent="0.25">
      <c r="A3883" t="s">
        <v>2448</v>
      </c>
      <c r="B3883">
        <v>5.6</v>
      </c>
    </row>
    <row r="3884" spans="1:2" x14ac:dyDescent="0.25">
      <c r="A3884" t="s">
        <v>2599</v>
      </c>
      <c r="B3884">
        <v>5.6</v>
      </c>
    </row>
    <row r="3885" spans="1:2" x14ac:dyDescent="0.25">
      <c r="A3885" t="s">
        <v>809</v>
      </c>
      <c r="B3885">
        <v>5.6</v>
      </c>
    </row>
    <row r="3886" spans="1:2" x14ac:dyDescent="0.25">
      <c r="A3886" t="s">
        <v>1902</v>
      </c>
      <c r="B3886">
        <v>5.6</v>
      </c>
    </row>
    <row r="3887" spans="1:2" x14ac:dyDescent="0.25">
      <c r="A3887" t="s">
        <v>1058</v>
      </c>
      <c r="B3887">
        <v>5.6</v>
      </c>
    </row>
    <row r="3888" spans="1:2" x14ac:dyDescent="0.25">
      <c r="A3888" t="s">
        <v>2331</v>
      </c>
      <c r="B3888">
        <v>5.6</v>
      </c>
    </row>
    <row r="3889" spans="1:2" x14ac:dyDescent="0.25">
      <c r="A3889" t="s">
        <v>3136</v>
      </c>
      <c r="B3889">
        <v>5.6</v>
      </c>
    </row>
    <row r="3890" spans="1:2" x14ac:dyDescent="0.25">
      <c r="A3890" t="s">
        <v>912</v>
      </c>
      <c r="B3890">
        <v>5.6</v>
      </c>
    </row>
    <row r="3891" spans="1:2" x14ac:dyDescent="0.25">
      <c r="A3891" t="s">
        <v>2331</v>
      </c>
      <c r="B3891">
        <v>5.6</v>
      </c>
    </row>
    <row r="3892" spans="1:2" x14ac:dyDescent="0.25">
      <c r="A3892" t="s">
        <v>1324</v>
      </c>
      <c r="B3892">
        <v>5.6</v>
      </c>
    </row>
    <row r="3893" spans="1:2" x14ac:dyDescent="0.25">
      <c r="A3893" t="s">
        <v>1582</v>
      </c>
      <c r="B3893">
        <v>5.6</v>
      </c>
    </row>
    <row r="3894" spans="1:2" x14ac:dyDescent="0.25">
      <c r="A3894" t="s">
        <v>3552</v>
      </c>
      <c r="B3894">
        <v>5.6</v>
      </c>
    </row>
    <row r="3895" spans="1:2" x14ac:dyDescent="0.25">
      <c r="A3895" t="s">
        <v>2246</v>
      </c>
      <c r="B3895">
        <v>5.6</v>
      </c>
    </row>
    <row r="3896" spans="1:2" x14ac:dyDescent="0.25">
      <c r="A3896" t="s">
        <v>4382</v>
      </c>
      <c r="B3896">
        <v>5.6</v>
      </c>
    </row>
    <row r="3897" spans="1:2" x14ac:dyDescent="0.25">
      <c r="A3897" t="s">
        <v>4516</v>
      </c>
      <c r="B3897">
        <v>5.6</v>
      </c>
    </row>
    <row r="3898" spans="1:2" x14ac:dyDescent="0.25">
      <c r="A3898" t="s">
        <v>514</v>
      </c>
      <c r="B3898">
        <v>5.6</v>
      </c>
    </row>
    <row r="3899" spans="1:2" x14ac:dyDescent="0.25">
      <c r="A3899" t="s">
        <v>2433</v>
      </c>
      <c r="B3899">
        <v>5.6</v>
      </c>
    </row>
    <row r="3900" spans="1:2" x14ac:dyDescent="0.25">
      <c r="A3900" t="s">
        <v>4794</v>
      </c>
      <c r="B3900">
        <v>5.6</v>
      </c>
    </row>
    <row r="3901" spans="1:2" x14ac:dyDescent="0.25">
      <c r="A3901" t="s">
        <v>220</v>
      </c>
      <c r="B3901">
        <v>5.6</v>
      </c>
    </row>
    <row r="3902" spans="1:2" x14ac:dyDescent="0.25">
      <c r="A3902" t="s">
        <v>4982</v>
      </c>
      <c r="B3902">
        <v>5.6</v>
      </c>
    </row>
    <row r="3903" spans="1:2" x14ac:dyDescent="0.25">
      <c r="A3903" t="s">
        <v>4673</v>
      </c>
      <c r="B3903">
        <v>5.6</v>
      </c>
    </row>
    <row r="3904" spans="1:2" x14ac:dyDescent="0.25">
      <c r="A3904" t="s">
        <v>5418</v>
      </c>
      <c r="B3904">
        <v>5.6</v>
      </c>
    </row>
    <row r="3905" spans="1:2" x14ac:dyDescent="0.25">
      <c r="A3905" t="s">
        <v>3066</v>
      </c>
      <c r="B3905">
        <v>5.6</v>
      </c>
    </row>
    <row r="3906" spans="1:2" x14ac:dyDescent="0.25">
      <c r="A3906" t="s">
        <v>4080</v>
      </c>
      <c r="B3906">
        <v>5.6</v>
      </c>
    </row>
    <row r="3907" spans="1:2" x14ac:dyDescent="0.25">
      <c r="A3907" t="s">
        <v>4597</v>
      </c>
      <c r="B3907">
        <v>5.6</v>
      </c>
    </row>
    <row r="3908" spans="1:2" x14ac:dyDescent="0.25">
      <c r="A3908" t="s">
        <v>5896</v>
      </c>
      <c r="B3908">
        <v>5.6</v>
      </c>
    </row>
    <row r="3909" spans="1:2" x14ac:dyDescent="0.25">
      <c r="A3909" t="s">
        <v>6024</v>
      </c>
      <c r="B3909">
        <v>5.6</v>
      </c>
    </row>
    <row r="3910" spans="1:2" x14ac:dyDescent="0.25">
      <c r="A3910" t="s">
        <v>3802</v>
      </c>
      <c r="B3910">
        <v>5.6</v>
      </c>
    </row>
    <row r="3911" spans="1:2" x14ac:dyDescent="0.25">
      <c r="A3911" t="s">
        <v>741</v>
      </c>
      <c r="B3911">
        <v>5.6</v>
      </c>
    </row>
    <row r="3912" spans="1:2" x14ac:dyDescent="0.25">
      <c r="A3912" t="s">
        <v>7015</v>
      </c>
      <c r="B3912">
        <v>5.6</v>
      </c>
    </row>
    <row r="3913" spans="1:2" x14ac:dyDescent="0.25">
      <c r="A3913" t="s">
        <v>7134</v>
      </c>
      <c r="B3913">
        <v>5.6</v>
      </c>
    </row>
    <row r="3914" spans="1:2" x14ac:dyDescent="0.25">
      <c r="A3914" t="s">
        <v>2178</v>
      </c>
      <c r="B3914">
        <v>5.6</v>
      </c>
    </row>
    <row r="3915" spans="1:2" x14ac:dyDescent="0.25">
      <c r="A3915" t="s">
        <v>7555</v>
      </c>
      <c r="B3915">
        <v>5.6</v>
      </c>
    </row>
    <row r="3916" spans="1:2" x14ac:dyDescent="0.25">
      <c r="A3916" t="s">
        <v>7796</v>
      </c>
      <c r="B3916">
        <v>5.6</v>
      </c>
    </row>
    <row r="3917" spans="1:2" x14ac:dyDescent="0.25">
      <c r="A3917" t="s">
        <v>5861</v>
      </c>
      <c r="B3917">
        <v>5.6</v>
      </c>
    </row>
    <row r="3918" spans="1:2" x14ac:dyDescent="0.25">
      <c r="A3918" t="s">
        <v>7885</v>
      </c>
      <c r="B3918">
        <v>5.6</v>
      </c>
    </row>
    <row r="3919" spans="1:2" x14ac:dyDescent="0.25">
      <c r="A3919" t="s">
        <v>7930</v>
      </c>
      <c r="B3919">
        <v>5.6</v>
      </c>
    </row>
    <row r="3920" spans="1:2" x14ac:dyDescent="0.25">
      <c r="A3920" t="s">
        <v>5408</v>
      </c>
      <c r="B3920">
        <v>5.6</v>
      </c>
    </row>
    <row r="3921" spans="1:2" x14ac:dyDescent="0.25">
      <c r="A3921" t="s">
        <v>3891</v>
      </c>
      <c r="B3921">
        <v>5.6</v>
      </c>
    </row>
    <row r="3922" spans="1:2" x14ac:dyDescent="0.25">
      <c r="A3922" t="s">
        <v>5683</v>
      </c>
      <c r="B3922">
        <v>5.6</v>
      </c>
    </row>
    <row r="3923" spans="1:2" x14ac:dyDescent="0.25">
      <c r="A3923" t="s">
        <v>8690</v>
      </c>
      <c r="B3923">
        <v>5.6</v>
      </c>
    </row>
    <row r="3924" spans="1:2" x14ac:dyDescent="0.25">
      <c r="A3924" t="s">
        <v>1783</v>
      </c>
      <c r="B3924">
        <v>5.6</v>
      </c>
    </row>
    <row r="3925" spans="1:2" x14ac:dyDescent="0.25">
      <c r="A3925" t="s">
        <v>7064</v>
      </c>
      <c r="B3925">
        <v>5.6</v>
      </c>
    </row>
    <row r="3926" spans="1:2" x14ac:dyDescent="0.25">
      <c r="A3926" t="s">
        <v>9572</v>
      </c>
      <c r="B3926">
        <v>5.6</v>
      </c>
    </row>
    <row r="3927" spans="1:2" x14ac:dyDescent="0.25">
      <c r="A3927" t="s">
        <v>9610</v>
      </c>
      <c r="B3927">
        <v>5.6</v>
      </c>
    </row>
    <row r="3928" spans="1:2" x14ac:dyDescent="0.25">
      <c r="A3928" t="s">
        <v>9616</v>
      </c>
      <c r="B3928">
        <v>5.6</v>
      </c>
    </row>
    <row r="3929" spans="1:2" x14ac:dyDescent="0.25">
      <c r="A3929" t="s">
        <v>9753</v>
      </c>
      <c r="B3929">
        <v>5.6</v>
      </c>
    </row>
    <row r="3930" spans="1:2" x14ac:dyDescent="0.25">
      <c r="A3930" t="s">
        <v>9785</v>
      </c>
      <c r="B3930">
        <v>5.6</v>
      </c>
    </row>
    <row r="3931" spans="1:2" x14ac:dyDescent="0.25">
      <c r="A3931" t="s">
        <v>9802</v>
      </c>
      <c r="B3931">
        <v>5.6</v>
      </c>
    </row>
    <row r="3932" spans="1:2" x14ac:dyDescent="0.25">
      <c r="A3932" t="s">
        <v>5861</v>
      </c>
      <c r="B3932">
        <v>5.6</v>
      </c>
    </row>
    <row r="3933" spans="1:2" x14ac:dyDescent="0.25">
      <c r="A3933" t="s">
        <v>3102</v>
      </c>
      <c r="B3933">
        <v>5.6</v>
      </c>
    </row>
    <row r="3934" spans="1:2" x14ac:dyDescent="0.25">
      <c r="A3934" t="s">
        <v>10250</v>
      </c>
      <c r="B3934">
        <v>5.6</v>
      </c>
    </row>
    <row r="3935" spans="1:2" x14ac:dyDescent="0.25">
      <c r="A3935" t="s">
        <v>10381</v>
      </c>
      <c r="B3935">
        <v>5.6</v>
      </c>
    </row>
    <row r="3936" spans="1:2" x14ac:dyDescent="0.25">
      <c r="A3936" t="s">
        <v>10918</v>
      </c>
      <c r="B3936">
        <v>5.6</v>
      </c>
    </row>
    <row r="3937" spans="1:2" x14ac:dyDescent="0.25">
      <c r="A3937" t="s">
        <v>11127</v>
      </c>
      <c r="B3937">
        <v>5.6</v>
      </c>
    </row>
    <row r="3938" spans="1:2" x14ac:dyDescent="0.25">
      <c r="A3938" t="s">
        <v>2066</v>
      </c>
      <c r="B3938">
        <v>5.6</v>
      </c>
    </row>
    <row r="3939" spans="1:2" x14ac:dyDescent="0.25">
      <c r="A3939" t="s">
        <v>4903</v>
      </c>
      <c r="B3939">
        <v>5.6</v>
      </c>
    </row>
    <row r="3940" spans="1:2" x14ac:dyDescent="0.25">
      <c r="A3940" t="s">
        <v>5139</v>
      </c>
      <c r="B3940">
        <v>5.6</v>
      </c>
    </row>
    <row r="3941" spans="1:2" x14ac:dyDescent="0.25">
      <c r="A3941" t="s">
        <v>6788</v>
      </c>
      <c r="B3941">
        <v>5.6</v>
      </c>
    </row>
    <row r="3942" spans="1:2" x14ac:dyDescent="0.25">
      <c r="A3942" t="s">
        <v>11860</v>
      </c>
      <c r="B3942">
        <v>5.6</v>
      </c>
    </row>
    <row r="3943" spans="1:2" x14ac:dyDescent="0.25">
      <c r="A3943" t="s">
        <v>4831</v>
      </c>
      <c r="B3943">
        <v>5.6</v>
      </c>
    </row>
    <row r="3944" spans="1:2" x14ac:dyDescent="0.25">
      <c r="A3944" t="s">
        <v>12184</v>
      </c>
      <c r="B3944">
        <v>5.6</v>
      </c>
    </row>
    <row r="3945" spans="1:2" x14ac:dyDescent="0.25">
      <c r="A3945" t="s">
        <v>3802</v>
      </c>
      <c r="B3945">
        <v>5.6</v>
      </c>
    </row>
    <row r="3946" spans="1:2" x14ac:dyDescent="0.25">
      <c r="A3946" t="s">
        <v>11668</v>
      </c>
      <c r="B3946">
        <v>5.6</v>
      </c>
    </row>
    <row r="3947" spans="1:2" x14ac:dyDescent="0.25">
      <c r="A3947" t="s">
        <v>4591</v>
      </c>
      <c r="B3947">
        <v>5.6</v>
      </c>
    </row>
    <row r="3948" spans="1:2" x14ac:dyDescent="0.25">
      <c r="A3948" t="s">
        <v>11208</v>
      </c>
      <c r="B3948">
        <v>5.6</v>
      </c>
    </row>
    <row r="3949" spans="1:2" x14ac:dyDescent="0.25">
      <c r="A3949" t="s">
        <v>9516</v>
      </c>
      <c r="B3949">
        <v>5.6</v>
      </c>
    </row>
    <row r="3950" spans="1:2" x14ac:dyDescent="0.25">
      <c r="A3950" t="s">
        <v>499</v>
      </c>
      <c r="B3950">
        <v>5.6</v>
      </c>
    </row>
    <row r="3951" spans="1:2" x14ac:dyDescent="0.25">
      <c r="A3951" t="s">
        <v>2968</v>
      </c>
      <c r="B3951">
        <v>5.6</v>
      </c>
    </row>
    <row r="3952" spans="1:2" x14ac:dyDescent="0.25">
      <c r="A3952" t="s">
        <v>13109</v>
      </c>
      <c r="B3952">
        <v>5.6</v>
      </c>
    </row>
    <row r="3953" spans="1:2" x14ac:dyDescent="0.25">
      <c r="A3953" t="s">
        <v>13198</v>
      </c>
      <c r="B3953">
        <v>5.6</v>
      </c>
    </row>
    <row r="3954" spans="1:2" x14ac:dyDescent="0.25">
      <c r="A3954" t="s">
        <v>5834</v>
      </c>
      <c r="B3954">
        <v>5.6</v>
      </c>
    </row>
    <row r="3955" spans="1:2" x14ac:dyDescent="0.25">
      <c r="A3955" t="s">
        <v>13736</v>
      </c>
      <c r="B3955">
        <v>5.6</v>
      </c>
    </row>
    <row r="3956" spans="1:2" x14ac:dyDescent="0.25">
      <c r="A3956" t="s">
        <v>13811</v>
      </c>
      <c r="B3956">
        <v>5.6</v>
      </c>
    </row>
    <row r="3957" spans="1:2" x14ac:dyDescent="0.25">
      <c r="A3957" t="s">
        <v>2066</v>
      </c>
      <c r="B3957">
        <v>5.6</v>
      </c>
    </row>
    <row r="3958" spans="1:2" x14ac:dyDescent="0.25">
      <c r="A3958" t="s">
        <v>14902</v>
      </c>
      <c r="B3958">
        <v>5.6</v>
      </c>
    </row>
    <row r="3959" spans="1:2" x14ac:dyDescent="0.25">
      <c r="A3959" t="s">
        <v>15139</v>
      </c>
      <c r="B3959">
        <v>5.6</v>
      </c>
    </row>
    <row r="3960" spans="1:2" x14ac:dyDescent="0.25">
      <c r="A3960" t="s">
        <v>15207</v>
      </c>
      <c r="B3960">
        <v>5.6</v>
      </c>
    </row>
    <row r="3961" spans="1:2" x14ac:dyDescent="0.25">
      <c r="A3961" t="s">
        <v>4939</v>
      </c>
      <c r="B3961">
        <v>5.6</v>
      </c>
    </row>
    <row r="3962" spans="1:2" x14ac:dyDescent="0.25">
      <c r="A3962" t="s">
        <v>16011</v>
      </c>
      <c r="B3962">
        <v>5.6</v>
      </c>
    </row>
    <row r="3963" spans="1:2" x14ac:dyDescent="0.25">
      <c r="A3963" t="s">
        <v>16075</v>
      </c>
      <c r="B3963">
        <v>5.6</v>
      </c>
    </row>
    <row r="3964" spans="1:2" x14ac:dyDescent="0.25">
      <c r="A3964" t="s">
        <v>16212</v>
      </c>
      <c r="B3964">
        <v>5.6</v>
      </c>
    </row>
    <row r="3965" spans="1:2" x14ac:dyDescent="0.25">
      <c r="A3965" t="s">
        <v>16396</v>
      </c>
      <c r="B3965">
        <v>5.6</v>
      </c>
    </row>
    <row r="3966" spans="1:2" x14ac:dyDescent="0.25">
      <c r="A3966" t="s">
        <v>16814</v>
      </c>
      <c r="B3966">
        <v>5.6</v>
      </c>
    </row>
    <row r="3967" spans="1:2" x14ac:dyDescent="0.25">
      <c r="A3967" t="s">
        <v>17390</v>
      </c>
      <c r="B3967">
        <v>5.6</v>
      </c>
    </row>
    <row r="3968" spans="1:2" x14ac:dyDescent="0.25">
      <c r="A3968" t="s">
        <v>17505</v>
      </c>
      <c r="B3968">
        <v>5.6</v>
      </c>
    </row>
    <row r="3969" spans="1:2" x14ac:dyDescent="0.25">
      <c r="A3969" t="s">
        <v>17665</v>
      </c>
      <c r="B3969">
        <v>5.6</v>
      </c>
    </row>
    <row r="3970" spans="1:2" x14ac:dyDescent="0.25">
      <c r="A3970" t="s">
        <v>17928</v>
      </c>
      <c r="B3970">
        <v>5.6</v>
      </c>
    </row>
    <row r="3971" spans="1:2" x14ac:dyDescent="0.25">
      <c r="A3971" t="s">
        <v>18454</v>
      </c>
      <c r="B3971">
        <v>5.6</v>
      </c>
    </row>
    <row r="3972" spans="1:2" x14ac:dyDescent="0.25">
      <c r="A3972" t="s">
        <v>19234</v>
      </c>
      <c r="B3972">
        <v>5.6</v>
      </c>
    </row>
    <row r="3973" spans="1:2" x14ac:dyDescent="0.25">
      <c r="A3973" t="s">
        <v>20552</v>
      </c>
      <c r="B3973">
        <v>5.6</v>
      </c>
    </row>
    <row r="3974" spans="1:2" x14ac:dyDescent="0.25">
      <c r="A3974" t="s">
        <v>20657</v>
      </c>
      <c r="B3974">
        <v>5.6</v>
      </c>
    </row>
    <row r="3975" spans="1:2" x14ac:dyDescent="0.25">
      <c r="A3975" t="s">
        <v>21360</v>
      </c>
      <c r="B3975">
        <v>5.6</v>
      </c>
    </row>
    <row r="3976" spans="1:2" x14ac:dyDescent="0.25">
      <c r="A3976" t="s">
        <v>17441</v>
      </c>
      <c r="B3976">
        <v>5.6</v>
      </c>
    </row>
    <row r="3977" spans="1:2" x14ac:dyDescent="0.25">
      <c r="A3977" t="s">
        <v>21797</v>
      </c>
      <c r="B3977">
        <v>5.6</v>
      </c>
    </row>
    <row r="3978" spans="1:2" x14ac:dyDescent="0.25">
      <c r="A3978" t="s">
        <v>19403</v>
      </c>
      <c r="B3978">
        <v>5.6</v>
      </c>
    </row>
    <row r="3979" spans="1:2" x14ac:dyDescent="0.25">
      <c r="A3979" t="s">
        <v>21972</v>
      </c>
      <c r="B3979">
        <v>5.6</v>
      </c>
    </row>
    <row r="3980" spans="1:2" x14ac:dyDescent="0.25">
      <c r="A3980" t="s">
        <v>22122</v>
      </c>
      <c r="B3980">
        <v>5.6</v>
      </c>
    </row>
    <row r="3981" spans="1:2" x14ac:dyDescent="0.25">
      <c r="A3981" t="s">
        <v>8197</v>
      </c>
      <c r="B3981">
        <v>5.6</v>
      </c>
    </row>
    <row r="3982" spans="1:2" x14ac:dyDescent="0.25">
      <c r="A3982" t="s">
        <v>20031</v>
      </c>
      <c r="B3982">
        <v>5.6</v>
      </c>
    </row>
    <row r="3983" spans="1:2" x14ac:dyDescent="0.25">
      <c r="A3983" t="s">
        <v>22410</v>
      </c>
      <c r="B3983">
        <v>5.6</v>
      </c>
    </row>
    <row r="3984" spans="1:2" x14ac:dyDescent="0.25">
      <c r="A3984" t="s">
        <v>23039</v>
      </c>
      <c r="B3984">
        <v>5.6</v>
      </c>
    </row>
    <row r="3985" spans="1:2" x14ac:dyDescent="0.25">
      <c r="A3985" t="s">
        <v>23743</v>
      </c>
      <c r="B3985">
        <v>5.6</v>
      </c>
    </row>
    <row r="3986" spans="1:2" x14ac:dyDescent="0.25">
      <c r="A3986" t="s">
        <v>23810</v>
      </c>
      <c r="B3986">
        <v>5.6</v>
      </c>
    </row>
    <row r="3987" spans="1:2" x14ac:dyDescent="0.25">
      <c r="A3987" t="s">
        <v>22596</v>
      </c>
      <c r="B3987">
        <v>5.6</v>
      </c>
    </row>
    <row r="3988" spans="1:2" x14ac:dyDescent="0.25">
      <c r="A3988" t="s">
        <v>428</v>
      </c>
      <c r="B3988">
        <v>5.5</v>
      </c>
    </row>
    <row r="3989" spans="1:2" x14ac:dyDescent="0.25">
      <c r="A3989" t="s">
        <v>760</v>
      </c>
      <c r="B3989">
        <v>5.5</v>
      </c>
    </row>
    <row r="3990" spans="1:2" x14ac:dyDescent="0.25">
      <c r="A3990" t="s">
        <v>969</v>
      </c>
      <c r="B3990">
        <v>5.5</v>
      </c>
    </row>
    <row r="3991" spans="1:2" x14ac:dyDescent="0.25">
      <c r="A3991" t="s">
        <v>1039</v>
      </c>
      <c r="B3991">
        <v>5.5</v>
      </c>
    </row>
    <row r="3992" spans="1:2" x14ac:dyDescent="0.25">
      <c r="A3992" t="s">
        <v>1104</v>
      </c>
      <c r="B3992">
        <v>5.5</v>
      </c>
    </row>
    <row r="3993" spans="1:2" x14ac:dyDescent="0.25">
      <c r="A3993" t="s">
        <v>1104</v>
      </c>
      <c r="B3993">
        <v>5.5</v>
      </c>
    </row>
    <row r="3994" spans="1:2" x14ac:dyDescent="0.25">
      <c r="A3994" t="s">
        <v>1575</v>
      </c>
      <c r="B3994">
        <v>5.5</v>
      </c>
    </row>
    <row r="3995" spans="1:2" x14ac:dyDescent="0.25">
      <c r="A3995" t="s">
        <v>1744</v>
      </c>
      <c r="B3995">
        <v>5.5</v>
      </c>
    </row>
    <row r="3996" spans="1:2" x14ac:dyDescent="0.25">
      <c r="A3996" t="s">
        <v>2017</v>
      </c>
      <c r="B3996">
        <v>5.5</v>
      </c>
    </row>
    <row r="3997" spans="1:2" x14ac:dyDescent="0.25">
      <c r="A3997" t="s">
        <v>327</v>
      </c>
      <c r="B3997">
        <v>5.5</v>
      </c>
    </row>
    <row r="3998" spans="1:2" x14ac:dyDescent="0.25">
      <c r="A3998" t="s">
        <v>2178</v>
      </c>
      <c r="B3998">
        <v>5.5</v>
      </c>
    </row>
    <row r="3999" spans="1:2" x14ac:dyDescent="0.25">
      <c r="A3999" t="s">
        <v>1605</v>
      </c>
      <c r="B3999">
        <v>5.5</v>
      </c>
    </row>
    <row r="4000" spans="1:2" x14ac:dyDescent="0.25">
      <c r="A4000" t="s">
        <v>2433</v>
      </c>
      <c r="B4000">
        <v>5.5</v>
      </c>
    </row>
    <row r="4001" spans="1:2" x14ac:dyDescent="0.25">
      <c r="A4001" t="s">
        <v>2682</v>
      </c>
      <c r="B4001">
        <v>5.5</v>
      </c>
    </row>
    <row r="4002" spans="1:2" x14ac:dyDescent="0.25">
      <c r="A4002" t="s">
        <v>3303</v>
      </c>
      <c r="B4002">
        <v>5.5</v>
      </c>
    </row>
    <row r="4003" spans="1:2" x14ac:dyDescent="0.25">
      <c r="A4003" t="s">
        <v>3639</v>
      </c>
      <c r="B4003">
        <v>5.5</v>
      </c>
    </row>
    <row r="4004" spans="1:2" x14ac:dyDescent="0.25">
      <c r="A4004" t="s">
        <v>3657</v>
      </c>
      <c r="B4004">
        <v>5.5</v>
      </c>
    </row>
    <row r="4005" spans="1:2" x14ac:dyDescent="0.25">
      <c r="A4005" t="s">
        <v>3917</v>
      </c>
      <c r="B4005">
        <v>5.5</v>
      </c>
    </row>
    <row r="4006" spans="1:2" x14ac:dyDescent="0.25">
      <c r="A4006" t="s">
        <v>3233</v>
      </c>
      <c r="B4006">
        <v>5.5</v>
      </c>
    </row>
    <row r="4007" spans="1:2" x14ac:dyDescent="0.25">
      <c r="A4007" t="s">
        <v>4008</v>
      </c>
      <c r="B4007">
        <v>5.5</v>
      </c>
    </row>
    <row r="4008" spans="1:2" x14ac:dyDescent="0.25">
      <c r="A4008" t="s">
        <v>1757</v>
      </c>
      <c r="B4008">
        <v>5.5</v>
      </c>
    </row>
    <row r="4009" spans="1:2" x14ac:dyDescent="0.25">
      <c r="A4009" t="s">
        <v>4401</v>
      </c>
      <c r="B4009">
        <v>5.5</v>
      </c>
    </row>
    <row r="4010" spans="1:2" x14ac:dyDescent="0.25">
      <c r="A4010" t="s">
        <v>2612</v>
      </c>
      <c r="B4010">
        <v>5.5</v>
      </c>
    </row>
    <row r="4011" spans="1:2" x14ac:dyDescent="0.25">
      <c r="A4011" t="s">
        <v>4777</v>
      </c>
      <c r="B4011">
        <v>5.5</v>
      </c>
    </row>
    <row r="4012" spans="1:2" x14ac:dyDescent="0.25">
      <c r="A4012" t="s">
        <v>4291</v>
      </c>
      <c r="B4012">
        <v>5.5</v>
      </c>
    </row>
    <row r="4013" spans="1:2" x14ac:dyDescent="0.25">
      <c r="A4013" t="s">
        <v>4972</v>
      </c>
      <c r="B4013">
        <v>5.5</v>
      </c>
    </row>
    <row r="4014" spans="1:2" x14ac:dyDescent="0.25">
      <c r="A4014" t="s">
        <v>5245</v>
      </c>
      <c r="B4014">
        <v>5.5</v>
      </c>
    </row>
    <row r="4015" spans="1:2" x14ac:dyDescent="0.25">
      <c r="A4015" t="s">
        <v>5486</v>
      </c>
      <c r="B4015">
        <v>5.5</v>
      </c>
    </row>
    <row r="4016" spans="1:2" x14ac:dyDescent="0.25">
      <c r="A4016" t="s">
        <v>5702</v>
      </c>
      <c r="B4016">
        <v>5.5</v>
      </c>
    </row>
    <row r="4017" spans="1:2" x14ac:dyDescent="0.25">
      <c r="A4017" t="s">
        <v>3102</v>
      </c>
      <c r="B4017">
        <v>5.5</v>
      </c>
    </row>
    <row r="4018" spans="1:2" x14ac:dyDescent="0.25">
      <c r="A4018" t="s">
        <v>3136</v>
      </c>
      <c r="B4018">
        <v>5.5</v>
      </c>
    </row>
    <row r="4019" spans="1:2" x14ac:dyDescent="0.25">
      <c r="A4019" t="s">
        <v>6308</v>
      </c>
      <c r="B4019">
        <v>5.5</v>
      </c>
    </row>
    <row r="4020" spans="1:2" x14ac:dyDescent="0.25">
      <c r="A4020" t="s">
        <v>5280</v>
      </c>
      <c r="B4020">
        <v>5.5</v>
      </c>
    </row>
    <row r="4021" spans="1:2" x14ac:dyDescent="0.25">
      <c r="A4021" t="s">
        <v>4203</v>
      </c>
      <c r="B4021">
        <v>5.5</v>
      </c>
    </row>
    <row r="4022" spans="1:2" x14ac:dyDescent="0.25">
      <c r="A4022" t="s">
        <v>1687</v>
      </c>
      <c r="B4022">
        <v>5.5</v>
      </c>
    </row>
    <row r="4023" spans="1:2" x14ac:dyDescent="0.25">
      <c r="A4023" t="s">
        <v>1783</v>
      </c>
      <c r="B4023">
        <v>5.5</v>
      </c>
    </row>
    <row r="4024" spans="1:2" x14ac:dyDescent="0.25">
      <c r="A4024" t="s">
        <v>3444</v>
      </c>
      <c r="B4024">
        <v>5.5</v>
      </c>
    </row>
    <row r="4025" spans="1:2" x14ac:dyDescent="0.25">
      <c r="A4025" t="s">
        <v>969</v>
      </c>
      <c r="B4025">
        <v>5.5</v>
      </c>
    </row>
    <row r="4026" spans="1:2" x14ac:dyDescent="0.25">
      <c r="A4026" t="s">
        <v>4591</v>
      </c>
      <c r="B4026">
        <v>5.5</v>
      </c>
    </row>
    <row r="4027" spans="1:2" x14ac:dyDescent="0.25">
      <c r="A4027" t="s">
        <v>8480</v>
      </c>
      <c r="B4027">
        <v>5.5</v>
      </c>
    </row>
    <row r="4028" spans="1:2" x14ac:dyDescent="0.25">
      <c r="A4028" t="s">
        <v>8504</v>
      </c>
      <c r="B4028">
        <v>5.5</v>
      </c>
    </row>
    <row r="4029" spans="1:2" x14ac:dyDescent="0.25">
      <c r="A4029" t="s">
        <v>5225</v>
      </c>
      <c r="B4029">
        <v>5.5</v>
      </c>
    </row>
    <row r="4030" spans="1:2" x14ac:dyDescent="0.25">
      <c r="A4030" t="s">
        <v>5050</v>
      </c>
      <c r="B4030">
        <v>5.5</v>
      </c>
    </row>
    <row r="4031" spans="1:2" x14ac:dyDescent="0.25">
      <c r="A4031" t="s">
        <v>9588</v>
      </c>
      <c r="B4031">
        <v>5.5</v>
      </c>
    </row>
    <row r="4032" spans="1:2" x14ac:dyDescent="0.25">
      <c r="A4032" t="s">
        <v>9593</v>
      </c>
      <c r="B4032">
        <v>5.5</v>
      </c>
    </row>
    <row r="4033" spans="1:2" x14ac:dyDescent="0.25">
      <c r="A4033" t="s">
        <v>7480</v>
      </c>
      <c r="B4033">
        <v>5.5</v>
      </c>
    </row>
    <row r="4034" spans="1:2" x14ac:dyDescent="0.25">
      <c r="A4034" t="s">
        <v>2612</v>
      </c>
      <c r="B4034">
        <v>5.5</v>
      </c>
    </row>
    <row r="4035" spans="1:2" x14ac:dyDescent="0.25">
      <c r="A4035" t="s">
        <v>7302</v>
      </c>
      <c r="B4035">
        <v>5.5</v>
      </c>
    </row>
    <row r="4036" spans="1:2" x14ac:dyDescent="0.25">
      <c r="A4036" t="s">
        <v>10903</v>
      </c>
      <c r="B4036">
        <v>5.5</v>
      </c>
    </row>
    <row r="4037" spans="1:2" x14ac:dyDescent="0.25">
      <c r="A4037" t="s">
        <v>2656</v>
      </c>
      <c r="B4037">
        <v>5.5</v>
      </c>
    </row>
    <row r="4038" spans="1:2" x14ac:dyDescent="0.25">
      <c r="A4038" t="s">
        <v>11478</v>
      </c>
      <c r="B4038">
        <v>5.5</v>
      </c>
    </row>
    <row r="4039" spans="1:2" x14ac:dyDescent="0.25">
      <c r="A4039" t="s">
        <v>10903</v>
      </c>
      <c r="B4039">
        <v>5.5</v>
      </c>
    </row>
    <row r="4040" spans="1:2" x14ac:dyDescent="0.25">
      <c r="A4040" t="s">
        <v>11940</v>
      </c>
      <c r="B4040">
        <v>5.5</v>
      </c>
    </row>
    <row r="4041" spans="1:2" x14ac:dyDescent="0.25">
      <c r="A4041" t="s">
        <v>12053</v>
      </c>
      <c r="B4041">
        <v>5.5</v>
      </c>
    </row>
    <row r="4042" spans="1:2" x14ac:dyDescent="0.25">
      <c r="A4042" t="s">
        <v>1744</v>
      </c>
      <c r="B4042">
        <v>5.5</v>
      </c>
    </row>
    <row r="4043" spans="1:2" x14ac:dyDescent="0.25">
      <c r="A4043" t="s">
        <v>9802</v>
      </c>
      <c r="B4043">
        <v>5.5</v>
      </c>
    </row>
    <row r="4044" spans="1:2" x14ac:dyDescent="0.25">
      <c r="A4044" t="s">
        <v>12448</v>
      </c>
      <c r="B4044">
        <v>5.5</v>
      </c>
    </row>
    <row r="4045" spans="1:2" x14ac:dyDescent="0.25">
      <c r="A4045" t="s">
        <v>12236</v>
      </c>
      <c r="B4045">
        <v>5.5</v>
      </c>
    </row>
    <row r="4046" spans="1:2" x14ac:dyDescent="0.25">
      <c r="A4046" t="s">
        <v>12954</v>
      </c>
      <c r="B4046">
        <v>5.5</v>
      </c>
    </row>
    <row r="4047" spans="1:2" x14ac:dyDescent="0.25">
      <c r="A4047" t="s">
        <v>13092</v>
      </c>
      <c r="B4047">
        <v>5.5</v>
      </c>
    </row>
    <row r="4048" spans="1:2" x14ac:dyDescent="0.25">
      <c r="A4048" t="s">
        <v>13164</v>
      </c>
      <c r="B4048">
        <v>5.5</v>
      </c>
    </row>
    <row r="4049" spans="1:2" x14ac:dyDescent="0.25">
      <c r="A4049" t="s">
        <v>13370</v>
      </c>
      <c r="B4049">
        <v>5.5</v>
      </c>
    </row>
    <row r="4050" spans="1:2" x14ac:dyDescent="0.25">
      <c r="A4050" t="s">
        <v>5486</v>
      </c>
      <c r="B4050">
        <v>5.5</v>
      </c>
    </row>
    <row r="4051" spans="1:2" x14ac:dyDescent="0.25">
      <c r="A4051" t="s">
        <v>13404</v>
      </c>
      <c r="B4051">
        <v>5.5</v>
      </c>
    </row>
    <row r="4052" spans="1:2" x14ac:dyDescent="0.25">
      <c r="A4052" t="s">
        <v>7227</v>
      </c>
      <c r="B4052">
        <v>5.5</v>
      </c>
    </row>
    <row r="4053" spans="1:2" x14ac:dyDescent="0.25">
      <c r="A4053" t="s">
        <v>13672</v>
      </c>
      <c r="B4053">
        <v>5.5</v>
      </c>
    </row>
    <row r="4054" spans="1:2" x14ac:dyDescent="0.25">
      <c r="A4054" t="s">
        <v>7404</v>
      </c>
      <c r="B4054">
        <v>5.5</v>
      </c>
    </row>
    <row r="4055" spans="1:2" x14ac:dyDescent="0.25">
      <c r="A4055" t="s">
        <v>14714</v>
      </c>
      <c r="B4055">
        <v>5.5</v>
      </c>
    </row>
    <row r="4056" spans="1:2" x14ac:dyDescent="0.25">
      <c r="A4056" t="s">
        <v>6854</v>
      </c>
      <c r="B4056">
        <v>5.5</v>
      </c>
    </row>
    <row r="4057" spans="1:2" x14ac:dyDescent="0.25">
      <c r="A4057" t="s">
        <v>14921</v>
      </c>
      <c r="B4057">
        <v>5.5</v>
      </c>
    </row>
    <row r="4058" spans="1:2" x14ac:dyDescent="0.25">
      <c r="A4058" t="s">
        <v>11562</v>
      </c>
      <c r="B4058">
        <v>5.5</v>
      </c>
    </row>
    <row r="4059" spans="1:2" x14ac:dyDescent="0.25">
      <c r="A4059" t="s">
        <v>9843</v>
      </c>
      <c r="B4059">
        <v>5.5</v>
      </c>
    </row>
    <row r="4060" spans="1:2" x14ac:dyDescent="0.25">
      <c r="A4060" t="s">
        <v>15188</v>
      </c>
      <c r="B4060">
        <v>5.5</v>
      </c>
    </row>
    <row r="4061" spans="1:2" x14ac:dyDescent="0.25">
      <c r="A4061" t="s">
        <v>15386</v>
      </c>
      <c r="B4061">
        <v>5.5</v>
      </c>
    </row>
    <row r="4062" spans="1:2" x14ac:dyDescent="0.25">
      <c r="A4062" t="s">
        <v>15668</v>
      </c>
      <c r="B4062">
        <v>5.5</v>
      </c>
    </row>
    <row r="4063" spans="1:2" x14ac:dyDescent="0.25">
      <c r="A4063" t="s">
        <v>5477</v>
      </c>
      <c r="B4063">
        <v>5.5</v>
      </c>
    </row>
    <row r="4064" spans="1:2" x14ac:dyDescent="0.25">
      <c r="A4064" t="s">
        <v>3722</v>
      </c>
      <c r="B4064">
        <v>5.5</v>
      </c>
    </row>
    <row r="4065" spans="1:2" x14ac:dyDescent="0.25">
      <c r="A4065" t="s">
        <v>17117</v>
      </c>
      <c r="B4065">
        <v>5.5</v>
      </c>
    </row>
    <row r="4066" spans="1:2" x14ac:dyDescent="0.25">
      <c r="A4066" t="s">
        <v>15162</v>
      </c>
      <c r="B4066">
        <v>5.5</v>
      </c>
    </row>
    <row r="4067" spans="1:2" x14ac:dyDescent="0.25">
      <c r="A4067" t="s">
        <v>7404</v>
      </c>
      <c r="B4067">
        <v>5.5</v>
      </c>
    </row>
    <row r="4068" spans="1:2" x14ac:dyDescent="0.25">
      <c r="A4068" t="s">
        <v>19002</v>
      </c>
      <c r="B4068">
        <v>5.5</v>
      </c>
    </row>
    <row r="4069" spans="1:2" x14ac:dyDescent="0.25">
      <c r="A4069" t="s">
        <v>19549</v>
      </c>
      <c r="B4069">
        <v>5.5</v>
      </c>
    </row>
    <row r="4070" spans="1:2" x14ac:dyDescent="0.25">
      <c r="A4070" t="s">
        <v>7885</v>
      </c>
      <c r="B4070">
        <v>5.5</v>
      </c>
    </row>
    <row r="4071" spans="1:2" x14ac:dyDescent="0.25">
      <c r="A4071" t="s">
        <v>20112</v>
      </c>
      <c r="B4071">
        <v>5.5</v>
      </c>
    </row>
    <row r="4072" spans="1:2" x14ac:dyDescent="0.25">
      <c r="A4072" t="s">
        <v>20492</v>
      </c>
      <c r="B4072">
        <v>5.5</v>
      </c>
    </row>
    <row r="4073" spans="1:2" x14ac:dyDescent="0.25">
      <c r="A4073" t="s">
        <v>20683</v>
      </c>
      <c r="B4073">
        <v>5.5</v>
      </c>
    </row>
    <row r="4074" spans="1:2" x14ac:dyDescent="0.25">
      <c r="A4074" t="s">
        <v>20973</v>
      </c>
      <c r="B4074">
        <v>5.5</v>
      </c>
    </row>
    <row r="4075" spans="1:2" x14ac:dyDescent="0.25">
      <c r="A4075" t="s">
        <v>21112</v>
      </c>
      <c r="B4075">
        <v>5.5</v>
      </c>
    </row>
    <row r="4076" spans="1:2" x14ac:dyDescent="0.25">
      <c r="A4076" t="s">
        <v>17173</v>
      </c>
      <c r="B4076">
        <v>5.5</v>
      </c>
    </row>
    <row r="4077" spans="1:2" x14ac:dyDescent="0.25">
      <c r="A4077" t="s">
        <v>21243</v>
      </c>
      <c r="B4077">
        <v>5.5</v>
      </c>
    </row>
    <row r="4078" spans="1:2" x14ac:dyDescent="0.25">
      <c r="A4078" t="s">
        <v>2682</v>
      </c>
      <c r="B4078">
        <v>5.5</v>
      </c>
    </row>
    <row r="4079" spans="1:2" x14ac:dyDescent="0.25">
      <c r="A4079" t="s">
        <v>21850</v>
      </c>
      <c r="B4079">
        <v>5.5</v>
      </c>
    </row>
    <row r="4080" spans="1:2" x14ac:dyDescent="0.25">
      <c r="A4080" t="s">
        <v>22014</v>
      </c>
      <c r="B4080">
        <v>5.5</v>
      </c>
    </row>
    <row r="4081" spans="1:2" x14ac:dyDescent="0.25">
      <c r="A4081" t="s">
        <v>21808</v>
      </c>
      <c r="B4081">
        <v>5.5</v>
      </c>
    </row>
    <row r="4082" spans="1:2" x14ac:dyDescent="0.25">
      <c r="A4082" t="s">
        <v>17658</v>
      </c>
      <c r="B4082">
        <v>5.5</v>
      </c>
    </row>
    <row r="4083" spans="1:2" x14ac:dyDescent="0.25">
      <c r="A4083" t="s">
        <v>22563</v>
      </c>
      <c r="B4083">
        <v>5.5</v>
      </c>
    </row>
    <row r="4084" spans="1:2" x14ac:dyDescent="0.25">
      <c r="A4084" t="s">
        <v>23555</v>
      </c>
      <c r="B4084">
        <v>5.5</v>
      </c>
    </row>
    <row r="4085" spans="1:2" x14ac:dyDescent="0.25">
      <c r="A4085" t="s">
        <v>4478</v>
      </c>
      <c r="B4085">
        <v>5.5</v>
      </c>
    </row>
    <row r="4086" spans="1:2" x14ac:dyDescent="0.25">
      <c r="A4086" t="s">
        <v>443</v>
      </c>
      <c r="B4086">
        <v>5.4</v>
      </c>
    </row>
    <row r="4087" spans="1:2" x14ac:dyDescent="0.25">
      <c r="A4087" t="s">
        <v>514</v>
      </c>
      <c r="B4087">
        <v>5.4</v>
      </c>
    </row>
    <row r="4088" spans="1:2" x14ac:dyDescent="0.25">
      <c r="A4088" t="s">
        <v>928</v>
      </c>
      <c r="B4088">
        <v>5.4</v>
      </c>
    </row>
    <row r="4089" spans="1:2" x14ac:dyDescent="0.25">
      <c r="A4089" t="s">
        <v>946</v>
      </c>
      <c r="B4089">
        <v>5.4</v>
      </c>
    </row>
    <row r="4090" spans="1:2" x14ac:dyDescent="0.25">
      <c r="A4090" t="s">
        <v>1582</v>
      </c>
      <c r="B4090">
        <v>5.4</v>
      </c>
    </row>
    <row r="4091" spans="1:2" x14ac:dyDescent="0.25">
      <c r="A4091" t="s">
        <v>1575</v>
      </c>
      <c r="B4091">
        <v>5.4</v>
      </c>
    </row>
    <row r="4092" spans="1:2" x14ac:dyDescent="0.25">
      <c r="A4092" t="s">
        <v>1324</v>
      </c>
      <c r="B4092">
        <v>5.4</v>
      </c>
    </row>
    <row r="4093" spans="1:2" x14ac:dyDescent="0.25">
      <c r="A4093" t="s">
        <v>1873</v>
      </c>
      <c r="B4093">
        <v>5.4</v>
      </c>
    </row>
    <row r="4094" spans="1:2" x14ac:dyDescent="0.25">
      <c r="A4094" t="s">
        <v>2260</v>
      </c>
      <c r="B4094">
        <v>5.4</v>
      </c>
    </row>
    <row r="4095" spans="1:2" x14ac:dyDescent="0.25">
      <c r="A4095" t="s">
        <v>2461</v>
      </c>
      <c r="B4095">
        <v>5.4</v>
      </c>
    </row>
    <row r="4096" spans="1:2" x14ac:dyDescent="0.25">
      <c r="A4096" t="s">
        <v>2178</v>
      </c>
      <c r="B4096">
        <v>5.4</v>
      </c>
    </row>
    <row r="4097" spans="1:2" x14ac:dyDescent="0.25">
      <c r="A4097" t="s">
        <v>2222</v>
      </c>
      <c r="B4097">
        <v>5.4</v>
      </c>
    </row>
    <row r="4098" spans="1:2" x14ac:dyDescent="0.25">
      <c r="A4098" t="s">
        <v>3102</v>
      </c>
      <c r="B4098">
        <v>5.4</v>
      </c>
    </row>
    <row r="4099" spans="1:2" x14ac:dyDescent="0.25">
      <c r="A4099" t="s">
        <v>3281</v>
      </c>
      <c r="B4099">
        <v>5.4</v>
      </c>
    </row>
    <row r="4100" spans="1:2" x14ac:dyDescent="0.25">
      <c r="A4100" t="s">
        <v>1633</v>
      </c>
      <c r="B4100">
        <v>5.4</v>
      </c>
    </row>
    <row r="4101" spans="1:2" x14ac:dyDescent="0.25">
      <c r="A4101" t="s">
        <v>3618</v>
      </c>
      <c r="B4101">
        <v>5.4</v>
      </c>
    </row>
    <row r="4102" spans="1:2" x14ac:dyDescent="0.25">
      <c r="A4102" t="s">
        <v>2331</v>
      </c>
      <c r="B4102">
        <v>5.4</v>
      </c>
    </row>
    <row r="4103" spans="1:2" x14ac:dyDescent="0.25">
      <c r="A4103" t="s">
        <v>2612</v>
      </c>
      <c r="B4103">
        <v>5.4</v>
      </c>
    </row>
    <row r="4104" spans="1:2" x14ac:dyDescent="0.25">
      <c r="A4104" t="s">
        <v>4107</v>
      </c>
      <c r="B4104">
        <v>5.4</v>
      </c>
    </row>
    <row r="4105" spans="1:2" x14ac:dyDescent="0.25">
      <c r="A4105" t="s">
        <v>4154</v>
      </c>
      <c r="B4105">
        <v>5.4</v>
      </c>
    </row>
    <row r="4106" spans="1:2" x14ac:dyDescent="0.25">
      <c r="A4106" t="s">
        <v>4591</v>
      </c>
      <c r="B4106">
        <v>5.4</v>
      </c>
    </row>
    <row r="4107" spans="1:2" x14ac:dyDescent="0.25">
      <c r="A4107" t="s">
        <v>5102</v>
      </c>
      <c r="B4107">
        <v>5.4</v>
      </c>
    </row>
    <row r="4108" spans="1:2" x14ac:dyDescent="0.25">
      <c r="A4108" t="s">
        <v>4437</v>
      </c>
      <c r="B4108">
        <v>5.4</v>
      </c>
    </row>
    <row r="4109" spans="1:2" x14ac:dyDescent="0.25">
      <c r="A4109" t="s">
        <v>5780</v>
      </c>
      <c r="B4109">
        <v>5.4</v>
      </c>
    </row>
    <row r="4110" spans="1:2" x14ac:dyDescent="0.25">
      <c r="A4110" t="s">
        <v>5911</v>
      </c>
      <c r="B4110">
        <v>5.4</v>
      </c>
    </row>
    <row r="4111" spans="1:2" x14ac:dyDescent="0.25">
      <c r="A4111" t="s">
        <v>5961</v>
      </c>
      <c r="B4111">
        <v>5.4</v>
      </c>
    </row>
    <row r="4112" spans="1:2" x14ac:dyDescent="0.25">
      <c r="A4112" t="s">
        <v>6102</v>
      </c>
      <c r="B4112">
        <v>5.4</v>
      </c>
    </row>
    <row r="4113" spans="1:2" x14ac:dyDescent="0.25">
      <c r="A4113" t="s">
        <v>6148</v>
      </c>
      <c r="B4113">
        <v>5.4</v>
      </c>
    </row>
    <row r="4114" spans="1:2" x14ac:dyDescent="0.25">
      <c r="A4114" t="s">
        <v>3347</v>
      </c>
      <c r="B4114">
        <v>5.4</v>
      </c>
    </row>
    <row r="4115" spans="1:2" x14ac:dyDescent="0.25">
      <c r="A4115" t="s">
        <v>7227</v>
      </c>
      <c r="B4115">
        <v>5.4</v>
      </c>
    </row>
    <row r="4116" spans="1:2" x14ac:dyDescent="0.25">
      <c r="A4116" t="s">
        <v>4903</v>
      </c>
      <c r="B4116">
        <v>5.4</v>
      </c>
    </row>
    <row r="4117" spans="1:2" x14ac:dyDescent="0.25">
      <c r="A4117" t="s">
        <v>2166</v>
      </c>
      <c r="B4117">
        <v>5.4</v>
      </c>
    </row>
    <row r="4118" spans="1:2" x14ac:dyDescent="0.25">
      <c r="A4118" t="s">
        <v>2048</v>
      </c>
      <c r="B4118">
        <v>5.4</v>
      </c>
    </row>
    <row r="4119" spans="1:2" x14ac:dyDescent="0.25">
      <c r="A4119" t="s">
        <v>7754</v>
      </c>
      <c r="B4119">
        <v>5.4</v>
      </c>
    </row>
    <row r="4120" spans="1:2" x14ac:dyDescent="0.25">
      <c r="A4120" t="s">
        <v>198</v>
      </c>
      <c r="B4120">
        <v>5.4</v>
      </c>
    </row>
    <row r="4121" spans="1:2" x14ac:dyDescent="0.25">
      <c r="A4121" t="s">
        <v>2561</v>
      </c>
      <c r="B4121">
        <v>5.4</v>
      </c>
    </row>
    <row r="4122" spans="1:2" x14ac:dyDescent="0.25">
      <c r="A4122" t="s">
        <v>8274</v>
      </c>
      <c r="B4122">
        <v>5.4</v>
      </c>
    </row>
    <row r="4123" spans="1:2" x14ac:dyDescent="0.25">
      <c r="A4123" t="s">
        <v>8534</v>
      </c>
      <c r="B4123">
        <v>5.4</v>
      </c>
    </row>
    <row r="4124" spans="1:2" x14ac:dyDescent="0.25">
      <c r="A4124" t="s">
        <v>4107</v>
      </c>
      <c r="B4124">
        <v>5.4</v>
      </c>
    </row>
    <row r="4125" spans="1:2" x14ac:dyDescent="0.25">
      <c r="A4125" t="s">
        <v>7443</v>
      </c>
      <c r="B4125">
        <v>5.4</v>
      </c>
    </row>
    <row r="4126" spans="1:2" x14ac:dyDescent="0.25">
      <c r="A4126" t="s">
        <v>9418</v>
      </c>
      <c r="B4126">
        <v>5.4</v>
      </c>
    </row>
    <row r="4127" spans="1:2" x14ac:dyDescent="0.25">
      <c r="A4127" t="s">
        <v>9828</v>
      </c>
      <c r="B4127">
        <v>5.4</v>
      </c>
    </row>
    <row r="4128" spans="1:2" x14ac:dyDescent="0.25">
      <c r="A4128" t="s">
        <v>3159</v>
      </c>
      <c r="B4128">
        <v>5.4</v>
      </c>
    </row>
    <row r="4129" spans="1:2" x14ac:dyDescent="0.25">
      <c r="A4129" t="s">
        <v>10240</v>
      </c>
      <c r="B4129">
        <v>5.4</v>
      </c>
    </row>
    <row r="4130" spans="1:2" x14ac:dyDescent="0.25">
      <c r="A4130" t="s">
        <v>10516</v>
      </c>
      <c r="B4130">
        <v>5.4</v>
      </c>
    </row>
    <row r="4131" spans="1:2" x14ac:dyDescent="0.25">
      <c r="A4131" t="s">
        <v>3880</v>
      </c>
      <c r="B4131">
        <v>5.4</v>
      </c>
    </row>
    <row r="4132" spans="1:2" x14ac:dyDescent="0.25">
      <c r="A4132" t="s">
        <v>10768</v>
      </c>
      <c r="B4132">
        <v>5.4</v>
      </c>
    </row>
    <row r="4133" spans="1:2" x14ac:dyDescent="0.25">
      <c r="A4133" t="s">
        <v>11050</v>
      </c>
      <c r="B4133">
        <v>5.4</v>
      </c>
    </row>
    <row r="4134" spans="1:2" x14ac:dyDescent="0.25">
      <c r="A4134" t="s">
        <v>5882</v>
      </c>
      <c r="B4134">
        <v>5.4</v>
      </c>
    </row>
    <row r="4135" spans="1:2" x14ac:dyDescent="0.25">
      <c r="A4135" t="s">
        <v>809</v>
      </c>
      <c r="B4135">
        <v>5.4</v>
      </c>
    </row>
    <row r="4136" spans="1:2" x14ac:dyDescent="0.25">
      <c r="A4136" t="s">
        <v>12414</v>
      </c>
      <c r="B4136">
        <v>5.4</v>
      </c>
    </row>
    <row r="4137" spans="1:2" x14ac:dyDescent="0.25">
      <c r="A4137" t="s">
        <v>4987</v>
      </c>
      <c r="B4137">
        <v>5.4</v>
      </c>
    </row>
    <row r="4138" spans="1:2" x14ac:dyDescent="0.25">
      <c r="A4138" t="s">
        <v>809</v>
      </c>
      <c r="B4138">
        <v>5.4</v>
      </c>
    </row>
    <row r="4139" spans="1:2" x14ac:dyDescent="0.25">
      <c r="A4139" t="s">
        <v>3347</v>
      </c>
      <c r="B4139">
        <v>5.4</v>
      </c>
    </row>
    <row r="4140" spans="1:2" x14ac:dyDescent="0.25">
      <c r="A4140" t="s">
        <v>1729</v>
      </c>
      <c r="B4140">
        <v>5.4</v>
      </c>
    </row>
    <row r="4141" spans="1:2" x14ac:dyDescent="0.25">
      <c r="A4141" t="s">
        <v>9516</v>
      </c>
      <c r="B4141">
        <v>5.4</v>
      </c>
    </row>
    <row r="4142" spans="1:2" x14ac:dyDescent="0.25">
      <c r="A4142" t="s">
        <v>809</v>
      </c>
      <c r="B4142">
        <v>5.4</v>
      </c>
    </row>
    <row r="4143" spans="1:2" x14ac:dyDescent="0.25">
      <c r="A4143" t="s">
        <v>2042</v>
      </c>
      <c r="B4143">
        <v>5.4</v>
      </c>
    </row>
    <row r="4144" spans="1:2" x14ac:dyDescent="0.25">
      <c r="A4144" t="s">
        <v>13498</v>
      </c>
      <c r="B4144">
        <v>5.4</v>
      </c>
    </row>
    <row r="4145" spans="1:2" x14ac:dyDescent="0.25">
      <c r="A4145" t="s">
        <v>13898</v>
      </c>
      <c r="B4145">
        <v>5.4</v>
      </c>
    </row>
    <row r="4146" spans="1:2" x14ac:dyDescent="0.25">
      <c r="A4146" t="s">
        <v>14112</v>
      </c>
      <c r="B4146">
        <v>5.4</v>
      </c>
    </row>
    <row r="4147" spans="1:2" x14ac:dyDescent="0.25">
      <c r="A4147" t="s">
        <v>4712</v>
      </c>
      <c r="B4147">
        <v>5.4</v>
      </c>
    </row>
    <row r="4148" spans="1:2" x14ac:dyDescent="0.25">
      <c r="A4148" t="s">
        <v>14238</v>
      </c>
      <c r="B4148">
        <v>5.4</v>
      </c>
    </row>
    <row r="4149" spans="1:2" x14ac:dyDescent="0.25">
      <c r="A4149" t="s">
        <v>13781</v>
      </c>
      <c r="B4149">
        <v>5.4</v>
      </c>
    </row>
    <row r="4150" spans="1:2" x14ac:dyDescent="0.25">
      <c r="A4150" t="s">
        <v>14719</v>
      </c>
      <c r="B4150">
        <v>5.4</v>
      </c>
    </row>
    <row r="4151" spans="1:2" x14ac:dyDescent="0.25">
      <c r="A4151" t="s">
        <v>8480</v>
      </c>
      <c r="B4151">
        <v>5.4</v>
      </c>
    </row>
    <row r="4152" spans="1:2" x14ac:dyDescent="0.25">
      <c r="A4152" t="s">
        <v>15467</v>
      </c>
      <c r="B4152">
        <v>5.4</v>
      </c>
    </row>
    <row r="4153" spans="1:2" x14ac:dyDescent="0.25">
      <c r="A4153" t="s">
        <v>11871</v>
      </c>
      <c r="B4153">
        <v>5.4</v>
      </c>
    </row>
    <row r="4154" spans="1:2" x14ac:dyDescent="0.25">
      <c r="A4154" t="s">
        <v>12365</v>
      </c>
      <c r="B4154">
        <v>5.4</v>
      </c>
    </row>
    <row r="4155" spans="1:2" x14ac:dyDescent="0.25">
      <c r="A4155" t="s">
        <v>16295</v>
      </c>
      <c r="B4155">
        <v>5.4</v>
      </c>
    </row>
    <row r="4156" spans="1:2" x14ac:dyDescent="0.25">
      <c r="A4156" t="s">
        <v>16339</v>
      </c>
      <c r="B4156">
        <v>5.4</v>
      </c>
    </row>
    <row r="4157" spans="1:2" x14ac:dyDescent="0.25">
      <c r="A4157" t="s">
        <v>16403</v>
      </c>
      <c r="B4157">
        <v>5.4</v>
      </c>
    </row>
    <row r="4158" spans="1:2" x14ac:dyDescent="0.25">
      <c r="A4158" t="s">
        <v>8410</v>
      </c>
      <c r="B4158">
        <v>5.4</v>
      </c>
    </row>
    <row r="4159" spans="1:2" x14ac:dyDescent="0.25">
      <c r="A4159" t="s">
        <v>17173</v>
      </c>
      <c r="B4159">
        <v>5.4</v>
      </c>
    </row>
    <row r="4160" spans="1:2" x14ac:dyDescent="0.25">
      <c r="A4160" t="s">
        <v>17286</v>
      </c>
      <c r="B4160">
        <v>5.4</v>
      </c>
    </row>
    <row r="4161" spans="1:2" x14ac:dyDescent="0.25">
      <c r="A4161" t="s">
        <v>17328</v>
      </c>
      <c r="B4161">
        <v>5.4</v>
      </c>
    </row>
    <row r="4162" spans="1:2" x14ac:dyDescent="0.25">
      <c r="A4162" t="s">
        <v>15412</v>
      </c>
      <c r="B4162">
        <v>5.4</v>
      </c>
    </row>
    <row r="4163" spans="1:2" x14ac:dyDescent="0.25">
      <c r="A4163" t="s">
        <v>18145</v>
      </c>
      <c r="B4163">
        <v>5.4</v>
      </c>
    </row>
    <row r="4164" spans="1:2" x14ac:dyDescent="0.25">
      <c r="A4164" t="s">
        <v>18164</v>
      </c>
      <c r="B4164">
        <v>5.4</v>
      </c>
    </row>
    <row r="4165" spans="1:2" x14ac:dyDescent="0.25">
      <c r="A4165" t="s">
        <v>18267</v>
      </c>
      <c r="B4165">
        <v>5.4</v>
      </c>
    </row>
    <row r="4166" spans="1:2" x14ac:dyDescent="0.25">
      <c r="A4166" t="s">
        <v>18496</v>
      </c>
      <c r="B4166">
        <v>5.4</v>
      </c>
    </row>
    <row r="4167" spans="1:2" x14ac:dyDescent="0.25">
      <c r="A4167" t="s">
        <v>18459</v>
      </c>
      <c r="B4167">
        <v>5.4</v>
      </c>
    </row>
    <row r="4168" spans="1:2" x14ac:dyDescent="0.25">
      <c r="A4168" t="s">
        <v>19033</v>
      </c>
      <c r="B4168">
        <v>5.4</v>
      </c>
    </row>
    <row r="4169" spans="1:2" x14ac:dyDescent="0.25">
      <c r="A4169" t="s">
        <v>19196</v>
      </c>
      <c r="B4169">
        <v>5.4</v>
      </c>
    </row>
    <row r="4170" spans="1:2" x14ac:dyDescent="0.25">
      <c r="A4170" t="s">
        <v>13092</v>
      </c>
      <c r="B4170">
        <v>5.4</v>
      </c>
    </row>
    <row r="4171" spans="1:2" x14ac:dyDescent="0.25">
      <c r="A4171" t="s">
        <v>19403</v>
      </c>
      <c r="B4171">
        <v>5.4</v>
      </c>
    </row>
    <row r="4172" spans="1:2" x14ac:dyDescent="0.25">
      <c r="A4172" t="s">
        <v>7134</v>
      </c>
      <c r="B4172">
        <v>5.4</v>
      </c>
    </row>
    <row r="4173" spans="1:2" x14ac:dyDescent="0.25">
      <c r="A4173" t="s">
        <v>20365</v>
      </c>
      <c r="B4173">
        <v>5.4</v>
      </c>
    </row>
    <row r="4174" spans="1:2" x14ac:dyDescent="0.25">
      <c r="A4174" t="s">
        <v>20414</v>
      </c>
      <c r="B4174">
        <v>5.4</v>
      </c>
    </row>
    <row r="4175" spans="1:2" x14ac:dyDescent="0.25">
      <c r="A4175" t="s">
        <v>6148</v>
      </c>
      <c r="B4175">
        <v>5.4</v>
      </c>
    </row>
    <row r="4176" spans="1:2" x14ac:dyDescent="0.25">
      <c r="A4176" t="s">
        <v>20745</v>
      </c>
      <c r="B4176">
        <v>5.4</v>
      </c>
    </row>
    <row r="4177" spans="1:2" x14ac:dyDescent="0.25">
      <c r="A4177" t="s">
        <v>2865</v>
      </c>
      <c r="B4177">
        <v>5.4</v>
      </c>
    </row>
    <row r="4178" spans="1:2" x14ac:dyDescent="0.25">
      <c r="A4178" t="s">
        <v>16339</v>
      </c>
      <c r="B4178">
        <v>5.4</v>
      </c>
    </row>
    <row r="4179" spans="1:2" x14ac:dyDescent="0.25">
      <c r="A4179" t="s">
        <v>7531</v>
      </c>
      <c r="B4179">
        <v>5.4</v>
      </c>
    </row>
    <row r="4180" spans="1:2" x14ac:dyDescent="0.25">
      <c r="A4180" t="s">
        <v>21986</v>
      </c>
      <c r="B4180">
        <v>5.4</v>
      </c>
    </row>
    <row r="4181" spans="1:2" x14ac:dyDescent="0.25">
      <c r="A4181" t="s">
        <v>22363</v>
      </c>
      <c r="B4181">
        <v>5.4</v>
      </c>
    </row>
    <row r="4182" spans="1:2" x14ac:dyDescent="0.25">
      <c r="A4182" t="s">
        <v>3684</v>
      </c>
      <c r="B4182">
        <v>5.4</v>
      </c>
    </row>
    <row r="4183" spans="1:2" x14ac:dyDescent="0.25">
      <c r="A4183" t="s">
        <v>22881</v>
      </c>
      <c r="B4183">
        <v>5.4</v>
      </c>
    </row>
    <row r="4184" spans="1:2" x14ac:dyDescent="0.25">
      <c r="A4184" t="s">
        <v>23497</v>
      </c>
      <c r="B4184">
        <v>5.4</v>
      </c>
    </row>
    <row r="4185" spans="1:2" x14ac:dyDescent="0.25">
      <c r="A4185" t="s">
        <v>23589</v>
      </c>
      <c r="B4185">
        <v>5.4</v>
      </c>
    </row>
    <row r="4186" spans="1:2" x14ac:dyDescent="0.25">
      <c r="A4186" t="s">
        <v>4504</v>
      </c>
      <c r="B4186">
        <v>5.4</v>
      </c>
    </row>
    <row r="4187" spans="1:2" x14ac:dyDescent="0.25">
      <c r="A4187" t="s">
        <v>23785</v>
      </c>
      <c r="B4187">
        <v>5.4</v>
      </c>
    </row>
    <row r="4188" spans="1:2" x14ac:dyDescent="0.25">
      <c r="A4188" t="s">
        <v>23962</v>
      </c>
      <c r="B4188">
        <v>5.4</v>
      </c>
    </row>
    <row r="4189" spans="1:2" x14ac:dyDescent="0.25">
      <c r="A4189" t="s">
        <v>24092</v>
      </c>
      <c r="B4189">
        <v>5.4</v>
      </c>
    </row>
    <row r="4190" spans="1:2" x14ac:dyDescent="0.25">
      <c r="A4190" t="s">
        <v>1413</v>
      </c>
      <c r="B4190">
        <v>5.3</v>
      </c>
    </row>
    <row r="4191" spans="1:2" x14ac:dyDescent="0.25">
      <c r="A4191" t="s">
        <v>1884</v>
      </c>
      <c r="B4191">
        <v>5.3</v>
      </c>
    </row>
    <row r="4192" spans="1:2" x14ac:dyDescent="0.25">
      <c r="A4192" t="s">
        <v>2048</v>
      </c>
      <c r="B4192">
        <v>5.3</v>
      </c>
    </row>
    <row r="4193" spans="1:2" x14ac:dyDescent="0.25">
      <c r="A4193" t="s">
        <v>2785</v>
      </c>
      <c r="B4193">
        <v>5.3</v>
      </c>
    </row>
    <row r="4194" spans="1:2" x14ac:dyDescent="0.25">
      <c r="A4194" t="s">
        <v>3159</v>
      </c>
      <c r="B4194">
        <v>5.3</v>
      </c>
    </row>
    <row r="4195" spans="1:2" x14ac:dyDescent="0.25">
      <c r="A4195" t="s">
        <v>3281</v>
      </c>
      <c r="B4195">
        <v>5.3</v>
      </c>
    </row>
    <row r="4196" spans="1:2" x14ac:dyDescent="0.25">
      <c r="A4196" t="s">
        <v>850</v>
      </c>
      <c r="B4196">
        <v>5.3</v>
      </c>
    </row>
    <row r="4197" spans="1:2" x14ac:dyDescent="0.25">
      <c r="A4197" t="s">
        <v>4149</v>
      </c>
      <c r="B4197">
        <v>5.3</v>
      </c>
    </row>
    <row r="4198" spans="1:2" x14ac:dyDescent="0.25">
      <c r="A4198" t="s">
        <v>4831</v>
      </c>
      <c r="B4198">
        <v>5.3</v>
      </c>
    </row>
    <row r="4199" spans="1:2" x14ac:dyDescent="0.25">
      <c r="A4199" t="s">
        <v>5901</v>
      </c>
      <c r="B4199">
        <v>5.3</v>
      </c>
    </row>
    <row r="4200" spans="1:2" x14ac:dyDescent="0.25">
      <c r="A4200" t="s">
        <v>6171</v>
      </c>
      <c r="B4200">
        <v>5.3</v>
      </c>
    </row>
    <row r="4201" spans="1:2" x14ac:dyDescent="0.25">
      <c r="A4201" t="s">
        <v>4591</v>
      </c>
      <c r="B4201">
        <v>5.3</v>
      </c>
    </row>
    <row r="4202" spans="1:2" x14ac:dyDescent="0.25">
      <c r="A4202" t="s">
        <v>4699</v>
      </c>
      <c r="B4202">
        <v>5.3</v>
      </c>
    </row>
    <row r="4203" spans="1:2" x14ac:dyDescent="0.25">
      <c r="A4203" t="s">
        <v>7164</v>
      </c>
      <c r="B4203">
        <v>5.3</v>
      </c>
    </row>
    <row r="4204" spans="1:2" x14ac:dyDescent="0.25">
      <c r="A4204" t="s">
        <v>5314</v>
      </c>
      <c r="B4204">
        <v>5.3</v>
      </c>
    </row>
    <row r="4205" spans="1:2" x14ac:dyDescent="0.25">
      <c r="A4205" t="s">
        <v>6297</v>
      </c>
      <c r="B4205">
        <v>5.3</v>
      </c>
    </row>
    <row r="4206" spans="1:2" x14ac:dyDescent="0.25">
      <c r="A4206" t="s">
        <v>7422</v>
      </c>
      <c r="B4206">
        <v>5.3</v>
      </c>
    </row>
    <row r="4207" spans="1:2" x14ac:dyDescent="0.25">
      <c r="A4207" t="s">
        <v>5128</v>
      </c>
      <c r="B4207">
        <v>5.3</v>
      </c>
    </row>
    <row r="4208" spans="1:2" x14ac:dyDescent="0.25">
      <c r="A4208" t="s">
        <v>7792</v>
      </c>
      <c r="B4208">
        <v>5.3</v>
      </c>
    </row>
    <row r="4209" spans="1:2" x14ac:dyDescent="0.25">
      <c r="A4209" t="s">
        <v>7847</v>
      </c>
      <c r="B4209">
        <v>5.3</v>
      </c>
    </row>
    <row r="4210" spans="1:2" x14ac:dyDescent="0.25">
      <c r="A4210" t="s">
        <v>6997</v>
      </c>
      <c r="B4210">
        <v>5.3</v>
      </c>
    </row>
    <row r="4211" spans="1:2" x14ac:dyDescent="0.25">
      <c r="A4211" t="s">
        <v>8528</v>
      </c>
      <c r="B4211">
        <v>5.3</v>
      </c>
    </row>
    <row r="4212" spans="1:2" x14ac:dyDescent="0.25">
      <c r="A4212" t="s">
        <v>6102</v>
      </c>
      <c r="B4212">
        <v>5.3</v>
      </c>
    </row>
    <row r="4213" spans="1:2" x14ac:dyDescent="0.25">
      <c r="A4213" t="s">
        <v>4309</v>
      </c>
      <c r="B4213">
        <v>5.3</v>
      </c>
    </row>
    <row r="4214" spans="1:2" x14ac:dyDescent="0.25">
      <c r="A4214" t="s">
        <v>4239</v>
      </c>
      <c r="B4214">
        <v>5.3</v>
      </c>
    </row>
    <row r="4215" spans="1:2" x14ac:dyDescent="0.25">
      <c r="A4215" t="s">
        <v>6800</v>
      </c>
      <c r="B4215">
        <v>5.3</v>
      </c>
    </row>
    <row r="4216" spans="1:2" x14ac:dyDescent="0.25">
      <c r="A4216" t="s">
        <v>7687</v>
      </c>
      <c r="B4216">
        <v>5.3</v>
      </c>
    </row>
    <row r="4217" spans="1:2" x14ac:dyDescent="0.25">
      <c r="A4217" t="s">
        <v>9789</v>
      </c>
      <c r="B4217">
        <v>5.3</v>
      </c>
    </row>
    <row r="4218" spans="1:2" x14ac:dyDescent="0.25">
      <c r="A4218" t="s">
        <v>187</v>
      </c>
      <c r="B4218">
        <v>5.3</v>
      </c>
    </row>
    <row r="4219" spans="1:2" x14ac:dyDescent="0.25">
      <c r="A4219" t="s">
        <v>1884</v>
      </c>
      <c r="B4219">
        <v>5.3</v>
      </c>
    </row>
    <row r="4220" spans="1:2" x14ac:dyDescent="0.25">
      <c r="A4220" t="s">
        <v>10130</v>
      </c>
      <c r="B4220">
        <v>5.3</v>
      </c>
    </row>
    <row r="4221" spans="1:2" x14ac:dyDescent="0.25">
      <c r="A4221" t="s">
        <v>4099</v>
      </c>
      <c r="B4221">
        <v>5.3</v>
      </c>
    </row>
    <row r="4222" spans="1:2" x14ac:dyDescent="0.25">
      <c r="A4222" t="s">
        <v>10444</v>
      </c>
      <c r="B4222">
        <v>5.3</v>
      </c>
    </row>
    <row r="4223" spans="1:2" x14ac:dyDescent="0.25">
      <c r="A4223" t="s">
        <v>10991</v>
      </c>
      <c r="B4223">
        <v>5.3</v>
      </c>
    </row>
    <row r="4224" spans="1:2" x14ac:dyDescent="0.25">
      <c r="A4224" t="s">
        <v>2066</v>
      </c>
      <c r="B4224">
        <v>5.3</v>
      </c>
    </row>
    <row r="4225" spans="1:2" x14ac:dyDescent="0.25">
      <c r="A4225" t="s">
        <v>11131</v>
      </c>
      <c r="B4225">
        <v>5.3</v>
      </c>
    </row>
    <row r="4226" spans="1:2" x14ac:dyDescent="0.25">
      <c r="A4226" t="s">
        <v>9588</v>
      </c>
      <c r="B4226">
        <v>5.3</v>
      </c>
    </row>
    <row r="4227" spans="1:2" x14ac:dyDescent="0.25">
      <c r="A4227" t="s">
        <v>565</v>
      </c>
      <c r="B4227">
        <v>5.3</v>
      </c>
    </row>
    <row r="4228" spans="1:2" x14ac:dyDescent="0.25">
      <c r="A4228" t="s">
        <v>9593</v>
      </c>
      <c r="B4228">
        <v>5.3</v>
      </c>
    </row>
    <row r="4229" spans="1:2" x14ac:dyDescent="0.25">
      <c r="A4229" t="s">
        <v>11825</v>
      </c>
      <c r="B4229">
        <v>5.3</v>
      </c>
    </row>
    <row r="4230" spans="1:2" x14ac:dyDescent="0.25">
      <c r="A4230" t="s">
        <v>1252</v>
      </c>
      <c r="B4230">
        <v>5.3</v>
      </c>
    </row>
    <row r="4231" spans="1:2" x14ac:dyDescent="0.25">
      <c r="A4231" t="s">
        <v>12095</v>
      </c>
      <c r="B4231">
        <v>5.3</v>
      </c>
    </row>
    <row r="4232" spans="1:2" x14ac:dyDescent="0.25">
      <c r="A4232" t="s">
        <v>12474</v>
      </c>
      <c r="B4232">
        <v>5.3</v>
      </c>
    </row>
    <row r="4233" spans="1:2" x14ac:dyDescent="0.25">
      <c r="A4233" t="s">
        <v>12767</v>
      </c>
      <c r="B4233">
        <v>5.3</v>
      </c>
    </row>
    <row r="4234" spans="1:2" x14ac:dyDescent="0.25">
      <c r="A4234" t="s">
        <v>13120</v>
      </c>
      <c r="B4234">
        <v>5.3</v>
      </c>
    </row>
    <row r="4235" spans="1:2" x14ac:dyDescent="0.25">
      <c r="A4235" t="s">
        <v>13129</v>
      </c>
      <c r="B4235">
        <v>5.3</v>
      </c>
    </row>
    <row r="4236" spans="1:2" x14ac:dyDescent="0.25">
      <c r="A4236" t="s">
        <v>13186</v>
      </c>
      <c r="B4236">
        <v>5.3</v>
      </c>
    </row>
    <row r="4237" spans="1:2" x14ac:dyDescent="0.25">
      <c r="A4237" t="s">
        <v>12904</v>
      </c>
      <c r="B4237">
        <v>5.3</v>
      </c>
    </row>
    <row r="4238" spans="1:2" x14ac:dyDescent="0.25">
      <c r="A4238" t="s">
        <v>3917</v>
      </c>
      <c r="B4238">
        <v>5.3</v>
      </c>
    </row>
    <row r="4239" spans="1:2" x14ac:dyDescent="0.25">
      <c r="A4239" t="s">
        <v>14210</v>
      </c>
      <c r="B4239">
        <v>5.3</v>
      </c>
    </row>
    <row r="4240" spans="1:2" x14ac:dyDescent="0.25">
      <c r="A4240" t="s">
        <v>14295</v>
      </c>
      <c r="B4240">
        <v>5.3</v>
      </c>
    </row>
    <row r="4241" spans="1:2" x14ac:dyDescent="0.25">
      <c r="A4241" t="s">
        <v>14604</v>
      </c>
      <c r="B4241">
        <v>5.3</v>
      </c>
    </row>
    <row r="4242" spans="1:2" x14ac:dyDescent="0.25">
      <c r="A4242" t="s">
        <v>14622</v>
      </c>
      <c r="B4242">
        <v>5.3</v>
      </c>
    </row>
    <row r="4243" spans="1:2" x14ac:dyDescent="0.25">
      <c r="A4243" t="s">
        <v>14755</v>
      </c>
      <c r="B4243">
        <v>5.3</v>
      </c>
    </row>
    <row r="4244" spans="1:2" x14ac:dyDescent="0.25">
      <c r="A4244" t="s">
        <v>14782</v>
      </c>
      <c r="B4244">
        <v>5.3</v>
      </c>
    </row>
    <row r="4245" spans="1:2" x14ac:dyDescent="0.25">
      <c r="A4245" t="s">
        <v>14965</v>
      </c>
      <c r="B4245">
        <v>5.3</v>
      </c>
    </row>
    <row r="4246" spans="1:2" x14ac:dyDescent="0.25">
      <c r="A4246" t="s">
        <v>12365</v>
      </c>
      <c r="B4246">
        <v>5.3</v>
      </c>
    </row>
    <row r="4247" spans="1:2" x14ac:dyDescent="0.25">
      <c r="A4247" t="s">
        <v>15282</v>
      </c>
      <c r="B4247">
        <v>5.3</v>
      </c>
    </row>
    <row r="4248" spans="1:2" x14ac:dyDescent="0.25">
      <c r="A4248" t="s">
        <v>14680</v>
      </c>
      <c r="B4248">
        <v>5.3</v>
      </c>
    </row>
    <row r="4249" spans="1:2" x14ac:dyDescent="0.25">
      <c r="A4249" t="s">
        <v>15883</v>
      </c>
      <c r="B4249">
        <v>5.3</v>
      </c>
    </row>
    <row r="4250" spans="1:2" x14ac:dyDescent="0.25">
      <c r="A4250" t="s">
        <v>16127</v>
      </c>
      <c r="B4250">
        <v>5.3</v>
      </c>
    </row>
    <row r="4251" spans="1:2" x14ac:dyDescent="0.25">
      <c r="A4251" t="s">
        <v>16249</v>
      </c>
      <c r="B4251">
        <v>5.3</v>
      </c>
    </row>
    <row r="4252" spans="1:2" x14ac:dyDescent="0.25">
      <c r="A4252" t="s">
        <v>16692</v>
      </c>
      <c r="B4252">
        <v>5.3</v>
      </c>
    </row>
    <row r="4253" spans="1:2" x14ac:dyDescent="0.25">
      <c r="A4253" t="s">
        <v>16745</v>
      </c>
      <c r="B4253">
        <v>5.3</v>
      </c>
    </row>
    <row r="4254" spans="1:2" x14ac:dyDescent="0.25">
      <c r="A4254" t="s">
        <v>16753</v>
      </c>
      <c r="B4254">
        <v>5.3</v>
      </c>
    </row>
    <row r="4255" spans="1:2" x14ac:dyDescent="0.25">
      <c r="A4255" t="s">
        <v>17154</v>
      </c>
      <c r="B4255">
        <v>5.3</v>
      </c>
    </row>
    <row r="4256" spans="1:2" x14ac:dyDescent="0.25">
      <c r="A4256" t="s">
        <v>17474</v>
      </c>
      <c r="B4256">
        <v>5.3</v>
      </c>
    </row>
    <row r="4257" spans="1:2" x14ac:dyDescent="0.25">
      <c r="A4257" t="s">
        <v>14343</v>
      </c>
      <c r="B4257">
        <v>5.3</v>
      </c>
    </row>
    <row r="4258" spans="1:2" x14ac:dyDescent="0.25">
      <c r="A4258" t="s">
        <v>17820</v>
      </c>
      <c r="B4258">
        <v>5.3</v>
      </c>
    </row>
    <row r="4259" spans="1:2" x14ac:dyDescent="0.25">
      <c r="A4259" t="s">
        <v>18186</v>
      </c>
      <c r="B4259">
        <v>5.3</v>
      </c>
    </row>
    <row r="4260" spans="1:2" x14ac:dyDescent="0.25">
      <c r="A4260" t="s">
        <v>5158</v>
      </c>
      <c r="B4260">
        <v>5.3</v>
      </c>
    </row>
    <row r="4261" spans="1:2" x14ac:dyDescent="0.25">
      <c r="A4261" t="s">
        <v>5433</v>
      </c>
      <c r="B4261">
        <v>5.3</v>
      </c>
    </row>
    <row r="4262" spans="1:2" x14ac:dyDescent="0.25">
      <c r="A4262" t="s">
        <v>19384</v>
      </c>
      <c r="B4262">
        <v>5.3</v>
      </c>
    </row>
    <row r="4263" spans="1:2" x14ac:dyDescent="0.25">
      <c r="A4263" t="s">
        <v>19389</v>
      </c>
      <c r="B4263">
        <v>5.3</v>
      </c>
    </row>
    <row r="4264" spans="1:2" x14ac:dyDescent="0.25">
      <c r="A4264" t="s">
        <v>19477</v>
      </c>
      <c r="B4264">
        <v>5.3</v>
      </c>
    </row>
    <row r="4265" spans="1:2" x14ac:dyDescent="0.25">
      <c r="A4265" t="s">
        <v>1504</v>
      </c>
      <c r="B4265">
        <v>5.3</v>
      </c>
    </row>
    <row r="4266" spans="1:2" x14ac:dyDescent="0.25">
      <c r="A4266" t="s">
        <v>19530</v>
      </c>
      <c r="B4266">
        <v>5.3</v>
      </c>
    </row>
    <row r="4267" spans="1:2" x14ac:dyDescent="0.25">
      <c r="A4267" t="s">
        <v>19673</v>
      </c>
      <c r="B4267">
        <v>5.3</v>
      </c>
    </row>
    <row r="4268" spans="1:2" x14ac:dyDescent="0.25">
      <c r="A4268" t="s">
        <v>7792</v>
      </c>
      <c r="B4268">
        <v>5.3</v>
      </c>
    </row>
    <row r="4269" spans="1:2" x14ac:dyDescent="0.25">
      <c r="A4269" t="s">
        <v>19784</v>
      </c>
      <c r="B4269">
        <v>5.3</v>
      </c>
    </row>
    <row r="4270" spans="1:2" x14ac:dyDescent="0.25">
      <c r="A4270" t="s">
        <v>20059</v>
      </c>
      <c r="B4270">
        <v>5.3</v>
      </c>
    </row>
    <row r="4271" spans="1:2" x14ac:dyDescent="0.25">
      <c r="A4271" t="s">
        <v>20169</v>
      </c>
      <c r="B4271">
        <v>5.3</v>
      </c>
    </row>
    <row r="4272" spans="1:2" x14ac:dyDescent="0.25">
      <c r="A4272" t="s">
        <v>6804</v>
      </c>
      <c r="B4272">
        <v>5.3</v>
      </c>
    </row>
    <row r="4273" spans="1:2" x14ac:dyDescent="0.25">
      <c r="A4273" t="s">
        <v>20407</v>
      </c>
      <c r="B4273">
        <v>5.3</v>
      </c>
    </row>
    <row r="4274" spans="1:2" x14ac:dyDescent="0.25">
      <c r="A4274" t="s">
        <v>3806</v>
      </c>
      <c r="B4274">
        <v>5.3</v>
      </c>
    </row>
    <row r="4275" spans="1:2" x14ac:dyDescent="0.25">
      <c r="A4275" t="s">
        <v>20729</v>
      </c>
      <c r="B4275">
        <v>5.3</v>
      </c>
    </row>
    <row r="4276" spans="1:2" x14ac:dyDescent="0.25">
      <c r="A4276" t="s">
        <v>22005</v>
      </c>
      <c r="B4276">
        <v>5.3</v>
      </c>
    </row>
    <row r="4277" spans="1:2" x14ac:dyDescent="0.25">
      <c r="A4277" t="s">
        <v>5128</v>
      </c>
      <c r="B4277">
        <v>5.3</v>
      </c>
    </row>
    <row r="4278" spans="1:2" x14ac:dyDescent="0.25">
      <c r="A4278" t="s">
        <v>22374</v>
      </c>
      <c r="B4278">
        <v>5.3</v>
      </c>
    </row>
    <row r="4279" spans="1:2" x14ac:dyDescent="0.25">
      <c r="A4279" t="s">
        <v>22589</v>
      </c>
      <c r="B4279">
        <v>5.3</v>
      </c>
    </row>
    <row r="4280" spans="1:2" x14ac:dyDescent="0.25">
      <c r="A4280" t="s">
        <v>23615</v>
      </c>
      <c r="B4280">
        <v>5.3</v>
      </c>
    </row>
    <row r="4281" spans="1:2" x14ac:dyDescent="0.25">
      <c r="A4281" t="s">
        <v>23791</v>
      </c>
      <c r="B4281">
        <v>5.3</v>
      </c>
    </row>
    <row r="4282" spans="1:2" x14ac:dyDescent="0.25">
      <c r="A4282" t="s">
        <v>499</v>
      </c>
      <c r="B4282">
        <v>5.2</v>
      </c>
    </row>
    <row r="4283" spans="1:2" x14ac:dyDescent="0.25">
      <c r="A4283" t="s">
        <v>1362</v>
      </c>
      <c r="B4283">
        <v>5.2</v>
      </c>
    </row>
    <row r="4284" spans="1:2" x14ac:dyDescent="0.25">
      <c r="A4284" t="s">
        <v>1954</v>
      </c>
      <c r="B4284">
        <v>5.2</v>
      </c>
    </row>
    <row r="4285" spans="1:2" x14ac:dyDescent="0.25">
      <c r="A4285" t="s">
        <v>2656</v>
      </c>
      <c r="B4285">
        <v>5.2</v>
      </c>
    </row>
    <row r="4286" spans="1:2" x14ac:dyDescent="0.25">
      <c r="A4286" t="s">
        <v>1627</v>
      </c>
      <c r="B4286">
        <v>5.2</v>
      </c>
    </row>
    <row r="4287" spans="1:2" x14ac:dyDescent="0.25">
      <c r="A4287" t="s">
        <v>2829</v>
      </c>
      <c r="B4287">
        <v>5.2</v>
      </c>
    </row>
    <row r="4288" spans="1:2" x14ac:dyDescent="0.25">
      <c r="A4288" t="s">
        <v>3444</v>
      </c>
      <c r="B4288">
        <v>5.2</v>
      </c>
    </row>
    <row r="4289" spans="1:2" x14ac:dyDescent="0.25">
      <c r="A4289" t="s">
        <v>3732</v>
      </c>
      <c r="B4289">
        <v>5.2</v>
      </c>
    </row>
    <row r="4290" spans="1:2" x14ac:dyDescent="0.25">
      <c r="A4290" t="s">
        <v>1889</v>
      </c>
      <c r="B4290">
        <v>5.2</v>
      </c>
    </row>
    <row r="4291" spans="1:2" x14ac:dyDescent="0.25">
      <c r="A4291" t="s">
        <v>3917</v>
      </c>
      <c r="B4291">
        <v>5.2</v>
      </c>
    </row>
    <row r="4292" spans="1:2" x14ac:dyDescent="0.25">
      <c r="A4292" t="s">
        <v>5117</v>
      </c>
      <c r="B4292">
        <v>5.2</v>
      </c>
    </row>
    <row r="4293" spans="1:2" x14ac:dyDescent="0.25">
      <c r="A4293" t="s">
        <v>3880</v>
      </c>
      <c r="B4293">
        <v>5.2</v>
      </c>
    </row>
    <row r="4294" spans="1:2" x14ac:dyDescent="0.25">
      <c r="A4294" t="s">
        <v>6214</v>
      </c>
      <c r="B4294">
        <v>5.2</v>
      </c>
    </row>
    <row r="4295" spans="1:2" x14ac:dyDescent="0.25">
      <c r="A4295" t="s">
        <v>5861</v>
      </c>
      <c r="B4295">
        <v>5.2</v>
      </c>
    </row>
    <row r="4296" spans="1:2" x14ac:dyDescent="0.25">
      <c r="A4296" t="s">
        <v>6432</v>
      </c>
      <c r="B4296">
        <v>5.2</v>
      </c>
    </row>
    <row r="4297" spans="1:2" x14ac:dyDescent="0.25">
      <c r="A4297" t="s">
        <v>4239</v>
      </c>
      <c r="B4297">
        <v>5.2</v>
      </c>
    </row>
    <row r="4298" spans="1:2" x14ac:dyDescent="0.25">
      <c r="A4298" t="s">
        <v>7064</v>
      </c>
      <c r="B4298">
        <v>5.2</v>
      </c>
    </row>
    <row r="4299" spans="1:2" x14ac:dyDescent="0.25">
      <c r="A4299" t="s">
        <v>7094</v>
      </c>
      <c r="B4299">
        <v>5.2</v>
      </c>
    </row>
    <row r="4300" spans="1:2" x14ac:dyDescent="0.25">
      <c r="A4300" t="s">
        <v>6148</v>
      </c>
      <c r="B4300">
        <v>5.2</v>
      </c>
    </row>
    <row r="4301" spans="1:2" x14ac:dyDescent="0.25">
      <c r="A4301" t="s">
        <v>7484</v>
      </c>
      <c r="B4301">
        <v>5.2</v>
      </c>
    </row>
    <row r="4302" spans="1:2" x14ac:dyDescent="0.25">
      <c r="A4302" t="s">
        <v>7611</v>
      </c>
      <c r="B4302">
        <v>5.2</v>
      </c>
    </row>
    <row r="4303" spans="1:2" x14ac:dyDescent="0.25">
      <c r="A4303" t="s">
        <v>7767</v>
      </c>
      <c r="B4303">
        <v>5.2</v>
      </c>
    </row>
    <row r="4304" spans="1:2" x14ac:dyDescent="0.25">
      <c r="A4304" t="s">
        <v>6694</v>
      </c>
      <c r="B4304">
        <v>5.2</v>
      </c>
    </row>
    <row r="4305" spans="1:2" x14ac:dyDescent="0.25">
      <c r="A4305" t="s">
        <v>8495</v>
      </c>
      <c r="B4305">
        <v>5.2</v>
      </c>
    </row>
    <row r="4306" spans="1:2" x14ac:dyDescent="0.25">
      <c r="A4306" t="s">
        <v>2612</v>
      </c>
      <c r="B4306">
        <v>5.2</v>
      </c>
    </row>
    <row r="4307" spans="1:2" x14ac:dyDescent="0.25">
      <c r="A4307" t="s">
        <v>3233</v>
      </c>
      <c r="B4307">
        <v>5.2</v>
      </c>
    </row>
    <row r="4308" spans="1:2" x14ac:dyDescent="0.25">
      <c r="A4308" t="s">
        <v>4317</v>
      </c>
      <c r="B4308">
        <v>5.2</v>
      </c>
    </row>
    <row r="4309" spans="1:2" x14ac:dyDescent="0.25">
      <c r="A4309" t="s">
        <v>3376</v>
      </c>
      <c r="B4309">
        <v>5.2</v>
      </c>
    </row>
    <row r="4310" spans="1:2" x14ac:dyDescent="0.25">
      <c r="A4310" t="s">
        <v>4239</v>
      </c>
      <c r="B4310">
        <v>5.2</v>
      </c>
    </row>
    <row r="4311" spans="1:2" x14ac:dyDescent="0.25">
      <c r="A4311" t="s">
        <v>9351</v>
      </c>
      <c r="B4311">
        <v>5.2</v>
      </c>
    </row>
    <row r="4312" spans="1:2" x14ac:dyDescent="0.25">
      <c r="A4312" t="s">
        <v>9567</v>
      </c>
      <c r="B4312">
        <v>5.2</v>
      </c>
    </row>
    <row r="4313" spans="1:2" x14ac:dyDescent="0.25">
      <c r="A4313" t="s">
        <v>9970</v>
      </c>
      <c r="B4313">
        <v>5.2</v>
      </c>
    </row>
    <row r="4314" spans="1:2" x14ac:dyDescent="0.25">
      <c r="A4314" t="s">
        <v>10043</v>
      </c>
      <c r="B4314">
        <v>5.2</v>
      </c>
    </row>
    <row r="4315" spans="1:2" x14ac:dyDescent="0.25">
      <c r="A4315" t="s">
        <v>10145</v>
      </c>
      <c r="B4315">
        <v>5.2</v>
      </c>
    </row>
    <row r="4316" spans="1:2" x14ac:dyDescent="0.25">
      <c r="A4316" t="s">
        <v>6148</v>
      </c>
      <c r="B4316">
        <v>5.2</v>
      </c>
    </row>
    <row r="4317" spans="1:2" x14ac:dyDescent="0.25">
      <c r="A4317" t="s">
        <v>11496</v>
      </c>
      <c r="B4317">
        <v>5.2</v>
      </c>
    </row>
    <row r="4318" spans="1:2" x14ac:dyDescent="0.25">
      <c r="A4318" t="s">
        <v>11891</v>
      </c>
      <c r="B4318">
        <v>5.2</v>
      </c>
    </row>
    <row r="4319" spans="1:2" x14ac:dyDescent="0.25">
      <c r="A4319" t="s">
        <v>1757</v>
      </c>
      <c r="B4319">
        <v>5.2</v>
      </c>
    </row>
    <row r="4320" spans="1:2" x14ac:dyDescent="0.25">
      <c r="A4320" t="s">
        <v>12330</v>
      </c>
      <c r="B4320">
        <v>5.2</v>
      </c>
    </row>
    <row r="4321" spans="1:2" x14ac:dyDescent="0.25">
      <c r="A4321" t="s">
        <v>9927</v>
      </c>
      <c r="B4321">
        <v>5.2</v>
      </c>
    </row>
    <row r="4322" spans="1:2" x14ac:dyDescent="0.25">
      <c r="A4322" t="s">
        <v>9748</v>
      </c>
      <c r="B4322">
        <v>5.2</v>
      </c>
    </row>
    <row r="4323" spans="1:2" x14ac:dyDescent="0.25">
      <c r="A4323" t="s">
        <v>14940</v>
      </c>
      <c r="B4323">
        <v>5.2</v>
      </c>
    </row>
    <row r="4324" spans="1:2" x14ac:dyDescent="0.25">
      <c r="A4324" t="s">
        <v>15097</v>
      </c>
      <c r="B4324">
        <v>5.2</v>
      </c>
    </row>
    <row r="4325" spans="1:2" x14ac:dyDescent="0.25">
      <c r="A4325" t="s">
        <v>14099</v>
      </c>
      <c r="B4325">
        <v>5.2</v>
      </c>
    </row>
    <row r="4326" spans="1:2" x14ac:dyDescent="0.25">
      <c r="A4326" t="s">
        <v>15401</v>
      </c>
      <c r="B4326">
        <v>5.2</v>
      </c>
    </row>
    <row r="4327" spans="1:2" x14ac:dyDescent="0.25">
      <c r="A4327" t="s">
        <v>14876</v>
      </c>
      <c r="B4327">
        <v>5.2</v>
      </c>
    </row>
    <row r="4328" spans="1:2" x14ac:dyDescent="0.25">
      <c r="A4328" t="s">
        <v>15483</v>
      </c>
      <c r="B4328">
        <v>5.2</v>
      </c>
    </row>
    <row r="4329" spans="1:2" x14ac:dyDescent="0.25">
      <c r="A4329" t="s">
        <v>15511</v>
      </c>
      <c r="B4329">
        <v>5.2</v>
      </c>
    </row>
    <row r="4330" spans="1:2" x14ac:dyDescent="0.25">
      <c r="A4330" t="s">
        <v>16019</v>
      </c>
      <c r="B4330">
        <v>5.2</v>
      </c>
    </row>
    <row r="4331" spans="1:2" x14ac:dyDescent="0.25">
      <c r="A4331" t="s">
        <v>9940</v>
      </c>
      <c r="B4331">
        <v>5.2</v>
      </c>
    </row>
    <row r="4332" spans="1:2" x14ac:dyDescent="0.25">
      <c r="A4332" t="s">
        <v>17089</v>
      </c>
      <c r="B4332">
        <v>5.2</v>
      </c>
    </row>
    <row r="4333" spans="1:2" x14ac:dyDescent="0.25">
      <c r="A4333" t="s">
        <v>17605</v>
      </c>
      <c r="B4333">
        <v>5.2</v>
      </c>
    </row>
    <row r="4334" spans="1:2" x14ac:dyDescent="0.25">
      <c r="A4334" t="s">
        <v>9593</v>
      </c>
      <c r="B4334">
        <v>5.2</v>
      </c>
    </row>
    <row r="4335" spans="1:2" x14ac:dyDescent="0.25">
      <c r="A4335" t="s">
        <v>17755</v>
      </c>
      <c r="B4335">
        <v>5.2</v>
      </c>
    </row>
    <row r="4336" spans="1:2" x14ac:dyDescent="0.25">
      <c r="A4336" t="s">
        <v>4066</v>
      </c>
      <c r="B4336">
        <v>5.2</v>
      </c>
    </row>
    <row r="4337" spans="1:2" x14ac:dyDescent="0.25">
      <c r="A4337" t="s">
        <v>18737</v>
      </c>
      <c r="B4337">
        <v>5.2</v>
      </c>
    </row>
    <row r="4338" spans="1:2" x14ac:dyDescent="0.25">
      <c r="A4338" t="s">
        <v>18955</v>
      </c>
      <c r="B4338">
        <v>5.2</v>
      </c>
    </row>
    <row r="4339" spans="1:2" x14ac:dyDescent="0.25">
      <c r="A4339" t="s">
        <v>13092</v>
      </c>
      <c r="B4339">
        <v>5.2</v>
      </c>
    </row>
    <row r="4340" spans="1:2" x14ac:dyDescent="0.25">
      <c r="A4340" t="s">
        <v>19580</v>
      </c>
      <c r="B4340">
        <v>5.2</v>
      </c>
    </row>
    <row r="4341" spans="1:2" x14ac:dyDescent="0.25">
      <c r="A4341" t="s">
        <v>20463</v>
      </c>
      <c r="B4341">
        <v>5.2</v>
      </c>
    </row>
    <row r="4342" spans="1:2" x14ac:dyDescent="0.25">
      <c r="A4342" t="s">
        <v>17286</v>
      </c>
      <c r="B4342">
        <v>5.2</v>
      </c>
    </row>
    <row r="4343" spans="1:2" x14ac:dyDescent="0.25">
      <c r="A4343" t="s">
        <v>21220</v>
      </c>
      <c r="B4343">
        <v>5.2</v>
      </c>
    </row>
    <row r="4344" spans="1:2" x14ac:dyDescent="0.25">
      <c r="A4344" t="s">
        <v>21820</v>
      </c>
      <c r="B4344">
        <v>5.2</v>
      </c>
    </row>
    <row r="4345" spans="1:2" x14ac:dyDescent="0.25">
      <c r="A4345" t="s">
        <v>21992</v>
      </c>
      <c r="B4345">
        <v>5.2</v>
      </c>
    </row>
    <row r="4346" spans="1:2" x14ac:dyDescent="0.25">
      <c r="A4346" t="s">
        <v>22272</v>
      </c>
      <c r="B4346">
        <v>5.2</v>
      </c>
    </row>
    <row r="4347" spans="1:2" x14ac:dyDescent="0.25">
      <c r="A4347" t="s">
        <v>22347</v>
      </c>
      <c r="B4347">
        <v>5.2</v>
      </c>
    </row>
    <row r="4348" spans="1:2" x14ac:dyDescent="0.25">
      <c r="A4348" t="s">
        <v>22755</v>
      </c>
      <c r="B4348">
        <v>5.2</v>
      </c>
    </row>
    <row r="4349" spans="1:2" x14ac:dyDescent="0.25">
      <c r="A4349" t="s">
        <v>23055</v>
      </c>
      <c r="B4349">
        <v>5.2</v>
      </c>
    </row>
    <row r="4350" spans="1:2" x14ac:dyDescent="0.25">
      <c r="A4350" t="s">
        <v>868</v>
      </c>
      <c r="B4350">
        <v>5.0999999999999996</v>
      </c>
    </row>
    <row r="4351" spans="1:2" x14ac:dyDescent="0.25">
      <c r="A4351" t="s">
        <v>1457</v>
      </c>
      <c r="B4351">
        <v>5.0999999999999996</v>
      </c>
    </row>
    <row r="4352" spans="1:2" x14ac:dyDescent="0.25">
      <c r="A4352" t="s">
        <v>1794</v>
      </c>
      <c r="B4352">
        <v>5.0999999999999996</v>
      </c>
    </row>
    <row r="4353" spans="1:2" x14ac:dyDescent="0.25">
      <c r="A4353" t="s">
        <v>2722</v>
      </c>
      <c r="B4353">
        <v>5.0999999999999996</v>
      </c>
    </row>
    <row r="4354" spans="1:2" x14ac:dyDescent="0.25">
      <c r="A4354" t="s">
        <v>2066</v>
      </c>
      <c r="B4354">
        <v>5.0999999999999996</v>
      </c>
    </row>
    <row r="4355" spans="1:2" x14ac:dyDescent="0.25">
      <c r="A4355" t="s">
        <v>3810</v>
      </c>
      <c r="B4355">
        <v>5.0999999999999996</v>
      </c>
    </row>
    <row r="4356" spans="1:2" x14ac:dyDescent="0.25">
      <c r="A4356" t="s">
        <v>2213</v>
      </c>
      <c r="B4356">
        <v>5.0999999999999996</v>
      </c>
    </row>
    <row r="4357" spans="1:2" x14ac:dyDescent="0.25">
      <c r="A4357" t="s">
        <v>4619</v>
      </c>
      <c r="B4357">
        <v>5.0999999999999996</v>
      </c>
    </row>
    <row r="4358" spans="1:2" x14ac:dyDescent="0.25">
      <c r="A4358" t="s">
        <v>4939</v>
      </c>
      <c r="B4358">
        <v>5.0999999999999996</v>
      </c>
    </row>
    <row r="4359" spans="1:2" x14ac:dyDescent="0.25">
      <c r="A4359" t="s">
        <v>576</v>
      </c>
      <c r="B4359">
        <v>5.0999999999999996</v>
      </c>
    </row>
    <row r="4360" spans="1:2" x14ac:dyDescent="0.25">
      <c r="A4360" t="s">
        <v>4733</v>
      </c>
      <c r="B4360">
        <v>5.0999999999999996</v>
      </c>
    </row>
    <row r="4361" spans="1:2" x14ac:dyDescent="0.25">
      <c r="A4361" t="s">
        <v>6063</v>
      </c>
      <c r="B4361">
        <v>5.0999999999999996</v>
      </c>
    </row>
    <row r="4362" spans="1:2" x14ac:dyDescent="0.25">
      <c r="A4362" t="s">
        <v>5702</v>
      </c>
      <c r="B4362">
        <v>5.0999999999999996</v>
      </c>
    </row>
    <row r="4363" spans="1:2" x14ac:dyDescent="0.25">
      <c r="A4363" t="s">
        <v>6573</v>
      </c>
      <c r="B4363">
        <v>5.0999999999999996</v>
      </c>
    </row>
    <row r="4364" spans="1:2" x14ac:dyDescent="0.25">
      <c r="A4364" t="s">
        <v>1757</v>
      </c>
      <c r="B4364">
        <v>5.0999999999999996</v>
      </c>
    </row>
    <row r="4365" spans="1:2" x14ac:dyDescent="0.25">
      <c r="A4365" t="s">
        <v>6731</v>
      </c>
      <c r="B4365">
        <v>5.0999999999999996</v>
      </c>
    </row>
    <row r="4366" spans="1:2" x14ac:dyDescent="0.25">
      <c r="A4366" t="s">
        <v>6854</v>
      </c>
      <c r="B4366">
        <v>5.0999999999999996</v>
      </c>
    </row>
    <row r="4367" spans="1:2" x14ac:dyDescent="0.25">
      <c r="A4367" t="s">
        <v>4903</v>
      </c>
      <c r="B4367">
        <v>5.0999999999999996</v>
      </c>
    </row>
    <row r="4368" spans="1:2" x14ac:dyDescent="0.25">
      <c r="A4368" t="s">
        <v>499</v>
      </c>
      <c r="B4368">
        <v>5.0999999999999996</v>
      </c>
    </row>
    <row r="4369" spans="1:2" x14ac:dyDescent="0.25">
      <c r="A4369" t="s">
        <v>6244</v>
      </c>
      <c r="B4369">
        <v>5.0999999999999996</v>
      </c>
    </row>
    <row r="4370" spans="1:2" x14ac:dyDescent="0.25">
      <c r="A4370" t="s">
        <v>5081</v>
      </c>
      <c r="B4370">
        <v>5.0999999999999996</v>
      </c>
    </row>
    <row r="4371" spans="1:2" x14ac:dyDescent="0.25">
      <c r="A4371" t="s">
        <v>1575</v>
      </c>
      <c r="B4371">
        <v>5.0999999999999996</v>
      </c>
    </row>
    <row r="4372" spans="1:2" x14ac:dyDescent="0.25">
      <c r="A4372" t="s">
        <v>4107</v>
      </c>
      <c r="B4372">
        <v>5.0999999999999996</v>
      </c>
    </row>
    <row r="4373" spans="1:2" x14ac:dyDescent="0.25">
      <c r="A4373" t="s">
        <v>5911</v>
      </c>
      <c r="B4373">
        <v>5.0999999999999996</v>
      </c>
    </row>
    <row r="4374" spans="1:2" x14ac:dyDescent="0.25">
      <c r="A4374" t="s">
        <v>3494</v>
      </c>
      <c r="B4374">
        <v>5.0999999999999996</v>
      </c>
    </row>
    <row r="4375" spans="1:2" x14ac:dyDescent="0.25">
      <c r="A4375" t="s">
        <v>2698</v>
      </c>
      <c r="B4375">
        <v>5.0999999999999996</v>
      </c>
    </row>
    <row r="4376" spans="1:2" x14ac:dyDescent="0.25">
      <c r="A4376" t="s">
        <v>8569</v>
      </c>
      <c r="B4376">
        <v>5.0999999999999996</v>
      </c>
    </row>
    <row r="4377" spans="1:2" x14ac:dyDescent="0.25">
      <c r="A4377" t="s">
        <v>969</v>
      </c>
      <c r="B4377">
        <v>5.0999999999999996</v>
      </c>
    </row>
    <row r="4378" spans="1:2" x14ac:dyDescent="0.25">
      <c r="A4378" t="s">
        <v>9834</v>
      </c>
      <c r="B4378">
        <v>5.0999999999999996</v>
      </c>
    </row>
    <row r="4379" spans="1:2" x14ac:dyDescent="0.25">
      <c r="A4379" t="s">
        <v>10184</v>
      </c>
      <c r="B4379">
        <v>5.0999999999999996</v>
      </c>
    </row>
    <row r="4380" spans="1:2" x14ac:dyDescent="0.25">
      <c r="A4380" t="s">
        <v>10269</v>
      </c>
      <c r="B4380">
        <v>5.0999999999999996</v>
      </c>
    </row>
    <row r="4381" spans="1:2" x14ac:dyDescent="0.25">
      <c r="A4381" t="s">
        <v>9043</v>
      </c>
      <c r="B4381">
        <v>5.0999999999999996</v>
      </c>
    </row>
    <row r="4382" spans="1:2" x14ac:dyDescent="0.25">
      <c r="A4382" t="s">
        <v>10983</v>
      </c>
      <c r="B4382">
        <v>5.0999999999999996</v>
      </c>
    </row>
    <row r="4383" spans="1:2" x14ac:dyDescent="0.25">
      <c r="A4383" t="s">
        <v>7348</v>
      </c>
      <c r="B4383">
        <v>5.0999999999999996</v>
      </c>
    </row>
    <row r="4384" spans="1:2" x14ac:dyDescent="0.25">
      <c r="A4384" t="s">
        <v>12044</v>
      </c>
      <c r="B4384">
        <v>5.0999999999999996</v>
      </c>
    </row>
    <row r="4385" spans="1:2" x14ac:dyDescent="0.25">
      <c r="A4385" t="s">
        <v>12173</v>
      </c>
      <c r="B4385">
        <v>5.0999999999999996</v>
      </c>
    </row>
    <row r="4386" spans="1:2" x14ac:dyDescent="0.25">
      <c r="A4386" t="s">
        <v>4777</v>
      </c>
      <c r="B4386">
        <v>5.0999999999999996</v>
      </c>
    </row>
    <row r="4387" spans="1:2" x14ac:dyDescent="0.25">
      <c r="A4387" t="s">
        <v>11131</v>
      </c>
      <c r="B4387">
        <v>5.0999999999999996</v>
      </c>
    </row>
    <row r="4388" spans="1:2" x14ac:dyDescent="0.25">
      <c r="A4388" t="s">
        <v>4987</v>
      </c>
      <c r="B4388">
        <v>5.0999999999999996</v>
      </c>
    </row>
    <row r="4389" spans="1:2" x14ac:dyDescent="0.25">
      <c r="A4389" t="s">
        <v>12928</v>
      </c>
      <c r="B4389">
        <v>5.0999999999999996</v>
      </c>
    </row>
    <row r="4390" spans="1:2" x14ac:dyDescent="0.25">
      <c r="A4390" t="s">
        <v>13058</v>
      </c>
      <c r="B4390">
        <v>5.0999999999999996</v>
      </c>
    </row>
    <row r="4391" spans="1:2" x14ac:dyDescent="0.25">
      <c r="A4391" t="s">
        <v>13267</v>
      </c>
      <c r="B4391">
        <v>5.0999999999999996</v>
      </c>
    </row>
    <row r="4392" spans="1:2" x14ac:dyDescent="0.25">
      <c r="A4392" t="s">
        <v>7181</v>
      </c>
      <c r="B4392">
        <v>5.0999999999999996</v>
      </c>
    </row>
    <row r="4393" spans="1:2" x14ac:dyDescent="0.25">
      <c r="A4393" t="s">
        <v>13862</v>
      </c>
      <c r="B4393">
        <v>5.0999999999999996</v>
      </c>
    </row>
    <row r="4394" spans="1:2" x14ac:dyDescent="0.25">
      <c r="A4394" t="s">
        <v>13944</v>
      </c>
      <c r="B4394">
        <v>5.0999999999999996</v>
      </c>
    </row>
    <row r="4395" spans="1:2" x14ac:dyDescent="0.25">
      <c r="A4395" t="s">
        <v>3639</v>
      </c>
      <c r="B4395">
        <v>5.0999999999999996</v>
      </c>
    </row>
    <row r="4396" spans="1:2" x14ac:dyDescent="0.25">
      <c r="A4396" t="s">
        <v>6102</v>
      </c>
      <c r="B4396">
        <v>5.0999999999999996</v>
      </c>
    </row>
    <row r="4397" spans="1:2" x14ac:dyDescent="0.25">
      <c r="A4397" t="s">
        <v>14654</v>
      </c>
      <c r="B4397">
        <v>5.0999999999999996</v>
      </c>
    </row>
    <row r="4398" spans="1:2" x14ac:dyDescent="0.25">
      <c r="A4398" t="s">
        <v>15533</v>
      </c>
      <c r="B4398">
        <v>5.0999999999999996</v>
      </c>
    </row>
    <row r="4399" spans="1:2" x14ac:dyDescent="0.25">
      <c r="A4399" t="s">
        <v>11050</v>
      </c>
      <c r="B4399">
        <v>5.0999999999999996</v>
      </c>
    </row>
    <row r="4400" spans="1:2" x14ac:dyDescent="0.25">
      <c r="A4400" t="s">
        <v>6767</v>
      </c>
      <c r="B4400">
        <v>5.0999999999999996</v>
      </c>
    </row>
    <row r="4401" spans="1:2" x14ac:dyDescent="0.25">
      <c r="A4401" t="s">
        <v>16444</v>
      </c>
      <c r="B4401">
        <v>5.0999999999999996</v>
      </c>
    </row>
    <row r="4402" spans="1:2" x14ac:dyDescent="0.25">
      <c r="A4402" t="s">
        <v>2722</v>
      </c>
      <c r="B4402">
        <v>5.0999999999999996</v>
      </c>
    </row>
    <row r="4403" spans="1:2" x14ac:dyDescent="0.25">
      <c r="A4403" t="s">
        <v>17143</v>
      </c>
      <c r="B4403">
        <v>5.0999999999999996</v>
      </c>
    </row>
    <row r="4404" spans="1:2" x14ac:dyDescent="0.25">
      <c r="A4404" t="s">
        <v>17630</v>
      </c>
      <c r="B4404">
        <v>5.0999999999999996</v>
      </c>
    </row>
    <row r="4405" spans="1:2" x14ac:dyDescent="0.25">
      <c r="A4405" t="s">
        <v>16624</v>
      </c>
      <c r="B4405">
        <v>5.0999999999999996</v>
      </c>
    </row>
    <row r="4406" spans="1:2" x14ac:dyDescent="0.25">
      <c r="A4406" t="s">
        <v>7142</v>
      </c>
      <c r="B4406">
        <v>5.0999999999999996</v>
      </c>
    </row>
    <row r="4407" spans="1:2" x14ac:dyDescent="0.25">
      <c r="A4407" t="s">
        <v>19574</v>
      </c>
      <c r="B4407">
        <v>5.0999999999999996</v>
      </c>
    </row>
    <row r="4408" spans="1:2" x14ac:dyDescent="0.25">
      <c r="A4408" t="s">
        <v>17782</v>
      </c>
      <c r="B4408">
        <v>5.0999999999999996</v>
      </c>
    </row>
    <row r="4409" spans="1:2" x14ac:dyDescent="0.25">
      <c r="A4409" t="s">
        <v>19802</v>
      </c>
      <c r="B4409">
        <v>5.0999999999999996</v>
      </c>
    </row>
    <row r="4410" spans="1:2" x14ac:dyDescent="0.25">
      <c r="A4410" t="s">
        <v>19953</v>
      </c>
      <c r="B4410">
        <v>5.0999999999999996</v>
      </c>
    </row>
    <row r="4411" spans="1:2" x14ac:dyDescent="0.25">
      <c r="A4411" t="s">
        <v>20121</v>
      </c>
      <c r="B4411">
        <v>5.0999999999999996</v>
      </c>
    </row>
    <row r="4412" spans="1:2" x14ac:dyDescent="0.25">
      <c r="A4412" t="s">
        <v>9834</v>
      </c>
      <c r="B4412">
        <v>5.0999999999999996</v>
      </c>
    </row>
    <row r="4413" spans="1:2" x14ac:dyDescent="0.25">
      <c r="A4413" t="s">
        <v>20696</v>
      </c>
      <c r="B4413">
        <v>5.0999999999999996</v>
      </c>
    </row>
    <row r="4414" spans="1:2" x14ac:dyDescent="0.25">
      <c r="A4414" t="s">
        <v>20859</v>
      </c>
      <c r="B4414">
        <v>5.0999999999999996</v>
      </c>
    </row>
    <row r="4415" spans="1:2" x14ac:dyDescent="0.25">
      <c r="A4415" t="s">
        <v>12822</v>
      </c>
      <c r="B4415">
        <v>5.0999999999999996</v>
      </c>
    </row>
    <row r="4416" spans="1:2" x14ac:dyDescent="0.25">
      <c r="A4416" t="s">
        <v>21935</v>
      </c>
      <c r="B4416">
        <v>5.0999999999999996</v>
      </c>
    </row>
    <row r="4417" spans="1:2" x14ac:dyDescent="0.25">
      <c r="A4417" t="s">
        <v>22205</v>
      </c>
      <c r="B4417">
        <v>5.0999999999999996</v>
      </c>
    </row>
    <row r="4418" spans="1:2" x14ac:dyDescent="0.25">
      <c r="A4418" t="s">
        <v>22875</v>
      </c>
      <c r="B4418">
        <v>5.0999999999999996</v>
      </c>
    </row>
    <row r="4419" spans="1:2" x14ac:dyDescent="0.25">
      <c r="A4419" t="s">
        <v>23436</v>
      </c>
      <c r="B4419">
        <v>5.0999999999999996</v>
      </c>
    </row>
    <row r="4420" spans="1:2" x14ac:dyDescent="0.25">
      <c r="A4420" t="s">
        <v>23660</v>
      </c>
      <c r="B4420">
        <v>5.0999999999999996</v>
      </c>
    </row>
    <row r="4421" spans="1:2" x14ac:dyDescent="0.25">
      <c r="A4421" t="s">
        <v>499</v>
      </c>
      <c r="B4421">
        <v>5</v>
      </c>
    </row>
    <row r="4422" spans="1:2" x14ac:dyDescent="0.25">
      <c r="A4422" t="s">
        <v>2166</v>
      </c>
      <c r="B4422">
        <v>5</v>
      </c>
    </row>
    <row r="4423" spans="1:2" x14ac:dyDescent="0.25">
      <c r="A4423" t="s">
        <v>3668</v>
      </c>
      <c r="B4423">
        <v>5</v>
      </c>
    </row>
    <row r="4424" spans="1:2" x14ac:dyDescent="0.25">
      <c r="A4424" t="s">
        <v>912</v>
      </c>
      <c r="B4424">
        <v>5</v>
      </c>
    </row>
    <row r="4425" spans="1:2" x14ac:dyDescent="0.25">
      <c r="A4425" t="s">
        <v>4203</v>
      </c>
      <c r="B4425">
        <v>5</v>
      </c>
    </row>
    <row r="4426" spans="1:2" x14ac:dyDescent="0.25">
      <c r="A4426" t="s">
        <v>3917</v>
      </c>
      <c r="B4426">
        <v>5</v>
      </c>
    </row>
    <row r="4427" spans="1:2" x14ac:dyDescent="0.25">
      <c r="A4427" t="s">
        <v>5087</v>
      </c>
      <c r="B4427">
        <v>5</v>
      </c>
    </row>
    <row r="4428" spans="1:2" x14ac:dyDescent="0.25">
      <c r="A4428" t="s">
        <v>5111</v>
      </c>
      <c r="B4428">
        <v>5</v>
      </c>
    </row>
    <row r="4429" spans="1:2" x14ac:dyDescent="0.25">
      <c r="A4429" t="s">
        <v>5423</v>
      </c>
      <c r="B4429">
        <v>5</v>
      </c>
    </row>
    <row r="4430" spans="1:2" x14ac:dyDescent="0.25">
      <c r="A4430" t="s">
        <v>2943</v>
      </c>
      <c r="B4430">
        <v>5</v>
      </c>
    </row>
    <row r="4431" spans="1:2" x14ac:dyDescent="0.25">
      <c r="A4431" t="s">
        <v>6308</v>
      </c>
      <c r="B4431">
        <v>5</v>
      </c>
    </row>
    <row r="4432" spans="1:2" x14ac:dyDescent="0.25">
      <c r="A4432" t="s">
        <v>4370</v>
      </c>
      <c r="B4432">
        <v>5</v>
      </c>
    </row>
    <row r="4433" spans="1:2" x14ac:dyDescent="0.25">
      <c r="A4433" t="s">
        <v>10819</v>
      </c>
      <c r="B4433">
        <v>5</v>
      </c>
    </row>
    <row r="4434" spans="1:2" x14ac:dyDescent="0.25">
      <c r="A4434" t="s">
        <v>11076</v>
      </c>
      <c r="B4434">
        <v>5</v>
      </c>
    </row>
    <row r="4435" spans="1:2" x14ac:dyDescent="0.25">
      <c r="A4435" t="s">
        <v>11299</v>
      </c>
      <c r="B4435">
        <v>5</v>
      </c>
    </row>
    <row r="4436" spans="1:2" x14ac:dyDescent="0.25">
      <c r="A4436" t="s">
        <v>11594</v>
      </c>
      <c r="B4436">
        <v>5</v>
      </c>
    </row>
    <row r="4437" spans="1:2" x14ac:dyDescent="0.25">
      <c r="A4437" t="s">
        <v>11871</v>
      </c>
      <c r="B4437">
        <v>5</v>
      </c>
    </row>
    <row r="4438" spans="1:2" x14ac:dyDescent="0.25">
      <c r="A4438" t="s">
        <v>11910</v>
      </c>
      <c r="B4438">
        <v>5</v>
      </c>
    </row>
    <row r="4439" spans="1:2" x14ac:dyDescent="0.25">
      <c r="A4439" t="s">
        <v>9667</v>
      </c>
      <c r="B4439">
        <v>5</v>
      </c>
    </row>
    <row r="4440" spans="1:2" x14ac:dyDescent="0.25">
      <c r="A4440" t="s">
        <v>1783</v>
      </c>
      <c r="B4440">
        <v>5</v>
      </c>
    </row>
    <row r="4441" spans="1:2" x14ac:dyDescent="0.25">
      <c r="A4441" t="s">
        <v>1007</v>
      </c>
      <c r="B4441">
        <v>5</v>
      </c>
    </row>
    <row r="4442" spans="1:2" x14ac:dyDescent="0.25">
      <c r="A4442" t="s">
        <v>9834</v>
      </c>
      <c r="B4442">
        <v>5</v>
      </c>
    </row>
    <row r="4443" spans="1:2" x14ac:dyDescent="0.25">
      <c r="A4443" t="s">
        <v>11926</v>
      </c>
      <c r="B4443">
        <v>5</v>
      </c>
    </row>
    <row r="4444" spans="1:2" x14ac:dyDescent="0.25">
      <c r="A4444" t="s">
        <v>5076</v>
      </c>
      <c r="B4444">
        <v>5</v>
      </c>
    </row>
    <row r="4445" spans="1:2" x14ac:dyDescent="0.25">
      <c r="A4445" t="s">
        <v>9516</v>
      </c>
      <c r="B4445">
        <v>5</v>
      </c>
    </row>
    <row r="4446" spans="1:2" x14ac:dyDescent="0.25">
      <c r="A4446" t="s">
        <v>9525</v>
      </c>
      <c r="B4446">
        <v>5</v>
      </c>
    </row>
    <row r="4447" spans="1:2" x14ac:dyDescent="0.25">
      <c r="A4447" t="s">
        <v>13975</v>
      </c>
      <c r="B4447">
        <v>5</v>
      </c>
    </row>
    <row r="4448" spans="1:2" x14ac:dyDescent="0.25">
      <c r="A4448" t="s">
        <v>15850</v>
      </c>
      <c r="B4448">
        <v>5</v>
      </c>
    </row>
    <row r="4449" spans="1:2" x14ac:dyDescent="0.25">
      <c r="A4449" t="s">
        <v>16033</v>
      </c>
      <c r="B4449">
        <v>5</v>
      </c>
    </row>
    <row r="4450" spans="1:2" x14ac:dyDescent="0.25">
      <c r="A4450" t="s">
        <v>7885</v>
      </c>
      <c r="B4450">
        <v>5</v>
      </c>
    </row>
    <row r="4451" spans="1:2" x14ac:dyDescent="0.25">
      <c r="A4451" t="s">
        <v>17592</v>
      </c>
      <c r="B4451">
        <v>5</v>
      </c>
    </row>
    <row r="4452" spans="1:2" x14ac:dyDescent="0.25">
      <c r="A4452" t="s">
        <v>17642</v>
      </c>
      <c r="B4452">
        <v>5</v>
      </c>
    </row>
    <row r="4453" spans="1:2" x14ac:dyDescent="0.25">
      <c r="A4453" t="s">
        <v>2495</v>
      </c>
      <c r="B4453">
        <v>5</v>
      </c>
    </row>
    <row r="4454" spans="1:2" x14ac:dyDescent="0.25">
      <c r="A4454" t="s">
        <v>18683</v>
      </c>
      <c r="B4454">
        <v>5</v>
      </c>
    </row>
    <row r="4455" spans="1:2" x14ac:dyDescent="0.25">
      <c r="A4455" t="s">
        <v>19451</v>
      </c>
      <c r="B4455">
        <v>5</v>
      </c>
    </row>
    <row r="4456" spans="1:2" x14ac:dyDescent="0.25">
      <c r="A4456" t="s">
        <v>19487</v>
      </c>
      <c r="B4456">
        <v>5</v>
      </c>
    </row>
    <row r="4457" spans="1:2" x14ac:dyDescent="0.25">
      <c r="A4457" t="s">
        <v>19941</v>
      </c>
      <c r="B4457">
        <v>5</v>
      </c>
    </row>
    <row r="4458" spans="1:2" x14ac:dyDescent="0.25">
      <c r="A4458" t="s">
        <v>19962</v>
      </c>
      <c r="B4458">
        <v>5</v>
      </c>
    </row>
    <row r="4459" spans="1:2" x14ac:dyDescent="0.25">
      <c r="A4459" t="s">
        <v>21537</v>
      </c>
      <c r="B4459">
        <v>5</v>
      </c>
    </row>
    <row r="4460" spans="1:2" x14ac:dyDescent="0.25">
      <c r="A4460" t="s">
        <v>22651</v>
      </c>
      <c r="B4460">
        <v>5</v>
      </c>
    </row>
    <row r="4461" spans="1:2" x14ac:dyDescent="0.25">
      <c r="A4461" t="s">
        <v>23925</v>
      </c>
      <c r="B4461">
        <v>5</v>
      </c>
    </row>
    <row r="4462" spans="1:2" x14ac:dyDescent="0.25">
      <c r="A4462" t="s">
        <v>912</v>
      </c>
      <c r="B4462">
        <v>4.9000000000000004</v>
      </c>
    </row>
    <row r="4463" spans="1:2" x14ac:dyDescent="0.25">
      <c r="A4463" t="s">
        <v>476</v>
      </c>
      <c r="B4463">
        <v>4.9000000000000004</v>
      </c>
    </row>
    <row r="4464" spans="1:2" x14ac:dyDescent="0.25">
      <c r="A4464" t="s">
        <v>946</v>
      </c>
      <c r="B4464">
        <v>4.9000000000000004</v>
      </c>
    </row>
    <row r="4465" spans="1:2" x14ac:dyDescent="0.25">
      <c r="A4465" t="s">
        <v>1575</v>
      </c>
      <c r="B4465">
        <v>4.9000000000000004</v>
      </c>
    </row>
    <row r="4466" spans="1:2" x14ac:dyDescent="0.25">
      <c r="A4466" t="s">
        <v>1605</v>
      </c>
      <c r="B4466">
        <v>4.9000000000000004</v>
      </c>
    </row>
    <row r="4467" spans="1:2" x14ac:dyDescent="0.25">
      <c r="A4467" t="s">
        <v>3541</v>
      </c>
      <c r="B4467">
        <v>4.9000000000000004</v>
      </c>
    </row>
    <row r="4468" spans="1:2" x14ac:dyDescent="0.25">
      <c r="A4468" t="s">
        <v>4218</v>
      </c>
      <c r="B4468">
        <v>4.9000000000000004</v>
      </c>
    </row>
    <row r="4469" spans="1:2" x14ac:dyDescent="0.25">
      <c r="A4469" t="s">
        <v>4239</v>
      </c>
      <c r="B4469">
        <v>4.9000000000000004</v>
      </c>
    </row>
    <row r="4470" spans="1:2" x14ac:dyDescent="0.25">
      <c r="A4470" t="s">
        <v>4099</v>
      </c>
      <c r="B4470">
        <v>4.9000000000000004</v>
      </c>
    </row>
    <row r="4471" spans="1:2" x14ac:dyDescent="0.25">
      <c r="A4471" t="s">
        <v>4437</v>
      </c>
      <c r="B4471">
        <v>4.9000000000000004</v>
      </c>
    </row>
    <row r="4472" spans="1:2" x14ac:dyDescent="0.25">
      <c r="A4472" t="s">
        <v>1627</v>
      </c>
      <c r="B4472">
        <v>4.9000000000000004</v>
      </c>
    </row>
    <row r="4473" spans="1:2" x14ac:dyDescent="0.25">
      <c r="A4473" t="s">
        <v>4987</v>
      </c>
      <c r="B4473">
        <v>4.9000000000000004</v>
      </c>
    </row>
    <row r="4474" spans="1:2" x14ac:dyDescent="0.25">
      <c r="A4474" t="s">
        <v>5476</v>
      </c>
      <c r="B4474">
        <v>4.9000000000000004</v>
      </c>
    </row>
    <row r="4475" spans="1:2" x14ac:dyDescent="0.25">
      <c r="A4475" t="s">
        <v>5930</v>
      </c>
      <c r="B4475">
        <v>4.9000000000000004</v>
      </c>
    </row>
    <row r="4476" spans="1:2" x14ac:dyDescent="0.25">
      <c r="A4476" t="s">
        <v>5985</v>
      </c>
      <c r="B4476">
        <v>4.9000000000000004</v>
      </c>
    </row>
    <row r="4477" spans="1:2" x14ac:dyDescent="0.25">
      <c r="A4477" t="s">
        <v>6204</v>
      </c>
      <c r="B4477">
        <v>4.9000000000000004</v>
      </c>
    </row>
    <row r="4478" spans="1:2" x14ac:dyDescent="0.25">
      <c r="A4478" t="s">
        <v>4863</v>
      </c>
      <c r="B4478">
        <v>4.9000000000000004</v>
      </c>
    </row>
    <row r="4479" spans="1:2" x14ac:dyDescent="0.25">
      <c r="A4479" t="s">
        <v>7829</v>
      </c>
      <c r="B4479">
        <v>4.9000000000000004</v>
      </c>
    </row>
    <row r="4480" spans="1:2" x14ac:dyDescent="0.25">
      <c r="A4480" t="s">
        <v>8727</v>
      </c>
      <c r="B4480">
        <v>4.9000000000000004</v>
      </c>
    </row>
    <row r="4481" spans="1:2" x14ac:dyDescent="0.25">
      <c r="A4481" t="s">
        <v>8814</v>
      </c>
      <c r="B4481">
        <v>4.9000000000000004</v>
      </c>
    </row>
    <row r="4482" spans="1:2" x14ac:dyDescent="0.25">
      <c r="A4482" t="s">
        <v>5486</v>
      </c>
      <c r="B4482">
        <v>4.9000000000000004</v>
      </c>
    </row>
    <row r="4483" spans="1:2" x14ac:dyDescent="0.25">
      <c r="A4483" t="s">
        <v>5367</v>
      </c>
      <c r="B4483">
        <v>4.9000000000000004</v>
      </c>
    </row>
    <row r="4484" spans="1:2" x14ac:dyDescent="0.25">
      <c r="A4484" t="s">
        <v>1575</v>
      </c>
      <c r="B4484">
        <v>4.9000000000000004</v>
      </c>
    </row>
    <row r="4485" spans="1:2" x14ac:dyDescent="0.25">
      <c r="A4485" t="s">
        <v>5188</v>
      </c>
      <c r="B4485">
        <v>4.9000000000000004</v>
      </c>
    </row>
    <row r="4486" spans="1:2" x14ac:dyDescent="0.25">
      <c r="A4486" t="s">
        <v>8092</v>
      </c>
      <c r="B4486">
        <v>4.9000000000000004</v>
      </c>
    </row>
    <row r="4487" spans="1:2" x14ac:dyDescent="0.25">
      <c r="A4487" t="s">
        <v>10161</v>
      </c>
      <c r="B4487">
        <v>4.9000000000000004</v>
      </c>
    </row>
    <row r="4488" spans="1:2" x14ac:dyDescent="0.25">
      <c r="A4488" t="s">
        <v>4309</v>
      </c>
      <c r="B4488">
        <v>4.9000000000000004</v>
      </c>
    </row>
    <row r="4489" spans="1:2" x14ac:dyDescent="0.25">
      <c r="A4489" t="s">
        <v>4903</v>
      </c>
      <c r="B4489">
        <v>4.9000000000000004</v>
      </c>
    </row>
    <row r="4490" spans="1:2" x14ac:dyDescent="0.25">
      <c r="A4490" t="s">
        <v>11380</v>
      </c>
      <c r="B4490">
        <v>4.9000000000000004</v>
      </c>
    </row>
    <row r="4491" spans="1:2" x14ac:dyDescent="0.25">
      <c r="A4491" t="s">
        <v>12213</v>
      </c>
      <c r="B4491">
        <v>4.9000000000000004</v>
      </c>
    </row>
    <row r="4492" spans="1:2" x14ac:dyDescent="0.25">
      <c r="A4492" t="s">
        <v>7352</v>
      </c>
      <c r="B4492">
        <v>4.9000000000000004</v>
      </c>
    </row>
    <row r="4493" spans="1:2" x14ac:dyDescent="0.25">
      <c r="A4493" t="s">
        <v>12460</v>
      </c>
      <c r="B4493">
        <v>4.9000000000000004</v>
      </c>
    </row>
    <row r="4494" spans="1:2" x14ac:dyDescent="0.25">
      <c r="A4494" t="s">
        <v>12524</v>
      </c>
      <c r="B4494">
        <v>4.9000000000000004</v>
      </c>
    </row>
    <row r="4495" spans="1:2" x14ac:dyDescent="0.25">
      <c r="A4495" t="s">
        <v>12822</v>
      </c>
      <c r="B4495">
        <v>4.9000000000000004</v>
      </c>
    </row>
    <row r="4496" spans="1:2" x14ac:dyDescent="0.25">
      <c r="A4496" t="s">
        <v>12967</v>
      </c>
      <c r="B4496">
        <v>4.9000000000000004</v>
      </c>
    </row>
    <row r="4497" spans="1:2" x14ac:dyDescent="0.25">
      <c r="A4497" t="s">
        <v>13097</v>
      </c>
      <c r="B4497">
        <v>4.9000000000000004</v>
      </c>
    </row>
    <row r="4498" spans="1:2" x14ac:dyDescent="0.25">
      <c r="A4498" t="s">
        <v>13299</v>
      </c>
      <c r="B4498">
        <v>4.9000000000000004</v>
      </c>
    </row>
    <row r="4499" spans="1:2" x14ac:dyDescent="0.25">
      <c r="A4499" t="s">
        <v>13454</v>
      </c>
      <c r="B4499">
        <v>4.9000000000000004</v>
      </c>
    </row>
    <row r="4500" spans="1:2" x14ac:dyDescent="0.25">
      <c r="A4500" t="s">
        <v>11127</v>
      </c>
      <c r="B4500">
        <v>4.9000000000000004</v>
      </c>
    </row>
    <row r="4501" spans="1:2" x14ac:dyDescent="0.25">
      <c r="A4501" t="s">
        <v>15645</v>
      </c>
      <c r="B4501">
        <v>4.9000000000000004</v>
      </c>
    </row>
    <row r="4502" spans="1:2" x14ac:dyDescent="0.25">
      <c r="A4502" t="s">
        <v>570</v>
      </c>
      <c r="B4502">
        <v>4.9000000000000004</v>
      </c>
    </row>
    <row r="4503" spans="1:2" x14ac:dyDescent="0.25">
      <c r="A4503" t="s">
        <v>876</v>
      </c>
      <c r="B4503">
        <v>4.9000000000000004</v>
      </c>
    </row>
    <row r="4504" spans="1:2" x14ac:dyDescent="0.25">
      <c r="A4504" t="s">
        <v>17441</v>
      </c>
      <c r="B4504">
        <v>4.9000000000000004</v>
      </c>
    </row>
    <row r="4505" spans="1:2" x14ac:dyDescent="0.25">
      <c r="A4505" t="s">
        <v>9970</v>
      </c>
      <c r="B4505">
        <v>4.9000000000000004</v>
      </c>
    </row>
    <row r="4506" spans="1:2" x14ac:dyDescent="0.25">
      <c r="A4506" t="s">
        <v>17712</v>
      </c>
      <c r="B4506">
        <v>4.9000000000000004</v>
      </c>
    </row>
    <row r="4507" spans="1:2" x14ac:dyDescent="0.25">
      <c r="A4507" t="s">
        <v>19622</v>
      </c>
      <c r="B4507">
        <v>4.9000000000000004</v>
      </c>
    </row>
    <row r="4508" spans="1:2" x14ac:dyDescent="0.25">
      <c r="A4508" t="s">
        <v>12822</v>
      </c>
      <c r="B4508">
        <v>4.9000000000000004</v>
      </c>
    </row>
    <row r="4509" spans="1:2" x14ac:dyDescent="0.25">
      <c r="A4509" t="s">
        <v>20529</v>
      </c>
      <c r="B4509">
        <v>4.9000000000000004</v>
      </c>
    </row>
    <row r="4510" spans="1:2" x14ac:dyDescent="0.25">
      <c r="A4510" t="s">
        <v>21509</v>
      </c>
      <c r="B4510">
        <v>4.9000000000000004</v>
      </c>
    </row>
    <row r="4511" spans="1:2" x14ac:dyDescent="0.25">
      <c r="A4511" t="s">
        <v>18369</v>
      </c>
      <c r="B4511">
        <v>4.9000000000000004</v>
      </c>
    </row>
    <row r="4512" spans="1:2" x14ac:dyDescent="0.25">
      <c r="A4512" t="s">
        <v>22341</v>
      </c>
      <c r="B4512">
        <v>4.9000000000000004</v>
      </c>
    </row>
    <row r="4513" spans="1:2" x14ac:dyDescent="0.25">
      <c r="A4513" t="s">
        <v>163</v>
      </c>
      <c r="B4513">
        <v>4.8</v>
      </c>
    </row>
    <row r="4514" spans="1:2" x14ac:dyDescent="0.25">
      <c r="A4514" t="s">
        <v>327</v>
      </c>
      <c r="B4514">
        <v>4.8</v>
      </c>
    </row>
    <row r="4515" spans="1:2" x14ac:dyDescent="0.25">
      <c r="A4515" t="s">
        <v>2339</v>
      </c>
      <c r="B4515">
        <v>4.8</v>
      </c>
    </row>
    <row r="4516" spans="1:2" x14ac:dyDescent="0.25">
      <c r="A4516" t="s">
        <v>3613</v>
      </c>
      <c r="B4516">
        <v>4.8</v>
      </c>
    </row>
    <row r="4517" spans="1:2" x14ac:dyDescent="0.25">
      <c r="A4517" t="s">
        <v>4356</v>
      </c>
      <c r="B4517">
        <v>4.8</v>
      </c>
    </row>
    <row r="4518" spans="1:2" x14ac:dyDescent="0.25">
      <c r="A4518" t="s">
        <v>3827</v>
      </c>
      <c r="B4518">
        <v>4.8</v>
      </c>
    </row>
    <row r="4519" spans="1:2" x14ac:dyDescent="0.25">
      <c r="A4519" t="s">
        <v>2112</v>
      </c>
      <c r="B4519">
        <v>4.8</v>
      </c>
    </row>
    <row r="4520" spans="1:2" x14ac:dyDescent="0.25">
      <c r="A4520" t="s">
        <v>4107</v>
      </c>
      <c r="B4520">
        <v>4.8</v>
      </c>
    </row>
    <row r="4521" spans="1:2" x14ac:dyDescent="0.25">
      <c r="A4521" t="s">
        <v>6767</v>
      </c>
      <c r="B4521">
        <v>4.8</v>
      </c>
    </row>
    <row r="4522" spans="1:2" x14ac:dyDescent="0.25">
      <c r="A4522" t="s">
        <v>7083</v>
      </c>
      <c r="B4522">
        <v>4.8</v>
      </c>
    </row>
    <row r="4523" spans="1:2" x14ac:dyDescent="0.25">
      <c r="A4523" t="s">
        <v>7439</v>
      </c>
      <c r="B4523">
        <v>4.8</v>
      </c>
    </row>
    <row r="4524" spans="1:2" x14ac:dyDescent="0.25">
      <c r="A4524" t="s">
        <v>7657</v>
      </c>
      <c r="B4524">
        <v>4.8</v>
      </c>
    </row>
    <row r="4525" spans="1:2" x14ac:dyDescent="0.25">
      <c r="A4525" t="s">
        <v>8613</v>
      </c>
      <c r="B4525">
        <v>4.8</v>
      </c>
    </row>
    <row r="4526" spans="1:2" x14ac:dyDescent="0.25">
      <c r="A4526" t="s">
        <v>8624</v>
      </c>
      <c r="B4526">
        <v>4.8</v>
      </c>
    </row>
    <row r="4527" spans="1:2" x14ac:dyDescent="0.25">
      <c r="A4527" t="s">
        <v>8696</v>
      </c>
      <c r="B4527">
        <v>4.8</v>
      </c>
    </row>
    <row r="4528" spans="1:2" x14ac:dyDescent="0.25">
      <c r="A4528" t="s">
        <v>8978</v>
      </c>
      <c r="B4528">
        <v>4.8</v>
      </c>
    </row>
    <row r="4529" spans="1:2" x14ac:dyDescent="0.25">
      <c r="A4529" t="s">
        <v>5930</v>
      </c>
      <c r="B4529">
        <v>4.8</v>
      </c>
    </row>
    <row r="4530" spans="1:2" x14ac:dyDescent="0.25">
      <c r="A4530" t="s">
        <v>6308</v>
      </c>
      <c r="B4530">
        <v>4.8</v>
      </c>
    </row>
    <row r="4531" spans="1:2" x14ac:dyDescent="0.25">
      <c r="A4531" t="s">
        <v>9951</v>
      </c>
      <c r="B4531">
        <v>4.8</v>
      </c>
    </row>
    <row r="4532" spans="1:2" x14ac:dyDescent="0.25">
      <c r="A4532" t="s">
        <v>7427</v>
      </c>
      <c r="B4532">
        <v>4.8</v>
      </c>
    </row>
    <row r="4533" spans="1:2" x14ac:dyDescent="0.25">
      <c r="A4533" t="s">
        <v>10566</v>
      </c>
      <c r="B4533">
        <v>4.8</v>
      </c>
    </row>
    <row r="4534" spans="1:2" x14ac:dyDescent="0.25">
      <c r="A4534" t="s">
        <v>9516</v>
      </c>
      <c r="B4534">
        <v>4.8</v>
      </c>
    </row>
    <row r="4535" spans="1:2" x14ac:dyDescent="0.25">
      <c r="A4535" t="s">
        <v>7926</v>
      </c>
      <c r="B4535">
        <v>4.8</v>
      </c>
    </row>
    <row r="4536" spans="1:2" x14ac:dyDescent="0.25">
      <c r="A4536" t="s">
        <v>3122</v>
      </c>
      <c r="B4536">
        <v>4.8</v>
      </c>
    </row>
    <row r="4537" spans="1:2" x14ac:dyDescent="0.25">
      <c r="A4537" t="s">
        <v>11524</v>
      </c>
      <c r="B4537">
        <v>4.8</v>
      </c>
    </row>
    <row r="4538" spans="1:2" x14ac:dyDescent="0.25">
      <c r="A4538" t="s">
        <v>12236</v>
      </c>
      <c r="B4538">
        <v>4.8</v>
      </c>
    </row>
    <row r="4539" spans="1:2" x14ac:dyDescent="0.25">
      <c r="A4539" t="s">
        <v>3749</v>
      </c>
      <c r="B4539">
        <v>4.8</v>
      </c>
    </row>
    <row r="4540" spans="1:2" x14ac:dyDescent="0.25">
      <c r="A4540" t="s">
        <v>12441</v>
      </c>
      <c r="B4540">
        <v>4.8</v>
      </c>
    </row>
    <row r="4541" spans="1:2" x14ac:dyDescent="0.25">
      <c r="A4541" t="s">
        <v>12884</v>
      </c>
      <c r="B4541">
        <v>4.8</v>
      </c>
    </row>
    <row r="4542" spans="1:2" x14ac:dyDescent="0.25">
      <c r="A4542" t="s">
        <v>15224</v>
      </c>
      <c r="B4542">
        <v>4.8</v>
      </c>
    </row>
    <row r="4543" spans="1:2" x14ac:dyDescent="0.25">
      <c r="A4543" t="s">
        <v>15452</v>
      </c>
      <c r="B4543">
        <v>4.8</v>
      </c>
    </row>
    <row r="4544" spans="1:2" x14ac:dyDescent="0.25">
      <c r="A4544" t="s">
        <v>15683</v>
      </c>
      <c r="B4544">
        <v>4.8</v>
      </c>
    </row>
    <row r="4545" spans="1:2" x14ac:dyDescent="0.25">
      <c r="A4545" t="s">
        <v>16389</v>
      </c>
      <c r="B4545">
        <v>4.8</v>
      </c>
    </row>
    <row r="4546" spans="1:2" x14ac:dyDescent="0.25">
      <c r="A4546" t="s">
        <v>4914</v>
      </c>
      <c r="B4546">
        <v>4.8</v>
      </c>
    </row>
    <row r="4547" spans="1:2" x14ac:dyDescent="0.25">
      <c r="A4547" t="s">
        <v>4850</v>
      </c>
      <c r="B4547">
        <v>4.8</v>
      </c>
    </row>
    <row r="4548" spans="1:2" x14ac:dyDescent="0.25">
      <c r="A4548" t="s">
        <v>4066</v>
      </c>
      <c r="B4548">
        <v>4.8</v>
      </c>
    </row>
    <row r="4549" spans="1:2" x14ac:dyDescent="0.25">
      <c r="A4549" t="s">
        <v>7134</v>
      </c>
      <c r="B4549">
        <v>4.8</v>
      </c>
    </row>
    <row r="4550" spans="1:2" x14ac:dyDescent="0.25">
      <c r="A4550" t="s">
        <v>6308</v>
      </c>
      <c r="B4550">
        <v>4.8</v>
      </c>
    </row>
    <row r="4551" spans="1:2" x14ac:dyDescent="0.25">
      <c r="A4551" t="s">
        <v>18613</v>
      </c>
      <c r="B4551">
        <v>4.8</v>
      </c>
    </row>
    <row r="4552" spans="1:2" x14ac:dyDescent="0.25">
      <c r="A4552" t="s">
        <v>18943</v>
      </c>
      <c r="B4552">
        <v>4.8</v>
      </c>
    </row>
    <row r="4553" spans="1:2" x14ac:dyDescent="0.25">
      <c r="A4553" t="s">
        <v>19012</v>
      </c>
      <c r="B4553">
        <v>4.8</v>
      </c>
    </row>
    <row r="4554" spans="1:2" x14ac:dyDescent="0.25">
      <c r="A4554" t="s">
        <v>19037</v>
      </c>
      <c r="B4554">
        <v>4.8</v>
      </c>
    </row>
    <row r="4555" spans="1:2" x14ac:dyDescent="0.25">
      <c r="A4555" t="s">
        <v>19585</v>
      </c>
      <c r="B4555">
        <v>4.8</v>
      </c>
    </row>
    <row r="4556" spans="1:2" x14ac:dyDescent="0.25">
      <c r="A4556" t="s">
        <v>20046</v>
      </c>
      <c r="B4556">
        <v>4.8</v>
      </c>
    </row>
    <row r="4557" spans="1:2" x14ac:dyDescent="0.25">
      <c r="A4557" t="s">
        <v>20106</v>
      </c>
      <c r="B4557">
        <v>4.8</v>
      </c>
    </row>
    <row r="4558" spans="1:2" x14ac:dyDescent="0.25">
      <c r="A4558" t="s">
        <v>20419</v>
      </c>
      <c r="B4558">
        <v>4.8</v>
      </c>
    </row>
    <row r="4559" spans="1:2" x14ac:dyDescent="0.25">
      <c r="A4559" t="s">
        <v>21124</v>
      </c>
      <c r="B4559">
        <v>4.8</v>
      </c>
    </row>
    <row r="4560" spans="1:2" x14ac:dyDescent="0.25">
      <c r="A4560" t="s">
        <v>21802</v>
      </c>
      <c r="B4560">
        <v>4.8</v>
      </c>
    </row>
    <row r="4561" spans="1:2" x14ac:dyDescent="0.25">
      <c r="A4561" t="s">
        <v>22030</v>
      </c>
      <c r="B4561">
        <v>4.8</v>
      </c>
    </row>
    <row r="4562" spans="1:2" x14ac:dyDescent="0.25">
      <c r="A4562" t="s">
        <v>3749</v>
      </c>
      <c r="B4562">
        <v>4.8</v>
      </c>
    </row>
    <row r="4563" spans="1:2" x14ac:dyDescent="0.25">
      <c r="A4563" t="s">
        <v>23107</v>
      </c>
      <c r="B4563">
        <v>4.8</v>
      </c>
    </row>
    <row r="4564" spans="1:2" x14ac:dyDescent="0.25">
      <c r="A4564" t="s">
        <v>23698</v>
      </c>
      <c r="B4564">
        <v>4.8</v>
      </c>
    </row>
    <row r="4565" spans="1:2" x14ac:dyDescent="0.25">
      <c r="A4565" t="s">
        <v>24005</v>
      </c>
      <c r="B4565">
        <v>4.8</v>
      </c>
    </row>
    <row r="4566" spans="1:2" x14ac:dyDescent="0.25">
      <c r="A4566" t="s">
        <v>3176</v>
      </c>
      <c r="B4566">
        <v>4.7</v>
      </c>
    </row>
    <row r="4567" spans="1:2" x14ac:dyDescent="0.25">
      <c r="A4567" t="s">
        <v>3998</v>
      </c>
      <c r="B4567">
        <v>4.7</v>
      </c>
    </row>
    <row r="4568" spans="1:2" x14ac:dyDescent="0.25">
      <c r="A4568" t="s">
        <v>4789</v>
      </c>
      <c r="B4568">
        <v>4.7</v>
      </c>
    </row>
    <row r="4569" spans="1:2" x14ac:dyDescent="0.25">
      <c r="A4569" t="s">
        <v>5158</v>
      </c>
      <c r="B4569">
        <v>4.7</v>
      </c>
    </row>
    <row r="4570" spans="1:2" x14ac:dyDescent="0.25">
      <c r="A4570" t="s">
        <v>4693</v>
      </c>
      <c r="B4570">
        <v>4.7</v>
      </c>
    </row>
    <row r="4571" spans="1:2" x14ac:dyDescent="0.25">
      <c r="A4571" t="s">
        <v>6529</v>
      </c>
      <c r="B4571">
        <v>4.7</v>
      </c>
    </row>
    <row r="4572" spans="1:2" x14ac:dyDescent="0.25">
      <c r="A4572" t="s">
        <v>6578</v>
      </c>
      <c r="B4572">
        <v>4.7</v>
      </c>
    </row>
    <row r="4573" spans="1:2" x14ac:dyDescent="0.25">
      <c r="A4573" t="s">
        <v>1819</v>
      </c>
      <c r="B4573">
        <v>4.7</v>
      </c>
    </row>
    <row r="4574" spans="1:2" x14ac:dyDescent="0.25">
      <c r="A4574" t="s">
        <v>6804</v>
      </c>
      <c r="B4574">
        <v>4.7</v>
      </c>
    </row>
    <row r="4575" spans="1:2" x14ac:dyDescent="0.25">
      <c r="A4575" t="s">
        <v>9430</v>
      </c>
      <c r="B4575">
        <v>4.7</v>
      </c>
    </row>
    <row r="4576" spans="1:2" x14ac:dyDescent="0.25">
      <c r="A4576" t="s">
        <v>9516</v>
      </c>
      <c r="B4576">
        <v>4.7</v>
      </c>
    </row>
    <row r="4577" spans="1:2" x14ac:dyDescent="0.25">
      <c r="A4577" t="s">
        <v>9813</v>
      </c>
      <c r="B4577">
        <v>4.7</v>
      </c>
    </row>
    <row r="4578" spans="1:2" x14ac:dyDescent="0.25">
      <c r="A4578" t="s">
        <v>10645</v>
      </c>
      <c r="B4578">
        <v>4.7</v>
      </c>
    </row>
    <row r="4579" spans="1:2" x14ac:dyDescent="0.25">
      <c r="A4579" t="s">
        <v>12940</v>
      </c>
      <c r="B4579">
        <v>4.7</v>
      </c>
    </row>
    <row r="4580" spans="1:2" x14ac:dyDescent="0.25">
      <c r="A4580" t="s">
        <v>13404</v>
      </c>
      <c r="B4580">
        <v>4.7</v>
      </c>
    </row>
    <row r="4581" spans="1:2" x14ac:dyDescent="0.25">
      <c r="A4581" t="s">
        <v>15394</v>
      </c>
      <c r="B4581">
        <v>4.7</v>
      </c>
    </row>
    <row r="4582" spans="1:2" x14ac:dyDescent="0.25">
      <c r="A4582" t="s">
        <v>17255</v>
      </c>
      <c r="B4582">
        <v>4.7</v>
      </c>
    </row>
    <row r="4583" spans="1:2" x14ac:dyDescent="0.25">
      <c r="A4583" t="s">
        <v>18335</v>
      </c>
      <c r="B4583">
        <v>4.7</v>
      </c>
    </row>
    <row r="4584" spans="1:2" x14ac:dyDescent="0.25">
      <c r="A4584" t="s">
        <v>17782</v>
      </c>
      <c r="B4584">
        <v>4.7</v>
      </c>
    </row>
    <row r="4585" spans="1:2" x14ac:dyDescent="0.25">
      <c r="A4585" t="s">
        <v>8430</v>
      </c>
      <c r="B4585">
        <v>4.7</v>
      </c>
    </row>
    <row r="4586" spans="1:2" x14ac:dyDescent="0.25">
      <c r="A4586" t="s">
        <v>18777</v>
      </c>
      <c r="B4586">
        <v>4.7</v>
      </c>
    </row>
    <row r="4587" spans="1:2" x14ac:dyDescent="0.25">
      <c r="A4587" t="s">
        <v>18991</v>
      </c>
      <c r="B4587">
        <v>4.7</v>
      </c>
    </row>
    <row r="4588" spans="1:2" x14ac:dyDescent="0.25">
      <c r="A4588" t="s">
        <v>20021</v>
      </c>
      <c r="B4588">
        <v>4.7</v>
      </c>
    </row>
    <row r="4589" spans="1:2" x14ac:dyDescent="0.25">
      <c r="A4589" t="s">
        <v>1526</v>
      </c>
      <c r="B4589">
        <v>4.7</v>
      </c>
    </row>
    <row r="4590" spans="1:2" x14ac:dyDescent="0.25">
      <c r="A4590" t="s">
        <v>20760</v>
      </c>
      <c r="B4590">
        <v>4.7</v>
      </c>
    </row>
    <row r="4591" spans="1:2" x14ac:dyDescent="0.25">
      <c r="A4591" t="s">
        <v>20842</v>
      </c>
      <c r="B4591">
        <v>4.7</v>
      </c>
    </row>
    <row r="4592" spans="1:2" x14ac:dyDescent="0.25">
      <c r="A4592" t="s">
        <v>21441</v>
      </c>
      <c r="B4592">
        <v>4.7</v>
      </c>
    </row>
    <row r="4593" spans="1:2" x14ac:dyDescent="0.25">
      <c r="A4593" t="s">
        <v>16641</v>
      </c>
      <c r="B4593">
        <v>4.7</v>
      </c>
    </row>
    <row r="4594" spans="1:2" x14ac:dyDescent="0.25">
      <c r="A4594" t="s">
        <v>22857</v>
      </c>
      <c r="B4594">
        <v>4.7</v>
      </c>
    </row>
    <row r="4595" spans="1:2" x14ac:dyDescent="0.25">
      <c r="A4595" t="s">
        <v>22973</v>
      </c>
      <c r="B4595">
        <v>4.7</v>
      </c>
    </row>
    <row r="4596" spans="1:2" x14ac:dyDescent="0.25">
      <c r="A4596" t="s">
        <v>23870</v>
      </c>
      <c r="B4596">
        <v>4.7</v>
      </c>
    </row>
    <row r="4597" spans="1:2" x14ac:dyDescent="0.25">
      <c r="A4597" t="s">
        <v>2703</v>
      </c>
      <c r="B4597">
        <v>4.5999999999999996</v>
      </c>
    </row>
    <row r="4598" spans="1:2" x14ac:dyDescent="0.25">
      <c r="A4598" t="s">
        <v>3233</v>
      </c>
      <c r="B4598">
        <v>4.5999999999999996</v>
      </c>
    </row>
    <row r="4599" spans="1:2" x14ac:dyDescent="0.25">
      <c r="A4599" t="s">
        <v>198</v>
      </c>
      <c r="B4599">
        <v>4.5999999999999996</v>
      </c>
    </row>
    <row r="4600" spans="1:2" x14ac:dyDescent="0.25">
      <c r="A4600" t="s">
        <v>5542</v>
      </c>
      <c r="B4600">
        <v>4.5999999999999996</v>
      </c>
    </row>
    <row r="4601" spans="1:2" x14ac:dyDescent="0.25">
      <c r="A4601" t="s">
        <v>5780</v>
      </c>
      <c r="B4601">
        <v>4.5999999999999996</v>
      </c>
    </row>
    <row r="4602" spans="1:2" x14ac:dyDescent="0.25">
      <c r="A4602" t="s">
        <v>4987</v>
      </c>
      <c r="B4602">
        <v>4.5999999999999996</v>
      </c>
    </row>
    <row r="4603" spans="1:2" x14ac:dyDescent="0.25">
      <c r="A4603" t="s">
        <v>1304</v>
      </c>
      <c r="B4603">
        <v>4.5999999999999996</v>
      </c>
    </row>
    <row r="4604" spans="1:2" x14ac:dyDescent="0.25">
      <c r="A4604" t="s">
        <v>7687</v>
      </c>
      <c r="B4604">
        <v>4.5999999999999996</v>
      </c>
    </row>
    <row r="4605" spans="1:2" x14ac:dyDescent="0.25">
      <c r="A4605" t="s">
        <v>8560</v>
      </c>
      <c r="B4605">
        <v>4.5999999999999996</v>
      </c>
    </row>
    <row r="4606" spans="1:2" x14ac:dyDescent="0.25">
      <c r="A4606" t="s">
        <v>9470</v>
      </c>
      <c r="B4606">
        <v>4.5999999999999996</v>
      </c>
    </row>
    <row r="4607" spans="1:2" x14ac:dyDescent="0.25">
      <c r="A4607" t="s">
        <v>9639</v>
      </c>
      <c r="B4607">
        <v>4.5999999999999996</v>
      </c>
    </row>
    <row r="4608" spans="1:2" x14ac:dyDescent="0.25">
      <c r="A4608" t="s">
        <v>9773</v>
      </c>
      <c r="B4608">
        <v>4.5999999999999996</v>
      </c>
    </row>
    <row r="4609" spans="1:2" x14ac:dyDescent="0.25">
      <c r="A4609" t="s">
        <v>7858</v>
      </c>
      <c r="B4609">
        <v>4.5999999999999996</v>
      </c>
    </row>
    <row r="4610" spans="1:2" x14ac:dyDescent="0.25">
      <c r="A4610" t="s">
        <v>10401</v>
      </c>
      <c r="B4610">
        <v>4.5999999999999996</v>
      </c>
    </row>
    <row r="4611" spans="1:2" x14ac:dyDescent="0.25">
      <c r="A4611" t="s">
        <v>10593</v>
      </c>
      <c r="B4611">
        <v>4.5999999999999996</v>
      </c>
    </row>
    <row r="4612" spans="1:2" x14ac:dyDescent="0.25">
      <c r="A4612" t="s">
        <v>4107</v>
      </c>
      <c r="B4612">
        <v>4.5999999999999996</v>
      </c>
    </row>
    <row r="4613" spans="1:2" x14ac:dyDescent="0.25">
      <c r="A4613" t="s">
        <v>12126</v>
      </c>
      <c r="B4613">
        <v>4.5999999999999996</v>
      </c>
    </row>
    <row r="4614" spans="1:2" x14ac:dyDescent="0.25">
      <c r="A4614" t="s">
        <v>12854</v>
      </c>
      <c r="B4614">
        <v>4.5999999999999996</v>
      </c>
    </row>
    <row r="4615" spans="1:2" x14ac:dyDescent="0.25">
      <c r="A4615" t="s">
        <v>13006</v>
      </c>
      <c r="B4615">
        <v>4.5999999999999996</v>
      </c>
    </row>
    <row r="4616" spans="1:2" x14ac:dyDescent="0.25">
      <c r="A4616" t="s">
        <v>13140</v>
      </c>
      <c r="B4616">
        <v>4.5999999999999996</v>
      </c>
    </row>
    <row r="4617" spans="1:2" x14ac:dyDescent="0.25">
      <c r="A4617" t="s">
        <v>5702</v>
      </c>
      <c r="B4617">
        <v>4.5999999999999996</v>
      </c>
    </row>
    <row r="4618" spans="1:2" x14ac:dyDescent="0.25">
      <c r="A4618" t="s">
        <v>14395</v>
      </c>
      <c r="B4618">
        <v>4.5999999999999996</v>
      </c>
    </row>
    <row r="4619" spans="1:2" x14ac:dyDescent="0.25">
      <c r="A4619" t="s">
        <v>14563</v>
      </c>
      <c r="B4619">
        <v>4.5999999999999996</v>
      </c>
    </row>
    <row r="4620" spans="1:2" x14ac:dyDescent="0.25">
      <c r="A4620" t="s">
        <v>13006</v>
      </c>
      <c r="B4620">
        <v>4.5999999999999996</v>
      </c>
    </row>
    <row r="4621" spans="1:2" x14ac:dyDescent="0.25">
      <c r="A4621" t="s">
        <v>16271</v>
      </c>
      <c r="B4621">
        <v>4.5999999999999996</v>
      </c>
    </row>
    <row r="4622" spans="1:2" x14ac:dyDescent="0.25">
      <c r="A4622" t="s">
        <v>17132</v>
      </c>
      <c r="B4622">
        <v>4.5999999999999996</v>
      </c>
    </row>
    <row r="4623" spans="1:2" x14ac:dyDescent="0.25">
      <c r="A4623" t="s">
        <v>11012</v>
      </c>
      <c r="B4623">
        <v>4.5999999999999996</v>
      </c>
    </row>
    <row r="4624" spans="1:2" x14ac:dyDescent="0.25">
      <c r="A4624" t="s">
        <v>13777</v>
      </c>
      <c r="B4624">
        <v>4.5999999999999996</v>
      </c>
    </row>
    <row r="4625" spans="1:2" x14ac:dyDescent="0.25">
      <c r="A4625" t="s">
        <v>17989</v>
      </c>
      <c r="B4625">
        <v>4.5999999999999996</v>
      </c>
    </row>
    <row r="4626" spans="1:2" x14ac:dyDescent="0.25">
      <c r="A4626" t="s">
        <v>499</v>
      </c>
      <c r="B4626">
        <v>4.5999999999999996</v>
      </c>
    </row>
    <row r="4627" spans="1:2" x14ac:dyDescent="0.25">
      <c r="A4627" t="s">
        <v>18517</v>
      </c>
      <c r="B4627">
        <v>4.5999999999999996</v>
      </c>
    </row>
    <row r="4628" spans="1:2" x14ac:dyDescent="0.25">
      <c r="A4628" t="s">
        <v>18538</v>
      </c>
      <c r="B4628">
        <v>4.5999999999999996</v>
      </c>
    </row>
    <row r="4629" spans="1:2" x14ac:dyDescent="0.25">
      <c r="A4629" t="s">
        <v>19811</v>
      </c>
      <c r="B4629">
        <v>4.5999999999999996</v>
      </c>
    </row>
    <row r="4630" spans="1:2" x14ac:dyDescent="0.25">
      <c r="A4630" t="s">
        <v>20350</v>
      </c>
      <c r="B4630">
        <v>4.5999999999999996</v>
      </c>
    </row>
    <row r="4631" spans="1:2" x14ac:dyDescent="0.25">
      <c r="A4631" t="s">
        <v>20513</v>
      </c>
      <c r="B4631">
        <v>4.5999999999999996</v>
      </c>
    </row>
    <row r="4632" spans="1:2" x14ac:dyDescent="0.25">
      <c r="A4632" t="s">
        <v>21412</v>
      </c>
      <c r="B4632">
        <v>4.5999999999999996</v>
      </c>
    </row>
    <row r="4633" spans="1:2" x14ac:dyDescent="0.25">
      <c r="A4633" t="s">
        <v>22660</v>
      </c>
      <c r="B4633">
        <v>4.5999999999999996</v>
      </c>
    </row>
    <row r="4634" spans="1:2" x14ac:dyDescent="0.25">
      <c r="A4634" t="s">
        <v>24021</v>
      </c>
      <c r="B4634">
        <v>4.5999999999999996</v>
      </c>
    </row>
    <row r="4635" spans="1:2" x14ac:dyDescent="0.25">
      <c r="A4635" t="s">
        <v>576</v>
      </c>
      <c r="B4635">
        <v>4.5</v>
      </c>
    </row>
    <row r="4636" spans="1:2" x14ac:dyDescent="0.25">
      <c r="A4636" t="s">
        <v>2066</v>
      </c>
      <c r="B4636">
        <v>4.5</v>
      </c>
    </row>
    <row r="4637" spans="1:2" x14ac:dyDescent="0.25">
      <c r="A4637" t="s">
        <v>3281</v>
      </c>
      <c r="B4637">
        <v>4.5</v>
      </c>
    </row>
    <row r="4638" spans="1:2" x14ac:dyDescent="0.25">
      <c r="A4638" t="s">
        <v>5643</v>
      </c>
      <c r="B4638">
        <v>4.5</v>
      </c>
    </row>
    <row r="4639" spans="1:2" x14ac:dyDescent="0.25">
      <c r="A4639" t="s">
        <v>6637</v>
      </c>
      <c r="B4639">
        <v>4.5</v>
      </c>
    </row>
    <row r="4640" spans="1:2" x14ac:dyDescent="0.25">
      <c r="A4640" t="s">
        <v>1453</v>
      </c>
      <c r="B4640">
        <v>4.5</v>
      </c>
    </row>
    <row r="4641" spans="1:2" x14ac:dyDescent="0.25">
      <c r="A4641" t="s">
        <v>7565</v>
      </c>
      <c r="B4641">
        <v>4.5</v>
      </c>
    </row>
    <row r="4642" spans="1:2" x14ac:dyDescent="0.25">
      <c r="A4642" t="s">
        <v>576</v>
      </c>
      <c r="B4642">
        <v>4.5</v>
      </c>
    </row>
    <row r="4643" spans="1:2" x14ac:dyDescent="0.25">
      <c r="A4643" t="s">
        <v>9305</v>
      </c>
      <c r="B4643">
        <v>4.5</v>
      </c>
    </row>
    <row r="4644" spans="1:2" x14ac:dyDescent="0.25">
      <c r="A4644" t="s">
        <v>2656</v>
      </c>
      <c r="B4644">
        <v>4.5</v>
      </c>
    </row>
    <row r="4645" spans="1:2" x14ac:dyDescent="0.25">
      <c r="A4645" t="s">
        <v>11400</v>
      </c>
      <c r="B4645">
        <v>4.5</v>
      </c>
    </row>
    <row r="4646" spans="1:2" x14ac:dyDescent="0.25">
      <c r="A4646" t="s">
        <v>12606</v>
      </c>
      <c r="B4646">
        <v>4.5</v>
      </c>
    </row>
    <row r="4647" spans="1:2" x14ac:dyDescent="0.25">
      <c r="A4647" t="s">
        <v>12989</v>
      </c>
      <c r="B4647">
        <v>4.5</v>
      </c>
    </row>
    <row r="4648" spans="1:2" x14ac:dyDescent="0.25">
      <c r="A4648" t="s">
        <v>13271</v>
      </c>
      <c r="B4648">
        <v>4.5</v>
      </c>
    </row>
    <row r="4649" spans="1:2" x14ac:dyDescent="0.25">
      <c r="A4649" t="s">
        <v>6308</v>
      </c>
      <c r="B4649">
        <v>4.5</v>
      </c>
    </row>
    <row r="4650" spans="1:2" x14ac:dyDescent="0.25">
      <c r="A4650" t="s">
        <v>4531</v>
      </c>
      <c r="B4650">
        <v>4.5</v>
      </c>
    </row>
    <row r="4651" spans="1:2" x14ac:dyDescent="0.25">
      <c r="A4651" t="s">
        <v>14189</v>
      </c>
      <c r="B4651">
        <v>4.5</v>
      </c>
    </row>
    <row r="4652" spans="1:2" x14ac:dyDescent="0.25">
      <c r="A4652" t="s">
        <v>4066</v>
      </c>
      <c r="B4652">
        <v>4.5</v>
      </c>
    </row>
    <row r="4653" spans="1:2" x14ac:dyDescent="0.25">
      <c r="A4653" t="s">
        <v>15441</v>
      </c>
      <c r="B4653">
        <v>4.5</v>
      </c>
    </row>
    <row r="4654" spans="1:2" x14ac:dyDescent="0.25">
      <c r="A4654" t="s">
        <v>15529</v>
      </c>
      <c r="B4654">
        <v>4.5</v>
      </c>
    </row>
    <row r="4655" spans="1:2" x14ac:dyDescent="0.25">
      <c r="A4655" t="s">
        <v>11318</v>
      </c>
      <c r="B4655">
        <v>4.5</v>
      </c>
    </row>
    <row r="4656" spans="1:2" x14ac:dyDescent="0.25">
      <c r="A4656" t="s">
        <v>17698</v>
      </c>
      <c r="B4656">
        <v>4.5</v>
      </c>
    </row>
    <row r="4657" spans="1:2" x14ac:dyDescent="0.25">
      <c r="A4657" t="s">
        <v>9593</v>
      </c>
      <c r="B4657">
        <v>4.5</v>
      </c>
    </row>
    <row r="4658" spans="1:2" x14ac:dyDescent="0.25">
      <c r="A4658" t="s">
        <v>18045</v>
      </c>
      <c r="B4658">
        <v>4.5</v>
      </c>
    </row>
    <row r="4659" spans="1:2" x14ac:dyDescent="0.25">
      <c r="A4659" t="s">
        <v>19111</v>
      </c>
      <c r="B4659">
        <v>4.5</v>
      </c>
    </row>
    <row r="4660" spans="1:2" x14ac:dyDescent="0.25">
      <c r="A4660" t="s">
        <v>428</v>
      </c>
      <c r="B4660">
        <v>4.5</v>
      </c>
    </row>
    <row r="4661" spans="1:2" x14ac:dyDescent="0.25">
      <c r="A4661" t="s">
        <v>20590</v>
      </c>
      <c r="B4661">
        <v>4.5</v>
      </c>
    </row>
    <row r="4662" spans="1:2" x14ac:dyDescent="0.25">
      <c r="A4662" t="s">
        <v>21388</v>
      </c>
      <c r="B4662">
        <v>4.5</v>
      </c>
    </row>
    <row r="4663" spans="1:2" x14ac:dyDescent="0.25">
      <c r="A4663" t="s">
        <v>22450</v>
      </c>
      <c r="B4663">
        <v>4.5</v>
      </c>
    </row>
    <row r="4664" spans="1:2" x14ac:dyDescent="0.25">
      <c r="A4664" t="s">
        <v>23111</v>
      </c>
      <c r="B4664">
        <v>4.5</v>
      </c>
    </row>
    <row r="4665" spans="1:2" x14ac:dyDescent="0.25">
      <c r="A4665" t="s">
        <v>23131</v>
      </c>
      <c r="B4665">
        <v>4.5</v>
      </c>
    </row>
    <row r="4666" spans="1:2" x14ac:dyDescent="0.25">
      <c r="A4666" t="s">
        <v>23294</v>
      </c>
      <c r="B4666">
        <v>4.5</v>
      </c>
    </row>
    <row r="4667" spans="1:2" x14ac:dyDescent="0.25">
      <c r="A4667" t="s">
        <v>23797</v>
      </c>
      <c r="B4667">
        <v>4.5</v>
      </c>
    </row>
    <row r="4668" spans="1:2" x14ac:dyDescent="0.25">
      <c r="A4668" t="s">
        <v>1679</v>
      </c>
      <c r="B4668">
        <v>4.4000000000000004</v>
      </c>
    </row>
    <row r="4669" spans="1:2" x14ac:dyDescent="0.25">
      <c r="A4669" t="s">
        <v>2289</v>
      </c>
      <c r="B4669">
        <v>4.4000000000000004</v>
      </c>
    </row>
    <row r="4670" spans="1:2" x14ac:dyDescent="0.25">
      <c r="A4670" t="s">
        <v>597</v>
      </c>
      <c r="B4670">
        <v>4.4000000000000004</v>
      </c>
    </row>
    <row r="4671" spans="1:2" x14ac:dyDescent="0.25">
      <c r="A4671" t="s">
        <v>2906</v>
      </c>
      <c r="B4671">
        <v>4.4000000000000004</v>
      </c>
    </row>
    <row r="4672" spans="1:2" x14ac:dyDescent="0.25">
      <c r="A4672" t="s">
        <v>4080</v>
      </c>
      <c r="B4672">
        <v>4.4000000000000004</v>
      </c>
    </row>
    <row r="4673" spans="1:2" x14ac:dyDescent="0.25">
      <c r="A4673" t="s">
        <v>4099</v>
      </c>
      <c r="B4673">
        <v>4.4000000000000004</v>
      </c>
    </row>
    <row r="4674" spans="1:2" x14ac:dyDescent="0.25">
      <c r="A4674" t="s">
        <v>5279</v>
      </c>
      <c r="B4674">
        <v>4.4000000000000004</v>
      </c>
    </row>
    <row r="4675" spans="1:2" x14ac:dyDescent="0.25">
      <c r="A4675" t="s">
        <v>4712</v>
      </c>
      <c r="B4675">
        <v>4.4000000000000004</v>
      </c>
    </row>
    <row r="4676" spans="1:2" x14ac:dyDescent="0.25">
      <c r="A4676" t="s">
        <v>6844</v>
      </c>
      <c r="B4676">
        <v>4.4000000000000004</v>
      </c>
    </row>
    <row r="4677" spans="1:2" x14ac:dyDescent="0.25">
      <c r="A4677" t="s">
        <v>5133</v>
      </c>
      <c r="B4677">
        <v>4.4000000000000004</v>
      </c>
    </row>
    <row r="4678" spans="1:2" x14ac:dyDescent="0.25">
      <c r="A4678" t="s">
        <v>4987</v>
      </c>
      <c r="B4678">
        <v>4.4000000000000004</v>
      </c>
    </row>
    <row r="4679" spans="1:2" x14ac:dyDescent="0.25">
      <c r="A4679" t="s">
        <v>8514</v>
      </c>
      <c r="B4679">
        <v>4.4000000000000004</v>
      </c>
    </row>
    <row r="4680" spans="1:2" x14ac:dyDescent="0.25">
      <c r="A4680" t="s">
        <v>9516</v>
      </c>
      <c r="B4680">
        <v>4.4000000000000004</v>
      </c>
    </row>
    <row r="4681" spans="1:2" x14ac:dyDescent="0.25">
      <c r="A4681" t="s">
        <v>11926</v>
      </c>
      <c r="B4681">
        <v>4.4000000000000004</v>
      </c>
    </row>
    <row r="4682" spans="1:2" x14ac:dyDescent="0.25">
      <c r="A4682" t="s">
        <v>12120</v>
      </c>
      <c r="B4682">
        <v>4.4000000000000004</v>
      </c>
    </row>
    <row r="4683" spans="1:2" x14ac:dyDescent="0.25">
      <c r="A4683" t="s">
        <v>12569</v>
      </c>
      <c r="B4683">
        <v>4.4000000000000004</v>
      </c>
    </row>
    <row r="4684" spans="1:2" x14ac:dyDescent="0.25">
      <c r="A4684" t="s">
        <v>13483</v>
      </c>
      <c r="B4684">
        <v>4.4000000000000004</v>
      </c>
    </row>
    <row r="4685" spans="1:2" x14ac:dyDescent="0.25">
      <c r="A4685" t="s">
        <v>6529</v>
      </c>
      <c r="B4685">
        <v>4.4000000000000004</v>
      </c>
    </row>
    <row r="4686" spans="1:2" x14ac:dyDescent="0.25">
      <c r="A4686" t="s">
        <v>17547</v>
      </c>
      <c r="B4686">
        <v>4.4000000000000004</v>
      </c>
    </row>
    <row r="4687" spans="1:2" x14ac:dyDescent="0.25">
      <c r="A4687" t="s">
        <v>17934</v>
      </c>
      <c r="B4687">
        <v>4.4000000000000004</v>
      </c>
    </row>
    <row r="4688" spans="1:2" x14ac:dyDescent="0.25">
      <c r="A4688" t="s">
        <v>13940</v>
      </c>
      <c r="B4688">
        <v>4.4000000000000004</v>
      </c>
    </row>
    <row r="4689" spans="1:2" x14ac:dyDescent="0.25">
      <c r="A4689" t="s">
        <v>18075</v>
      </c>
      <c r="B4689">
        <v>4.4000000000000004</v>
      </c>
    </row>
    <row r="4690" spans="1:2" x14ac:dyDescent="0.25">
      <c r="A4690" t="s">
        <v>19362</v>
      </c>
      <c r="B4690">
        <v>4.4000000000000004</v>
      </c>
    </row>
    <row r="4691" spans="1:2" x14ac:dyDescent="0.25">
      <c r="A4691" t="s">
        <v>20578</v>
      </c>
      <c r="B4691">
        <v>4.4000000000000004</v>
      </c>
    </row>
    <row r="4692" spans="1:2" x14ac:dyDescent="0.25">
      <c r="A4692" t="s">
        <v>23305</v>
      </c>
      <c r="B4692">
        <v>4.4000000000000004</v>
      </c>
    </row>
    <row r="4693" spans="1:2" x14ac:dyDescent="0.25">
      <c r="A4693" t="s">
        <v>1500</v>
      </c>
      <c r="B4693">
        <v>4.3</v>
      </c>
    </row>
    <row r="4694" spans="1:2" x14ac:dyDescent="0.25">
      <c r="A4694" t="s">
        <v>1976</v>
      </c>
      <c r="B4694">
        <v>4.3</v>
      </c>
    </row>
    <row r="4695" spans="1:2" x14ac:dyDescent="0.25">
      <c r="A4695" t="s">
        <v>1500</v>
      </c>
      <c r="B4695">
        <v>4.3</v>
      </c>
    </row>
    <row r="4696" spans="1:2" x14ac:dyDescent="0.25">
      <c r="A4696" t="s">
        <v>2467</v>
      </c>
      <c r="B4696">
        <v>4.3</v>
      </c>
    </row>
    <row r="4697" spans="1:2" x14ac:dyDescent="0.25">
      <c r="A4697" t="s">
        <v>1511</v>
      </c>
      <c r="B4697">
        <v>4.3</v>
      </c>
    </row>
    <row r="4698" spans="1:2" x14ac:dyDescent="0.25">
      <c r="A4698" t="s">
        <v>3880</v>
      </c>
      <c r="B4698">
        <v>4.3</v>
      </c>
    </row>
    <row r="4699" spans="1:2" x14ac:dyDescent="0.25">
      <c r="A4699" t="s">
        <v>962</v>
      </c>
      <c r="B4699">
        <v>4.3</v>
      </c>
    </row>
    <row r="4700" spans="1:2" x14ac:dyDescent="0.25">
      <c r="A4700" t="s">
        <v>4531</v>
      </c>
      <c r="B4700">
        <v>4.3</v>
      </c>
    </row>
    <row r="4701" spans="1:2" x14ac:dyDescent="0.25">
      <c r="A4701" t="s">
        <v>5314</v>
      </c>
      <c r="B4701">
        <v>4.3</v>
      </c>
    </row>
    <row r="4702" spans="1:2" x14ac:dyDescent="0.25">
      <c r="A4702" t="s">
        <v>5829</v>
      </c>
      <c r="B4702">
        <v>4.3</v>
      </c>
    </row>
    <row r="4703" spans="1:2" x14ac:dyDescent="0.25">
      <c r="A4703" t="s">
        <v>9327</v>
      </c>
      <c r="B4703">
        <v>4.3</v>
      </c>
    </row>
    <row r="4704" spans="1:2" x14ac:dyDescent="0.25">
      <c r="A4704" t="s">
        <v>11214</v>
      </c>
      <c r="B4704">
        <v>4.3</v>
      </c>
    </row>
    <row r="4705" spans="1:2" x14ac:dyDescent="0.25">
      <c r="A4705" t="s">
        <v>5702</v>
      </c>
      <c r="B4705">
        <v>4.3</v>
      </c>
    </row>
    <row r="4706" spans="1:2" x14ac:dyDescent="0.25">
      <c r="A4706" t="s">
        <v>565</v>
      </c>
      <c r="B4706">
        <v>4.3</v>
      </c>
    </row>
    <row r="4707" spans="1:2" x14ac:dyDescent="0.25">
      <c r="A4707" t="s">
        <v>14116</v>
      </c>
      <c r="B4707">
        <v>4.3</v>
      </c>
    </row>
    <row r="4708" spans="1:2" x14ac:dyDescent="0.25">
      <c r="A4708" t="s">
        <v>10464</v>
      </c>
      <c r="B4708">
        <v>4.3</v>
      </c>
    </row>
    <row r="4709" spans="1:2" x14ac:dyDescent="0.25">
      <c r="A4709" t="s">
        <v>14691</v>
      </c>
      <c r="B4709">
        <v>4.3</v>
      </c>
    </row>
    <row r="4710" spans="1:2" x14ac:dyDescent="0.25">
      <c r="A4710" t="s">
        <v>8764</v>
      </c>
      <c r="B4710">
        <v>4.3</v>
      </c>
    </row>
    <row r="4711" spans="1:2" x14ac:dyDescent="0.25">
      <c r="A4711" t="s">
        <v>17364</v>
      </c>
      <c r="B4711">
        <v>4.3</v>
      </c>
    </row>
    <row r="4712" spans="1:2" x14ac:dyDescent="0.25">
      <c r="A4712" t="s">
        <v>18463</v>
      </c>
      <c r="B4712">
        <v>4.3</v>
      </c>
    </row>
    <row r="4713" spans="1:2" x14ac:dyDescent="0.25">
      <c r="A4713" t="s">
        <v>19264</v>
      </c>
      <c r="B4713">
        <v>4.3</v>
      </c>
    </row>
    <row r="4714" spans="1:2" x14ac:dyDescent="0.25">
      <c r="A4714" t="s">
        <v>13777</v>
      </c>
      <c r="B4714">
        <v>4.3</v>
      </c>
    </row>
    <row r="4715" spans="1:2" x14ac:dyDescent="0.25">
      <c r="A4715" t="s">
        <v>20035</v>
      </c>
      <c r="B4715">
        <v>4.3</v>
      </c>
    </row>
    <row r="4716" spans="1:2" x14ac:dyDescent="0.25">
      <c r="A4716" t="s">
        <v>20827</v>
      </c>
      <c r="B4716">
        <v>4.3</v>
      </c>
    </row>
    <row r="4717" spans="1:2" x14ac:dyDescent="0.25">
      <c r="A4717" t="s">
        <v>13756</v>
      </c>
      <c r="B4717">
        <v>4.3</v>
      </c>
    </row>
    <row r="4718" spans="1:2" x14ac:dyDescent="0.25">
      <c r="A4718" t="s">
        <v>21200</v>
      </c>
      <c r="B4718">
        <v>4.3</v>
      </c>
    </row>
    <row r="4719" spans="1:2" x14ac:dyDescent="0.25">
      <c r="A4719" t="s">
        <v>22775</v>
      </c>
      <c r="B4719">
        <v>4.3</v>
      </c>
    </row>
    <row r="4720" spans="1:2" x14ac:dyDescent="0.25">
      <c r="A4720" t="s">
        <v>23124</v>
      </c>
      <c r="B4720">
        <v>4.3</v>
      </c>
    </row>
    <row r="4721" spans="1:2" x14ac:dyDescent="0.25">
      <c r="A4721" t="s">
        <v>23153</v>
      </c>
      <c r="B4721">
        <v>4.3</v>
      </c>
    </row>
    <row r="4722" spans="1:2" x14ac:dyDescent="0.25">
      <c r="A4722" t="s">
        <v>23181</v>
      </c>
      <c r="B4722">
        <v>4.3</v>
      </c>
    </row>
    <row r="4723" spans="1:2" x14ac:dyDescent="0.25">
      <c r="A4723" t="s">
        <v>23213</v>
      </c>
      <c r="B4723">
        <v>4.3</v>
      </c>
    </row>
    <row r="4724" spans="1:2" x14ac:dyDescent="0.25">
      <c r="A4724" t="s">
        <v>912</v>
      </c>
      <c r="B4724">
        <v>4.2</v>
      </c>
    </row>
    <row r="4725" spans="1:2" x14ac:dyDescent="0.25">
      <c r="A4725" t="s">
        <v>1819</v>
      </c>
      <c r="B4725">
        <v>4.2</v>
      </c>
    </row>
    <row r="4726" spans="1:2" x14ac:dyDescent="0.25">
      <c r="A4726" t="s">
        <v>3516</v>
      </c>
      <c r="B4726">
        <v>4.2</v>
      </c>
    </row>
    <row r="4727" spans="1:2" x14ac:dyDescent="0.25">
      <c r="A4727" t="s">
        <v>2066</v>
      </c>
      <c r="B4727">
        <v>4.2</v>
      </c>
    </row>
    <row r="4728" spans="1:2" x14ac:dyDescent="0.25">
      <c r="A4728" t="s">
        <v>3376</v>
      </c>
      <c r="B4728">
        <v>4.2</v>
      </c>
    </row>
    <row r="4729" spans="1:2" x14ac:dyDescent="0.25">
      <c r="A4729" t="s">
        <v>4673</v>
      </c>
      <c r="B4729">
        <v>4.2</v>
      </c>
    </row>
    <row r="4730" spans="1:2" x14ac:dyDescent="0.25">
      <c r="A4730" t="s">
        <v>6742</v>
      </c>
      <c r="B4730">
        <v>4.2</v>
      </c>
    </row>
    <row r="4731" spans="1:2" x14ac:dyDescent="0.25">
      <c r="A4731" t="s">
        <v>5111</v>
      </c>
      <c r="B4731">
        <v>4.2</v>
      </c>
    </row>
    <row r="4732" spans="1:2" x14ac:dyDescent="0.25">
      <c r="A4732" t="s">
        <v>1679</v>
      </c>
      <c r="B4732">
        <v>4.2</v>
      </c>
    </row>
    <row r="4733" spans="1:2" x14ac:dyDescent="0.25">
      <c r="A4733" t="s">
        <v>15154</v>
      </c>
      <c r="B4733">
        <v>4.2</v>
      </c>
    </row>
    <row r="4734" spans="1:2" x14ac:dyDescent="0.25">
      <c r="A4734" t="s">
        <v>14002</v>
      </c>
      <c r="B4734">
        <v>4.2</v>
      </c>
    </row>
    <row r="4735" spans="1:2" x14ac:dyDescent="0.25">
      <c r="A4735" t="s">
        <v>15779</v>
      </c>
      <c r="B4735">
        <v>4.2</v>
      </c>
    </row>
    <row r="4736" spans="1:2" x14ac:dyDescent="0.25">
      <c r="A4736" t="s">
        <v>16306</v>
      </c>
      <c r="B4736">
        <v>4.2</v>
      </c>
    </row>
    <row r="4737" spans="1:2" x14ac:dyDescent="0.25">
      <c r="A4737" t="s">
        <v>18017</v>
      </c>
      <c r="B4737">
        <v>4.2</v>
      </c>
    </row>
    <row r="4738" spans="1:2" x14ac:dyDescent="0.25">
      <c r="A4738" t="s">
        <v>6768</v>
      </c>
      <c r="B4738">
        <v>4.2</v>
      </c>
    </row>
    <row r="4739" spans="1:2" x14ac:dyDescent="0.25">
      <c r="A4739" t="s">
        <v>15997</v>
      </c>
      <c r="B4739">
        <v>4.2</v>
      </c>
    </row>
    <row r="4740" spans="1:2" x14ac:dyDescent="0.25">
      <c r="A4740" t="s">
        <v>21416</v>
      </c>
      <c r="B4740">
        <v>4.2</v>
      </c>
    </row>
    <row r="4741" spans="1:2" x14ac:dyDescent="0.25">
      <c r="A4741" t="s">
        <v>10983</v>
      </c>
      <c r="B4741">
        <v>4.2</v>
      </c>
    </row>
    <row r="4742" spans="1:2" x14ac:dyDescent="0.25">
      <c r="A4742" t="s">
        <v>22200</v>
      </c>
      <c r="B4742">
        <v>4.2</v>
      </c>
    </row>
    <row r="4743" spans="1:2" x14ac:dyDescent="0.25">
      <c r="A4743" t="s">
        <v>23686</v>
      </c>
      <c r="B4743">
        <v>4.2</v>
      </c>
    </row>
    <row r="4744" spans="1:2" x14ac:dyDescent="0.25">
      <c r="A4744" t="s">
        <v>2959</v>
      </c>
      <c r="B4744">
        <v>4.0999999999999996</v>
      </c>
    </row>
    <row r="4745" spans="1:2" x14ac:dyDescent="0.25">
      <c r="A4745" t="s">
        <v>3035</v>
      </c>
      <c r="B4745">
        <v>4.0999999999999996</v>
      </c>
    </row>
    <row r="4746" spans="1:2" x14ac:dyDescent="0.25">
      <c r="A4746" t="s">
        <v>6262</v>
      </c>
      <c r="B4746">
        <v>4.0999999999999996</v>
      </c>
    </row>
    <row r="4747" spans="1:2" x14ac:dyDescent="0.25">
      <c r="A4747" t="s">
        <v>4903</v>
      </c>
      <c r="B4747">
        <v>4.0999999999999996</v>
      </c>
    </row>
    <row r="4748" spans="1:2" x14ac:dyDescent="0.25">
      <c r="A4748" t="s">
        <v>6809</v>
      </c>
      <c r="B4748">
        <v>4.0999999999999996</v>
      </c>
    </row>
    <row r="4749" spans="1:2" x14ac:dyDescent="0.25">
      <c r="A4749" t="s">
        <v>8596</v>
      </c>
      <c r="B4749">
        <v>4.0999999999999996</v>
      </c>
    </row>
    <row r="4750" spans="1:2" x14ac:dyDescent="0.25">
      <c r="A4750" t="s">
        <v>8747</v>
      </c>
      <c r="B4750">
        <v>4.0999999999999996</v>
      </c>
    </row>
    <row r="4751" spans="1:2" x14ac:dyDescent="0.25">
      <c r="A4751" t="s">
        <v>9957</v>
      </c>
      <c r="B4751">
        <v>4.0999999999999996</v>
      </c>
    </row>
    <row r="4752" spans="1:2" x14ac:dyDescent="0.25">
      <c r="A4752" t="s">
        <v>9974</v>
      </c>
      <c r="B4752">
        <v>4.0999999999999996</v>
      </c>
    </row>
    <row r="4753" spans="1:2" x14ac:dyDescent="0.25">
      <c r="A4753" t="s">
        <v>9330</v>
      </c>
      <c r="B4753">
        <v>4.0999999999999996</v>
      </c>
    </row>
    <row r="4754" spans="1:2" x14ac:dyDescent="0.25">
      <c r="A4754" t="s">
        <v>10464</v>
      </c>
      <c r="B4754">
        <v>4.0999999999999996</v>
      </c>
    </row>
    <row r="4755" spans="1:2" x14ac:dyDescent="0.25">
      <c r="A4755" t="s">
        <v>6731</v>
      </c>
      <c r="B4755">
        <v>4.0999999999999996</v>
      </c>
    </row>
    <row r="4756" spans="1:2" x14ac:dyDescent="0.25">
      <c r="A4756" t="s">
        <v>9516</v>
      </c>
      <c r="B4756">
        <v>4.0999999999999996</v>
      </c>
    </row>
    <row r="4757" spans="1:2" x14ac:dyDescent="0.25">
      <c r="A4757" t="s">
        <v>9516</v>
      </c>
      <c r="B4757">
        <v>4.0999999999999996</v>
      </c>
    </row>
    <row r="4758" spans="1:2" x14ac:dyDescent="0.25">
      <c r="A4758" t="s">
        <v>12337</v>
      </c>
      <c r="B4758">
        <v>4.0999999999999996</v>
      </c>
    </row>
    <row r="4759" spans="1:2" x14ac:dyDescent="0.25">
      <c r="A4759" t="s">
        <v>12837</v>
      </c>
      <c r="B4759">
        <v>4.0999999999999996</v>
      </c>
    </row>
    <row r="4760" spans="1:2" x14ac:dyDescent="0.25">
      <c r="A4760" t="s">
        <v>12932</v>
      </c>
      <c r="B4760">
        <v>4.0999999999999996</v>
      </c>
    </row>
    <row r="4761" spans="1:2" x14ac:dyDescent="0.25">
      <c r="A4761" t="s">
        <v>15027</v>
      </c>
      <c r="B4761">
        <v>4.0999999999999996</v>
      </c>
    </row>
    <row r="4762" spans="1:2" x14ac:dyDescent="0.25">
      <c r="A4762" t="s">
        <v>15162</v>
      </c>
      <c r="B4762">
        <v>4.0999999999999996</v>
      </c>
    </row>
    <row r="4763" spans="1:2" x14ac:dyDescent="0.25">
      <c r="A4763" t="s">
        <v>16563</v>
      </c>
      <c r="B4763">
        <v>4.0999999999999996</v>
      </c>
    </row>
    <row r="4764" spans="1:2" x14ac:dyDescent="0.25">
      <c r="A4764" t="s">
        <v>19511</v>
      </c>
      <c r="B4764">
        <v>4.0999999999999996</v>
      </c>
    </row>
    <row r="4765" spans="1:2" x14ac:dyDescent="0.25">
      <c r="A4765" t="s">
        <v>5076</v>
      </c>
      <c r="B4765">
        <v>4.0999999999999996</v>
      </c>
    </row>
    <row r="4766" spans="1:2" x14ac:dyDescent="0.25">
      <c r="A4766" t="s">
        <v>10464</v>
      </c>
      <c r="B4766">
        <v>4.0999999999999996</v>
      </c>
    </row>
    <row r="4767" spans="1:2" x14ac:dyDescent="0.25">
      <c r="A4767" t="s">
        <v>22823</v>
      </c>
      <c r="B4767">
        <v>4.0999999999999996</v>
      </c>
    </row>
    <row r="4768" spans="1:2" x14ac:dyDescent="0.25">
      <c r="A4768" t="s">
        <v>23819</v>
      </c>
      <c r="B4768">
        <v>4.0999999999999996</v>
      </c>
    </row>
    <row r="4769" spans="1:2" x14ac:dyDescent="0.25">
      <c r="A4769" t="s">
        <v>23950</v>
      </c>
      <c r="B4769">
        <v>4.0999999999999996</v>
      </c>
    </row>
    <row r="4770" spans="1:2" x14ac:dyDescent="0.25">
      <c r="A4770" t="s">
        <v>6156</v>
      </c>
      <c r="B4770">
        <v>4</v>
      </c>
    </row>
    <row r="4771" spans="1:2" x14ac:dyDescent="0.25">
      <c r="A4771" t="s">
        <v>6710</v>
      </c>
      <c r="B4771">
        <v>4</v>
      </c>
    </row>
    <row r="4772" spans="1:2" x14ac:dyDescent="0.25">
      <c r="A4772" t="s">
        <v>8680</v>
      </c>
      <c r="B4772">
        <v>4</v>
      </c>
    </row>
    <row r="4773" spans="1:2" x14ac:dyDescent="0.25">
      <c r="A4773" t="s">
        <v>4166</v>
      </c>
      <c r="B4773">
        <v>4</v>
      </c>
    </row>
    <row r="4774" spans="1:2" x14ac:dyDescent="0.25">
      <c r="A4774" t="s">
        <v>5861</v>
      </c>
      <c r="B4774">
        <v>4</v>
      </c>
    </row>
    <row r="4775" spans="1:2" x14ac:dyDescent="0.25">
      <c r="A4775" t="s">
        <v>11107</v>
      </c>
      <c r="B4775">
        <v>4</v>
      </c>
    </row>
    <row r="4776" spans="1:2" x14ac:dyDescent="0.25">
      <c r="A4776" t="s">
        <v>756</v>
      </c>
      <c r="B4776">
        <v>4</v>
      </c>
    </row>
    <row r="4777" spans="1:2" x14ac:dyDescent="0.25">
      <c r="A4777" t="s">
        <v>12888</v>
      </c>
      <c r="B4777">
        <v>4</v>
      </c>
    </row>
    <row r="4778" spans="1:2" x14ac:dyDescent="0.25">
      <c r="A4778" t="s">
        <v>16180</v>
      </c>
      <c r="B4778">
        <v>4</v>
      </c>
    </row>
    <row r="4779" spans="1:2" x14ac:dyDescent="0.25">
      <c r="A4779" t="s">
        <v>16533</v>
      </c>
      <c r="B4779">
        <v>4</v>
      </c>
    </row>
    <row r="4780" spans="1:2" x14ac:dyDescent="0.25">
      <c r="A4780" t="s">
        <v>18503</v>
      </c>
      <c r="B4780">
        <v>4</v>
      </c>
    </row>
    <row r="4781" spans="1:2" x14ac:dyDescent="0.25">
      <c r="A4781" t="s">
        <v>18517</v>
      </c>
      <c r="B4781">
        <v>4</v>
      </c>
    </row>
    <row r="4782" spans="1:2" x14ac:dyDescent="0.25">
      <c r="A4782" t="s">
        <v>19655</v>
      </c>
      <c r="B4782">
        <v>4</v>
      </c>
    </row>
    <row r="4783" spans="1:2" x14ac:dyDescent="0.25">
      <c r="A4783" t="s">
        <v>22320</v>
      </c>
      <c r="B4783">
        <v>4</v>
      </c>
    </row>
    <row r="4784" spans="1:2" x14ac:dyDescent="0.25">
      <c r="A4784" t="s">
        <v>22724</v>
      </c>
      <c r="B4784">
        <v>4</v>
      </c>
    </row>
    <row r="4785" spans="1:2" x14ac:dyDescent="0.25">
      <c r="A4785" t="s">
        <v>23342</v>
      </c>
      <c r="B4785">
        <v>4</v>
      </c>
    </row>
    <row r="4786" spans="1:2" x14ac:dyDescent="0.25">
      <c r="A4786" t="s">
        <v>23362</v>
      </c>
      <c r="B4786">
        <v>4</v>
      </c>
    </row>
    <row r="4787" spans="1:2" x14ac:dyDescent="0.25">
      <c r="A4787" t="s">
        <v>24049</v>
      </c>
      <c r="B4787">
        <v>4</v>
      </c>
    </row>
    <row r="4788" spans="1:2" x14ac:dyDescent="0.25">
      <c r="A4788" t="s">
        <v>8680</v>
      </c>
      <c r="B4788">
        <v>3.9</v>
      </c>
    </row>
    <row r="4789" spans="1:2" x14ac:dyDescent="0.25">
      <c r="A4789" t="s">
        <v>10460</v>
      </c>
      <c r="B4789">
        <v>3.9</v>
      </c>
    </row>
    <row r="4790" spans="1:2" x14ac:dyDescent="0.25">
      <c r="A4790" t="s">
        <v>10931</v>
      </c>
      <c r="B4790">
        <v>3.9</v>
      </c>
    </row>
    <row r="4791" spans="1:2" x14ac:dyDescent="0.25">
      <c r="A4791" t="s">
        <v>10918</v>
      </c>
      <c r="B4791">
        <v>3.9</v>
      </c>
    </row>
    <row r="4792" spans="1:2" x14ac:dyDescent="0.25">
      <c r="A4792" t="s">
        <v>13527</v>
      </c>
      <c r="B4792">
        <v>3.9</v>
      </c>
    </row>
    <row r="4793" spans="1:2" x14ac:dyDescent="0.25">
      <c r="A4793" t="s">
        <v>15412</v>
      </c>
      <c r="B4793">
        <v>3.9</v>
      </c>
    </row>
    <row r="4794" spans="1:2" x14ac:dyDescent="0.25">
      <c r="A4794" t="s">
        <v>18922</v>
      </c>
      <c r="B4794">
        <v>3.9</v>
      </c>
    </row>
    <row r="4795" spans="1:2" x14ac:dyDescent="0.25">
      <c r="A4795" t="s">
        <v>19590</v>
      </c>
      <c r="B4795">
        <v>3.9</v>
      </c>
    </row>
    <row r="4796" spans="1:2" x14ac:dyDescent="0.25">
      <c r="A4796" t="s">
        <v>19980</v>
      </c>
      <c r="B4796">
        <v>3.9</v>
      </c>
    </row>
    <row r="4797" spans="1:2" x14ac:dyDescent="0.25">
      <c r="A4797" t="s">
        <v>20508</v>
      </c>
      <c r="B4797">
        <v>3.9</v>
      </c>
    </row>
    <row r="4798" spans="1:2" x14ac:dyDescent="0.25">
      <c r="A4798" t="s">
        <v>21979</v>
      </c>
      <c r="B4798">
        <v>3.9</v>
      </c>
    </row>
    <row r="4799" spans="1:2" x14ac:dyDescent="0.25">
      <c r="A4799" t="s">
        <v>22369</v>
      </c>
      <c r="B4799">
        <v>3.9</v>
      </c>
    </row>
    <row r="4800" spans="1:2" x14ac:dyDescent="0.25">
      <c r="A4800" t="s">
        <v>13940</v>
      </c>
      <c r="B4800">
        <v>3.9</v>
      </c>
    </row>
    <row r="4801" spans="1:2" x14ac:dyDescent="0.25">
      <c r="A4801" t="s">
        <v>10931</v>
      </c>
      <c r="B4801">
        <v>3.9</v>
      </c>
    </row>
    <row r="4802" spans="1:2" x14ac:dyDescent="0.25">
      <c r="A4802" t="s">
        <v>1638</v>
      </c>
      <c r="B4802">
        <v>3.8</v>
      </c>
    </row>
    <row r="4803" spans="1:2" x14ac:dyDescent="0.25">
      <c r="A4803" t="s">
        <v>1902</v>
      </c>
      <c r="B4803">
        <v>3.8</v>
      </c>
    </row>
    <row r="4804" spans="1:2" x14ac:dyDescent="0.25">
      <c r="A4804" t="s">
        <v>3896</v>
      </c>
      <c r="B4804">
        <v>3.8</v>
      </c>
    </row>
    <row r="4805" spans="1:2" x14ac:dyDescent="0.25">
      <c r="A4805" t="s">
        <v>4408</v>
      </c>
      <c r="B4805">
        <v>3.8</v>
      </c>
    </row>
    <row r="4806" spans="1:2" x14ac:dyDescent="0.25">
      <c r="A4806" t="s">
        <v>7451</v>
      </c>
      <c r="B4806">
        <v>3.8</v>
      </c>
    </row>
    <row r="4807" spans="1:2" x14ac:dyDescent="0.25">
      <c r="A4807" t="s">
        <v>6063</v>
      </c>
      <c r="B4807">
        <v>3.8</v>
      </c>
    </row>
    <row r="4808" spans="1:2" x14ac:dyDescent="0.25">
      <c r="A4808" t="s">
        <v>7498</v>
      </c>
      <c r="B4808">
        <v>3.8</v>
      </c>
    </row>
    <row r="4809" spans="1:2" x14ac:dyDescent="0.25">
      <c r="A4809" t="s">
        <v>13781</v>
      </c>
      <c r="B4809">
        <v>3.8</v>
      </c>
    </row>
    <row r="4810" spans="1:2" x14ac:dyDescent="0.25">
      <c r="A4810" t="s">
        <v>4674</v>
      </c>
      <c r="B4810">
        <v>3.8</v>
      </c>
    </row>
    <row r="4811" spans="1:2" x14ac:dyDescent="0.25">
      <c r="A4811" t="s">
        <v>17217</v>
      </c>
      <c r="B4811">
        <v>3.8</v>
      </c>
    </row>
    <row r="4812" spans="1:2" x14ac:dyDescent="0.25">
      <c r="A4812" t="s">
        <v>17726</v>
      </c>
      <c r="B4812">
        <v>3.8</v>
      </c>
    </row>
    <row r="4813" spans="1:2" x14ac:dyDescent="0.25">
      <c r="A4813" t="s">
        <v>21378</v>
      </c>
      <c r="B4813">
        <v>3.8</v>
      </c>
    </row>
    <row r="4814" spans="1:2" x14ac:dyDescent="0.25">
      <c r="A4814" t="s">
        <v>21393</v>
      </c>
      <c r="B4814">
        <v>3.8</v>
      </c>
    </row>
    <row r="4815" spans="1:2" x14ac:dyDescent="0.25">
      <c r="A4815" t="s">
        <v>21941</v>
      </c>
      <c r="B4815">
        <v>3.8</v>
      </c>
    </row>
    <row r="4816" spans="1:2" x14ac:dyDescent="0.25">
      <c r="A4816" t="s">
        <v>1324</v>
      </c>
      <c r="B4816">
        <v>3.7</v>
      </c>
    </row>
    <row r="4817" spans="1:2" x14ac:dyDescent="0.25">
      <c r="A4817" t="s">
        <v>1605</v>
      </c>
      <c r="B4817">
        <v>3.7</v>
      </c>
    </row>
    <row r="4818" spans="1:2" x14ac:dyDescent="0.25">
      <c r="A4818" t="s">
        <v>3444</v>
      </c>
      <c r="B4818">
        <v>3.7</v>
      </c>
    </row>
    <row r="4819" spans="1:2" x14ac:dyDescent="0.25">
      <c r="A4819" t="s">
        <v>8410</v>
      </c>
      <c r="B4819">
        <v>3.7</v>
      </c>
    </row>
    <row r="4820" spans="1:2" x14ac:dyDescent="0.25">
      <c r="A4820" t="s">
        <v>1575</v>
      </c>
      <c r="B4820">
        <v>3.7</v>
      </c>
    </row>
    <row r="4821" spans="1:2" x14ac:dyDescent="0.25">
      <c r="A4821" t="s">
        <v>11916</v>
      </c>
      <c r="B4821">
        <v>3.7</v>
      </c>
    </row>
    <row r="4822" spans="1:2" x14ac:dyDescent="0.25">
      <c r="A4822" t="s">
        <v>20873</v>
      </c>
      <c r="B4822">
        <v>3.7</v>
      </c>
    </row>
    <row r="4823" spans="1:2" x14ac:dyDescent="0.25">
      <c r="A4823" t="s">
        <v>21251</v>
      </c>
      <c r="B4823">
        <v>3.7</v>
      </c>
    </row>
    <row r="4824" spans="1:2" x14ac:dyDescent="0.25">
      <c r="A4824" t="s">
        <v>23939</v>
      </c>
      <c r="B4824">
        <v>3.7</v>
      </c>
    </row>
    <row r="4825" spans="1:2" x14ac:dyDescent="0.25">
      <c r="A4825" t="s">
        <v>3483</v>
      </c>
      <c r="B4825">
        <v>3.6</v>
      </c>
    </row>
    <row r="4826" spans="1:2" x14ac:dyDescent="0.25">
      <c r="A4826" t="s">
        <v>4107</v>
      </c>
      <c r="B4826">
        <v>3.6</v>
      </c>
    </row>
    <row r="4827" spans="1:2" x14ac:dyDescent="0.25">
      <c r="A4827" t="s">
        <v>7997</v>
      </c>
      <c r="B4827">
        <v>3.6</v>
      </c>
    </row>
    <row r="4828" spans="1:2" x14ac:dyDescent="0.25">
      <c r="A4828" t="s">
        <v>4903</v>
      </c>
      <c r="B4828">
        <v>3.6</v>
      </c>
    </row>
    <row r="4829" spans="1:2" x14ac:dyDescent="0.25">
      <c r="A4829" t="s">
        <v>11620</v>
      </c>
      <c r="B4829">
        <v>3.6</v>
      </c>
    </row>
    <row r="4830" spans="1:2" x14ac:dyDescent="0.25">
      <c r="A4830" t="s">
        <v>12276</v>
      </c>
      <c r="B4830">
        <v>3.6</v>
      </c>
    </row>
    <row r="4831" spans="1:2" x14ac:dyDescent="0.25">
      <c r="A4831" t="s">
        <v>12519</v>
      </c>
      <c r="B4831">
        <v>3.6</v>
      </c>
    </row>
    <row r="4832" spans="1:2" x14ac:dyDescent="0.25">
      <c r="A4832" t="s">
        <v>13578</v>
      </c>
      <c r="B4832">
        <v>3.6</v>
      </c>
    </row>
    <row r="4833" spans="1:2" x14ac:dyDescent="0.25">
      <c r="A4833" t="s">
        <v>7997</v>
      </c>
      <c r="B4833">
        <v>3.6</v>
      </c>
    </row>
    <row r="4834" spans="1:2" x14ac:dyDescent="0.25">
      <c r="A4834" t="s">
        <v>1294</v>
      </c>
      <c r="B4834">
        <v>3.6</v>
      </c>
    </row>
    <row r="4835" spans="1:2" x14ac:dyDescent="0.25">
      <c r="A4835" t="s">
        <v>16895</v>
      </c>
      <c r="B4835">
        <v>3.6</v>
      </c>
    </row>
    <row r="4836" spans="1:2" x14ac:dyDescent="0.25">
      <c r="A4836" t="s">
        <v>21094</v>
      </c>
      <c r="B4836">
        <v>3.6</v>
      </c>
    </row>
    <row r="4837" spans="1:2" x14ac:dyDescent="0.25">
      <c r="A4837" t="s">
        <v>21724</v>
      </c>
      <c r="B4837">
        <v>3.6</v>
      </c>
    </row>
    <row r="4838" spans="1:2" x14ac:dyDescent="0.25">
      <c r="A4838" t="s">
        <v>23754</v>
      </c>
      <c r="B4838">
        <v>3.6</v>
      </c>
    </row>
    <row r="4839" spans="1:2" x14ac:dyDescent="0.25">
      <c r="A4839" t="s">
        <v>4903</v>
      </c>
      <c r="B4839">
        <v>3.5</v>
      </c>
    </row>
    <row r="4840" spans="1:2" x14ac:dyDescent="0.25">
      <c r="A4840" t="s">
        <v>9687</v>
      </c>
      <c r="B4840">
        <v>3.5</v>
      </c>
    </row>
    <row r="4841" spans="1:2" x14ac:dyDescent="0.25">
      <c r="A4841" t="s">
        <v>8382</v>
      </c>
      <c r="B4841">
        <v>3.5</v>
      </c>
    </row>
    <row r="4842" spans="1:2" x14ac:dyDescent="0.25">
      <c r="A4842" t="s">
        <v>6800</v>
      </c>
      <c r="B4842">
        <v>3.5</v>
      </c>
    </row>
    <row r="4843" spans="1:2" x14ac:dyDescent="0.25">
      <c r="A4843" t="s">
        <v>11984</v>
      </c>
      <c r="B4843">
        <v>3.5</v>
      </c>
    </row>
    <row r="4844" spans="1:2" x14ac:dyDescent="0.25">
      <c r="A4844" t="s">
        <v>15381</v>
      </c>
      <c r="B4844">
        <v>3.5</v>
      </c>
    </row>
    <row r="4845" spans="1:2" x14ac:dyDescent="0.25">
      <c r="A4845" t="s">
        <v>15997</v>
      </c>
      <c r="B4845">
        <v>3.5</v>
      </c>
    </row>
    <row r="4846" spans="1:2" x14ac:dyDescent="0.25">
      <c r="A4846" t="s">
        <v>16435</v>
      </c>
      <c r="B4846">
        <v>3.5</v>
      </c>
    </row>
    <row r="4847" spans="1:2" x14ac:dyDescent="0.25">
      <c r="A4847" t="s">
        <v>17782</v>
      </c>
      <c r="B4847">
        <v>3.5</v>
      </c>
    </row>
    <row r="4848" spans="1:2" x14ac:dyDescent="0.25">
      <c r="A4848" t="s">
        <v>18874</v>
      </c>
      <c r="B4848">
        <v>3.5</v>
      </c>
    </row>
    <row r="4849" spans="1:2" x14ac:dyDescent="0.25">
      <c r="A4849" t="s">
        <v>20832</v>
      </c>
      <c r="B4849">
        <v>3.5</v>
      </c>
    </row>
    <row r="4850" spans="1:2" x14ac:dyDescent="0.25">
      <c r="A4850" t="s">
        <v>21998</v>
      </c>
      <c r="B4850">
        <v>3.5</v>
      </c>
    </row>
    <row r="4851" spans="1:2" x14ac:dyDescent="0.25">
      <c r="A4851" t="s">
        <v>22696</v>
      </c>
      <c r="B4851">
        <v>3.5</v>
      </c>
    </row>
    <row r="4852" spans="1:2" x14ac:dyDescent="0.25">
      <c r="A4852" t="s">
        <v>2178</v>
      </c>
      <c r="B4852">
        <v>3.4</v>
      </c>
    </row>
    <row r="4853" spans="1:2" x14ac:dyDescent="0.25">
      <c r="A4853" t="s">
        <v>8461</v>
      </c>
      <c r="B4853">
        <v>3.4</v>
      </c>
    </row>
    <row r="4854" spans="1:2" x14ac:dyDescent="0.25">
      <c r="A4854" t="s">
        <v>15710</v>
      </c>
      <c r="B4854">
        <v>3.4</v>
      </c>
    </row>
    <row r="4855" spans="1:2" x14ac:dyDescent="0.25">
      <c r="A4855" t="s">
        <v>17413</v>
      </c>
      <c r="B4855">
        <v>3.4</v>
      </c>
    </row>
    <row r="4856" spans="1:2" x14ac:dyDescent="0.25">
      <c r="A4856" t="s">
        <v>18096</v>
      </c>
      <c r="B4856">
        <v>3.4</v>
      </c>
    </row>
    <row r="4857" spans="1:2" x14ac:dyDescent="0.25">
      <c r="A4857" t="s">
        <v>20583</v>
      </c>
      <c r="B4857">
        <v>3.4</v>
      </c>
    </row>
    <row r="4858" spans="1:2" x14ac:dyDescent="0.25">
      <c r="A4858" t="s">
        <v>20593</v>
      </c>
      <c r="B4858">
        <v>3.4</v>
      </c>
    </row>
    <row r="4859" spans="1:2" x14ac:dyDescent="0.25">
      <c r="A4859" t="s">
        <v>20739</v>
      </c>
      <c r="B4859">
        <v>3.4</v>
      </c>
    </row>
    <row r="4860" spans="1:2" x14ac:dyDescent="0.25">
      <c r="A4860" t="s">
        <v>21548</v>
      </c>
      <c r="B4860">
        <v>3.4</v>
      </c>
    </row>
    <row r="4861" spans="1:2" x14ac:dyDescent="0.25">
      <c r="A4861" t="s">
        <v>21958</v>
      </c>
      <c r="B4861">
        <v>3.4</v>
      </c>
    </row>
    <row r="4862" spans="1:2" x14ac:dyDescent="0.25">
      <c r="A4862" t="s">
        <v>22989</v>
      </c>
      <c r="B4862">
        <v>3.4</v>
      </c>
    </row>
    <row r="4863" spans="1:2" x14ac:dyDescent="0.25">
      <c r="A4863" t="s">
        <v>23864</v>
      </c>
      <c r="B4863">
        <v>3.4</v>
      </c>
    </row>
    <row r="4864" spans="1:2" x14ac:dyDescent="0.25">
      <c r="A4864" t="s">
        <v>1858</v>
      </c>
      <c r="B4864">
        <v>3.3</v>
      </c>
    </row>
    <row r="4865" spans="1:2" x14ac:dyDescent="0.25">
      <c r="A4865" t="s">
        <v>6788</v>
      </c>
      <c r="B4865">
        <v>3.3</v>
      </c>
    </row>
    <row r="4866" spans="1:2" x14ac:dyDescent="0.25">
      <c r="A4866" t="s">
        <v>9674</v>
      </c>
      <c r="B4866">
        <v>3.3</v>
      </c>
    </row>
    <row r="4867" spans="1:2" x14ac:dyDescent="0.25">
      <c r="A4867" t="s">
        <v>12280</v>
      </c>
      <c r="B4867">
        <v>3.3</v>
      </c>
    </row>
    <row r="4868" spans="1:2" x14ac:dyDescent="0.25">
      <c r="A4868" t="s">
        <v>12419</v>
      </c>
      <c r="B4868">
        <v>3.3</v>
      </c>
    </row>
    <row r="4869" spans="1:2" x14ac:dyDescent="0.25">
      <c r="A4869" t="s">
        <v>14086</v>
      </c>
      <c r="B4869">
        <v>3.3</v>
      </c>
    </row>
    <row r="4870" spans="1:2" x14ac:dyDescent="0.25">
      <c r="A4870" t="s">
        <v>15216</v>
      </c>
      <c r="B4870">
        <v>3.3</v>
      </c>
    </row>
    <row r="4871" spans="1:2" x14ac:dyDescent="0.25">
      <c r="A4871" t="s">
        <v>15363</v>
      </c>
      <c r="B4871">
        <v>3.3</v>
      </c>
    </row>
    <row r="4872" spans="1:2" x14ac:dyDescent="0.25">
      <c r="A4872" t="s">
        <v>18009</v>
      </c>
      <c r="B4872">
        <v>3.3</v>
      </c>
    </row>
    <row r="4873" spans="1:2" x14ac:dyDescent="0.25">
      <c r="A4873" t="s">
        <v>18960</v>
      </c>
      <c r="B4873">
        <v>3.3</v>
      </c>
    </row>
    <row r="4874" spans="1:2" x14ac:dyDescent="0.25">
      <c r="A4874" t="s">
        <v>4408</v>
      </c>
      <c r="B4874">
        <v>3.3</v>
      </c>
    </row>
    <row r="4875" spans="1:2" x14ac:dyDescent="0.25">
      <c r="A4875" t="s">
        <v>19534</v>
      </c>
      <c r="B4875">
        <v>3.3</v>
      </c>
    </row>
    <row r="4876" spans="1:2" x14ac:dyDescent="0.25">
      <c r="A4876" t="s">
        <v>20303</v>
      </c>
      <c r="B4876">
        <v>3.3</v>
      </c>
    </row>
    <row r="4877" spans="1:2" x14ac:dyDescent="0.25">
      <c r="A4877" t="s">
        <v>21088</v>
      </c>
      <c r="B4877">
        <v>3.3</v>
      </c>
    </row>
    <row r="4878" spans="1:2" x14ac:dyDescent="0.25">
      <c r="A4878" t="s">
        <v>21210</v>
      </c>
      <c r="B4878">
        <v>3.3</v>
      </c>
    </row>
    <row r="4879" spans="1:2" x14ac:dyDescent="0.25">
      <c r="A4879" t="s">
        <v>14086</v>
      </c>
      <c r="B4879">
        <v>3.3</v>
      </c>
    </row>
    <row r="4880" spans="1:2" x14ac:dyDescent="0.25">
      <c r="A4880" t="s">
        <v>23930</v>
      </c>
      <c r="B4880">
        <v>3.3</v>
      </c>
    </row>
    <row r="4881" spans="1:2" x14ac:dyDescent="0.25">
      <c r="A4881" t="s">
        <v>14414</v>
      </c>
      <c r="B4881">
        <v>3.2</v>
      </c>
    </row>
    <row r="4882" spans="1:2" x14ac:dyDescent="0.25">
      <c r="A4882" t="s">
        <v>18170</v>
      </c>
      <c r="B4882">
        <v>3.2</v>
      </c>
    </row>
    <row r="4883" spans="1:2" x14ac:dyDescent="0.25">
      <c r="A4883" t="s">
        <v>19329</v>
      </c>
      <c r="B4883">
        <v>3.2</v>
      </c>
    </row>
    <row r="4884" spans="1:2" x14ac:dyDescent="0.25">
      <c r="A4884" t="s">
        <v>22139</v>
      </c>
      <c r="B4884">
        <v>3.2</v>
      </c>
    </row>
    <row r="4885" spans="1:2" x14ac:dyDescent="0.25">
      <c r="A4885" t="s">
        <v>23089</v>
      </c>
      <c r="B4885">
        <v>3.2</v>
      </c>
    </row>
    <row r="4886" spans="1:2" x14ac:dyDescent="0.25">
      <c r="A4886" t="s">
        <v>23724</v>
      </c>
      <c r="B4886">
        <v>3.2</v>
      </c>
    </row>
    <row r="4887" spans="1:2" x14ac:dyDescent="0.25">
      <c r="A4887" t="s">
        <v>23930</v>
      </c>
      <c r="B4887">
        <v>3.2</v>
      </c>
    </row>
    <row r="4888" spans="1:2" x14ac:dyDescent="0.25">
      <c r="A4888" t="s">
        <v>11748</v>
      </c>
      <c r="B4888">
        <v>3.1</v>
      </c>
    </row>
    <row r="4889" spans="1:2" x14ac:dyDescent="0.25">
      <c r="A4889" t="s">
        <v>12240</v>
      </c>
      <c r="B4889">
        <v>3.1</v>
      </c>
    </row>
    <row r="4890" spans="1:2" x14ac:dyDescent="0.25">
      <c r="A4890" t="s">
        <v>11748</v>
      </c>
      <c r="B4890">
        <v>3.1</v>
      </c>
    </row>
    <row r="4891" spans="1:2" x14ac:dyDescent="0.25">
      <c r="A4891" t="s">
        <v>16363</v>
      </c>
      <c r="B4891">
        <v>3.1</v>
      </c>
    </row>
    <row r="4892" spans="1:2" x14ac:dyDescent="0.25">
      <c r="A4892" t="s">
        <v>19041</v>
      </c>
      <c r="B4892">
        <v>3.1</v>
      </c>
    </row>
    <row r="4893" spans="1:2" x14ac:dyDescent="0.25">
      <c r="A4893" t="s">
        <v>19970</v>
      </c>
      <c r="B4893">
        <v>3.1</v>
      </c>
    </row>
    <row r="4894" spans="1:2" x14ac:dyDescent="0.25">
      <c r="A4894" t="s">
        <v>21084</v>
      </c>
      <c r="B4894">
        <v>3.1</v>
      </c>
    </row>
    <row r="4895" spans="1:2" x14ac:dyDescent="0.25">
      <c r="A4895" t="s">
        <v>22281</v>
      </c>
      <c r="B4895">
        <v>3.1</v>
      </c>
    </row>
    <row r="4896" spans="1:2" x14ac:dyDescent="0.25">
      <c r="A4896" t="s">
        <v>1311</v>
      </c>
      <c r="B4896">
        <v>3</v>
      </c>
    </row>
    <row r="4897" spans="1:2" x14ac:dyDescent="0.25">
      <c r="A4897" t="s">
        <v>12295</v>
      </c>
      <c r="B4897">
        <v>3</v>
      </c>
    </row>
    <row r="4898" spans="1:2" x14ac:dyDescent="0.25">
      <c r="A4898" t="s">
        <v>19318</v>
      </c>
      <c r="B4898">
        <v>3</v>
      </c>
    </row>
    <row r="4899" spans="1:2" x14ac:dyDescent="0.25">
      <c r="A4899" t="s">
        <v>21475</v>
      </c>
      <c r="B4899">
        <v>3</v>
      </c>
    </row>
    <row r="4900" spans="1:2" x14ac:dyDescent="0.25">
      <c r="A4900" t="s">
        <v>24027</v>
      </c>
      <c r="B4900">
        <v>3</v>
      </c>
    </row>
    <row r="4901" spans="1:2" x14ac:dyDescent="0.25">
      <c r="A4901" t="s">
        <v>4408</v>
      </c>
      <c r="B4901">
        <v>2.9</v>
      </c>
    </row>
    <row r="4902" spans="1:2" x14ac:dyDescent="0.25">
      <c r="A4902" t="s">
        <v>10037</v>
      </c>
      <c r="B4902">
        <v>2.9</v>
      </c>
    </row>
    <row r="4903" spans="1:2" x14ac:dyDescent="0.25">
      <c r="A4903" t="s">
        <v>17058</v>
      </c>
      <c r="B4903">
        <v>2.9</v>
      </c>
    </row>
    <row r="4904" spans="1:2" x14ac:dyDescent="0.25">
      <c r="A4904" t="s">
        <v>10259</v>
      </c>
      <c r="B4904">
        <v>2.8</v>
      </c>
    </row>
    <row r="4905" spans="1:2" x14ac:dyDescent="0.25">
      <c r="A4905" t="s">
        <v>11295</v>
      </c>
      <c r="B4905">
        <v>2.8</v>
      </c>
    </row>
    <row r="4906" spans="1:2" x14ac:dyDescent="0.25">
      <c r="A4906" t="s">
        <v>9927</v>
      </c>
      <c r="B4906">
        <v>2.8</v>
      </c>
    </row>
    <row r="4907" spans="1:2" x14ac:dyDescent="0.25">
      <c r="A4907" t="s">
        <v>12551</v>
      </c>
      <c r="B4907">
        <v>2.8</v>
      </c>
    </row>
    <row r="4908" spans="1:2" x14ac:dyDescent="0.25">
      <c r="A4908" t="s">
        <v>13045</v>
      </c>
      <c r="B4908">
        <v>2.8</v>
      </c>
    </row>
    <row r="4909" spans="1:2" x14ac:dyDescent="0.25">
      <c r="A4909" t="s">
        <v>14451</v>
      </c>
      <c r="B4909">
        <v>2.8</v>
      </c>
    </row>
    <row r="4910" spans="1:2" x14ac:dyDescent="0.25">
      <c r="A4910" t="s">
        <v>20380</v>
      </c>
      <c r="B4910">
        <v>2.8</v>
      </c>
    </row>
    <row r="4911" spans="1:2" x14ac:dyDescent="0.25">
      <c r="A4911" t="s">
        <v>21074</v>
      </c>
      <c r="B4911">
        <v>2.8</v>
      </c>
    </row>
    <row r="4912" spans="1:2" x14ac:dyDescent="0.25">
      <c r="A4912" t="s">
        <v>21914</v>
      </c>
      <c r="B4912">
        <v>2.8</v>
      </c>
    </row>
    <row r="4913" spans="1:2" x14ac:dyDescent="0.25">
      <c r="A4913" t="s">
        <v>5689</v>
      </c>
      <c r="B4913">
        <v>2.7</v>
      </c>
    </row>
    <row r="4914" spans="1:2" x14ac:dyDescent="0.25">
      <c r="A4914" t="s">
        <v>8382</v>
      </c>
      <c r="B4914">
        <v>2.7</v>
      </c>
    </row>
    <row r="4915" spans="1:2" x14ac:dyDescent="0.25">
      <c r="A4915" t="s">
        <v>5495</v>
      </c>
      <c r="B4915">
        <v>2.7</v>
      </c>
    </row>
    <row r="4916" spans="1:2" x14ac:dyDescent="0.25">
      <c r="A4916" t="s">
        <v>10756</v>
      </c>
      <c r="B4916">
        <v>2.7</v>
      </c>
    </row>
    <row r="4917" spans="1:2" x14ac:dyDescent="0.25">
      <c r="A4917" t="s">
        <v>18572</v>
      </c>
      <c r="B4917">
        <v>2.7</v>
      </c>
    </row>
    <row r="4918" spans="1:2" x14ac:dyDescent="0.25">
      <c r="A4918" t="s">
        <v>19558</v>
      </c>
      <c r="B4918">
        <v>2.7</v>
      </c>
    </row>
    <row r="4919" spans="1:2" x14ac:dyDescent="0.25">
      <c r="A4919" t="s">
        <v>19558</v>
      </c>
      <c r="B4919">
        <v>2.6</v>
      </c>
    </row>
    <row r="4920" spans="1:2" x14ac:dyDescent="0.25">
      <c r="A4920" t="s">
        <v>21479</v>
      </c>
      <c r="B4920">
        <v>2.6</v>
      </c>
    </row>
    <row r="4921" spans="1:2" x14ac:dyDescent="0.25">
      <c r="A4921" t="s">
        <v>11263</v>
      </c>
      <c r="B4921">
        <v>2.5</v>
      </c>
    </row>
    <row r="4922" spans="1:2" x14ac:dyDescent="0.25">
      <c r="A4922" t="s">
        <v>23261</v>
      </c>
      <c r="B4922">
        <v>2.5</v>
      </c>
    </row>
    <row r="4923" spans="1:2" x14ac:dyDescent="0.25">
      <c r="A4923" t="s">
        <v>2837</v>
      </c>
      <c r="B4923">
        <v>2.4</v>
      </c>
    </row>
    <row r="4924" spans="1:2" x14ac:dyDescent="0.25">
      <c r="A4924" t="s">
        <v>2429</v>
      </c>
      <c r="B4924">
        <v>2.4</v>
      </c>
    </row>
    <row r="4925" spans="1:2" x14ac:dyDescent="0.25">
      <c r="A4925" t="s">
        <v>8382</v>
      </c>
      <c r="B4925">
        <v>2.2999999999999998</v>
      </c>
    </row>
    <row r="4926" spans="1:2" x14ac:dyDescent="0.25">
      <c r="A4926" t="s">
        <v>4408</v>
      </c>
      <c r="B4926">
        <v>2.2999999999999998</v>
      </c>
    </row>
    <row r="4927" spans="1:2" x14ac:dyDescent="0.25">
      <c r="A4927" t="s">
        <v>16698</v>
      </c>
      <c r="B4927">
        <v>2.2999999999999998</v>
      </c>
    </row>
    <row r="4928" spans="1:2" x14ac:dyDescent="0.25">
      <c r="A4928" t="s">
        <v>1889</v>
      </c>
      <c r="B4928">
        <v>2.2000000000000002</v>
      </c>
    </row>
    <row r="4929" spans="1:2" x14ac:dyDescent="0.25">
      <c r="A4929" t="s">
        <v>21941</v>
      </c>
      <c r="B4929">
        <v>2.2000000000000002</v>
      </c>
    </row>
    <row r="4930" spans="1:2" x14ac:dyDescent="0.25">
      <c r="A4930" t="s">
        <v>22707</v>
      </c>
      <c r="B4930">
        <v>2.2000000000000002</v>
      </c>
    </row>
    <row r="4931" spans="1:2" x14ac:dyDescent="0.25">
      <c r="A4931" t="s">
        <v>12474</v>
      </c>
      <c r="B4931">
        <v>2.1</v>
      </c>
    </row>
    <row r="4932" spans="1:2" x14ac:dyDescent="0.25">
      <c r="A4932" t="s">
        <v>12123</v>
      </c>
      <c r="B4932">
        <v>2.1</v>
      </c>
    </row>
    <row r="4933" spans="1:2" x14ac:dyDescent="0.25">
      <c r="A4933" t="s">
        <v>13712</v>
      </c>
      <c r="B4933">
        <v>2.1</v>
      </c>
    </row>
    <row r="4934" spans="1:2" x14ac:dyDescent="0.25">
      <c r="A4934" t="s">
        <v>8737</v>
      </c>
      <c r="B4934">
        <v>2</v>
      </c>
    </row>
    <row r="4935" spans="1:2" x14ac:dyDescent="0.25">
      <c r="A4935" t="s">
        <v>9773</v>
      </c>
      <c r="B4935">
        <v>2</v>
      </c>
    </row>
    <row r="4936" spans="1:2" x14ac:dyDescent="0.25">
      <c r="A4936" t="s">
        <v>8382</v>
      </c>
      <c r="B4936">
        <v>1.9</v>
      </c>
    </row>
    <row r="4937" spans="1:2" x14ac:dyDescent="0.25">
      <c r="A4937" t="s">
        <v>11263</v>
      </c>
      <c r="B4937">
        <v>1.9</v>
      </c>
    </row>
    <row r="4938" spans="1:2" x14ac:dyDescent="0.25">
      <c r="A4938" t="s">
        <v>21865</v>
      </c>
      <c r="B4938">
        <v>1.9</v>
      </c>
    </row>
    <row r="4939" spans="1:2" x14ac:dyDescent="0.25">
      <c r="A4939" t="s">
        <v>5997</v>
      </c>
      <c r="B4939">
        <v>1.7</v>
      </c>
    </row>
    <row r="4940" spans="1:2" x14ac:dyDescent="0.25">
      <c r="A4940" t="s">
        <v>1071</v>
      </c>
      <c r="B4940">
        <v>1.6</v>
      </c>
    </row>
  </sheetData>
  <sortState ref="D2:G4940">
    <sortCondition descending="1" ref="F2:F4940"/>
    <sortCondition descending="1" ref="E2:E494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92"/>
  <sheetViews>
    <sheetView workbookViewId="0">
      <selection activeCell="K5" sqref="K5"/>
    </sheetView>
  </sheetViews>
  <sheetFormatPr defaultRowHeight="15" x14ac:dyDescent="0.25"/>
  <cols>
    <col min="1" max="1" width="41.42578125" customWidth="1"/>
    <col min="2" max="2" width="12" bestFit="1" customWidth="1"/>
    <col min="3" max="3" width="10" bestFit="1" customWidth="1"/>
    <col min="4" max="4" width="13.28515625" bestFit="1" customWidth="1"/>
    <col min="7" max="7" width="27.85546875" bestFit="1" customWidth="1"/>
    <col min="8" max="8" width="12.5703125" bestFit="1" customWidth="1"/>
    <col min="9" max="9" width="13.28515625" bestFit="1" customWidth="1"/>
  </cols>
  <sheetData>
    <row r="1" spans="1:8" x14ac:dyDescent="0.25">
      <c r="A1" s="28" t="s">
        <v>11</v>
      </c>
      <c r="B1" s="28" t="s">
        <v>22</v>
      </c>
      <c r="C1" s="28" t="s">
        <v>8</v>
      </c>
      <c r="D1" s="28" t="s">
        <v>24191</v>
      </c>
      <c r="E1" s="28" t="s">
        <v>24194</v>
      </c>
    </row>
    <row r="2" spans="1:8" x14ac:dyDescent="0.25">
      <c r="A2" t="s">
        <v>5351</v>
      </c>
      <c r="B2">
        <v>12215500000</v>
      </c>
      <c r="C2">
        <v>2201412</v>
      </c>
      <c r="D2">
        <f t="shared" ref="D2:D65" si="0">C2-B2</f>
        <v>-12213298588</v>
      </c>
      <c r="E2">
        <f t="shared" ref="E2:E65" si="1">RANK(D2,$D$2:$D$3892,0 )</f>
        <v>3790</v>
      </c>
    </row>
    <row r="3" spans="1:8" x14ac:dyDescent="0.25">
      <c r="A3" t="s">
        <v>18302</v>
      </c>
      <c r="B3">
        <v>4200000000</v>
      </c>
      <c r="C3">
        <v>211667</v>
      </c>
      <c r="D3">
        <f t="shared" si="0"/>
        <v>-4199788333</v>
      </c>
      <c r="E3">
        <f t="shared" si="1"/>
        <v>3789</v>
      </c>
      <c r="G3" t="s">
        <v>24192</v>
      </c>
      <c r="H3">
        <f>CORREL(B2:B3892,C2:C3892)</f>
        <v>9.6619736036468562E-2</v>
      </c>
    </row>
    <row r="4" spans="1:8" x14ac:dyDescent="0.25">
      <c r="A4" t="s">
        <v>14390</v>
      </c>
      <c r="B4">
        <v>2500000000</v>
      </c>
      <c r="C4">
        <v>195888</v>
      </c>
      <c r="D4">
        <f t="shared" si="0"/>
        <v>-2499804112</v>
      </c>
      <c r="E4">
        <f t="shared" si="1"/>
        <v>3788</v>
      </c>
      <c r="G4" t="s">
        <v>24193</v>
      </c>
      <c r="H4">
        <f>MAX(D2:D3892)</f>
        <v>523505847</v>
      </c>
    </row>
    <row r="5" spans="1:8" x14ac:dyDescent="0.25">
      <c r="A5" t="s">
        <v>11393</v>
      </c>
      <c r="B5">
        <v>2400000000</v>
      </c>
      <c r="C5">
        <v>2298191</v>
      </c>
      <c r="D5">
        <f t="shared" si="0"/>
        <v>-2397701809</v>
      </c>
      <c r="E5">
        <f t="shared" si="1"/>
        <v>3787</v>
      </c>
      <c r="G5" s="27" t="s">
        <v>24199</v>
      </c>
      <c r="H5" s="27" t="s">
        <v>24200</v>
      </c>
    </row>
    <row r="6" spans="1:8" x14ac:dyDescent="0.25">
      <c r="A6" t="s">
        <v>11443</v>
      </c>
      <c r="B6">
        <v>2127519898</v>
      </c>
      <c r="C6">
        <v>410388</v>
      </c>
      <c r="D6">
        <f t="shared" si="0"/>
        <v>-2127109510</v>
      </c>
      <c r="E6">
        <f t="shared" si="1"/>
        <v>3786</v>
      </c>
      <c r="G6" s="14" t="str">
        <f>INDEX($A$2:$A$3892, MATCH(H6, $D$2:$D$3892, 0))</f>
        <v>AvatarÂ </v>
      </c>
      <c r="H6" s="14">
        <f>LARGE($D$2:$D$3892, ROW(A1))</f>
        <v>523505847</v>
      </c>
    </row>
    <row r="7" spans="1:8" x14ac:dyDescent="0.25">
      <c r="A7" t="s">
        <v>16258</v>
      </c>
      <c r="B7">
        <v>1100000000</v>
      </c>
      <c r="C7">
        <v>439162</v>
      </c>
      <c r="D7">
        <f t="shared" si="0"/>
        <v>-1099560838</v>
      </c>
      <c r="E7">
        <f t="shared" si="1"/>
        <v>3785</v>
      </c>
      <c r="G7" s="14" t="str">
        <f t="shared" ref="G7:G15" si="2">INDEX($A$2:$A$3892, MATCH(H7, $D$2:$D$3892, 0))</f>
        <v>Jurassic WorldÂ </v>
      </c>
      <c r="H7" s="14">
        <f t="shared" ref="H7:H15" si="3">LARGE($D$2:$D$3892, ROW(A2))</f>
        <v>502177271</v>
      </c>
    </row>
    <row r="8" spans="1:8" x14ac:dyDescent="0.25">
      <c r="A8" t="s">
        <v>21561</v>
      </c>
      <c r="B8">
        <v>1000000000</v>
      </c>
      <c r="C8">
        <v>10037390</v>
      </c>
      <c r="D8">
        <f t="shared" si="0"/>
        <v>-989962610</v>
      </c>
      <c r="E8">
        <f t="shared" si="1"/>
        <v>3784</v>
      </c>
      <c r="G8" s="14" t="str">
        <f t="shared" si="2"/>
        <v>TitanicÂ </v>
      </c>
      <c r="H8" s="14">
        <f t="shared" si="3"/>
        <v>458672302</v>
      </c>
    </row>
    <row r="9" spans="1:8" x14ac:dyDescent="0.25">
      <c r="A9" t="s">
        <v>14707</v>
      </c>
      <c r="B9">
        <v>700000000</v>
      </c>
      <c r="C9">
        <v>3275443</v>
      </c>
      <c r="D9">
        <f t="shared" si="0"/>
        <v>-696724557</v>
      </c>
      <c r="E9">
        <f t="shared" si="1"/>
        <v>3782</v>
      </c>
      <c r="G9" s="14" t="str">
        <f t="shared" si="2"/>
        <v>Star Wars: Episode IV - A New HopeÂ </v>
      </c>
      <c r="H9" s="14">
        <f t="shared" si="3"/>
        <v>449935665</v>
      </c>
    </row>
    <row r="10" spans="1:8" x14ac:dyDescent="0.25">
      <c r="A10" t="s">
        <v>18259</v>
      </c>
      <c r="B10">
        <v>700000000</v>
      </c>
      <c r="C10">
        <v>1687311</v>
      </c>
      <c r="D10">
        <f t="shared" si="0"/>
        <v>-698312689</v>
      </c>
      <c r="E10">
        <f t="shared" si="1"/>
        <v>3783</v>
      </c>
      <c r="G10" s="14" t="str">
        <f t="shared" si="2"/>
        <v>E.T. the Extra-TerrestrialÂ </v>
      </c>
      <c r="H10" s="14">
        <f t="shared" si="3"/>
        <v>424449459</v>
      </c>
    </row>
    <row r="11" spans="1:8" x14ac:dyDescent="0.25">
      <c r="A11" t="s">
        <v>15573</v>
      </c>
      <c r="B11">
        <v>600000000</v>
      </c>
      <c r="C11">
        <v>1602466</v>
      </c>
      <c r="D11">
        <f t="shared" si="0"/>
        <v>-598397534</v>
      </c>
      <c r="E11">
        <f t="shared" si="1"/>
        <v>3781</v>
      </c>
      <c r="G11" s="14" t="str">
        <f t="shared" si="2"/>
        <v>The AvengersÂ </v>
      </c>
      <c r="H11" s="14">
        <f t="shared" si="3"/>
        <v>403279547</v>
      </c>
    </row>
    <row r="12" spans="1:8" x14ac:dyDescent="0.25">
      <c r="A12" t="s">
        <v>6951</v>
      </c>
      <c r="B12">
        <v>553632000</v>
      </c>
      <c r="C12">
        <v>626809</v>
      </c>
      <c r="D12">
        <f t="shared" si="0"/>
        <v>-553005191</v>
      </c>
      <c r="E12">
        <f t="shared" si="1"/>
        <v>3780</v>
      </c>
      <c r="G12" s="14" t="str">
        <f t="shared" si="2"/>
        <v>The Lion KingÂ </v>
      </c>
      <c r="H12" s="14">
        <f t="shared" si="3"/>
        <v>377783777</v>
      </c>
    </row>
    <row r="13" spans="1:8" x14ac:dyDescent="0.25">
      <c r="A13" t="s">
        <v>15744</v>
      </c>
      <c r="B13">
        <v>400000000</v>
      </c>
      <c r="C13">
        <v>454255</v>
      </c>
      <c r="D13">
        <f t="shared" si="0"/>
        <v>-399545745</v>
      </c>
      <c r="E13">
        <f t="shared" si="1"/>
        <v>3779</v>
      </c>
      <c r="G13" s="14" t="str">
        <f t="shared" si="2"/>
        <v>Star Wars: Episode I - The Phantom MenaceÂ </v>
      </c>
      <c r="H13" s="14">
        <f t="shared" si="3"/>
        <v>359544677</v>
      </c>
    </row>
    <row r="14" spans="1:8" x14ac:dyDescent="0.25">
      <c r="A14" t="s">
        <v>5414</v>
      </c>
      <c r="B14">
        <v>390000000</v>
      </c>
      <c r="C14">
        <v>14131298</v>
      </c>
      <c r="D14">
        <f t="shared" si="0"/>
        <v>-375868702</v>
      </c>
      <c r="E14">
        <f t="shared" si="1"/>
        <v>3778</v>
      </c>
      <c r="G14" s="14" t="str">
        <f t="shared" si="2"/>
        <v>The Dark KnightÂ </v>
      </c>
      <c r="H14" s="14">
        <f t="shared" si="3"/>
        <v>348316061</v>
      </c>
    </row>
    <row r="15" spans="1:8" x14ac:dyDescent="0.25">
      <c r="A15" t="s">
        <v>44</v>
      </c>
      <c r="B15">
        <v>300000000</v>
      </c>
      <c r="C15">
        <v>309404152</v>
      </c>
      <c r="D15">
        <f t="shared" si="0"/>
        <v>9404152</v>
      </c>
      <c r="E15">
        <f t="shared" si="1"/>
        <v>1435</v>
      </c>
      <c r="G15" s="14" t="str">
        <f t="shared" si="2"/>
        <v>The Hunger GamesÂ </v>
      </c>
      <c r="H15" s="14">
        <f t="shared" si="3"/>
        <v>329999255</v>
      </c>
    </row>
    <row r="16" spans="1:8" x14ac:dyDescent="0.25">
      <c r="A16" t="s">
        <v>13242</v>
      </c>
      <c r="B16">
        <v>300000000</v>
      </c>
      <c r="C16">
        <v>102055</v>
      </c>
      <c r="D16">
        <f t="shared" si="0"/>
        <v>-299897945</v>
      </c>
      <c r="E16">
        <f t="shared" si="1"/>
        <v>3777</v>
      </c>
    </row>
    <row r="17" spans="1:5" x14ac:dyDescent="0.25">
      <c r="A17" t="s">
        <v>75</v>
      </c>
      <c r="B17">
        <v>263700000</v>
      </c>
      <c r="C17">
        <v>73058679</v>
      </c>
      <c r="D17">
        <f t="shared" si="0"/>
        <v>-190641321</v>
      </c>
      <c r="E17">
        <f t="shared" si="1"/>
        <v>3776</v>
      </c>
    </row>
    <row r="18" spans="1:5" x14ac:dyDescent="0.25">
      <c r="A18" t="s">
        <v>91</v>
      </c>
      <c r="B18">
        <v>260000000</v>
      </c>
      <c r="C18">
        <v>200807262</v>
      </c>
      <c r="D18">
        <f t="shared" si="0"/>
        <v>-59192738</v>
      </c>
      <c r="E18">
        <f t="shared" si="1"/>
        <v>3674</v>
      </c>
    </row>
    <row r="19" spans="1:5" x14ac:dyDescent="0.25">
      <c r="A19" t="s">
        <v>83</v>
      </c>
      <c r="B19">
        <v>258000000</v>
      </c>
      <c r="C19">
        <v>336530303</v>
      </c>
      <c r="D19">
        <f t="shared" si="0"/>
        <v>78530303</v>
      </c>
      <c r="E19">
        <f t="shared" si="1"/>
        <v>304</v>
      </c>
    </row>
    <row r="20" spans="1:5" x14ac:dyDescent="0.25">
      <c r="A20" t="s">
        <v>99</v>
      </c>
      <c r="B20">
        <v>250000000</v>
      </c>
      <c r="C20">
        <v>458991599</v>
      </c>
      <c r="D20">
        <f t="shared" si="0"/>
        <v>208991599</v>
      </c>
      <c r="E20">
        <f t="shared" si="1"/>
        <v>44</v>
      </c>
    </row>
    <row r="21" spans="1:5" x14ac:dyDescent="0.25">
      <c r="A21" t="s">
        <v>61</v>
      </c>
      <c r="B21">
        <v>250000000</v>
      </c>
      <c r="C21">
        <v>448130642</v>
      </c>
      <c r="D21">
        <f t="shared" si="0"/>
        <v>198130642</v>
      </c>
      <c r="E21">
        <f t="shared" si="1"/>
        <v>48</v>
      </c>
    </row>
    <row r="22" spans="1:5" x14ac:dyDescent="0.25">
      <c r="A22" t="s">
        <v>221</v>
      </c>
      <c r="B22">
        <v>250000000</v>
      </c>
      <c r="C22">
        <v>407197282</v>
      </c>
      <c r="D22">
        <f t="shared" si="0"/>
        <v>157197282</v>
      </c>
      <c r="E22">
        <f t="shared" si="1"/>
        <v>88</v>
      </c>
    </row>
    <row r="23" spans="1:5" x14ac:dyDescent="0.25">
      <c r="A23" t="s">
        <v>114</v>
      </c>
      <c r="B23">
        <v>250000000</v>
      </c>
      <c r="C23">
        <v>330249062</v>
      </c>
      <c r="D23">
        <f t="shared" si="0"/>
        <v>80249062</v>
      </c>
      <c r="E23">
        <f t="shared" si="1"/>
        <v>291</v>
      </c>
    </row>
    <row r="24" spans="1:5" x14ac:dyDescent="0.25">
      <c r="A24" t="s">
        <v>107</v>
      </c>
      <c r="B24">
        <v>250000000</v>
      </c>
      <c r="C24">
        <v>301956980</v>
      </c>
      <c r="D24">
        <f t="shared" si="0"/>
        <v>51956980</v>
      </c>
      <c r="E24">
        <f t="shared" si="1"/>
        <v>485</v>
      </c>
    </row>
    <row r="25" spans="1:5" x14ac:dyDescent="0.25">
      <c r="A25" t="s">
        <v>175</v>
      </c>
      <c r="B25">
        <v>250000000</v>
      </c>
      <c r="C25">
        <v>255108370</v>
      </c>
      <c r="D25">
        <f t="shared" si="0"/>
        <v>5108370</v>
      </c>
      <c r="E25">
        <f t="shared" si="1"/>
        <v>1621</v>
      </c>
    </row>
    <row r="26" spans="1:5" x14ac:dyDescent="0.25">
      <c r="A26" t="s">
        <v>159</v>
      </c>
      <c r="B26">
        <v>250000000</v>
      </c>
      <c r="C26">
        <v>241063875</v>
      </c>
      <c r="D26">
        <f t="shared" si="0"/>
        <v>-8936125</v>
      </c>
      <c r="E26">
        <f t="shared" si="1"/>
        <v>2753</v>
      </c>
    </row>
    <row r="27" spans="1:5" x14ac:dyDescent="0.25">
      <c r="A27" t="s">
        <v>52</v>
      </c>
      <c r="B27">
        <v>245000000</v>
      </c>
      <c r="C27">
        <v>200074175</v>
      </c>
      <c r="D27">
        <f t="shared" si="0"/>
        <v>-44925825</v>
      </c>
      <c r="E27">
        <f t="shared" si="1"/>
        <v>3603</v>
      </c>
    </row>
    <row r="28" spans="1:5" x14ac:dyDescent="0.25">
      <c r="A28" s="13" t="s">
        <v>33</v>
      </c>
      <c r="B28" s="13">
        <v>237000000</v>
      </c>
      <c r="C28" s="13">
        <v>760505847</v>
      </c>
      <c r="D28" s="13">
        <f t="shared" si="0"/>
        <v>523505847</v>
      </c>
      <c r="E28" s="13">
        <f t="shared" si="1"/>
        <v>1</v>
      </c>
    </row>
    <row r="29" spans="1:5" x14ac:dyDescent="0.25">
      <c r="A29" t="s">
        <v>183</v>
      </c>
      <c r="B29">
        <v>230000000</v>
      </c>
      <c r="C29">
        <v>262030663</v>
      </c>
      <c r="D29">
        <f t="shared" si="0"/>
        <v>32030663</v>
      </c>
      <c r="E29">
        <f t="shared" si="1"/>
        <v>782</v>
      </c>
    </row>
    <row r="30" spans="1:5" x14ac:dyDescent="0.25">
      <c r="A30" t="s">
        <v>132</v>
      </c>
      <c r="B30">
        <v>225000000</v>
      </c>
      <c r="C30">
        <v>423032628</v>
      </c>
      <c r="D30">
        <f t="shared" si="0"/>
        <v>198032628</v>
      </c>
      <c r="E30">
        <f t="shared" si="1"/>
        <v>49</v>
      </c>
    </row>
    <row r="31" spans="1:5" x14ac:dyDescent="0.25">
      <c r="A31" t="s">
        <v>142</v>
      </c>
      <c r="B31">
        <v>225000000</v>
      </c>
      <c r="C31">
        <v>291021565</v>
      </c>
      <c r="D31">
        <f t="shared" si="0"/>
        <v>66021565</v>
      </c>
      <c r="E31">
        <f t="shared" si="1"/>
        <v>372</v>
      </c>
    </row>
    <row r="32" spans="1:5" x14ac:dyDescent="0.25">
      <c r="A32" t="s">
        <v>195</v>
      </c>
      <c r="B32">
        <v>225000000</v>
      </c>
      <c r="C32">
        <v>258355354</v>
      </c>
      <c r="D32">
        <f t="shared" si="0"/>
        <v>33355354</v>
      </c>
      <c r="E32">
        <f t="shared" si="1"/>
        <v>750</v>
      </c>
    </row>
    <row r="33" spans="1:5" x14ac:dyDescent="0.25">
      <c r="A33" t="s">
        <v>167</v>
      </c>
      <c r="B33">
        <v>225000000</v>
      </c>
      <c r="C33">
        <v>179020854</v>
      </c>
      <c r="D33">
        <f t="shared" si="0"/>
        <v>-45979146</v>
      </c>
      <c r="E33">
        <f t="shared" si="1"/>
        <v>3612</v>
      </c>
    </row>
    <row r="34" spans="1:5" x14ac:dyDescent="0.25">
      <c r="A34" t="s">
        <v>150</v>
      </c>
      <c r="B34">
        <v>225000000</v>
      </c>
      <c r="C34">
        <v>141614023</v>
      </c>
      <c r="D34">
        <f t="shared" si="0"/>
        <v>-83385977</v>
      </c>
      <c r="E34">
        <f t="shared" si="1"/>
        <v>3728</v>
      </c>
    </row>
    <row r="35" spans="1:5" x14ac:dyDescent="0.25">
      <c r="A35" s="13" t="s">
        <v>154</v>
      </c>
      <c r="B35" s="13">
        <v>220000000</v>
      </c>
      <c r="C35" s="13">
        <v>623279547</v>
      </c>
      <c r="D35" s="13">
        <f t="shared" si="0"/>
        <v>403279547</v>
      </c>
      <c r="E35" s="13">
        <f t="shared" si="1"/>
        <v>6</v>
      </c>
    </row>
    <row r="36" spans="1:5" x14ac:dyDescent="0.25">
      <c r="A36" t="s">
        <v>292</v>
      </c>
      <c r="B36">
        <v>215000000</v>
      </c>
      <c r="C36">
        <v>234903076</v>
      </c>
      <c r="D36">
        <f t="shared" si="0"/>
        <v>19903076</v>
      </c>
      <c r="E36">
        <f t="shared" si="1"/>
        <v>1076</v>
      </c>
    </row>
    <row r="37" spans="1:5" x14ac:dyDescent="0.25">
      <c r="A37" t="s">
        <v>137</v>
      </c>
      <c r="B37">
        <v>215000000</v>
      </c>
      <c r="C37">
        <v>89289910</v>
      </c>
      <c r="D37">
        <f t="shared" si="0"/>
        <v>-125710090</v>
      </c>
      <c r="E37">
        <f t="shared" si="1"/>
        <v>3765</v>
      </c>
    </row>
    <row r="38" spans="1:5" x14ac:dyDescent="0.25">
      <c r="A38" t="s">
        <v>287</v>
      </c>
      <c r="B38">
        <v>210000000</v>
      </c>
      <c r="C38">
        <v>245428137</v>
      </c>
      <c r="D38">
        <f t="shared" si="0"/>
        <v>35428137</v>
      </c>
      <c r="E38">
        <f t="shared" si="1"/>
        <v>715</v>
      </c>
    </row>
    <row r="39" spans="1:5" x14ac:dyDescent="0.25">
      <c r="A39" t="s">
        <v>264</v>
      </c>
      <c r="B39">
        <v>210000000</v>
      </c>
      <c r="C39">
        <v>234360014</v>
      </c>
      <c r="D39">
        <f t="shared" si="0"/>
        <v>24360014</v>
      </c>
      <c r="E39">
        <f t="shared" si="1"/>
        <v>945</v>
      </c>
    </row>
    <row r="40" spans="1:5" x14ac:dyDescent="0.25">
      <c r="A40" t="s">
        <v>121</v>
      </c>
      <c r="B40">
        <v>209000000</v>
      </c>
      <c r="C40">
        <v>200069408</v>
      </c>
      <c r="D40">
        <f t="shared" si="0"/>
        <v>-8930592</v>
      </c>
      <c r="E40">
        <f t="shared" si="1"/>
        <v>2751</v>
      </c>
    </row>
    <row r="41" spans="1:5" x14ac:dyDescent="0.25">
      <c r="A41" t="s">
        <v>229</v>
      </c>
      <c r="B41">
        <v>209000000</v>
      </c>
      <c r="C41">
        <v>65173160</v>
      </c>
      <c r="D41">
        <f t="shared" si="0"/>
        <v>-143826840</v>
      </c>
      <c r="E41">
        <f t="shared" si="1"/>
        <v>3771</v>
      </c>
    </row>
    <row r="42" spans="1:5" x14ac:dyDescent="0.25">
      <c r="A42" t="s">
        <v>209</v>
      </c>
      <c r="B42">
        <v>207000000</v>
      </c>
      <c r="C42">
        <v>218051260</v>
      </c>
      <c r="D42">
        <f t="shared" si="0"/>
        <v>11051260</v>
      </c>
      <c r="E42">
        <f t="shared" si="1"/>
        <v>1373</v>
      </c>
    </row>
    <row r="43" spans="1:5" x14ac:dyDescent="0.25">
      <c r="A43" s="13" t="s">
        <v>216</v>
      </c>
      <c r="B43" s="13">
        <v>200000000</v>
      </c>
      <c r="C43" s="13">
        <v>658672302</v>
      </c>
      <c r="D43" s="13">
        <f t="shared" si="0"/>
        <v>458672302</v>
      </c>
      <c r="E43" s="13">
        <f t="shared" si="1"/>
        <v>3</v>
      </c>
    </row>
    <row r="44" spans="1:5" x14ac:dyDescent="0.25">
      <c r="A44" t="s">
        <v>323</v>
      </c>
      <c r="B44">
        <v>200000000</v>
      </c>
      <c r="C44">
        <v>414984497</v>
      </c>
      <c r="D44">
        <f t="shared" si="0"/>
        <v>214984497</v>
      </c>
      <c r="E44">
        <f t="shared" si="1"/>
        <v>41</v>
      </c>
    </row>
    <row r="45" spans="1:5" x14ac:dyDescent="0.25">
      <c r="A45" t="s">
        <v>251</v>
      </c>
      <c r="B45">
        <v>200000000</v>
      </c>
      <c r="C45">
        <v>408992272</v>
      </c>
      <c r="D45">
        <f t="shared" si="0"/>
        <v>208992272</v>
      </c>
      <c r="E45">
        <f t="shared" si="1"/>
        <v>43</v>
      </c>
    </row>
    <row r="46" spans="1:5" x14ac:dyDescent="0.25">
      <c r="A46" t="s">
        <v>281</v>
      </c>
      <c r="B46">
        <v>200000000</v>
      </c>
      <c r="C46">
        <v>402076689</v>
      </c>
      <c r="D46">
        <f t="shared" si="0"/>
        <v>202076689</v>
      </c>
      <c r="E46">
        <f t="shared" si="1"/>
        <v>46</v>
      </c>
    </row>
    <row r="47" spans="1:5" x14ac:dyDescent="0.25">
      <c r="A47" t="s">
        <v>246</v>
      </c>
      <c r="B47">
        <v>200000000</v>
      </c>
      <c r="C47">
        <v>373377893</v>
      </c>
      <c r="D47">
        <f t="shared" si="0"/>
        <v>173377893</v>
      </c>
      <c r="E47">
        <f t="shared" si="1"/>
        <v>68</v>
      </c>
    </row>
    <row r="48" spans="1:5" x14ac:dyDescent="0.25">
      <c r="A48" t="s">
        <v>256</v>
      </c>
      <c r="B48">
        <v>200000000</v>
      </c>
      <c r="C48">
        <v>334185206</v>
      </c>
      <c r="D48">
        <f t="shared" si="0"/>
        <v>134185206</v>
      </c>
      <c r="E48">
        <f t="shared" si="1"/>
        <v>126</v>
      </c>
    </row>
    <row r="49" spans="1:5" x14ac:dyDescent="0.25">
      <c r="A49" t="s">
        <v>553</v>
      </c>
      <c r="B49">
        <v>200000000</v>
      </c>
      <c r="C49">
        <v>312057433</v>
      </c>
      <c r="D49">
        <f t="shared" si="0"/>
        <v>112057433</v>
      </c>
      <c r="E49">
        <f t="shared" si="1"/>
        <v>175</v>
      </c>
    </row>
    <row r="50" spans="1:5" x14ac:dyDescent="0.25">
      <c r="A50" t="s">
        <v>242</v>
      </c>
      <c r="B50">
        <v>200000000</v>
      </c>
      <c r="C50">
        <v>304360277</v>
      </c>
      <c r="D50">
        <f t="shared" si="0"/>
        <v>104360277</v>
      </c>
      <c r="E50">
        <f t="shared" si="1"/>
        <v>203</v>
      </c>
    </row>
    <row r="51" spans="1:5" x14ac:dyDescent="0.25">
      <c r="A51" t="s">
        <v>273</v>
      </c>
      <c r="B51">
        <v>200000000</v>
      </c>
      <c r="C51">
        <v>268488329</v>
      </c>
      <c r="D51">
        <f t="shared" si="0"/>
        <v>68488329</v>
      </c>
      <c r="E51">
        <f t="shared" si="1"/>
        <v>360</v>
      </c>
    </row>
    <row r="52" spans="1:5" x14ac:dyDescent="0.25">
      <c r="A52" t="s">
        <v>348</v>
      </c>
      <c r="B52">
        <v>200000000</v>
      </c>
      <c r="C52">
        <v>233914986</v>
      </c>
      <c r="D52">
        <f t="shared" si="0"/>
        <v>33914986</v>
      </c>
      <c r="E52">
        <f t="shared" si="1"/>
        <v>739</v>
      </c>
    </row>
    <row r="53" spans="1:5" x14ac:dyDescent="0.25">
      <c r="A53" t="s">
        <v>295</v>
      </c>
      <c r="B53">
        <v>200000000</v>
      </c>
      <c r="C53">
        <v>202853933</v>
      </c>
      <c r="D53">
        <f t="shared" si="0"/>
        <v>2853933</v>
      </c>
      <c r="E53">
        <f t="shared" si="1"/>
        <v>1742</v>
      </c>
    </row>
    <row r="54" spans="1:5" x14ac:dyDescent="0.25">
      <c r="A54" t="s">
        <v>309</v>
      </c>
      <c r="B54">
        <v>200000000</v>
      </c>
      <c r="C54">
        <v>191450875</v>
      </c>
      <c r="D54">
        <f t="shared" si="0"/>
        <v>-8549125</v>
      </c>
      <c r="E54">
        <f t="shared" si="1"/>
        <v>2733</v>
      </c>
    </row>
    <row r="55" spans="1:5" x14ac:dyDescent="0.25">
      <c r="A55" t="s">
        <v>129</v>
      </c>
      <c r="B55">
        <v>200000000</v>
      </c>
      <c r="C55">
        <v>168368427</v>
      </c>
      <c r="D55">
        <f t="shared" si="0"/>
        <v>-31631573</v>
      </c>
      <c r="E55">
        <f t="shared" si="1"/>
        <v>3474</v>
      </c>
    </row>
    <row r="56" spans="1:5" x14ac:dyDescent="0.25">
      <c r="A56" t="s">
        <v>431</v>
      </c>
      <c r="B56">
        <v>200000000</v>
      </c>
      <c r="C56">
        <v>166112167</v>
      </c>
      <c r="D56">
        <f t="shared" si="0"/>
        <v>-33887833</v>
      </c>
      <c r="E56">
        <f t="shared" si="1"/>
        <v>3510</v>
      </c>
    </row>
    <row r="57" spans="1:5" x14ac:dyDescent="0.25">
      <c r="A57" t="s">
        <v>649</v>
      </c>
      <c r="B57">
        <v>200000000</v>
      </c>
      <c r="C57">
        <v>150350192</v>
      </c>
      <c r="D57">
        <f t="shared" si="0"/>
        <v>-49649808</v>
      </c>
      <c r="E57">
        <f t="shared" si="1"/>
        <v>3636</v>
      </c>
    </row>
    <row r="58" spans="1:5" x14ac:dyDescent="0.25">
      <c r="A58" t="s">
        <v>439</v>
      </c>
      <c r="B58">
        <v>200000000</v>
      </c>
      <c r="C58">
        <v>137850096</v>
      </c>
      <c r="D58">
        <f t="shared" si="0"/>
        <v>-62149904</v>
      </c>
      <c r="E58">
        <f t="shared" si="1"/>
        <v>3688</v>
      </c>
    </row>
    <row r="59" spans="1:5" x14ac:dyDescent="0.25">
      <c r="A59" t="s">
        <v>328</v>
      </c>
      <c r="B59">
        <v>200000000</v>
      </c>
      <c r="C59">
        <v>125320003</v>
      </c>
      <c r="D59">
        <f t="shared" si="0"/>
        <v>-74679997</v>
      </c>
      <c r="E59">
        <f t="shared" si="1"/>
        <v>3713</v>
      </c>
    </row>
    <row r="60" spans="1:5" x14ac:dyDescent="0.25">
      <c r="A60" t="s">
        <v>316</v>
      </c>
      <c r="B60">
        <v>200000000</v>
      </c>
      <c r="C60">
        <v>116593191</v>
      </c>
      <c r="D60">
        <f t="shared" si="0"/>
        <v>-83406809</v>
      </c>
      <c r="E60">
        <f t="shared" si="1"/>
        <v>3729</v>
      </c>
    </row>
    <row r="61" spans="1:5" x14ac:dyDescent="0.25">
      <c r="A61" t="s">
        <v>191</v>
      </c>
      <c r="B61">
        <v>200000000</v>
      </c>
      <c r="C61">
        <v>105219735</v>
      </c>
      <c r="D61">
        <f t="shared" si="0"/>
        <v>-94780265</v>
      </c>
      <c r="E61">
        <f t="shared" si="1"/>
        <v>3747</v>
      </c>
    </row>
    <row r="62" spans="1:5" x14ac:dyDescent="0.25">
      <c r="A62" t="s">
        <v>374</v>
      </c>
      <c r="B62">
        <v>200000000</v>
      </c>
      <c r="C62">
        <v>90755643</v>
      </c>
      <c r="D62">
        <f t="shared" si="0"/>
        <v>-109244357</v>
      </c>
      <c r="E62">
        <f t="shared" si="1"/>
        <v>3759</v>
      </c>
    </row>
    <row r="63" spans="1:5" x14ac:dyDescent="0.25">
      <c r="A63" t="s">
        <v>17335</v>
      </c>
      <c r="B63">
        <v>200000000</v>
      </c>
      <c r="C63">
        <v>11905519</v>
      </c>
      <c r="D63">
        <f t="shared" si="0"/>
        <v>-188094481</v>
      </c>
      <c r="E63">
        <f t="shared" si="1"/>
        <v>3775</v>
      </c>
    </row>
    <row r="64" spans="1:5" x14ac:dyDescent="0.25">
      <c r="A64" t="s">
        <v>386</v>
      </c>
      <c r="B64">
        <v>195000000</v>
      </c>
      <c r="C64">
        <v>352358779</v>
      </c>
      <c r="D64">
        <f t="shared" si="0"/>
        <v>157358779</v>
      </c>
      <c r="E64">
        <f t="shared" si="1"/>
        <v>86</v>
      </c>
    </row>
    <row r="65" spans="1:5" x14ac:dyDescent="0.25">
      <c r="A65" t="s">
        <v>360</v>
      </c>
      <c r="B65">
        <v>195000000</v>
      </c>
      <c r="C65">
        <v>65171860</v>
      </c>
      <c r="D65">
        <f t="shared" si="0"/>
        <v>-129828140</v>
      </c>
      <c r="E65">
        <f t="shared" si="1"/>
        <v>3768</v>
      </c>
    </row>
    <row r="66" spans="1:5" x14ac:dyDescent="0.25">
      <c r="A66" t="s">
        <v>336</v>
      </c>
      <c r="B66">
        <v>190000000</v>
      </c>
      <c r="C66">
        <v>350034110</v>
      </c>
      <c r="D66">
        <f t="shared" ref="D66:D129" si="4">C66-B66</f>
        <v>160034110</v>
      </c>
      <c r="E66">
        <f t="shared" ref="E66:E129" si="5">RANK(D66,$D$2:$D$3892,0 )</f>
        <v>85</v>
      </c>
    </row>
    <row r="67" spans="1:5" x14ac:dyDescent="0.25">
      <c r="A67" t="s">
        <v>354</v>
      </c>
      <c r="B67">
        <v>190000000</v>
      </c>
      <c r="C67">
        <v>228756232</v>
      </c>
      <c r="D67">
        <f t="shared" si="4"/>
        <v>38756232</v>
      </c>
      <c r="E67">
        <f t="shared" si="5"/>
        <v>663</v>
      </c>
    </row>
    <row r="68" spans="1:5" x14ac:dyDescent="0.25">
      <c r="A68" t="s">
        <v>343</v>
      </c>
      <c r="B68">
        <v>190000000</v>
      </c>
      <c r="C68">
        <v>202351611</v>
      </c>
      <c r="D68">
        <f t="shared" si="4"/>
        <v>12351611</v>
      </c>
      <c r="E68">
        <f t="shared" si="5"/>
        <v>1330</v>
      </c>
    </row>
    <row r="69" spans="1:5" x14ac:dyDescent="0.25">
      <c r="A69" t="s">
        <v>381</v>
      </c>
      <c r="B69">
        <v>190000000</v>
      </c>
      <c r="C69">
        <v>101785482</v>
      </c>
      <c r="D69">
        <f t="shared" si="4"/>
        <v>-88214518</v>
      </c>
      <c r="E69">
        <f t="shared" si="5"/>
        <v>3739</v>
      </c>
    </row>
    <row r="70" spans="1:5" x14ac:dyDescent="0.25">
      <c r="A70" t="s">
        <v>607</v>
      </c>
      <c r="B70">
        <v>190000000</v>
      </c>
      <c r="C70">
        <v>93417865</v>
      </c>
      <c r="D70">
        <f t="shared" si="4"/>
        <v>-96582135</v>
      </c>
      <c r="E70">
        <f t="shared" si="5"/>
        <v>3751</v>
      </c>
    </row>
    <row r="71" spans="1:5" x14ac:dyDescent="0.25">
      <c r="A71" s="13" t="s">
        <v>465</v>
      </c>
      <c r="B71" s="13">
        <v>185000000</v>
      </c>
      <c r="C71" s="13">
        <v>533316061</v>
      </c>
      <c r="D71" s="13">
        <f t="shared" si="4"/>
        <v>348316061</v>
      </c>
      <c r="E71" s="13">
        <f t="shared" si="5"/>
        <v>9</v>
      </c>
    </row>
    <row r="72" spans="1:5" x14ac:dyDescent="0.25">
      <c r="A72" t="s">
        <v>392</v>
      </c>
      <c r="B72">
        <v>185000000</v>
      </c>
      <c r="C72">
        <v>317011114</v>
      </c>
      <c r="D72">
        <f t="shared" si="4"/>
        <v>132011114</v>
      </c>
      <c r="E72">
        <f t="shared" si="5"/>
        <v>131</v>
      </c>
    </row>
    <row r="73" spans="1:5" x14ac:dyDescent="0.25">
      <c r="A73" t="s">
        <v>404</v>
      </c>
      <c r="B73">
        <v>185000000</v>
      </c>
      <c r="C73">
        <v>237282182</v>
      </c>
      <c r="D73">
        <f t="shared" si="4"/>
        <v>52282182</v>
      </c>
      <c r="E73">
        <f t="shared" si="5"/>
        <v>478</v>
      </c>
    </row>
    <row r="74" spans="1:5" x14ac:dyDescent="0.25">
      <c r="A74" t="s">
        <v>411</v>
      </c>
      <c r="B74">
        <v>185000000</v>
      </c>
      <c r="C74">
        <v>130468626</v>
      </c>
      <c r="D74">
        <f t="shared" si="4"/>
        <v>-54531374</v>
      </c>
      <c r="E74">
        <f t="shared" si="5"/>
        <v>3660</v>
      </c>
    </row>
    <row r="75" spans="1:5" x14ac:dyDescent="0.25">
      <c r="A75" t="s">
        <v>678</v>
      </c>
      <c r="B75">
        <v>180000000</v>
      </c>
      <c r="C75">
        <v>303001229</v>
      </c>
      <c r="D75">
        <f t="shared" si="4"/>
        <v>123001229</v>
      </c>
      <c r="E75">
        <f t="shared" si="5"/>
        <v>144</v>
      </c>
    </row>
    <row r="76" spans="1:5" x14ac:dyDescent="0.25">
      <c r="A76" t="s">
        <v>454</v>
      </c>
      <c r="B76">
        <v>180000000</v>
      </c>
      <c r="C76">
        <v>291709845</v>
      </c>
      <c r="D76">
        <f t="shared" si="4"/>
        <v>111709845</v>
      </c>
      <c r="E76">
        <f t="shared" si="5"/>
        <v>177</v>
      </c>
    </row>
    <row r="77" spans="1:5" x14ac:dyDescent="0.25">
      <c r="A77" t="s">
        <v>566</v>
      </c>
      <c r="B77">
        <v>180000000</v>
      </c>
      <c r="C77">
        <v>241407328</v>
      </c>
      <c r="D77">
        <f t="shared" si="4"/>
        <v>61407328</v>
      </c>
      <c r="E77">
        <f t="shared" si="5"/>
        <v>402</v>
      </c>
    </row>
    <row r="78" spans="1:5" x14ac:dyDescent="0.25">
      <c r="A78" t="s">
        <v>417</v>
      </c>
      <c r="B78">
        <v>180000000</v>
      </c>
      <c r="C78">
        <v>223806889</v>
      </c>
      <c r="D78">
        <f t="shared" si="4"/>
        <v>43806889</v>
      </c>
      <c r="E78">
        <f t="shared" si="5"/>
        <v>598</v>
      </c>
    </row>
    <row r="79" spans="1:5" x14ac:dyDescent="0.25">
      <c r="A79" t="s">
        <v>449</v>
      </c>
      <c r="B79">
        <v>180000000</v>
      </c>
      <c r="C79">
        <v>124051759</v>
      </c>
      <c r="D79">
        <f t="shared" si="4"/>
        <v>-55948241</v>
      </c>
      <c r="E79">
        <f t="shared" si="5"/>
        <v>3666</v>
      </c>
    </row>
    <row r="80" spans="1:5" x14ac:dyDescent="0.25">
      <c r="A80" t="s">
        <v>202</v>
      </c>
      <c r="B80">
        <v>180000000</v>
      </c>
      <c r="C80">
        <v>70083519</v>
      </c>
      <c r="D80">
        <f t="shared" si="4"/>
        <v>-109916481</v>
      </c>
      <c r="E80">
        <f t="shared" si="5"/>
        <v>3760</v>
      </c>
    </row>
    <row r="81" spans="1:5" x14ac:dyDescent="0.25">
      <c r="A81" t="s">
        <v>459</v>
      </c>
      <c r="B81">
        <v>178000000</v>
      </c>
      <c r="C81">
        <v>154985087</v>
      </c>
      <c r="D81">
        <f t="shared" si="4"/>
        <v>-23014913</v>
      </c>
      <c r="E81">
        <f t="shared" si="5"/>
        <v>3300</v>
      </c>
    </row>
    <row r="82" spans="1:5" x14ac:dyDescent="0.25">
      <c r="A82" t="s">
        <v>524</v>
      </c>
      <c r="B82">
        <v>178000000</v>
      </c>
      <c r="C82">
        <v>100189501</v>
      </c>
      <c r="D82">
        <f t="shared" si="4"/>
        <v>-77810499</v>
      </c>
      <c r="E82">
        <f t="shared" si="5"/>
        <v>3722</v>
      </c>
    </row>
    <row r="83" spans="1:5" x14ac:dyDescent="0.25">
      <c r="A83" t="s">
        <v>445</v>
      </c>
      <c r="B83">
        <v>176000000</v>
      </c>
      <c r="C83">
        <v>47375327</v>
      </c>
      <c r="D83">
        <f t="shared" si="4"/>
        <v>-128624673</v>
      </c>
      <c r="E83">
        <f t="shared" si="5"/>
        <v>3767</v>
      </c>
    </row>
    <row r="84" spans="1:5" x14ac:dyDescent="0.25">
      <c r="A84" t="s">
        <v>549</v>
      </c>
      <c r="B84">
        <v>175000000</v>
      </c>
      <c r="C84">
        <v>362645141</v>
      </c>
      <c r="D84">
        <f t="shared" si="4"/>
        <v>187645141</v>
      </c>
      <c r="E84">
        <f t="shared" si="5"/>
        <v>59</v>
      </c>
    </row>
    <row r="85" spans="1:5" x14ac:dyDescent="0.25">
      <c r="A85" t="s">
        <v>543</v>
      </c>
      <c r="B85">
        <v>175000000</v>
      </c>
      <c r="C85">
        <v>356454367</v>
      </c>
      <c r="D85">
        <f t="shared" si="4"/>
        <v>181454367</v>
      </c>
      <c r="E85">
        <f t="shared" si="5"/>
        <v>62</v>
      </c>
    </row>
    <row r="86" spans="1:5" x14ac:dyDescent="0.25">
      <c r="A86" t="s">
        <v>472</v>
      </c>
      <c r="B86">
        <v>175000000</v>
      </c>
      <c r="C86">
        <v>292979556</v>
      </c>
      <c r="D86">
        <f t="shared" si="4"/>
        <v>117979556</v>
      </c>
      <c r="E86">
        <f t="shared" si="5"/>
        <v>153</v>
      </c>
    </row>
    <row r="87" spans="1:5" x14ac:dyDescent="0.25">
      <c r="A87" t="s">
        <v>480</v>
      </c>
      <c r="B87">
        <v>175000000</v>
      </c>
      <c r="C87">
        <v>198332128</v>
      </c>
      <c r="D87">
        <f t="shared" si="4"/>
        <v>23332128</v>
      </c>
      <c r="E87">
        <f t="shared" si="5"/>
        <v>973</v>
      </c>
    </row>
    <row r="88" spans="1:5" x14ac:dyDescent="0.25">
      <c r="A88" t="s">
        <v>510</v>
      </c>
      <c r="B88">
        <v>175000000</v>
      </c>
      <c r="C88">
        <v>161087183</v>
      </c>
      <c r="D88">
        <f t="shared" si="4"/>
        <v>-13912817</v>
      </c>
      <c r="E88">
        <f t="shared" si="5"/>
        <v>3019</v>
      </c>
    </row>
    <row r="89" spans="1:5" x14ac:dyDescent="0.25">
      <c r="A89" t="s">
        <v>537</v>
      </c>
      <c r="B89">
        <v>175000000</v>
      </c>
      <c r="C89">
        <v>150167630</v>
      </c>
      <c r="D89">
        <f t="shared" si="4"/>
        <v>-24832370</v>
      </c>
      <c r="E89">
        <f t="shared" si="5"/>
        <v>3351</v>
      </c>
    </row>
    <row r="90" spans="1:5" x14ac:dyDescent="0.25">
      <c r="A90" t="s">
        <v>954</v>
      </c>
      <c r="B90">
        <v>175000000</v>
      </c>
      <c r="C90">
        <v>133228348</v>
      </c>
      <c r="D90">
        <f t="shared" si="4"/>
        <v>-41771652</v>
      </c>
      <c r="E90">
        <f t="shared" si="5"/>
        <v>3584</v>
      </c>
    </row>
    <row r="91" spans="1:5" x14ac:dyDescent="0.25">
      <c r="A91" t="s">
        <v>517</v>
      </c>
      <c r="B91">
        <v>175000000</v>
      </c>
      <c r="C91">
        <v>100289690</v>
      </c>
      <c r="D91">
        <f t="shared" si="4"/>
        <v>-74710310</v>
      </c>
      <c r="E91">
        <f t="shared" si="5"/>
        <v>3714</v>
      </c>
    </row>
    <row r="92" spans="1:5" x14ac:dyDescent="0.25">
      <c r="A92" t="s">
        <v>531</v>
      </c>
      <c r="B92">
        <v>175000000</v>
      </c>
      <c r="C92">
        <v>88246220</v>
      </c>
      <c r="D92">
        <f t="shared" si="4"/>
        <v>-86753780</v>
      </c>
      <c r="E92">
        <f t="shared" si="5"/>
        <v>3734</v>
      </c>
    </row>
    <row r="93" spans="1:5" x14ac:dyDescent="0.25">
      <c r="A93" t="s">
        <v>589</v>
      </c>
      <c r="B93">
        <v>175000000</v>
      </c>
      <c r="C93">
        <v>38297305</v>
      </c>
      <c r="D93">
        <f t="shared" si="4"/>
        <v>-136702695</v>
      </c>
      <c r="E93">
        <f t="shared" si="5"/>
        <v>3769</v>
      </c>
    </row>
    <row r="94" spans="1:5" x14ac:dyDescent="0.25">
      <c r="A94" t="s">
        <v>655</v>
      </c>
      <c r="B94">
        <v>170000000</v>
      </c>
      <c r="C94">
        <v>333130696</v>
      </c>
      <c r="D94">
        <f t="shared" si="4"/>
        <v>163130696</v>
      </c>
      <c r="E94">
        <f t="shared" si="5"/>
        <v>77</v>
      </c>
    </row>
    <row r="95" spans="1:5" x14ac:dyDescent="0.25">
      <c r="A95" t="s">
        <v>593</v>
      </c>
      <c r="B95">
        <v>170000000</v>
      </c>
      <c r="C95">
        <v>259746958</v>
      </c>
      <c r="D95">
        <f t="shared" si="4"/>
        <v>89746958</v>
      </c>
      <c r="E95">
        <f t="shared" si="5"/>
        <v>248</v>
      </c>
    </row>
    <row r="96" spans="1:5" x14ac:dyDescent="0.25">
      <c r="A96" t="s">
        <v>572</v>
      </c>
      <c r="B96">
        <v>170000000</v>
      </c>
      <c r="C96">
        <v>208543795</v>
      </c>
      <c r="D96">
        <f t="shared" si="4"/>
        <v>38543795</v>
      </c>
      <c r="E96">
        <f t="shared" si="5"/>
        <v>666</v>
      </c>
    </row>
    <row r="97" spans="1:5" x14ac:dyDescent="0.25">
      <c r="A97" t="s">
        <v>842</v>
      </c>
      <c r="B97">
        <v>170000000</v>
      </c>
      <c r="C97">
        <v>206360018</v>
      </c>
      <c r="D97">
        <f t="shared" si="4"/>
        <v>36360018</v>
      </c>
      <c r="E97">
        <f t="shared" si="5"/>
        <v>700</v>
      </c>
    </row>
    <row r="98" spans="1:5" x14ac:dyDescent="0.25">
      <c r="A98" t="s">
        <v>302</v>
      </c>
      <c r="B98">
        <v>170000000</v>
      </c>
      <c r="C98">
        <v>172051787</v>
      </c>
      <c r="D98">
        <f t="shared" si="4"/>
        <v>2051787</v>
      </c>
      <c r="E98">
        <f t="shared" si="5"/>
        <v>1810</v>
      </c>
    </row>
    <row r="99" spans="1:5" x14ac:dyDescent="0.25">
      <c r="A99" t="s">
        <v>559</v>
      </c>
      <c r="B99">
        <v>170000000</v>
      </c>
      <c r="C99">
        <v>155111815</v>
      </c>
      <c r="D99">
        <f t="shared" si="4"/>
        <v>-14888185</v>
      </c>
      <c r="E99">
        <f t="shared" si="5"/>
        <v>3073</v>
      </c>
    </row>
    <row r="100" spans="1:5" x14ac:dyDescent="0.25">
      <c r="A100" t="s">
        <v>495</v>
      </c>
      <c r="B100">
        <v>170000000</v>
      </c>
      <c r="C100">
        <v>113745408</v>
      </c>
      <c r="D100">
        <f t="shared" si="4"/>
        <v>-56254592</v>
      </c>
      <c r="E100">
        <f t="shared" si="5"/>
        <v>3668</v>
      </c>
    </row>
    <row r="101" spans="1:5" x14ac:dyDescent="0.25">
      <c r="A101" t="s">
        <v>718</v>
      </c>
      <c r="B101">
        <v>170000000</v>
      </c>
      <c r="C101">
        <v>76846624</v>
      </c>
      <c r="D101">
        <f t="shared" si="4"/>
        <v>-93153376</v>
      </c>
      <c r="E101">
        <f t="shared" si="5"/>
        <v>3745</v>
      </c>
    </row>
    <row r="102" spans="1:5" x14ac:dyDescent="0.25">
      <c r="A102" t="s">
        <v>490</v>
      </c>
      <c r="B102">
        <v>170000000</v>
      </c>
      <c r="C102">
        <v>73820094</v>
      </c>
      <c r="D102">
        <f t="shared" si="4"/>
        <v>-96179906</v>
      </c>
      <c r="E102">
        <f t="shared" si="5"/>
        <v>3749</v>
      </c>
    </row>
    <row r="103" spans="1:5" x14ac:dyDescent="0.25">
      <c r="A103" t="s">
        <v>600</v>
      </c>
      <c r="B103">
        <v>165000000</v>
      </c>
      <c r="C103">
        <v>238371987</v>
      </c>
      <c r="D103">
        <f t="shared" si="4"/>
        <v>73371987</v>
      </c>
      <c r="E103">
        <f t="shared" si="5"/>
        <v>341</v>
      </c>
    </row>
    <row r="104" spans="1:5" x14ac:dyDescent="0.25">
      <c r="A104" t="s">
        <v>615</v>
      </c>
      <c r="B104">
        <v>165000000</v>
      </c>
      <c r="C104">
        <v>222487711</v>
      </c>
      <c r="D104">
        <f t="shared" si="4"/>
        <v>57487711</v>
      </c>
      <c r="E104">
        <f t="shared" si="5"/>
        <v>425</v>
      </c>
    </row>
    <row r="105" spans="1:5" x14ac:dyDescent="0.25">
      <c r="A105" t="s">
        <v>642</v>
      </c>
      <c r="B105">
        <v>165000000</v>
      </c>
      <c r="C105">
        <v>217387997</v>
      </c>
      <c r="D105">
        <f t="shared" si="4"/>
        <v>52387997</v>
      </c>
      <c r="E105">
        <f t="shared" si="5"/>
        <v>476</v>
      </c>
    </row>
    <row r="106" spans="1:5" x14ac:dyDescent="0.25">
      <c r="A106" t="s">
        <v>623</v>
      </c>
      <c r="B106">
        <v>165000000</v>
      </c>
      <c r="C106">
        <v>189412677</v>
      </c>
      <c r="D106">
        <f t="shared" si="4"/>
        <v>24412677</v>
      </c>
      <c r="E106">
        <f t="shared" si="5"/>
        <v>940</v>
      </c>
    </row>
    <row r="107" spans="1:5" x14ac:dyDescent="0.25">
      <c r="A107" t="s">
        <v>661</v>
      </c>
      <c r="B107">
        <v>165000000</v>
      </c>
      <c r="C107">
        <v>187991439</v>
      </c>
      <c r="D107">
        <f t="shared" si="4"/>
        <v>22991439</v>
      </c>
      <c r="E107">
        <f t="shared" si="5"/>
        <v>979</v>
      </c>
    </row>
    <row r="108" spans="1:5" x14ac:dyDescent="0.25">
      <c r="A108" t="s">
        <v>635</v>
      </c>
      <c r="B108">
        <v>165000000</v>
      </c>
      <c r="C108">
        <v>102315545</v>
      </c>
      <c r="D108">
        <f t="shared" si="4"/>
        <v>-62684455</v>
      </c>
      <c r="E108">
        <f t="shared" si="5"/>
        <v>3691</v>
      </c>
    </row>
    <row r="109" spans="1:5" x14ac:dyDescent="0.25">
      <c r="A109" t="s">
        <v>629</v>
      </c>
      <c r="B109">
        <v>165000000</v>
      </c>
      <c r="C109">
        <v>665426</v>
      </c>
      <c r="D109">
        <f t="shared" si="4"/>
        <v>-164334574</v>
      </c>
      <c r="E109">
        <f t="shared" si="5"/>
        <v>3774</v>
      </c>
    </row>
    <row r="110" spans="1:5" x14ac:dyDescent="0.25">
      <c r="A110" t="s">
        <v>724</v>
      </c>
      <c r="B110">
        <v>160000000</v>
      </c>
      <c r="C110">
        <v>320706665</v>
      </c>
      <c r="D110">
        <f t="shared" si="4"/>
        <v>160706665</v>
      </c>
      <c r="E110">
        <f t="shared" si="5"/>
        <v>83</v>
      </c>
    </row>
    <row r="111" spans="1:5" x14ac:dyDescent="0.25">
      <c r="A111" t="s">
        <v>665</v>
      </c>
      <c r="B111">
        <v>160000000</v>
      </c>
      <c r="C111">
        <v>292568851</v>
      </c>
      <c r="D111">
        <f t="shared" si="4"/>
        <v>132568851</v>
      </c>
      <c r="E111">
        <f t="shared" si="5"/>
        <v>129</v>
      </c>
    </row>
    <row r="112" spans="1:5" x14ac:dyDescent="0.25">
      <c r="A112" t="s">
        <v>699</v>
      </c>
      <c r="B112">
        <v>160000000</v>
      </c>
      <c r="C112">
        <v>281666058</v>
      </c>
      <c r="D112">
        <f t="shared" si="4"/>
        <v>121666058</v>
      </c>
      <c r="E112">
        <f t="shared" si="5"/>
        <v>146</v>
      </c>
    </row>
    <row r="113" spans="1:5" x14ac:dyDescent="0.25">
      <c r="A113" t="s">
        <v>693</v>
      </c>
      <c r="B113">
        <v>160000000</v>
      </c>
      <c r="C113">
        <v>146405371</v>
      </c>
      <c r="D113">
        <f t="shared" si="4"/>
        <v>-13594629</v>
      </c>
      <c r="E113">
        <f t="shared" si="5"/>
        <v>3008</v>
      </c>
    </row>
    <row r="114" spans="1:5" x14ac:dyDescent="0.25">
      <c r="A114" t="s">
        <v>713</v>
      </c>
      <c r="B114">
        <v>160000000</v>
      </c>
      <c r="C114">
        <v>60655503</v>
      </c>
      <c r="D114">
        <f t="shared" si="4"/>
        <v>-99344497</v>
      </c>
      <c r="E114">
        <f t="shared" si="5"/>
        <v>3753</v>
      </c>
    </row>
    <row r="115" spans="1:5" x14ac:dyDescent="0.25">
      <c r="A115" t="s">
        <v>1608</v>
      </c>
      <c r="B115">
        <v>160000000</v>
      </c>
      <c r="C115">
        <v>48068396</v>
      </c>
      <c r="D115">
        <f t="shared" si="4"/>
        <v>-111931604</v>
      </c>
      <c r="E115">
        <f t="shared" si="5"/>
        <v>3761</v>
      </c>
    </row>
    <row r="116" spans="1:5" x14ac:dyDescent="0.25">
      <c r="A116" t="s">
        <v>731</v>
      </c>
      <c r="B116">
        <v>160000000</v>
      </c>
      <c r="C116">
        <v>46978995</v>
      </c>
      <c r="D116">
        <f t="shared" si="4"/>
        <v>-113021005</v>
      </c>
      <c r="E116">
        <f t="shared" si="5"/>
        <v>3762</v>
      </c>
    </row>
    <row r="117" spans="1:5" x14ac:dyDescent="0.25">
      <c r="A117" t="s">
        <v>8985</v>
      </c>
      <c r="B117">
        <v>160000000</v>
      </c>
      <c r="C117">
        <v>10762178</v>
      </c>
      <c r="D117">
        <f t="shared" si="4"/>
        <v>-149237822</v>
      </c>
      <c r="E117">
        <f t="shared" si="5"/>
        <v>3772</v>
      </c>
    </row>
    <row r="118" spans="1:5" x14ac:dyDescent="0.25">
      <c r="A118" t="s">
        <v>743</v>
      </c>
      <c r="B118">
        <v>155000000</v>
      </c>
      <c r="C118">
        <v>104383624</v>
      </c>
      <c r="D118">
        <f t="shared" si="4"/>
        <v>-50616376</v>
      </c>
      <c r="E118">
        <f t="shared" si="5"/>
        <v>3646</v>
      </c>
    </row>
    <row r="119" spans="1:5" x14ac:dyDescent="0.25">
      <c r="A119" t="s">
        <v>737</v>
      </c>
      <c r="B119">
        <v>155000000</v>
      </c>
      <c r="C119">
        <v>89732035</v>
      </c>
      <c r="D119">
        <f t="shared" si="4"/>
        <v>-65267965</v>
      </c>
      <c r="E119">
        <f t="shared" si="5"/>
        <v>3699</v>
      </c>
    </row>
    <row r="120" spans="1:5" x14ac:dyDescent="0.25">
      <c r="A120" t="s">
        <v>763</v>
      </c>
      <c r="B120">
        <v>155000000</v>
      </c>
      <c r="C120">
        <v>34293771</v>
      </c>
      <c r="D120">
        <f t="shared" si="4"/>
        <v>-120706229</v>
      </c>
      <c r="E120">
        <f t="shared" si="5"/>
        <v>3764</v>
      </c>
    </row>
    <row r="121" spans="1:5" x14ac:dyDescent="0.25">
      <c r="A121" s="13" t="s">
        <v>236</v>
      </c>
      <c r="B121" s="13">
        <v>150000000</v>
      </c>
      <c r="C121" s="13">
        <v>652177271</v>
      </c>
      <c r="D121" s="13">
        <f t="shared" si="4"/>
        <v>502177271</v>
      </c>
      <c r="E121" s="13">
        <f t="shared" si="5"/>
        <v>2</v>
      </c>
    </row>
    <row r="122" spans="1:5" x14ac:dyDescent="0.25">
      <c r="A122" t="s">
        <v>3294</v>
      </c>
      <c r="B122">
        <v>150000000</v>
      </c>
      <c r="C122">
        <v>436471036</v>
      </c>
      <c r="D122">
        <f t="shared" si="4"/>
        <v>286471036</v>
      </c>
      <c r="E122">
        <f t="shared" si="5"/>
        <v>17</v>
      </c>
    </row>
    <row r="123" spans="1:5" x14ac:dyDescent="0.25">
      <c r="A123" t="s">
        <v>831</v>
      </c>
      <c r="B123">
        <v>150000000</v>
      </c>
      <c r="C123">
        <v>400736600</v>
      </c>
      <c r="D123">
        <f t="shared" si="4"/>
        <v>250736600</v>
      </c>
      <c r="E123">
        <f t="shared" si="5"/>
        <v>28</v>
      </c>
    </row>
    <row r="124" spans="1:5" x14ac:dyDescent="0.25">
      <c r="A124" t="s">
        <v>757</v>
      </c>
      <c r="B124">
        <v>150000000</v>
      </c>
      <c r="C124">
        <v>318759914</v>
      </c>
      <c r="D124">
        <f t="shared" si="4"/>
        <v>168759914</v>
      </c>
      <c r="E124">
        <f t="shared" si="5"/>
        <v>72</v>
      </c>
    </row>
    <row r="125" spans="1:5" x14ac:dyDescent="0.25">
      <c r="A125" t="s">
        <v>769</v>
      </c>
      <c r="B125">
        <v>150000000</v>
      </c>
      <c r="C125">
        <v>292000866</v>
      </c>
      <c r="D125">
        <f t="shared" si="4"/>
        <v>142000866</v>
      </c>
      <c r="E125">
        <f t="shared" si="5"/>
        <v>111</v>
      </c>
    </row>
    <row r="126" spans="1:5" x14ac:dyDescent="0.25">
      <c r="A126" t="s">
        <v>773</v>
      </c>
      <c r="B126">
        <v>150000000</v>
      </c>
      <c r="C126">
        <v>289994397</v>
      </c>
      <c r="D126">
        <f t="shared" si="4"/>
        <v>139994397</v>
      </c>
      <c r="E126">
        <f t="shared" si="5"/>
        <v>117</v>
      </c>
    </row>
    <row r="127" spans="1:5" x14ac:dyDescent="0.25">
      <c r="A127" t="s">
        <v>837</v>
      </c>
      <c r="B127">
        <v>150000000</v>
      </c>
      <c r="C127">
        <v>281492479</v>
      </c>
      <c r="D127">
        <f t="shared" si="4"/>
        <v>131492479</v>
      </c>
      <c r="E127">
        <f t="shared" si="5"/>
        <v>133</v>
      </c>
    </row>
    <row r="128" spans="1:5" x14ac:dyDescent="0.25">
      <c r="A128" t="s">
        <v>1029</v>
      </c>
      <c r="B128">
        <v>150000000</v>
      </c>
      <c r="C128">
        <v>257704099</v>
      </c>
      <c r="D128">
        <f t="shared" si="4"/>
        <v>107704099</v>
      </c>
      <c r="E128">
        <f t="shared" si="5"/>
        <v>191</v>
      </c>
    </row>
    <row r="129" spans="1:5" x14ac:dyDescent="0.25">
      <c r="A129" t="s">
        <v>783</v>
      </c>
      <c r="B129">
        <v>150000000</v>
      </c>
      <c r="C129">
        <v>256386216</v>
      </c>
      <c r="D129">
        <f t="shared" si="4"/>
        <v>106386216</v>
      </c>
      <c r="E129">
        <f t="shared" si="5"/>
        <v>200</v>
      </c>
    </row>
    <row r="130" spans="1:5" x14ac:dyDescent="0.25">
      <c r="A130" t="s">
        <v>778</v>
      </c>
      <c r="B130">
        <v>150000000</v>
      </c>
      <c r="C130">
        <v>227946274</v>
      </c>
      <c r="D130">
        <f t="shared" ref="D130:D193" si="6">C130-B130</f>
        <v>77946274</v>
      </c>
      <c r="E130">
        <f t="shared" ref="E130:E193" si="7">RANK(D130,$D$2:$D$3892,0 )</f>
        <v>309</v>
      </c>
    </row>
    <row r="131" spans="1:5" x14ac:dyDescent="0.25">
      <c r="A131" t="s">
        <v>788</v>
      </c>
      <c r="B131">
        <v>150000000</v>
      </c>
      <c r="C131">
        <v>206456431</v>
      </c>
      <c r="D131">
        <f t="shared" si="6"/>
        <v>56456431</v>
      </c>
      <c r="E131">
        <f t="shared" si="7"/>
        <v>432</v>
      </c>
    </row>
    <row r="132" spans="1:5" x14ac:dyDescent="0.25">
      <c r="A132" t="s">
        <v>794</v>
      </c>
      <c r="B132">
        <v>150000000</v>
      </c>
      <c r="C132">
        <v>206435493</v>
      </c>
      <c r="D132">
        <f t="shared" si="6"/>
        <v>56435493</v>
      </c>
      <c r="E132">
        <f t="shared" si="7"/>
        <v>434</v>
      </c>
    </row>
    <row r="133" spans="1:5" x14ac:dyDescent="0.25">
      <c r="A133" t="s">
        <v>798</v>
      </c>
      <c r="B133">
        <v>150000000</v>
      </c>
      <c r="C133">
        <v>205343774</v>
      </c>
      <c r="D133">
        <f t="shared" si="6"/>
        <v>55343774</v>
      </c>
      <c r="E133">
        <f t="shared" si="7"/>
        <v>444</v>
      </c>
    </row>
    <row r="134" spans="1:5" x14ac:dyDescent="0.25">
      <c r="A134" t="s">
        <v>888</v>
      </c>
      <c r="B134">
        <v>150000000</v>
      </c>
      <c r="C134">
        <v>195000874</v>
      </c>
      <c r="D134">
        <f t="shared" si="6"/>
        <v>45000874</v>
      </c>
      <c r="E134">
        <f t="shared" si="7"/>
        <v>581</v>
      </c>
    </row>
    <row r="135" spans="1:5" x14ac:dyDescent="0.25">
      <c r="A135" t="s">
        <v>858</v>
      </c>
      <c r="B135">
        <v>150000000</v>
      </c>
      <c r="C135">
        <v>181015141</v>
      </c>
      <c r="D135">
        <f t="shared" si="6"/>
        <v>31015141</v>
      </c>
      <c r="E135">
        <f t="shared" si="7"/>
        <v>805</v>
      </c>
    </row>
    <row r="136" spans="1:5" x14ac:dyDescent="0.25">
      <c r="A136" t="s">
        <v>805</v>
      </c>
      <c r="B136">
        <v>150000000</v>
      </c>
      <c r="C136">
        <v>179982968</v>
      </c>
      <c r="D136">
        <f t="shared" si="6"/>
        <v>29982968</v>
      </c>
      <c r="E136">
        <f t="shared" si="7"/>
        <v>831</v>
      </c>
    </row>
    <row r="137" spans="1:5" x14ac:dyDescent="0.25">
      <c r="A137" t="s">
        <v>817</v>
      </c>
      <c r="B137">
        <v>150000000</v>
      </c>
      <c r="C137">
        <v>179883016</v>
      </c>
      <c r="D137">
        <f t="shared" si="6"/>
        <v>29883016</v>
      </c>
      <c r="E137">
        <f t="shared" si="7"/>
        <v>834</v>
      </c>
    </row>
    <row r="138" spans="1:5" x14ac:dyDescent="0.25">
      <c r="A138" t="s">
        <v>812</v>
      </c>
      <c r="B138">
        <v>150000000</v>
      </c>
      <c r="C138">
        <v>177243721</v>
      </c>
      <c r="D138">
        <f t="shared" si="6"/>
        <v>27243721</v>
      </c>
      <c r="E138">
        <f t="shared" si="7"/>
        <v>884</v>
      </c>
    </row>
    <row r="139" spans="1:5" x14ac:dyDescent="0.25">
      <c r="A139" t="s">
        <v>1707</v>
      </c>
      <c r="B139">
        <v>150000000</v>
      </c>
      <c r="C139">
        <v>167007184</v>
      </c>
      <c r="D139">
        <f t="shared" si="6"/>
        <v>17007184</v>
      </c>
      <c r="E139">
        <f t="shared" si="7"/>
        <v>1161</v>
      </c>
    </row>
    <row r="140" spans="1:5" x14ac:dyDescent="0.25">
      <c r="A140" t="s">
        <v>908</v>
      </c>
      <c r="B140">
        <v>150000000</v>
      </c>
      <c r="C140">
        <v>165230261</v>
      </c>
      <c r="D140">
        <f t="shared" si="6"/>
        <v>15230261</v>
      </c>
      <c r="E140">
        <f t="shared" si="7"/>
        <v>1227</v>
      </c>
    </row>
    <row r="141" spans="1:5" x14ac:dyDescent="0.25">
      <c r="A141" t="s">
        <v>846</v>
      </c>
      <c r="B141">
        <v>150000000</v>
      </c>
      <c r="C141">
        <v>153629485</v>
      </c>
      <c r="D141">
        <f t="shared" si="6"/>
        <v>3629485</v>
      </c>
      <c r="E141">
        <f t="shared" si="7"/>
        <v>1693</v>
      </c>
    </row>
    <row r="142" spans="1:5" x14ac:dyDescent="0.25">
      <c r="A142" t="s">
        <v>823</v>
      </c>
      <c r="B142">
        <v>150000000</v>
      </c>
      <c r="C142">
        <v>139259759</v>
      </c>
      <c r="D142">
        <f t="shared" si="6"/>
        <v>-10740241</v>
      </c>
      <c r="E142">
        <f t="shared" si="7"/>
        <v>2875</v>
      </c>
    </row>
    <row r="143" spans="1:5" x14ac:dyDescent="0.25">
      <c r="A143" t="s">
        <v>3948</v>
      </c>
      <c r="B143">
        <v>150000000</v>
      </c>
      <c r="C143">
        <v>135381507</v>
      </c>
      <c r="D143">
        <f t="shared" si="6"/>
        <v>-14618493</v>
      </c>
      <c r="E143">
        <f t="shared" si="7"/>
        <v>3057</v>
      </c>
    </row>
    <row r="144" spans="1:5" x14ac:dyDescent="0.25">
      <c r="A144" t="s">
        <v>1116</v>
      </c>
      <c r="B144">
        <v>150000000</v>
      </c>
      <c r="C144">
        <v>134518390</v>
      </c>
      <c r="D144">
        <f t="shared" si="6"/>
        <v>-15481610</v>
      </c>
      <c r="E144">
        <f t="shared" si="7"/>
        <v>3093</v>
      </c>
    </row>
    <row r="145" spans="1:5" x14ac:dyDescent="0.25">
      <c r="A145" t="s">
        <v>919</v>
      </c>
      <c r="B145">
        <v>150000000</v>
      </c>
      <c r="C145">
        <v>133382309</v>
      </c>
      <c r="D145">
        <f t="shared" si="6"/>
        <v>-16617691</v>
      </c>
      <c r="E145">
        <f t="shared" si="7"/>
        <v>3123</v>
      </c>
    </row>
    <row r="146" spans="1:5" x14ac:dyDescent="0.25">
      <c r="A146" t="s">
        <v>853</v>
      </c>
      <c r="B146">
        <v>150000000</v>
      </c>
      <c r="C146">
        <v>133375846</v>
      </c>
      <c r="D146">
        <f t="shared" si="6"/>
        <v>-16624154</v>
      </c>
      <c r="E146">
        <f t="shared" si="7"/>
        <v>3124</v>
      </c>
    </row>
    <row r="147" spans="1:5" x14ac:dyDescent="0.25">
      <c r="A147" t="s">
        <v>915</v>
      </c>
      <c r="B147">
        <v>150000000</v>
      </c>
      <c r="C147">
        <v>131564731</v>
      </c>
      <c r="D147">
        <f t="shared" si="6"/>
        <v>-18435269</v>
      </c>
      <c r="E147">
        <f t="shared" si="7"/>
        <v>3177</v>
      </c>
    </row>
    <row r="148" spans="1:5" x14ac:dyDescent="0.25">
      <c r="A148" t="s">
        <v>688</v>
      </c>
      <c r="B148">
        <v>150000000</v>
      </c>
      <c r="C148">
        <v>127490802</v>
      </c>
      <c r="D148">
        <f t="shared" si="6"/>
        <v>-22509198</v>
      </c>
      <c r="E148">
        <f t="shared" si="7"/>
        <v>3285</v>
      </c>
    </row>
    <row r="149" spans="1:5" x14ac:dyDescent="0.25">
      <c r="A149" t="s">
        <v>903</v>
      </c>
      <c r="B149">
        <v>150000000</v>
      </c>
      <c r="C149">
        <v>126597121</v>
      </c>
      <c r="D149">
        <f t="shared" si="6"/>
        <v>-23402879</v>
      </c>
      <c r="E149">
        <f t="shared" si="7"/>
        <v>3308</v>
      </c>
    </row>
    <row r="150" spans="1:5" x14ac:dyDescent="0.25">
      <c r="A150" t="s">
        <v>872</v>
      </c>
      <c r="B150">
        <v>150000000</v>
      </c>
      <c r="C150">
        <v>119420252</v>
      </c>
      <c r="D150">
        <f t="shared" si="6"/>
        <v>-30579748</v>
      </c>
      <c r="E150">
        <f t="shared" si="7"/>
        <v>3463</v>
      </c>
    </row>
    <row r="151" spans="1:5" x14ac:dyDescent="0.25">
      <c r="A151" t="s">
        <v>864</v>
      </c>
      <c r="B151">
        <v>150000000</v>
      </c>
      <c r="C151">
        <v>114053579</v>
      </c>
      <c r="D151">
        <f t="shared" si="6"/>
        <v>-35946421</v>
      </c>
      <c r="E151">
        <f t="shared" si="7"/>
        <v>3527</v>
      </c>
    </row>
    <row r="152" spans="1:5" x14ac:dyDescent="0.25">
      <c r="A152" t="s">
        <v>1100</v>
      </c>
      <c r="B152">
        <v>150000000</v>
      </c>
      <c r="C152">
        <v>93926386</v>
      </c>
      <c r="D152">
        <f t="shared" si="6"/>
        <v>-56073614</v>
      </c>
      <c r="E152">
        <f t="shared" si="7"/>
        <v>3667</v>
      </c>
    </row>
    <row r="153" spans="1:5" x14ac:dyDescent="0.25">
      <c r="A153" t="s">
        <v>878</v>
      </c>
      <c r="B153">
        <v>150000000</v>
      </c>
      <c r="C153">
        <v>83640426</v>
      </c>
      <c r="D153">
        <f t="shared" si="6"/>
        <v>-66359574</v>
      </c>
      <c r="E153">
        <f t="shared" si="7"/>
        <v>3700</v>
      </c>
    </row>
    <row r="154" spans="1:5" x14ac:dyDescent="0.25">
      <c r="A154" t="s">
        <v>988</v>
      </c>
      <c r="B154">
        <v>150000000</v>
      </c>
      <c r="C154">
        <v>82161969</v>
      </c>
      <c r="D154">
        <f t="shared" si="6"/>
        <v>-67838031</v>
      </c>
      <c r="E154">
        <f t="shared" si="7"/>
        <v>3703</v>
      </c>
    </row>
    <row r="155" spans="1:5" x14ac:dyDescent="0.25">
      <c r="A155" t="s">
        <v>924</v>
      </c>
      <c r="B155">
        <v>150000000</v>
      </c>
      <c r="C155">
        <v>73103784</v>
      </c>
      <c r="D155">
        <f t="shared" si="6"/>
        <v>-76896216</v>
      </c>
      <c r="E155">
        <f t="shared" si="7"/>
        <v>3720</v>
      </c>
    </row>
    <row r="156" spans="1:5" x14ac:dyDescent="0.25">
      <c r="A156" t="s">
        <v>706</v>
      </c>
      <c r="B156">
        <v>150000000</v>
      </c>
      <c r="C156">
        <v>63143812</v>
      </c>
      <c r="D156">
        <f t="shared" si="6"/>
        <v>-86856188</v>
      </c>
      <c r="E156">
        <f t="shared" si="7"/>
        <v>3735</v>
      </c>
    </row>
    <row r="157" spans="1:5" x14ac:dyDescent="0.25">
      <c r="A157" t="s">
        <v>896</v>
      </c>
      <c r="B157">
        <v>150000000</v>
      </c>
      <c r="C157">
        <v>61937495</v>
      </c>
      <c r="D157">
        <f t="shared" si="6"/>
        <v>-88062505</v>
      </c>
      <c r="E157">
        <f t="shared" si="7"/>
        <v>3738</v>
      </c>
    </row>
    <row r="158" spans="1:5" x14ac:dyDescent="0.25">
      <c r="A158" t="s">
        <v>942</v>
      </c>
      <c r="B158">
        <v>150000000</v>
      </c>
      <c r="C158">
        <v>34964818</v>
      </c>
      <c r="D158">
        <f t="shared" si="6"/>
        <v>-115035182</v>
      </c>
      <c r="E158">
        <f t="shared" si="7"/>
        <v>3763</v>
      </c>
    </row>
    <row r="159" spans="1:5" x14ac:dyDescent="0.25">
      <c r="A159" t="s">
        <v>931</v>
      </c>
      <c r="B159">
        <v>150000000</v>
      </c>
      <c r="C159">
        <v>21379315</v>
      </c>
      <c r="D159">
        <f t="shared" si="6"/>
        <v>-128620685</v>
      </c>
      <c r="E159">
        <f t="shared" si="7"/>
        <v>3766</v>
      </c>
    </row>
    <row r="160" spans="1:5" x14ac:dyDescent="0.25">
      <c r="A160" t="s">
        <v>18390</v>
      </c>
      <c r="B160">
        <v>150000000</v>
      </c>
      <c r="C160">
        <v>199228</v>
      </c>
      <c r="D160">
        <f t="shared" si="6"/>
        <v>-149800772</v>
      </c>
      <c r="E160">
        <f t="shared" si="7"/>
        <v>3773</v>
      </c>
    </row>
    <row r="161" spans="1:5" x14ac:dyDescent="0.25">
      <c r="A161" t="s">
        <v>936</v>
      </c>
      <c r="B161">
        <v>149000000</v>
      </c>
      <c r="C161">
        <v>64459316</v>
      </c>
      <c r="D161">
        <f t="shared" si="6"/>
        <v>-84540684</v>
      </c>
      <c r="E161">
        <f t="shared" si="7"/>
        <v>3731</v>
      </c>
    </row>
    <row r="162" spans="1:5" x14ac:dyDescent="0.25">
      <c r="A162" t="s">
        <v>959</v>
      </c>
      <c r="B162">
        <v>145000000</v>
      </c>
      <c r="C162">
        <v>216366733</v>
      </c>
      <c r="D162">
        <f t="shared" si="6"/>
        <v>71366733</v>
      </c>
      <c r="E162">
        <f t="shared" si="7"/>
        <v>346</v>
      </c>
    </row>
    <row r="163" spans="1:5" x14ac:dyDescent="0.25">
      <c r="A163" t="s">
        <v>997</v>
      </c>
      <c r="B163">
        <v>145000000</v>
      </c>
      <c r="C163">
        <v>209364921</v>
      </c>
      <c r="D163">
        <f t="shared" si="6"/>
        <v>64364921</v>
      </c>
      <c r="E163">
        <f t="shared" si="7"/>
        <v>384</v>
      </c>
    </row>
    <row r="164" spans="1:5" x14ac:dyDescent="0.25">
      <c r="A164" t="s">
        <v>1036</v>
      </c>
      <c r="B164">
        <v>145000000</v>
      </c>
      <c r="C164">
        <v>176997107</v>
      </c>
      <c r="D164">
        <f t="shared" si="6"/>
        <v>31997107</v>
      </c>
      <c r="E164">
        <f t="shared" si="7"/>
        <v>784</v>
      </c>
    </row>
    <row r="165" spans="1:5" x14ac:dyDescent="0.25">
      <c r="A165" t="s">
        <v>993</v>
      </c>
      <c r="B165">
        <v>145000000</v>
      </c>
      <c r="C165">
        <v>143523463</v>
      </c>
      <c r="D165">
        <f t="shared" si="6"/>
        <v>-1476537</v>
      </c>
      <c r="E165">
        <f t="shared" si="7"/>
        <v>2217</v>
      </c>
    </row>
    <row r="166" spans="1:5" x14ac:dyDescent="0.25">
      <c r="A166" t="s">
        <v>949</v>
      </c>
      <c r="B166">
        <v>145000000</v>
      </c>
      <c r="C166">
        <v>111505642</v>
      </c>
      <c r="D166">
        <f t="shared" si="6"/>
        <v>-33494358</v>
      </c>
      <c r="E166">
        <f t="shared" si="7"/>
        <v>3502</v>
      </c>
    </row>
    <row r="167" spans="1:5" x14ac:dyDescent="0.25">
      <c r="A167" t="s">
        <v>1003</v>
      </c>
      <c r="B167">
        <v>145000000</v>
      </c>
      <c r="C167">
        <v>103400692</v>
      </c>
      <c r="D167">
        <f t="shared" si="6"/>
        <v>-41599308</v>
      </c>
      <c r="E167">
        <f t="shared" si="7"/>
        <v>3583</v>
      </c>
    </row>
    <row r="168" spans="1:5" x14ac:dyDescent="0.25">
      <c r="A168" t="s">
        <v>503</v>
      </c>
      <c r="B168">
        <v>145000000</v>
      </c>
      <c r="C168">
        <v>102176165</v>
      </c>
      <c r="D168">
        <f t="shared" si="6"/>
        <v>-42823835</v>
      </c>
      <c r="E168">
        <f t="shared" si="7"/>
        <v>3591</v>
      </c>
    </row>
    <row r="169" spans="1:5" x14ac:dyDescent="0.25">
      <c r="A169" t="s">
        <v>973</v>
      </c>
      <c r="B169">
        <v>144000000</v>
      </c>
      <c r="C169">
        <v>118099659</v>
      </c>
      <c r="D169">
        <f t="shared" si="6"/>
        <v>-25900341</v>
      </c>
      <c r="E169">
        <f t="shared" si="7"/>
        <v>3379</v>
      </c>
    </row>
    <row r="170" spans="1:5" x14ac:dyDescent="0.25">
      <c r="A170" t="s">
        <v>965</v>
      </c>
      <c r="B170">
        <v>142000000</v>
      </c>
      <c r="C170">
        <v>160201106</v>
      </c>
      <c r="D170">
        <f t="shared" si="6"/>
        <v>18201106</v>
      </c>
      <c r="E170">
        <f t="shared" si="7"/>
        <v>1126</v>
      </c>
    </row>
    <row r="171" spans="1:5" x14ac:dyDescent="0.25">
      <c r="A171" t="s">
        <v>484</v>
      </c>
      <c r="B171">
        <v>140000000</v>
      </c>
      <c r="C171">
        <v>318298180</v>
      </c>
      <c r="D171">
        <f t="shared" si="6"/>
        <v>178298180</v>
      </c>
      <c r="E171">
        <f t="shared" si="7"/>
        <v>63</v>
      </c>
    </row>
    <row r="172" spans="1:5" x14ac:dyDescent="0.25">
      <c r="A172" t="s">
        <v>1263</v>
      </c>
      <c r="B172">
        <v>140000000</v>
      </c>
      <c r="C172">
        <v>305388685</v>
      </c>
      <c r="D172">
        <f t="shared" si="6"/>
        <v>165388685</v>
      </c>
      <c r="E172">
        <f t="shared" si="7"/>
        <v>75</v>
      </c>
    </row>
    <row r="173" spans="1:5" x14ac:dyDescent="0.25">
      <c r="A173" t="s">
        <v>978</v>
      </c>
      <c r="B173">
        <v>140000000</v>
      </c>
      <c r="C173">
        <v>201573391</v>
      </c>
      <c r="D173">
        <f t="shared" si="6"/>
        <v>61573391</v>
      </c>
      <c r="E173">
        <f t="shared" si="7"/>
        <v>399</v>
      </c>
    </row>
    <row r="174" spans="1:5" x14ac:dyDescent="0.25">
      <c r="A174" t="s">
        <v>751</v>
      </c>
      <c r="B174">
        <v>140000000</v>
      </c>
      <c r="C174">
        <v>198539855</v>
      </c>
      <c r="D174">
        <f t="shared" si="6"/>
        <v>58539855</v>
      </c>
      <c r="E174">
        <f t="shared" si="7"/>
        <v>417</v>
      </c>
    </row>
    <row r="175" spans="1:5" x14ac:dyDescent="0.25">
      <c r="A175" t="s">
        <v>984</v>
      </c>
      <c r="B175">
        <v>140000000</v>
      </c>
      <c r="C175">
        <v>190418803</v>
      </c>
      <c r="D175">
        <f t="shared" si="6"/>
        <v>50418803</v>
      </c>
      <c r="E175">
        <f t="shared" si="7"/>
        <v>504</v>
      </c>
    </row>
    <row r="176" spans="1:5" x14ac:dyDescent="0.25">
      <c r="A176" t="s">
        <v>1347</v>
      </c>
      <c r="B176">
        <v>140000000</v>
      </c>
      <c r="C176">
        <v>182618434</v>
      </c>
      <c r="D176">
        <f t="shared" si="6"/>
        <v>42618434</v>
      </c>
      <c r="E176">
        <f t="shared" si="7"/>
        <v>609</v>
      </c>
    </row>
    <row r="177" spans="1:5" x14ac:dyDescent="0.25">
      <c r="A177" t="s">
        <v>1088</v>
      </c>
      <c r="B177">
        <v>140000000</v>
      </c>
      <c r="C177">
        <v>176636816</v>
      </c>
      <c r="D177">
        <f t="shared" si="6"/>
        <v>36636816</v>
      </c>
      <c r="E177">
        <f t="shared" si="7"/>
        <v>690</v>
      </c>
    </row>
    <row r="178" spans="1:5" x14ac:dyDescent="0.25">
      <c r="A178" t="s">
        <v>424</v>
      </c>
      <c r="B178">
        <v>140000000</v>
      </c>
      <c r="C178">
        <v>140080850</v>
      </c>
      <c r="D178">
        <f t="shared" si="6"/>
        <v>80850</v>
      </c>
      <c r="E178">
        <f t="shared" si="7"/>
        <v>1975</v>
      </c>
    </row>
    <row r="179" spans="1:5" x14ac:dyDescent="0.25">
      <c r="A179" t="s">
        <v>1060</v>
      </c>
      <c r="B179">
        <v>140000000</v>
      </c>
      <c r="C179">
        <v>129734803</v>
      </c>
      <c r="D179">
        <f t="shared" si="6"/>
        <v>-10265197</v>
      </c>
      <c r="E179">
        <f t="shared" si="7"/>
        <v>2850</v>
      </c>
    </row>
    <row r="180" spans="1:5" x14ac:dyDescent="0.25">
      <c r="A180" t="s">
        <v>1018</v>
      </c>
      <c r="B180">
        <v>140000000</v>
      </c>
      <c r="C180">
        <v>111110575</v>
      </c>
      <c r="D180">
        <f t="shared" si="6"/>
        <v>-28889425</v>
      </c>
      <c r="E180">
        <f t="shared" si="7"/>
        <v>3426</v>
      </c>
    </row>
    <row r="181" spans="1:5" x14ac:dyDescent="0.25">
      <c r="A181" t="s">
        <v>1024</v>
      </c>
      <c r="B181">
        <v>140000000</v>
      </c>
      <c r="C181">
        <v>65007045</v>
      </c>
      <c r="D181">
        <f t="shared" si="6"/>
        <v>-74992955</v>
      </c>
      <c r="E181">
        <f t="shared" si="7"/>
        <v>3716</v>
      </c>
    </row>
    <row r="182" spans="1:5" x14ac:dyDescent="0.25">
      <c r="A182" t="s">
        <v>1129</v>
      </c>
      <c r="B182">
        <v>140000000</v>
      </c>
      <c r="C182">
        <v>52792307</v>
      </c>
      <c r="D182">
        <f t="shared" si="6"/>
        <v>-87207693</v>
      </c>
      <c r="E182">
        <f t="shared" si="7"/>
        <v>3737</v>
      </c>
    </row>
    <row r="183" spans="1:5" x14ac:dyDescent="0.25">
      <c r="A183" t="s">
        <v>1869</v>
      </c>
      <c r="B183">
        <v>140000000</v>
      </c>
      <c r="C183">
        <v>38120554</v>
      </c>
      <c r="D183">
        <f t="shared" si="6"/>
        <v>-101879446</v>
      </c>
      <c r="E183">
        <f t="shared" si="7"/>
        <v>3754</v>
      </c>
    </row>
    <row r="184" spans="1:5" x14ac:dyDescent="0.25">
      <c r="A184" t="s">
        <v>1041</v>
      </c>
      <c r="B184">
        <v>140000000</v>
      </c>
      <c r="C184">
        <v>31141074</v>
      </c>
      <c r="D184">
        <f t="shared" si="6"/>
        <v>-108858926</v>
      </c>
      <c r="E184">
        <f t="shared" si="7"/>
        <v>3758</v>
      </c>
    </row>
    <row r="185" spans="1:5" x14ac:dyDescent="0.25">
      <c r="A185" t="s">
        <v>11469</v>
      </c>
      <c r="B185">
        <v>140000000</v>
      </c>
      <c r="C185">
        <v>146072</v>
      </c>
      <c r="D185">
        <f t="shared" si="6"/>
        <v>-139853928</v>
      </c>
      <c r="E185">
        <f t="shared" si="7"/>
        <v>3770</v>
      </c>
    </row>
    <row r="186" spans="1:5" x14ac:dyDescent="0.25">
      <c r="A186" t="s">
        <v>1032</v>
      </c>
      <c r="B186">
        <v>139000000</v>
      </c>
      <c r="C186">
        <v>403706375</v>
      </c>
      <c r="D186">
        <f t="shared" si="6"/>
        <v>264706375</v>
      </c>
      <c r="E186">
        <f t="shared" si="7"/>
        <v>24</v>
      </c>
    </row>
    <row r="187" spans="1:5" x14ac:dyDescent="0.25">
      <c r="A187" t="s">
        <v>1067</v>
      </c>
      <c r="B187">
        <v>137000000</v>
      </c>
      <c r="C187">
        <v>132122995</v>
      </c>
      <c r="D187">
        <f t="shared" si="6"/>
        <v>-4877005</v>
      </c>
      <c r="E187">
        <f t="shared" si="7"/>
        <v>2506</v>
      </c>
    </row>
    <row r="188" spans="1:5" x14ac:dyDescent="0.25">
      <c r="A188" t="s">
        <v>1084</v>
      </c>
      <c r="B188">
        <v>137000000</v>
      </c>
      <c r="C188">
        <v>32131830</v>
      </c>
      <c r="D188">
        <f t="shared" si="6"/>
        <v>-104868170</v>
      </c>
      <c r="E188">
        <f t="shared" si="7"/>
        <v>3757</v>
      </c>
    </row>
    <row r="189" spans="1:5" x14ac:dyDescent="0.25">
      <c r="A189" t="s">
        <v>1454</v>
      </c>
      <c r="B189">
        <v>135000000</v>
      </c>
      <c r="C189">
        <v>187165546</v>
      </c>
      <c r="D189">
        <f t="shared" si="6"/>
        <v>52165546</v>
      </c>
      <c r="E189">
        <f t="shared" si="7"/>
        <v>481</v>
      </c>
    </row>
    <row r="190" spans="1:5" x14ac:dyDescent="0.25">
      <c r="A190" t="s">
        <v>1135</v>
      </c>
      <c r="B190">
        <v>135000000</v>
      </c>
      <c r="C190">
        <v>183635922</v>
      </c>
      <c r="D190">
        <f t="shared" si="6"/>
        <v>48635922</v>
      </c>
      <c r="E190">
        <f t="shared" si="7"/>
        <v>523</v>
      </c>
    </row>
    <row r="191" spans="1:5" x14ac:dyDescent="0.25">
      <c r="A191" t="s">
        <v>1179</v>
      </c>
      <c r="B191">
        <v>135000000</v>
      </c>
      <c r="C191">
        <v>177343675</v>
      </c>
      <c r="D191">
        <f t="shared" si="6"/>
        <v>42343675</v>
      </c>
      <c r="E191">
        <f t="shared" si="7"/>
        <v>616</v>
      </c>
    </row>
    <row r="192" spans="1:5" x14ac:dyDescent="0.25">
      <c r="A192" t="s">
        <v>1092</v>
      </c>
      <c r="B192">
        <v>135000000</v>
      </c>
      <c r="C192">
        <v>126930660</v>
      </c>
      <c r="D192">
        <f t="shared" si="6"/>
        <v>-8069340</v>
      </c>
      <c r="E192">
        <f t="shared" si="7"/>
        <v>2708</v>
      </c>
    </row>
    <row r="193" spans="1:5" x14ac:dyDescent="0.25">
      <c r="A193" t="s">
        <v>1146</v>
      </c>
      <c r="B193">
        <v>135000000</v>
      </c>
      <c r="C193">
        <v>123207194</v>
      </c>
      <c r="D193">
        <f t="shared" si="6"/>
        <v>-11792806</v>
      </c>
      <c r="E193">
        <f t="shared" si="7"/>
        <v>2928</v>
      </c>
    </row>
    <row r="194" spans="1:5" x14ac:dyDescent="0.25">
      <c r="A194" t="s">
        <v>1141</v>
      </c>
      <c r="B194">
        <v>135000000</v>
      </c>
      <c r="C194">
        <v>83024900</v>
      </c>
      <c r="D194">
        <f t="shared" ref="D194:D257" si="8">C194-B194</f>
        <v>-51975100</v>
      </c>
      <c r="E194">
        <f t="shared" ref="E194:E257" si="9">RANK(D194,$D$2:$D$3892,0 )</f>
        <v>3652</v>
      </c>
    </row>
    <row r="195" spans="1:5" x14ac:dyDescent="0.25">
      <c r="A195" t="s">
        <v>1497</v>
      </c>
      <c r="B195">
        <v>135000000</v>
      </c>
      <c r="C195">
        <v>81638674</v>
      </c>
      <c r="D195">
        <f t="shared" si="8"/>
        <v>-53361326</v>
      </c>
      <c r="E195">
        <f t="shared" si="9"/>
        <v>3658</v>
      </c>
    </row>
    <row r="196" spans="1:5" x14ac:dyDescent="0.25">
      <c r="A196" t="s">
        <v>1213</v>
      </c>
      <c r="B196">
        <v>135000000</v>
      </c>
      <c r="C196">
        <v>77564037</v>
      </c>
      <c r="D196">
        <f t="shared" si="8"/>
        <v>-57435963</v>
      </c>
      <c r="E196">
        <f t="shared" si="9"/>
        <v>3672</v>
      </c>
    </row>
    <row r="197" spans="1:5" x14ac:dyDescent="0.25">
      <c r="A197" t="s">
        <v>1111</v>
      </c>
      <c r="B197">
        <v>135000000</v>
      </c>
      <c r="C197">
        <v>63992328</v>
      </c>
      <c r="D197">
        <f t="shared" si="8"/>
        <v>-71007672</v>
      </c>
      <c r="E197">
        <f t="shared" si="9"/>
        <v>3711</v>
      </c>
    </row>
    <row r="198" spans="1:5" x14ac:dyDescent="0.25">
      <c r="A198" t="s">
        <v>1047</v>
      </c>
      <c r="B198">
        <v>135000000</v>
      </c>
      <c r="C198">
        <v>31704416</v>
      </c>
      <c r="D198">
        <f t="shared" si="8"/>
        <v>-103295584</v>
      </c>
      <c r="E198">
        <f t="shared" si="9"/>
        <v>3756</v>
      </c>
    </row>
    <row r="199" spans="1:5" x14ac:dyDescent="0.25">
      <c r="A199" t="s">
        <v>1654</v>
      </c>
      <c r="B199">
        <v>133000000</v>
      </c>
      <c r="C199">
        <v>140015224</v>
      </c>
      <c r="D199">
        <f t="shared" si="8"/>
        <v>7015224</v>
      </c>
      <c r="E199">
        <f t="shared" si="9"/>
        <v>1543</v>
      </c>
    </row>
    <row r="200" spans="1:5" x14ac:dyDescent="0.25">
      <c r="A200" t="s">
        <v>1184</v>
      </c>
      <c r="B200">
        <v>132000000</v>
      </c>
      <c r="C200">
        <v>234277056</v>
      </c>
      <c r="D200">
        <f t="shared" si="8"/>
        <v>102277056</v>
      </c>
      <c r="E200">
        <f t="shared" si="9"/>
        <v>207</v>
      </c>
    </row>
    <row r="201" spans="1:5" x14ac:dyDescent="0.25">
      <c r="A201" t="s">
        <v>1151</v>
      </c>
      <c r="B201">
        <v>132000000</v>
      </c>
      <c r="C201">
        <v>83348920</v>
      </c>
      <c r="D201">
        <f t="shared" si="8"/>
        <v>-48651080</v>
      </c>
      <c r="E201">
        <f t="shared" si="9"/>
        <v>3630</v>
      </c>
    </row>
    <row r="202" spans="1:5" x14ac:dyDescent="0.25">
      <c r="A202" t="s">
        <v>1171</v>
      </c>
      <c r="B202">
        <v>130000000</v>
      </c>
      <c r="C202">
        <v>424645577</v>
      </c>
      <c r="D202">
        <f t="shared" si="8"/>
        <v>294645577</v>
      </c>
      <c r="E202">
        <f t="shared" si="9"/>
        <v>12</v>
      </c>
    </row>
    <row r="203" spans="1:5" x14ac:dyDescent="0.25">
      <c r="A203" t="s">
        <v>1218</v>
      </c>
      <c r="B203">
        <v>130000000</v>
      </c>
      <c r="C203">
        <v>249358727</v>
      </c>
      <c r="D203">
        <f t="shared" si="8"/>
        <v>119358727</v>
      </c>
      <c r="E203">
        <f t="shared" si="9"/>
        <v>149</v>
      </c>
    </row>
    <row r="204" spans="1:5" x14ac:dyDescent="0.25">
      <c r="A204" t="s">
        <v>1162</v>
      </c>
      <c r="B204">
        <v>130000000</v>
      </c>
      <c r="C204">
        <v>215395021</v>
      </c>
      <c r="D204">
        <f t="shared" si="8"/>
        <v>85395021</v>
      </c>
      <c r="E204">
        <f t="shared" si="9"/>
        <v>267</v>
      </c>
    </row>
    <row r="205" spans="1:5" x14ac:dyDescent="0.25">
      <c r="A205" t="s">
        <v>1166</v>
      </c>
      <c r="B205">
        <v>130000000</v>
      </c>
      <c r="C205">
        <v>180191634</v>
      </c>
      <c r="D205">
        <f t="shared" si="8"/>
        <v>50191634</v>
      </c>
      <c r="E205">
        <f t="shared" si="9"/>
        <v>511</v>
      </c>
    </row>
    <row r="206" spans="1:5" x14ac:dyDescent="0.25">
      <c r="A206" t="s">
        <v>1194</v>
      </c>
      <c r="B206">
        <v>130000000</v>
      </c>
      <c r="C206">
        <v>149234747</v>
      </c>
      <c r="D206">
        <f t="shared" si="8"/>
        <v>19234747</v>
      </c>
      <c r="E206">
        <f t="shared" si="9"/>
        <v>1095</v>
      </c>
    </row>
    <row r="207" spans="1:5" x14ac:dyDescent="0.25">
      <c r="A207" t="s">
        <v>1248</v>
      </c>
      <c r="B207">
        <v>130000000</v>
      </c>
      <c r="C207">
        <v>148337537</v>
      </c>
      <c r="D207">
        <f t="shared" si="8"/>
        <v>18337537</v>
      </c>
      <c r="E207">
        <f t="shared" si="9"/>
        <v>1122</v>
      </c>
    </row>
    <row r="208" spans="1:5" x14ac:dyDescent="0.25">
      <c r="A208" t="s">
        <v>1189</v>
      </c>
      <c r="B208">
        <v>130000000</v>
      </c>
      <c r="C208">
        <v>138396624</v>
      </c>
      <c r="D208">
        <f t="shared" si="8"/>
        <v>8396624</v>
      </c>
      <c r="E208">
        <f t="shared" si="9"/>
        <v>1479</v>
      </c>
    </row>
    <row r="209" spans="1:5" x14ac:dyDescent="0.25">
      <c r="A209" t="s">
        <v>1353</v>
      </c>
      <c r="B209">
        <v>130000000</v>
      </c>
      <c r="C209">
        <v>131920333</v>
      </c>
      <c r="D209">
        <f t="shared" si="8"/>
        <v>1920333</v>
      </c>
      <c r="E209">
        <f t="shared" si="9"/>
        <v>1818</v>
      </c>
    </row>
    <row r="210" spans="1:5" x14ac:dyDescent="0.25">
      <c r="A210" t="s">
        <v>1381</v>
      </c>
      <c r="B210">
        <v>130000000</v>
      </c>
      <c r="C210">
        <v>126464904</v>
      </c>
      <c r="D210">
        <f t="shared" si="8"/>
        <v>-3535096</v>
      </c>
      <c r="E210">
        <f t="shared" si="9"/>
        <v>2400</v>
      </c>
    </row>
    <row r="211" spans="1:5" x14ac:dyDescent="0.25">
      <c r="A211" t="s">
        <v>1073</v>
      </c>
      <c r="B211">
        <v>130000000</v>
      </c>
      <c r="C211">
        <v>122512052</v>
      </c>
      <c r="D211">
        <f t="shared" si="8"/>
        <v>-7487948</v>
      </c>
      <c r="E211">
        <f t="shared" si="9"/>
        <v>2669</v>
      </c>
    </row>
    <row r="212" spans="1:5" x14ac:dyDescent="0.25">
      <c r="A212" t="s">
        <v>1054</v>
      </c>
      <c r="B212">
        <v>130000000</v>
      </c>
      <c r="C212">
        <v>107503316</v>
      </c>
      <c r="D212">
        <f t="shared" si="8"/>
        <v>-22496684</v>
      </c>
      <c r="E212">
        <f t="shared" si="9"/>
        <v>3283</v>
      </c>
    </row>
    <row r="213" spans="1:5" x14ac:dyDescent="0.25">
      <c r="A213" t="s">
        <v>1078</v>
      </c>
      <c r="B213">
        <v>130000000</v>
      </c>
      <c r="C213">
        <v>68642452</v>
      </c>
      <c r="D213">
        <f t="shared" si="8"/>
        <v>-61357548</v>
      </c>
      <c r="E213">
        <f t="shared" si="9"/>
        <v>3685</v>
      </c>
    </row>
    <row r="214" spans="1:5" x14ac:dyDescent="0.25">
      <c r="A214" t="s">
        <v>1226</v>
      </c>
      <c r="B214">
        <v>130000000</v>
      </c>
      <c r="C214">
        <v>60522097</v>
      </c>
      <c r="D214">
        <f t="shared" si="8"/>
        <v>-69477903</v>
      </c>
      <c r="E214">
        <f t="shared" si="9"/>
        <v>3706</v>
      </c>
    </row>
    <row r="215" spans="1:5" x14ac:dyDescent="0.25">
      <c r="A215" t="s">
        <v>1222</v>
      </c>
      <c r="B215">
        <v>130000000</v>
      </c>
      <c r="C215">
        <v>49551662</v>
      </c>
      <c r="D215">
        <f t="shared" si="8"/>
        <v>-80448338</v>
      </c>
      <c r="E215">
        <f t="shared" si="9"/>
        <v>3725</v>
      </c>
    </row>
    <row r="216" spans="1:5" x14ac:dyDescent="0.25">
      <c r="A216" t="s">
        <v>1649</v>
      </c>
      <c r="B216">
        <v>130000000</v>
      </c>
      <c r="C216">
        <v>47396698</v>
      </c>
      <c r="D216">
        <f t="shared" si="8"/>
        <v>-82603302</v>
      </c>
      <c r="E216">
        <f t="shared" si="9"/>
        <v>3726</v>
      </c>
    </row>
    <row r="217" spans="1:5" x14ac:dyDescent="0.25">
      <c r="A217" t="s">
        <v>1259</v>
      </c>
      <c r="B217">
        <v>130000000</v>
      </c>
      <c r="C217">
        <v>33592415</v>
      </c>
      <c r="D217">
        <f t="shared" si="8"/>
        <v>-96407585</v>
      </c>
      <c r="E217">
        <f t="shared" si="9"/>
        <v>3750</v>
      </c>
    </row>
    <row r="218" spans="1:5" x14ac:dyDescent="0.25">
      <c r="A218" t="s">
        <v>1233</v>
      </c>
      <c r="B218">
        <v>127500000</v>
      </c>
      <c r="C218">
        <v>137748063</v>
      </c>
      <c r="D218">
        <f t="shared" si="8"/>
        <v>10248063</v>
      </c>
      <c r="E218">
        <f t="shared" si="9"/>
        <v>1404</v>
      </c>
    </row>
    <row r="219" spans="1:5" x14ac:dyDescent="0.25">
      <c r="A219" t="s">
        <v>1243</v>
      </c>
      <c r="B219">
        <v>127000000</v>
      </c>
      <c r="C219">
        <v>113733726</v>
      </c>
      <c r="D219">
        <f t="shared" si="8"/>
        <v>-13266274</v>
      </c>
      <c r="E219">
        <f t="shared" si="9"/>
        <v>2992</v>
      </c>
    </row>
    <row r="220" spans="1:5" x14ac:dyDescent="0.25">
      <c r="A220" t="s">
        <v>1676</v>
      </c>
      <c r="B220">
        <v>126000000</v>
      </c>
      <c r="C220">
        <v>35799026</v>
      </c>
      <c r="D220">
        <f t="shared" si="8"/>
        <v>-90200974</v>
      </c>
      <c r="E220">
        <f t="shared" si="9"/>
        <v>3743</v>
      </c>
    </row>
    <row r="221" spans="1:5" x14ac:dyDescent="0.25">
      <c r="A221" t="s">
        <v>1270</v>
      </c>
      <c r="B221">
        <v>125000000</v>
      </c>
      <c r="C221">
        <v>337103873</v>
      </c>
      <c r="D221">
        <f t="shared" si="8"/>
        <v>212103873</v>
      </c>
      <c r="E221">
        <f t="shared" si="9"/>
        <v>42</v>
      </c>
    </row>
    <row r="222" spans="1:5" x14ac:dyDescent="0.25">
      <c r="A222" t="s">
        <v>1253</v>
      </c>
      <c r="B222">
        <v>125000000</v>
      </c>
      <c r="C222">
        <v>317557891</v>
      </c>
      <c r="D222">
        <f t="shared" si="8"/>
        <v>192557891</v>
      </c>
      <c r="E222">
        <f t="shared" si="9"/>
        <v>56</v>
      </c>
    </row>
    <row r="223" spans="1:5" x14ac:dyDescent="0.25">
      <c r="A223" t="s">
        <v>1274</v>
      </c>
      <c r="B223">
        <v>125000000</v>
      </c>
      <c r="C223">
        <v>217536138</v>
      </c>
      <c r="D223">
        <f t="shared" si="8"/>
        <v>92536138</v>
      </c>
      <c r="E223">
        <f t="shared" si="9"/>
        <v>240</v>
      </c>
    </row>
    <row r="224" spans="1:5" x14ac:dyDescent="0.25">
      <c r="A224" t="s">
        <v>1342</v>
      </c>
      <c r="B224">
        <v>125000000</v>
      </c>
      <c r="C224">
        <v>215397307</v>
      </c>
      <c r="D224">
        <f t="shared" si="8"/>
        <v>90397307</v>
      </c>
      <c r="E224">
        <f t="shared" si="9"/>
        <v>247</v>
      </c>
    </row>
    <row r="225" spans="1:5" x14ac:dyDescent="0.25">
      <c r="A225" t="s">
        <v>1291</v>
      </c>
      <c r="B225">
        <v>125000000</v>
      </c>
      <c r="C225">
        <v>209805005</v>
      </c>
      <c r="D225">
        <f t="shared" si="8"/>
        <v>84805005</v>
      </c>
      <c r="E225">
        <f t="shared" si="9"/>
        <v>270</v>
      </c>
    </row>
    <row r="226" spans="1:5" x14ac:dyDescent="0.25">
      <c r="A226" t="s">
        <v>1478</v>
      </c>
      <c r="B226">
        <v>125000000</v>
      </c>
      <c r="C226">
        <v>190871240</v>
      </c>
      <c r="D226">
        <f t="shared" si="8"/>
        <v>65871240</v>
      </c>
      <c r="E226">
        <f t="shared" si="9"/>
        <v>374</v>
      </c>
    </row>
    <row r="227" spans="1:5" x14ac:dyDescent="0.25">
      <c r="A227" t="s">
        <v>1296</v>
      </c>
      <c r="B227">
        <v>125000000</v>
      </c>
      <c r="C227">
        <v>186830669</v>
      </c>
      <c r="D227">
        <f t="shared" si="8"/>
        <v>61830669</v>
      </c>
      <c r="E227">
        <f t="shared" si="9"/>
        <v>394</v>
      </c>
    </row>
    <row r="228" spans="1:5" x14ac:dyDescent="0.25">
      <c r="A228" t="s">
        <v>1337</v>
      </c>
      <c r="B228">
        <v>125000000</v>
      </c>
      <c r="C228">
        <v>186739919</v>
      </c>
      <c r="D228">
        <f t="shared" si="8"/>
        <v>61739919</v>
      </c>
      <c r="E228">
        <f t="shared" si="9"/>
        <v>398</v>
      </c>
    </row>
    <row r="229" spans="1:5" x14ac:dyDescent="0.25">
      <c r="A229" t="s">
        <v>1300</v>
      </c>
      <c r="B229">
        <v>125000000</v>
      </c>
      <c r="C229">
        <v>163192114</v>
      </c>
      <c r="D229">
        <f t="shared" si="8"/>
        <v>38192114</v>
      </c>
      <c r="E229">
        <f t="shared" si="9"/>
        <v>670</v>
      </c>
    </row>
    <row r="230" spans="1:5" x14ac:dyDescent="0.25">
      <c r="A230" t="s">
        <v>1320</v>
      </c>
      <c r="B230">
        <v>125000000</v>
      </c>
      <c r="C230">
        <v>113165635</v>
      </c>
      <c r="D230">
        <f t="shared" si="8"/>
        <v>-11834365</v>
      </c>
      <c r="E230">
        <f t="shared" si="9"/>
        <v>2931</v>
      </c>
    </row>
    <row r="231" spans="1:5" x14ac:dyDescent="0.25">
      <c r="A231" t="s">
        <v>1327</v>
      </c>
      <c r="B231">
        <v>125000000</v>
      </c>
      <c r="C231">
        <v>107285004</v>
      </c>
      <c r="D231">
        <f t="shared" si="8"/>
        <v>-17714996</v>
      </c>
      <c r="E231">
        <f t="shared" si="9"/>
        <v>3157</v>
      </c>
    </row>
    <row r="232" spans="1:5" x14ac:dyDescent="0.25">
      <c r="A232" t="s">
        <v>1206</v>
      </c>
      <c r="B232">
        <v>125000000</v>
      </c>
      <c r="C232">
        <v>101160529</v>
      </c>
      <c r="D232">
        <f t="shared" si="8"/>
        <v>-23839471</v>
      </c>
      <c r="E232">
        <f t="shared" si="9"/>
        <v>3320</v>
      </c>
    </row>
    <row r="233" spans="1:5" x14ac:dyDescent="0.25">
      <c r="A233" t="s">
        <v>1333</v>
      </c>
      <c r="B233">
        <v>123000000</v>
      </c>
      <c r="C233">
        <v>260031035</v>
      </c>
      <c r="D233">
        <f t="shared" si="8"/>
        <v>137031035</v>
      </c>
      <c r="E233">
        <f t="shared" si="9"/>
        <v>121</v>
      </c>
    </row>
    <row r="234" spans="1:5" x14ac:dyDescent="0.25">
      <c r="A234" t="s">
        <v>1106</v>
      </c>
      <c r="B234">
        <v>120000000</v>
      </c>
      <c r="C234">
        <v>292298923</v>
      </c>
      <c r="D234">
        <f t="shared" si="8"/>
        <v>172298923</v>
      </c>
      <c r="E234">
        <f t="shared" si="9"/>
        <v>70</v>
      </c>
    </row>
    <row r="235" spans="1:5" x14ac:dyDescent="0.25">
      <c r="A235" t="s">
        <v>3299</v>
      </c>
      <c r="B235">
        <v>120000000</v>
      </c>
      <c r="C235">
        <v>244052771</v>
      </c>
      <c r="D235">
        <f t="shared" si="8"/>
        <v>124052771</v>
      </c>
      <c r="E235">
        <f t="shared" si="9"/>
        <v>141</v>
      </c>
    </row>
    <row r="236" spans="1:5" x14ac:dyDescent="0.25">
      <c r="A236" t="s">
        <v>1534</v>
      </c>
      <c r="B236">
        <v>120000000</v>
      </c>
      <c r="C236">
        <v>186336103</v>
      </c>
      <c r="D236">
        <f t="shared" si="8"/>
        <v>66336103</v>
      </c>
      <c r="E236">
        <f t="shared" si="9"/>
        <v>370</v>
      </c>
    </row>
    <row r="237" spans="1:5" x14ac:dyDescent="0.25">
      <c r="A237" t="s">
        <v>5798</v>
      </c>
      <c r="B237">
        <v>120000000</v>
      </c>
      <c r="C237">
        <v>162792677</v>
      </c>
      <c r="D237">
        <f t="shared" si="8"/>
        <v>42792677</v>
      </c>
      <c r="E237">
        <f t="shared" si="9"/>
        <v>605</v>
      </c>
    </row>
    <row r="238" spans="1:5" x14ac:dyDescent="0.25">
      <c r="A238" t="s">
        <v>1645</v>
      </c>
      <c r="B238">
        <v>120000000</v>
      </c>
      <c r="C238">
        <v>144795350</v>
      </c>
      <c r="D238">
        <f t="shared" si="8"/>
        <v>24795350</v>
      </c>
      <c r="E238">
        <f t="shared" si="9"/>
        <v>934</v>
      </c>
    </row>
    <row r="239" spans="1:5" x14ac:dyDescent="0.25">
      <c r="A239" t="s">
        <v>1445</v>
      </c>
      <c r="B239">
        <v>120000000</v>
      </c>
      <c r="C239">
        <v>132550960</v>
      </c>
      <c r="D239">
        <f t="shared" si="8"/>
        <v>12550960</v>
      </c>
      <c r="E239">
        <f t="shared" si="9"/>
        <v>1321</v>
      </c>
    </row>
    <row r="240" spans="1:5" x14ac:dyDescent="0.25">
      <c r="A240" t="s">
        <v>1358</v>
      </c>
      <c r="B240">
        <v>120000000</v>
      </c>
      <c r="C240">
        <v>124976634</v>
      </c>
      <c r="D240">
        <f t="shared" si="8"/>
        <v>4976634</v>
      </c>
      <c r="E240">
        <f t="shared" si="9"/>
        <v>1630</v>
      </c>
    </row>
    <row r="241" spans="1:5" x14ac:dyDescent="0.25">
      <c r="A241" t="s">
        <v>1370</v>
      </c>
      <c r="B241">
        <v>120000000</v>
      </c>
      <c r="C241">
        <v>108521835</v>
      </c>
      <c r="D241">
        <f t="shared" si="8"/>
        <v>-11478165</v>
      </c>
      <c r="E241">
        <f t="shared" si="9"/>
        <v>2911</v>
      </c>
    </row>
    <row r="242" spans="1:5" x14ac:dyDescent="0.25">
      <c r="A242" t="s">
        <v>1376</v>
      </c>
      <c r="B242">
        <v>120000000</v>
      </c>
      <c r="C242">
        <v>100685880</v>
      </c>
      <c r="D242">
        <f t="shared" si="8"/>
        <v>-19314120</v>
      </c>
      <c r="E242">
        <f t="shared" si="9"/>
        <v>3206</v>
      </c>
    </row>
    <row r="243" spans="1:5" x14ac:dyDescent="0.25">
      <c r="A243" t="s">
        <v>1557</v>
      </c>
      <c r="B243">
        <v>120000000</v>
      </c>
      <c r="C243">
        <v>98780042</v>
      </c>
      <c r="D243">
        <f t="shared" si="8"/>
        <v>-21219958</v>
      </c>
      <c r="E243">
        <f t="shared" si="9"/>
        <v>3258</v>
      </c>
    </row>
    <row r="244" spans="1:5" x14ac:dyDescent="0.25">
      <c r="A244" t="s">
        <v>1428</v>
      </c>
      <c r="B244">
        <v>120000000</v>
      </c>
      <c r="C244">
        <v>89021735</v>
      </c>
      <c r="D244">
        <f t="shared" si="8"/>
        <v>-30978265</v>
      </c>
      <c r="E244">
        <f t="shared" si="9"/>
        <v>3469</v>
      </c>
    </row>
    <row r="245" spans="1:5" x14ac:dyDescent="0.25">
      <c r="A245" t="s">
        <v>2162</v>
      </c>
      <c r="B245">
        <v>120000000</v>
      </c>
      <c r="C245">
        <v>84037039</v>
      </c>
      <c r="D245">
        <f t="shared" si="8"/>
        <v>-35962961</v>
      </c>
      <c r="E245">
        <f t="shared" si="9"/>
        <v>3528</v>
      </c>
    </row>
    <row r="246" spans="1:5" x14ac:dyDescent="0.25">
      <c r="A246" t="s">
        <v>1385</v>
      </c>
      <c r="B246">
        <v>120000000</v>
      </c>
      <c r="C246">
        <v>64736114</v>
      </c>
      <c r="D246">
        <f t="shared" si="8"/>
        <v>-55263886</v>
      </c>
      <c r="E246">
        <f t="shared" si="9"/>
        <v>3663</v>
      </c>
    </row>
    <row r="247" spans="1:5" x14ac:dyDescent="0.25">
      <c r="A247" t="s">
        <v>1503</v>
      </c>
      <c r="B247">
        <v>120000000</v>
      </c>
      <c r="C247">
        <v>56114221</v>
      </c>
      <c r="D247">
        <f t="shared" si="8"/>
        <v>-63885779</v>
      </c>
      <c r="E247">
        <f t="shared" si="9"/>
        <v>3693</v>
      </c>
    </row>
    <row r="248" spans="1:5" x14ac:dyDescent="0.25">
      <c r="A248" t="s">
        <v>1409</v>
      </c>
      <c r="B248">
        <v>120000000</v>
      </c>
      <c r="C248">
        <v>43929341</v>
      </c>
      <c r="D248">
        <f t="shared" si="8"/>
        <v>-76070659</v>
      </c>
      <c r="E248">
        <f t="shared" si="9"/>
        <v>3718</v>
      </c>
    </row>
    <row r="249" spans="1:5" x14ac:dyDescent="0.25">
      <c r="A249" t="s">
        <v>1417</v>
      </c>
      <c r="B249">
        <v>120000000</v>
      </c>
      <c r="C249">
        <v>30212620</v>
      </c>
      <c r="D249">
        <f t="shared" si="8"/>
        <v>-89787380</v>
      </c>
      <c r="E249">
        <f t="shared" si="9"/>
        <v>3741</v>
      </c>
    </row>
    <row r="250" spans="1:5" x14ac:dyDescent="0.25">
      <c r="A250" t="s">
        <v>1424</v>
      </c>
      <c r="B250">
        <v>117000000</v>
      </c>
      <c r="C250">
        <v>76418654</v>
      </c>
      <c r="D250">
        <f t="shared" si="8"/>
        <v>-40581346</v>
      </c>
      <c r="E250">
        <f t="shared" si="9"/>
        <v>3572</v>
      </c>
    </row>
    <row r="251" spans="1:5" x14ac:dyDescent="0.25">
      <c r="A251" t="s">
        <v>1492</v>
      </c>
      <c r="B251">
        <v>116000000</v>
      </c>
      <c r="C251">
        <v>67155742</v>
      </c>
      <c r="D251">
        <f t="shared" si="8"/>
        <v>-48844258</v>
      </c>
      <c r="E251">
        <f t="shared" si="9"/>
        <v>3633</v>
      </c>
    </row>
    <row r="252" spans="1:5" x14ac:dyDescent="0.25">
      <c r="A252" s="13" t="s">
        <v>1449</v>
      </c>
      <c r="B252" s="13">
        <v>115000000</v>
      </c>
      <c r="C252" s="13">
        <v>474544677</v>
      </c>
      <c r="D252" s="13">
        <f t="shared" si="8"/>
        <v>359544677</v>
      </c>
      <c r="E252" s="13">
        <f t="shared" si="9"/>
        <v>8</v>
      </c>
    </row>
    <row r="253" spans="1:5" x14ac:dyDescent="0.25">
      <c r="A253" t="s">
        <v>1437</v>
      </c>
      <c r="B253">
        <v>115000000</v>
      </c>
      <c r="C253">
        <v>310675583</v>
      </c>
      <c r="D253">
        <f t="shared" si="8"/>
        <v>195675583</v>
      </c>
      <c r="E253">
        <f t="shared" si="9"/>
        <v>52</v>
      </c>
    </row>
    <row r="254" spans="1:5" x14ac:dyDescent="0.25">
      <c r="A254" t="s">
        <v>1440</v>
      </c>
      <c r="B254">
        <v>115000000</v>
      </c>
      <c r="C254">
        <v>289907418</v>
      </c>
      <c r="D254">
        <f t="shared" si="8"/>
        <v>174907418</v>
      </c>
      <c r="E254">
        <f t="shared" si="9"/>
        <v>65</v>
      </c>
    </row>
    <row r="255" spans="1:5" x14ac:dyDescent="0.25">
      <c r="A255" t="s">
        <v>1735</v>
      </c>
      <c r="B255">
        <v>115000000</v>
      </c>
      <c r="C255">
        <v>146282411</v>
      </c>
      <c r="D255">
        <f t="shared" si="8"/>
        <v>31282411</v>
      </c>
      <c r="E255">
        <f t="shared" si="9"/>
        <v>797</v>
      </c>
    </row>
    <row r="256" spans="1:5" x14ac:dyDescent="0.25">
      <c r="A256" t="s">
        <v>2022</v>
      </c>
      <c r="B256">
        <v>115000000</v>
      </c>
      <c r="C256">
        <v>131144183</v>
      </c>
      <c r="D256">
        <f t="shared" si="8"/>
        <v>16144183</v>
      </c>
      <c r="E256">
        <f t="shared" si="9"/>
        <v>1190</v>
      </c>
    </row>
    <row r="257" spans="1:5" x14ac:dyDescent="0.25">
      <c r="A257" t="s">
        <v>1391</v>
      </c>
      <c r="B257">
        <v>115000000</v>
      </c>
      <c r="C257">
        <v>93050117</v>
      </c>
      <c r="D257">
        <f t="shared" si="8"/>
        <v>-21949883</v>
      </c>
      <c r="E257">
        <f t="shared" si="9"/>
        <v>3276</v>
      </c>
    </row>
    <row r="258" spans="1:5" x14ac:dyDescent="0.25">
      <c r="A258" t="s">
        <v>1473</v>
      </c>
      <c r="B258">
        <v>115000000</v>
      </c>
      <c r="C258">
        <v>47952020</v>
      </c>
      <c r="D258">
        <f t="shared" ref="D258:D321" si="10">C258-B258</f>
        <v>-67047980</v>
      </c>
      <c r="E258">
        <f t="shared" ref="E258:E321" si="11">RANK(D258,$D$2:$D$3892,0 )</f>
        <v>3702</v>
      </c>
    </row>
    <row r="259" spans="1:5" x14ac:dyDescent="0.25">
      <c r="A259" t="s">
        <v>1468</v>
      </c>
      <c r="B259">
        <v>115000000</v>
      </c>
      <c r="C259">
        <v>40911830</v>
      </c>
      <c r="D259">
        <f t="shared" si="10"/>
        <v>-74088170</v>
      </c>
      <c r="E259">
        <f t="shared" si="11"/>
        <v>3712</v>
      </c>
    </row>
    <row r="260" spans="1:5" x14ac:dyDescent="0.25">
      <c r="A260" t="s">
        <v>1433</v>
      </c>
      <c r="B260">
        <v>113000000</v>
      </c>
      <c r="C260">
        <v>380262555</v>
      </c>
      <c r="D260">
        <f t="shared" si="10"/>
        <v>267262555</v>
      </c>
      <c r="E260">
        <f t="shared" si="11"/>
        <v>23</v>
      </c>
    </row>
    <row r="261" spans="1:5" x14ac:dyDescent="0.25">
      <c r="A261" t="s">
        <v>1551</v>
      </c>
      <c r="B261">
        <v>112000000</v>
      </c>
      <c r="C261">
        <v>42776259</v>
      </c>
      <c r="D261">
        <f t="shared" si="10"/>
        <v>-69223741</v>
      </c>
      <c r="E261">
        <f t="shared" si="11"/>
        <v>3704</v>
      </c>
    </row>
    <row r="262" spans="1:5" x14ac:dyDescent="0.25">
      <c r="A262" t="s">
        <v>1508</v>
      </c>
      <c r="B262">
        <v>110000000</v>
      </c>
      <c r="C262">
        <v>250863268</v>
      </c>
      <c r="D262">
        <f t="shared" si="10"/>
        <v>140863268</v>
      </c>
      <c r="E262">
        <f t="shared" si="11"/>
        <v>114</v>
      </c>
    </row>
    <row r="263" spans="1:5" x14ac:dyDescent="0.25">
      <c r="A263" t="s">
        <v>1158</v>
      </c>
      <c r="B263">
        <v>110000000</v>
      </c>
      <c r="C263">
        <v>227137090</v>
      </c>
      <c r="D263">
        <f t="shared" si="10"/>
        <v>117137090</v>
      </c>
      <c r="E263">
        <f t="shared" si="11"/>
        <v>158</v>
      </c>
    </row>
    <row r="264" spans="1:5" x14ac:dyDescent="0.25">
      <c r="A264" t="s">
        <v>1287</v>
      </c>
      <c r="B264">
        <v>110000000</v>
      </c>
      <c r="C264">
        <v>214948780</v>
      </c>
      <c r="D264">
        <f t="shared" si="10"/>
        <v>104948780</v>
      </c>
      <c r="E264">
        <f t="shared" si="11"/>
        <v>202</v>
      </c>
    </row>
    <row r="265" spans="1:5" x14ac:dyDescent="0.25">
      <c r="A265" t="s">
        <v>1512</v>
      </c>
      <c r="B265">
        <v>110000000</v>
      </c>
      <c r="C265">
        <v>155181732</v>
      </c>
      <c r="D265">
        <f t="shared" si="10"/>
        <v>45181732</v>
      </c>
      <c r="E265">
        <f t="shared" si="11"/>
        <v>578</v>
      </c>
    </row>
    <row r="266" spans="1:5" x14ac:dyDescent="0.25">
      <c r="A266" t="s">
        <v>1578</v>
      </c>
      <c r="B266">
        <v>110000000</v>
      </c>
      <c r="C266">
        <v>142614158</v>
      </c>
      <c r="D266">
        <f t="shared" si="10"/>
        <v>32614158</v>
      </c>
      <c r="E266">
        <f t="shared" si="11"/>
        <v>767</v>
      </c>
    </row>
    <row r="267" spans="1:5" x14ac:dyDescent="0.25">
      <c r="A267" t="s">
        <v>1619</v>
      </c>
      <c r="B267">
        <v>110000000</v>
      </c>
      <c r="C267">
        <v>134520804</v>
      </c>
      <c r="D267">
        <f t="shared" si="10"/>
        <v>24520804</v>
      </c>
      <c r="E267">
        <f t="shared" si="11"/>
        <v>939</v>
      </c>
    </row>
    <row r="268" spans="1:5" x14ac:dyDescent="0.25">
      <c r="A268" t="s">
        <v>1539</v>
      </c>
      <c r="B268">
        <v>110000000</v>
      </c>
      <c r="C268">
        <v>129995817</v>
      </c>
      <c r="D268">
        <f t="shared" si="10"/>
        <v>19995817</v>
      </c>
      <c r="E268">
        <f t="shared" si="11"/>
        <v>1074</v>
      </c>
    </row>
    <row r="269" spans="1:5" x14ac:dyDescent="0.25">
      <c r="A269" t="s">
        <v>1529</v>
      </c>
      <c r="B269">
        <v>110000000</v>
      </c>
      <c r="C269">
        <v>125531634</v>
      </c>
      <c r="D269">
        <f t="shared" si="10"/>
        <v>15531634</v>
      </c>
      <c r="E269">
        <f t="shared" si="11"/>
        <v>1213</v>
      </c>
    </row>
    <row r="270" spans="1:5" x14ac:dyDescent="0.25">
      <c r="A270" t="s">
        <v>1518</v>
      </c>
      <c r="B270">
        <v>110000000</v>
      </c>
      <c r="C270">
        <v>125332007</v>
      </c>
      <c r="D270">
        <f t="shared" si="10"/>
        <v>15332007</v>
      </c>
      <c r="E270">
        <f t="shared" si="11"/>
        <v>1223</v>
      </c>
    </row>
    <row r="271" spans="1:5" x14ac:dyDescent="0.25">
      <c r="A271" t="s">
        <v>1200</v>
      </c>
      <c r="B271">
        <v>110000000</v>
      </c>
      <c r="C271">
        <v>118311368</v>
      </c>
      <c r="D271">
        <f t="shared" si="10"/>
        <v>8311368</v>
      </c>
      <c r="E271">
        <f t="shared" si="11"/>
        <v>1482</v>
      </c>
    </row>
    <row r="272" spans="1:5" x14ac:dyDescent="0.25">
      <c r="A272" t="s">
        <v>1365</v>
      </c>
      <c r="B272">
        <v>110000000</v>
      </c>
      <c r="C272">
        <v>115802596</v>
      </c>
      <c r="D272">
        <f t="shared" si="10"/>
        <v>5802596</v>
      </c>
      <c r="E272">
        <f t="shared" si="11"/>
        <v>1590</v>
      </c>
    </row>
    <row r="273" spans="1:5" x14ac:dyDescent="0.25">
      <c r="A273" t="s">
        <v>1523</v>
      </c>
      <c r="B273">
        <v>110000000</v>
      </c>
      <c r="C273">
        <v>113330342</v>
      </c>
      <c r="D273">
        <f t="shared" si="10"/>
        <v>3330342</v>
      </c>
      <c r="E273">
        <f t="shared" si="11"/>
        <v>1708</v>
      </c>
    </row>
    <row r="274" spans="1:5" x14ac:dyDescent="0.25">
      <c r="A274" t="s">
        <v>1572</v>
      </c>
      <c r="B274">
        <v>110000000</v>
      </c>
      <c r="C274">
        <v>106369117</v>
      </c>
      <c r="D274">
        <f t="shared" si="10"/>
        <v>-3630883</v>
      </c>
      <c r="E274">
        <f t="shared" si="11"/>
        <v>2408</v>
      </c>
    </row>
    <row r="275" spans="1:5" x14ac:dyDescent="0.25">
      <c r="A275" t="s">
        <v>1545</v>
      </c>
      <c r="B275">
        <v>110000000</v>
      </c>
      <c r="C275">
        <v>102608827</v>
      </c>
      <c r="D275">
        <f t="shared" si="10"/>
        <v>-7391173</v>
      </c>
      <c r="E275">
        <f t="shared" si="11"/>
        <v>2661</v>
      </c>
    </row>
    <row r="276" spans="1:5" x14ac:dyDescent="0.25">
      <c r="A276" t="s">
        <v>1595</v>
      </c>
      <c r="B276">
        <v>110000000</v>
      </c>
      <c r="C276">
        <v>85463309</v>
      </c>
      <c r="D276">
        <f t="shared" si="10"/>
        <v>-24536691</v>
      </c>
      <c r="E276">
        <f t="shared" si="11"/>
        <v>3337</v>
      </c>
    </row>
    <row r="277" spans="1:5" x14ac:dyDescent="0.25">
      <c r="A277" t="s">
        <v>1590</v>
      </c>
      <c r="B277">
        <v>110000000</v>
      </c>
      <c r="C277">
        <v>66002193</v>
      </c>
      <c r="D277">
        <f t="shared" si="10"/>
        <v>-43997807</v>
      </c>
      <c r="E277">
        <f t="shared" si="11"/>
        <v>3599</v>
      </c>
    </row>
    <row r="278" spans="1:5" x14ac:dyDescent="0.25">
      <c r="A278" t="s">
        <v>1613</v>
      </c>
      <c r="B278">
        <v>110000000</v>
      </c>
      <c r="C278">
        <v>61656849</v>
      </c>
      <c r="D278">
        <f t="shared" si="10"/>
        <v>-48343151</v>
      </c>
      <c r="E278">
        <f t="shared" si="11"/>
        <v>3629</v>
      </c>
    </row>
    <row r="279" spans="1:5" x14ac:dyDescent="0.25">
      <c r="A279" t="s">
        <v>1585</v>
      </c>
      <c r="B279">
        <v>110000000</v>
      </c>
      <c r="C279">
        <v>50026353</v>
      </c>
      <c r="D279">
        <f t="shared" si="10"/>
        <v>-59973647</v>
      </c>
      <c r="E279">
        <f t="shared" si="11"/>
        <v>3679</v>
      </c>
    </row>
    <row r="280" spans="1:5" x14ac:dyDescent="0.25">
      <c r="A280" t="s">
        <v>1629</v>
      </c>
      <c r="B280">
        <v>110000000</v>
      </c>
      <c r="C280">
        <v>24004159</v>
      </c>
      <c r="D280">
        <f t="shared" si="10"/>
        <v>-85995841</v>
      </c>
      <c r="E280">
        <f t="shared" si="11"/>
        <v>3733</v>
      </c>
    </row>
    <row r="281" spans="1:5" x14ac:dyDescent="0.25">
      <c r="A281" t="s">
        <v>1640</v>
      </c>
      <c r="B281">
        <v>109000000</v>
      </c>
      <c r="C281">
        <v>100446895</v>
      </c>
      <c r="D281">
        <f t="shared" si="10"/>
        <v>-8553105</v>
      </c>
      <c r="E281">
        <f t="shared" si="11"/>
        <v>2734</v>
      </c>
    </row>
    <row r="282" spans="1:5" x14ac:dyDescent="0.25">
      <c r="A282" t="s">
        <v>1666</v>
      </c>
      <c r="B282">
        <v>108000000</v>
      </c>
      <c r="C282">
        <v>228430993</v>
      </c>
      <c r="D282">
        <f t="shared" si="10"/>
        <v>120430993</v>
      </c>
      <c r="E282">
        <f t="shared" si="11"/>
        <v>147</v>
      </c>
    </row>
    <row r="283" spans="1:5" x14ac:dyDescent="0.25">
      <c r="A283" t="s">
        <v>1635</v>
      </c>
      <c r="B283">
        <v>107000000</v>
      </c>
      <c r="C283">
        <v>58183966</v>
      </c>
      <c r="D283">
        <f t="shared" si="10"/>
        <v>-48816034</v>
      </c>
      <c r="E283">
        <f t="shared" si="11"/>
        <v>3632</v>
      </c>
    </row>
    <row r="284" spans="1:5" x14ac:dyDescent="0.25">
      <c r="A284" t="s">
        <v>2056</v>
      </c>
      <c r="B284">
        <v>107000000</v>
      </c>
      <c r="C284">
        <v>22406362</v>
      </c>
      <c r="D284">
        <f t="shared" si="10"/>
        <v>-84593638</v>
      </c>
      <c r="E284">
        <f t="shared" si="11"/>
        <v>3732</v>
      </c>
    </row>
    <row r="285" spans="1:5" x14ac:dyDescent="0.25">
      <c r="A285" t="s">
        <v>366</v>
      </c>
      <c r="B285">
        <v>105000000</v>
      </c>
      <c r="C285">
        <v>144812796</v>
      </c>
      <c r="D285">
        <f t="shared" si="10"/>
        <v>39812796</v>
      </c>
      <c r="E285">
        <f t="shared" si="11"/>
        <v>647</v>
      </c>
    </row>
    <row r="286" spans="1:5" x14ac:dyDescent="0.25">
      <c r="A286" t="s">
        <v>1661</v>
      </c>
      <c r="B286">
        <v>105000000</v>
      </c>
      <c r="C286">
        <v>104374107</v>
      </c>
      <c r="D286">
        <f t="shared" si="10"/>
        <v>-625893</v>
      </c>
      <c r="E286">
        <f t="shared" si="11"/>
        <v>2092</v>
      </c>
    </row>
    <row r="287" spans="1:5" x14ac:dyDescent="0.25">
      <c r="A287" t="s">
        <v>4004</v>
      </c>
      <c r="B287">
        <v>105000000</v>
      </c>
      <c r="C287">
        <v>90646554</v>
      </c>
      <c r="D287">
        <f t="shared" si="10"/>
        <v>-14353446</v>
      </c>
      <c r="E287">
        <f t="shared" si="11"/>
        <v>3050</v>
      </c>
    </row>
    <row r="288" spans="1:5" x14ac:dyDescent="0.25">
      <c r="A288" t="s">
        <v>1601</v>
      </c>
      <c r="B288">
        <v>105000000</v>
      </c>
      <c r="C288">
        <v>71017784</v>
      </c>
      <c r="D288">
        <f t="shared" si="10"/>
        <v>-33982216</v>
      </c>
      <c r="E288">
        <f t="shared" si="11"/>
        <v>3511</v>
      </c>
    </row>
    <row r="289" spans="1:5" x14ac:dyDescent="0.25">
      <c r="A289" t="s">
        <v>1395</v>
      </c>
      <c r="B289">
        <v>105000000</v>
      </c>
      <c r="C289">
        <v>57637485</v>
      </c>
      <c r="D289">
        <f t="shared" si="10"/>
        <v>-47362515</v>
      </c>
      <c r="E289">
        <f t="shared" si="11"/>
        <v>3619</v>
      </c>
    </row>
    <row r="290" spans="1:5" x14ac:dyDescent="0.25">
      <c r="A290" t="s">
        <v>1843</v>
      </c>
      <c r="B290">
        <v>105000000</v>
      </c>
      <c r="C290">
        <v>54700065</v>
      </c>
      <c r="D290">
        <f t="shared" si="10"/>
        <v>-50299935</v>
      </c>
      <c r="E290">
        <f t="shared" si="11"/>
        <v>3644</v>
      </c>
    </row>
    <row r="291" spans="1:5" x14ac:dyDescent="0.25">
      <c r="A291" t="s">
        <v>1886</v>
      </c>
      <c r="B291">
        <v>105000000</v>
      </c>
      <c r="C291">
        <v>28772222</v>
      </c>
      <c r="D291">
        <f t="shared" si="10"/>
        <v>-76227778</v>
      </c>
      <c r="E291">
        <f t="shared" si="11"/>
        <v>3719</v>
      </c>
    </row>
    <row r="292" spans="1:5" x14ac:dyDescent="0.25">
      <c r="A292" t="s">
        <v>1694</v>
      </c>
      <c r="B292">
        <v>103000000</v>
      </c>
      <c r="C292">
        <v>187670866</v>
      </c>
      <c r="D292">
        <f t="shared" si="10"/>
        <v>84670866</v>
      </c>
      <c r="E292">
        <f t="shared" si="11"/>
        <v>272</v>
      </c>
    </row>
    <row r="293" spans="1:5" x14ac:dyDescent="0.25">
      <c r="A293" t="s">
        <v>1282</v>
      </c>
      <c r="B293">
        <v>103000000</v>
      </c>
      <c r="C293">
        <v>131536019</v>
      </c>
      <c r="D293">
        <f t="shared" si="10"/>
        <v>28536019</v>
      </c>
      <c r="E293">
        <f t="shared" si="11"/>
        <v>853</v>
      </c>
    </row>
    <row r="294" spans="1:5" x14ac:dyDescent="0.25">
      <c r="A294" t="s">
        <v>13560</v>
      </c>
      <c r="B294">
        <v>103000000</v>
      </c>
      <c r="C294">
        <v>274299</v>
      </c>
      <c r="D294">
        <f t="shared" si="10"/>
        <v>-102725701</v>
      </c>
      <c r="E294">
        <f t="shared" si="11"/>
        <v>3755</v>
      </c>
    </row>
    <row r="295" spans="1:5" x14ac:dyDescent="0.25">
      <c r="A295" t="s">
        <v>1717</v>
      </c>
      <c r="B295">
        <v>102000000</v>
      </c>
      <c r="C295">
        <v>204843350</v>
      </c>
      <c r="D295">
        <f t="shared" si="10"/>
        <v>102843350</v>
      </c>
      <c r="E295">
        <f t="shared" si="11"/>
        <v>206</v>
      </c>
    </row>
    <row r="296" spans="1:5" x14ac:dyDescent="0.25">
      <c r="A296" t="s">
        <v>1699</v>
      </c>
      <c r="B296">
        <v>102000000</v>
      </c>
      <c r="C296">
        <v>132014112</v>
      </c>
      <c r="D296">
        <f t="shared" si="10"/>
        <v>30014112</v>
      </c>
      <c r="E296">
        <f t="shared" si="11"/>
        <v>828</v>
      </c>
    </row>
    <row r="297" spans="1:5" x14ac:dyDescent="0.25">
      <c r="A297" t="s">
        <v>1850</v>
      </c>
      <c r="B297">
        <v>102000000</v>
      </c>
      <c r="C297">
        <v>27098580</v>
      </c>
      <c r="D297">
        <f t="shared" si="10"/>
        <v>-74901420</v>
      </c>
      <c r="E297">
        <f t="shared" si="11"/>
        <v>3715</v>
      </c>
    </row>
    <row r="298" spans="1:5" x14ac:dyDescent="0.25">
      <c r="A298" t="s">
        <v>1485</v>
      </c>
      <c r="B298">
        <v>100000000</v>
      </c>
      <c r="C298">
        <v>274084951</v>
      </c>
      <c r="D298">
        <f t="shared" si="10"/>
        <v>174084951</v>
      </c>
      <c r="E298">
        <f t="shared" si="11"/>
        <v>67</v>
      </c>
    </row>
    <row r="299" spans="1:5" x14ac:dyDescent="0.25">
      <c r="A299" t="s">
        <v>1703</v>
      </c>
      <c r="B299">
        <v>100000000</v>
      </c>
      <c r="C299">
        <v>261970615</v>
      </c>
      <c r="D299">
        <f t="shared" si="10"/>
        <v>161970615</v>
      </c>
      <c r="E299">
        <f t="shared" si="11"/>
        <v>79</v>
      </c>
    </row>
    <row r="300" spans="1:5" x14ac:dyDescent="0.25">
      <c r="A300" t="s">
        <v>2314</v>
      </c>
      <c r="B300">
        <v>100000000</v>
      </c>
      <c r="C300">
        <v>197992827</v>
      </c>
      <c r="D300">
        <f t="shared" si="10"/>
        <v>97992827</v>
      </c>
      <c r="E300">
        <f t="shared" si="11"/>
        <v>225</v>
      </c>
    </row>
    <row r="301" spans="1:5" x14ac:dyDescent="0.25">
      <c r="A301" t="s">
        <v>1836</v>
      </c>
      <c r="B301">
        <v>100000000</v>
      </c>
      <c r="C301">
        <v>184031112</v>
      </c>
      <c r="D301">
        <f t="shared" si="10"/>
        <v>84031112</v>
      </c>
      <c r="E301">
        <f t="shared" si="11"/>
        <v>274</v>
      </c>
    </row>
    <row r="302" spans="1:5" x14ac:dyDescent="0.25">
      <c r="A302" t="s">
        <v>1712</v>
      </c>
      <c r="B302">
        <v>100000000</v>
      </c>
      <c r="C302">
        <v>180011740</v>
      </c>
      <c r="D302">
        <f t="shared" si="10"/>
        <v>80011740</v>
      </c>
      <c r="E302">
        <f t="shared" si="11"/>
        <v>292</v>
      </c>
    </row>
    <row r="303" spans="1:5" x14ac:dyDescent="0.25">
      <c r="A303" t="s">
        <v>1790</v>
      </c>
      <c r="B303">
        <v>100000000</v>
      </c>
      <c r="C303">
        <v>173005002</v>
      </c>
      <c r="D303">
        <f t="shared" si="10"/>
        <v>73005002</v>
      </c>
      <c r="E303">
        <f t="shared" si="11"/>
        <v>342</v>
      </c>
    </row>
    <row r="304" spans="1:5" x14ac:dyDescent="0.25">
      <c r="A304" t="s">
        <v>1766</v>
      </c>
      <c r="B304">
        <v>100000000</v>
      </c>
      <c r="C304">
        <v>162804648</v>
      </c>
      <c r="D304">
        <f t="shared" si="10"/>
        <v>62804648</v>
      </c>
      <c r="E304">
        <f t="shared" si="11"/>
        <v>388</v>
      </c>
    </row>
    <row r="305" spans="1:5" x14ac:dyDescent="0.25">
      <c r="A305" t="s">
        <v>2095</v>
      </c>
      <c r="B305">
        <v>100000000</v>
      </c>
      <c r="C305">
        <v>155370362</v>
      </c>
      <c r="D305">
        <f t="shared" si="10"/>
        <v>55370362</v>
      </c>
      <c r="E305">
        <f t="shared" si="11"/>
        <v>443</v>
      </c>
    </row>
    <row r="306" spans="1:5" x14ac:dyDescent="0.25">
      <c r="A306" t="s">
        <v>1747</v>
      </c>
      <c r="B306">
        <v>100000000</v>
      </c>
      <c r="C306">
        <v>148383780</v>
      </c>
      <c r="D306">
        <f t="shared" si="10"/>
        <v>48383780</v>
      </c>
      <c r="E306">
        <f t="shared" si="11"/>
        <v>526</v>
      </c>
    </row>
    <row r="307" spans="1:5" x14ac:dyDescent="0.25">
      <c r="A307" t="s">
        <v>1728</v>
      </c>
      <c r="B307">
        <v>100000000</v>
      </c>
      <c r="C307">
        <v>130127620</v>
      </c>
      <c r="D307">
        <f t="shared" si="10"/>
        <v>30127620</v>
      </c>
      <c r="E307">
        <f t="shared" si="11"/>
        <v>825</v>
      </c>
    </row>
    <row r="308" spans="1:5" x14ac:dyDescent="0.25">
      <c r="A308" t="s">
        <v>2102</v>
      </c>
      <c r="B308">
        <v>100000000</v>
      </c>
      <c r="C308">
        <v>124870275</v>
      </c>
      <c r="D308">
        <f t="shared" si="10"/>
        <v>24870275</v>
      </c>
      <c r="E308">
        <f t="shared" si="11"/>
        <v>930</v>
      </c>
    </row>
    <row r="309" spans="1:5" x14ac:dyDescent="0.25">
      <c r="A309" t="s">
        <v>1753</v>
      </c>
      <c r="B309">
        <v>100000000</v>
      </c>
      <c r="C309">
        <v>119219978</v>
      </c>
      <c r="D309">
        <f t="shared" si="10"/>
        <v>19219978</v>
      </c>
      <c r="E309">
        <f t="shared" si="11"/>
        <v>1097</v>
      </c>
    </row>
    <row r="310" spans="1:5" x14ac:dyDescent="0.25">
      <c r="A310" t="s">
        <v>1832</v>
      </c>
      <c r="B310">
        <v>100000000</v>
      </c>
      <c r="C310">
        <v>116866727</v>
      </c>
      <c r="D310">
        <f t="shared" si="10"/>
        <v>16866727</v>
      </c>
      <c r="E310">
        <f t="shared" si="11"/>
        <v>1167</v>
      </c>
    </row>
    <row r="311" spans="1:5" x14ac:dyDescent="0.25">
      <c r="A311" t="s">
        <v>1011</v>
      </c>
      <c r="B311">
        <v>100000000</v>
      </c>
      <c r="C311">
        <v>110332737</v>
      </c>
      <c r="D311">
        <f t="shared" si="10"/>
        <v>10332737</v>
      </c>
      <c r="E311">
        <f t="shared" si="11"/>
        <v>1402</v>
      </c>
    </row>
    <row r="312" spans="1:5" x14ac:dyDescent="0.25">
      <c r="A312" t="s">
        <v>1809</v>
      </c>
      <c r="B312">
        <v>100000000</v>
      </c>
      <c r="C312">
        <v>107515297</v>
      </c>
      <c r="D312">
        <f t="shared" si="10"/>
        <v>7515297</v>
      </c>
      <c r="E312">
        <f t="shared" si="11"/>
        <v>1522</v>
      </c>
    </row>
    <row r="313" spans="1:5" x14ac:dyDescent="0.25">
      <c r="A313" t="s">
        <v>5616</v>
      </c>
      <c r="B313">
        <v>100000000</v>
      </c>
      <c r="C313">
        <v>103738726</v>
      </c>
      <c r="D313">
        <f t="shared" si="10"/>
        <v>3738726</v>
      </c>
      <c r="E313">
        <f t="shared" si="11"/>
        <v>1690</v>
      </c>
    </row>
    <row r="314" spans="1:5" x14ac:dyDescent="0.25">
      <c r="A314" t="s">
        <v>1760</v>
      </c>
      <c r="B314">
        <v>100000000</v>
      </c>
      <c r="C314">
        <v>101228120</v>
      </c>
      <c r="D314">
        <f t="shared" si="10"/>
        <v>1228120</v>
      </c>
      <c r="E314">
        <f t="shared" si="11"/>
        <v>1856</v>
      </c>
    </row>
    <row r="315" spans="1:5" x14ac:dyDescent="0.25">
      <c r="A315" t="s">
        <v>1772</v>
      </c>
      <c r="B315">
        <v>100000000</v>
      </c>
      <c r="C315">
        <v>100117603</v>
      </c>
      <c r="D315">
        <f t="shared" si="10"/>
        <v>117603</v>
      </c>
      <c r="E315">
        <f t="shared" si="11"/>
        <v>1970</v>
      </c>
    </row>
    <row r="316" spans="1:5" x14ac:dyDescent="0.25">
      <c r="A316" t="s">
        <v>1722</v>
      </c>
      <c r="B316">
        <v>100000000</v>
      </c>
      <c r="C316">
        <v>97030725</v>
      </c>
      <c r="D316">
        <f t="shared" si="10"/>
        <v>-2969275</v>
      </c>
      <c r="E316">
        <f t="shared" si="11"/>
        <v>2354</v>
      </c>
    </row>
    <row r="317" spans="1:5" x14ac:dyDescent="0.25">
      <c r="A317" t="s">
        <v>1979</v>
      </c>
      <c r="B317">
        <v>100000000</v>
      </c>
      <c r="C317">
        <v>95328937</v>
      </c>
      <c r="D317">
        <f t="shared" si="10"/>
        <v>-4671063</v>
      </c>
      <c r="E317">
        <f t="shared" si="11"/>
        <v>2493</v>
      </c>
    </row>
    <row r="318" spans="1:5" x14ac:dyDescent="0.25">
      <c r="A318" t="s">
        <v>1779</v>
      </c>
      <c r="B318">
        <v>100000000</v>
      </c>
      <c r="C318">
        <v>89296573</v>
      </c>
      <c r="D318">
        <f t="shared" si="10"/>
        <v>-10703427</v>
      </c>
      <c r="E318">
        <f t="shared" si="11"/>
        <v>2873</v>
      </c>
    </row>
    <row r="319" spans="1:5" x14ac:dyDescent="0.25">
      <c r="A319" t="s">
        <v>2083</v>
      </c>
      <c r="B319">
        <v>100000000</v>
      </c>
      <c r="C319">
        <v>81557479</v>
      </c>
      <c r="D319">
        <f t="shared" si="10"/>
        <v>-18442521</v>
      </c>
      <c r="E319">
        <f t="shared" si="11"/>
        <v>3178</v>
      </c>
    </row>
    <row r="320" spans="1:5" x14ac:dyDescent="0.25">
      <c r="A320" t="s">
        <v>883</v>
      </c>
      <c r="B320">
        <v>100000000</v>
      </c>
      <c r="C320">
        <v>79711678</v>
      </c>
      <c r="D320">
        <f t="shared" si="10"/>
        <v>-20288322</v>
      </c>
      <c r="E320">
        <f t="shared" si="11"/>
        <v>3236</v>
      </c>
    </row>
    <row r="321" spans="1:5" x14ac:dyDescent="0.25">
      <c r="A321" t="s">
        <v>2190</v>
      </c>
      <c r="B321">
        <v>100000000</v>
      </c>
      <c r="C321">
        <v>78616689</v>
      </c>
      <c r="D321">
        <f t="shared" si="10"/>
        <v>-21383311</v>
      </c>
      <c r="E321">
        <f t="shared" si="11"/>
        <v>3259</v>
      </c>
    </row>
    <row r="322" spans="1:5" x14ac:dyDescent="0.25">
      <c r="A322" t="s">
        <v>1936</v>
      </c>
      <c r="B322">
        <v>100000000</v>
      </c>
      <c r="C322">
        <v>77679638</v>
      </c>
      <c r="D322">
        <f t="shared" ref="D322:D385" si="12">C322-B322</f>
        <v>-22320362</v>
      </c>
      <c r="E322">
        <f t="shared" ref="E322:E385" si="13">RANK(D322,$D$2:$D$3892,0 )</f>
        <v>3278</v>
      </c>
    </row>
    <row r="323" spans="1:5" x14ac:dyDescent="0.25">
      <c r="A323" t="s">
        <v>1803</v>
      </c>
      <c r="B323">
        <v>100000000</v>
      </c>
      <c r="C323">
        <v>77222184</v>
      </c>
      <c r="D323">
        <f t="shared" si="12"/>
        <v>-22777816</v>
      </c>
      <c r="E323">
        <f t="shared" si="13"/>
        <v>3296</v>
      </c>
    </row>
    <row r="324" spans="1:5" x14ac:dyDescent="0.25">
      <c r="A324" t="s">
        <v>1796</v>
      </c>
      <c r="B324">
        <v>100000000</v>
      </c>
      <c r="C324">
        <v>75030163</v>
      </c>
      <c r="D324">
        <f t="shared" si="12"/>
        <v>-24969837</v>
      </c>
      <c r="E324">
        <f t="shared" si="13"/>
        <v>3362</v>
      </c>
    </row>
    <row r="325" spans="1:5" x14ac:dyDescent="0.25">
      <c r="A325" t="s">
        <v>1865</v>
      </c>
      <c r="B325">
        <v>100000000</v>
      </c>
      <c r="C325">
        <v>72660029</v>
      </c>
      <c r="D325">
        <f t="shared" si="12"/>
        <v>-27339971</v>
      </c>
      <c r="E325">
        <f t="shared" si="13"/>
        <v>3398</v>
      </c>
    </row>
    <row r="326" spans="1:5" x14ac:dyDescent="0.25">
      <c r="A326" t="s">
        <v>1815</v>
      </c>
      <c r="B326">
        <v>100000000</v>
      </c>
      <c r="C326">
        <v>67631157</v>
      </c>
      <c r="D326">
        <f t="shared" si="12"/>
        <v>-32368843</v>
      </c>
      <c r="E326">
        <f t="shared" si="13"/>
        <v>3487</v>
      </c>
    </row>
    <row r="327" spans="1:5" x14ac:dyDescent="0.25">
      <c r="A327" t="s">
        <v>2936</v>
      </c>
      <c r="B327">
        <v>100000000</v>
      </c>
      <c r="C327">
        <v>67286731</v>
      </c>
      <c r="D327">
        <f t="shared" si="12"/>
        <v>-32713269</v>
      </c>
      <c r="E327">
        <f t="shared" si="13"/>
        <v>3491</v>
      </c>
    </row>
    <row r="328" spans="1:5" x14ac:dyDescent="0.25">
      <c r="A328" t="s">
        <v>1740</v>
      </c>
      <c r="B328">
        <v>100000000</v>
      </c>
      <c r="C328">
        <v>65452312</v>
      </c>
      <c r="D328">
        <f t="shared" si="12"/>
        <v>-34547688</v>
      </c>
      <c r="E328">
        <f t="shared" si="13"/>
        <v>3516</v>
      </c>
    </row>
    <row r="329" spans="1:5" x14ac:dyDescent="0.25">
      <c r="A329" t="s">
        <v>1950</v>
      </c>
      <c r="B329">
        <v>100000000</v>
      </c>
      <c r="C329">
        <v>58867694</v>
      </c>
      <c r="D329">
        <f t="shared" si="12"/>
        <v>-41132306</v>
      </c>
      <c r="E329">
        <f t="shared" si="13"/>
        <v>3577</v>
      </c>
    </row>
    <row r="330" spans="1:5" x14ac:dyDescent="0.25">
      <c r="A330" t="s">
        <v>1402</v>
      </c>
      <c r="B330">
        <v>100000000</v>
      </c>
      <c r="C330">
        <v>58607007</v>
      </c>
      <c r="D330">
        <f t="shared" si="12"/>
        <v>-41392993</v>
      </c>
      <c r="E330">
        <f t="shared" si="13"/>
        <v>3578</v>
      </c>
    </row>
    <row r="331" spans="1:5" x14ac:dyDescent="0.25">
      <c r="A331" t="s">
        <v>2257</v>
      </c>
      <c r="B331">
        <v>100000000</v>
      </c>
      <c r="C331">
        <v>58220776</v>
      </c>
      <c r="D331">
        <f t="shared" si="12"/>
        <v>-41779224</v>
      </c>
      <c r="E331">
        <f t="shared" si="13"/>
        <v>3585</v>
      </c>
    </row>
    <row r="332" spans="1:5" x14ac:dyDescent="0.25">
      <c r="A332" t="s">
        <v>1827</v>
      </c>
      <c r="B332">
        <v>100000000</v>
      </c>
      <c r="C332">
        <v>57366262</v>
      </c>
      <c r="D332">
        <f t="shared" si="12"/>
        <v>-42633738</v>
      </c>
      <c r="E332">
        <f t="shared" si="13"/>
        <v>3589</v>
      </c>
    </row>
    <row r="333" spans="1:5" x14ac:dyDescent="0.25">
      <c r="A333" t="s">
        <v>1876</v>
      </c>
      <c r="B333">
        <v>100000000</v>
      </c>
      <c r="C333">
        <v>49392095</v>
      </c>
      <c r="D333">
        <f t="shared" si="12"/>
        <v>-50607905</v>
      </c>
      <c r="E333">
        <f t="shared" si="13"/>
        <v>3645</v>
      </c>
    </row>
    <row r="334" spans="1:5" x14ac:dyDescent="0.25">
      <c r="A334" t="s">
        <v>2425</v>
      </c>
      <c r="B334">
        <v>100000000</v>
      </c>
      <c r="C334">
        <v>46440491</v>
      </c>
      <c r="D334">
        <f t="shared" si="12"/>
        <v>-53559509</v>
      </c>
      <c r="E334">
        <f t="shared" si="13"/>
        <v>3659</v>
      </c>
    </row>
    <row r="335" spans="1:5" x14ac:dyDescent="0.25">
      <c r="A335" t="s">
        <v>1861</v>
      </c>
      <c r="B335">
        <v>100000000</v>
      </c>
      <c r="C335">
        <v>40198710</v>
      </c>
      <c r="D335">
        <f t="shared" si="12"/>
        <v>-59801290</v>
      </c>
      <c r="E335">
        <f t="shared" si="13"/>
        <v>3678</v>
      </c>
    </row>
    <row r="336" spans="1:5" x14ac:dyDescent="0.25">
      <c r="A336" t="s">
        <v>2273</v>
      </c>
      <c r="B336">
        <v>100000000</v>
      </c>
      <c r="C336">
        <v>35168677</v>
      </c>
      <c r="D336">
        <f t="shared" si="12"/>
        <v>-64831323</v>
      </c>
      <c r="E336">
        <f t="shared" si="13"/>
        <v>3695</v>
      </c>
    </row>
    <row r="337" spans="1:5" x14ac:dyDescent="0.25">
      <c r="A337" t="s">
        <v>1911</v>
      </c>
      <c r="B337">
        <v>100000000</v>
      </c>
      <c r="C337">
        <v>35024475</v>
      </c>
      <c r="D337">
        <f t="shared" si="12"/>
        <v>-64975525</v>
      </c>
      <c r="E337">
        <f t="shared" si="13"/>
        <v>3698</v>
      </c>
    </row>
    <row r="338" spans="1:5" x14ac:dyDescent="0.25">
      <c r="A338" t="s">
        <v>1898</v>
      </c>
      <c r="B338">
        <v>100000000</v>
      </c>
      <c r="C338">
        <v>24985612</v>
      </c>
      <c r="D338">
        <f t="shared" si="12"/>
        <v>-75014388</v>
      </c>
      <c r="E338">
        <f t="shared" si="13"/>
        <v>3717</v>
      </c>
    </row>
    <row r="339" spans="1:5" x14ac:dyDescent="0.25">
      <c r="A339" t="s">
        <v>2028</v>
      </c>
      <c r="B339">
        <v>100000000</v>
      </c>
      <c r="C339">
        <v>23014504</v>
      </c>
      <c r="D339">
        <f t="shared" si="12"/>
        <v>-76985496</v>
      </c>
      <c r="E339">
        <f t="shared" si="13"/>
        <v>3721</v>
      </c>
    </row>
    <row r="340" spans="1:5" x14ac:dyDescent="0.25">
      <c r="A340" t="s">
        <v>14246</v>
      </c>
      <c r="B340">
        <v>100000000</v>
      </c>
      <c r="C340">
        <v>11041228</v>
      </c>
      <c r="D340">
        <f t="shared" si="12"/>
        <v>-88958772</v>
      </c>
      <c r="E340">
        <f t="shared" si="13"/>
        <v>3740</v>
      </c>
    </row>
    <row r="341" spans="1:5" x14ac:dyDescent="0.25">
      <c r="A341" t="s">
        <v>1905</v>
      </c>
      <c r="B341">
        <v>100000000</v>
      </c>
      <c r="C341">
        <v>4411102</v>
      </c>
      <c r="D341">
        <f t="shared" si="12"/>
        <v>-95588898</v>
      </c>
      <c r="E341">
        <f t="shared" si="13"/>
        <v>3748</v>
      </c>
    </row>
    <row r="342" spans="1:5" x14ac:dyDescent="0.25">
      <c r="A342" t="s">
        <v>13841</v>
      </c>
      <c r="B342">
        <v>100000000</v>
      </c>
      <c r="C342">
        <v>3058380</v>
      </c>
      <c r="D342">
        <f t="shared" si="12"/>
        <v>-96941620</v>
      </c>
      <c r="E342">
        <f t="shared" si="13"/>
        <v>3752</v>
      </c>
    </row>
    <row r="343" spans="1:5" x14ac:dyDescent="0.25">
      <c r="A343" t="s">
        <v>1918</v>
      </c>
      <c r="B343">
        <v>99000000</v>
      </c>
      <c r="C343">
        <v>130174897</v>
      </c>
      <c r="D343">
        <f t="shared" si="12"/>
        <v>31174897</v>
      </c>
      <c r="E343">
        <f t="shared" si="13"/>
        <v>801</v>
      </c>
    </row>
    <row r="344" spans="1:5" x14ac:dyDescent="0.25">
      <c r="A344" t="s">
        <v>1931</v>
      </c>
      <c r="B344">
        <v>98000000</v>
      </c>
      <c r="C344">
        <v>202007640</v>
      </c>
      <c r="D344">
        <f t="shared" si="12"/>
        <v>104007640</v>
      </c>
      <c r="E344">
        <f t="shared" si="13"/>
        <v>204</v>
      </c>
    </row>
    <row r="345" spans="1:5" x14ac:dyDescent="0.25">
      <c r="A345" t="s">
        <v>2068</v>
      </c>
      <c r="B345">
        <v>98000000</v>
      </c>
      <c r="C345">
        <v>11000000</v>
      </c>
      <c r="D345">
        <f t="shared" si="12"/>
        <v>-87000000</v>
      </c>
      <c r="E345">
        <f t="shared" si="13"/>
        <v>3736</v>
      </c>
    </row>
    <row r="346" spans="1:5" x14ac:dyDescent="0.25">
      <c r="A346" t="s">
        <v>1997</v>
      </c>
      <c r="B346">
        <v>95000000</v>
      </c>
      <c r="C346">
        <v>201148159</v>
      </c>
      <c r="D346">
        <f t="shared" si="12"/>
        <v>106148159</v>
      </c>
      <c r="E346">
        <f t="shared" si="13"/>
        <v>201</v>
      </c>
    </row>
    <row r="347" spans="1:5" x14ac:dyDescent="0.25">
      <c r="A347" t="s">
        <v>1991</v>
      </c>
      <c r="B347">
        <v>95000000</v>
      </c>
      <c r="C347">
        <v>161317423</v>
      </c>
      <c r="D347">
        <f t="shared" si="12"/>
        <v>66317423</v>
      </c>
      <c r="E347">
        <f t="shared" si="13"/>
        <v>371</v>
      </c>
    </row>
    <row r="348" spans="1:5" x14ac:dyDescent="0.25">
      <c r="A348" t="s">
        <v>3965</v>
      </c>
      <c r="B348">
        <v>95000000</v>
      </c>
      <c r="C348">
        <v>102678089</v>
      </c>
      <c r="D348">
        <f t="shared" si="12"/>
        <v>7678089</v>
      </c>
      <c r="E348">
        <f t="shared" si="13"/>
        <v>1512</v>
      </c>
    </row>
    <row r="349" spans="1:5" x14ac:dyDescent="0.25">
      <c r="A349" t="s">
        <v>2072</v>
      </c>
      <c r="B349">
        <v>95000000</v>
      </c>
      <c r="C349">
        <v>88761720</v>
      </c>
      <c r="D349">
        <f t="shared" si="12"/>
        <v>-6238280</v>
      </c>
      <c r="E349">
        <f t="shared" si="13"/>
        <v>2588</v>
      </c>
    </row>
    <row r="350" spans="1:5" x14ac:dyDescent="0.25">
      <c r="A350" t="s">
        <v>1967</v>
      </c>
      <c r="B350">
        <v>95000000</v>
      </c>
      <c r="C350">
        <v>86897182</v>
      </c>
      <c r="D350">
        <f t="shared" si="12"/>
        <v>-8102818</v>
      </c>
      <c r="E350">
        <f t="shared" si="13"/>
        <v>2710</v>
      </c>
    </row>
    <row r="351" spans="1:5" x14ac:dyDescent="0.25">
      <c r="A351" t="s">
        <v>2210</v>
      </c>
      <c r="B351">
        <v>95000000</v>
      </c>
      <c r="C351">
        <v>73209340</v>
      </c>
      <c r="D351">
        <f t="shared" si="12"/>
        <v>-21790660</v>
      </c>
      <c r="E351">
        <f t="shared" si="13"/>
        <v>3271</v>
      </c>
    </row>
    <row r="352" spans="1:5" x14ac:dyDescent="0.25">
      <c r="A352" t="s">
        <v>2227</v>
      </c>
      <c r="B352">
        <v>95000000</v>
      </c>
      <c r="C352">
        <v>65653758</v>
      </c>
      <c r="D352">
        <f t="shared" si="12"/>
        <v>-29346242</v>
      </c>
      <c r="E352">
        <f t="shared" si="13"/>
        <v>3436</v>
      </c>
    </row>
    <row r="353" spans="1:5" x14ac:dyDescent="0.25">
      <c r="A353" t="s">
        <v>1987</v>
      </c>
      <c r="B353">
        <v>95000000</v>
      </c>
      <c r="C353">
        <v>50802661</v>
      </c>
      <c r="D353">
        <f t="shared" si="12"/>
        <v>-44197339</v>
      </c>
      <c r="E353">
        <f t="shared" si="13"/>
        <v>3600</v>
      </c>
    </row>
    <row r="354" spans="1:5" x14ac:dyDescent="0.25">
      <c r="A354" t="s">
        <v>2018</v>
      </c>
      <c r="B354">
        <v>95000000</v>
      </c>
      <c r="C354">
        <v>17176900</v>
      </c>
      <c r="D354">
        <f t="shared" si="12"/>
        <v>-77823100</v>
      </c>
      <c r="E354">
        <f t="shared" si="13"/>
        <v>3723</v>
      </c>
    </row>
    <row r="355" spans="1:5" x14ac:dyDescent="0.25">
      <c r="A355" t="s">
        <v>2007</v>
      </c>
      <c r="B355">
        <v>94000000</v>
      </c>
      <c r="C355">
        <v>380838870</v>
      </c>
      <c r="D355">
        <f t="shared" si="12"/>
        <v>286838870</v>
      </c>
      <c r="E355">
        <f t="shared" si="13"/>
        <v>16</v>
      </c>
    </row>
    <row r="356" spans="1:5" x14ac:dyDescent="0.25">
      <c r="A356" t="s">
        <v>2010</v>
      </c>
      <c r="B356">
        <v>94000000</v>
      </c>
      <c r="C356">
        <v>377019252</v>
      </c>
      <c r="D356">
        <f t="shared" si="12"/>
        <v>283019252</v>
      </c>
      <c r="E356">
        <f t="shared" si="13"/>
        <v>18</v>
      </c>
    </row>
    <row r="357" spans="1:5" x14ac:dyDescent="0.25">
      <c r="A357" t="s">
        <v>2014</v>
      </c>
      <c r="B357">
        <v>94000000</v>
      </c>
      <c r="C357">
        <v>340478898</v>
      </c>
      <c r="D357">
        <f t="shared" si="12"/>
        <v>246478898</v>
      </c>
      <c r="E357">
        <f t="shared" si="13"/>
        <v>31</v>
      </c>
    </row>
    <row r="358" spans="1:5" x14ac:dyDescent="0.25">
      <c r="A358" t="s">
        <v>1942</v>
      </c>
      <c r="B358">
        <v>94000000</v>
      </c>
      <c r="C358">
        <v>9213</v>
      </c>
      <c r="D358">
        <f t="shared" si="12"/>
        <v>-93990787</v>
      </c>
      <c r="E358">
        <f t="shared" si="13"/>
        <v>3746</v>
      </c>
    </row>
    <row r="359" spans="1:5" x14ac:dyDescent="0.25">
      <c r="A359" t="s">
        <v>1623</v>
      </c>
      <c r="B359">
        <v>93000000</v>
      </c>
      <c r="C359">
        <v>313837577</v>
      </c>
      <c r="D359">
        <f t="shared" si="12"/>
        <v>220837577</v>
      </c>
      <c r="E359">
        <f t="shared" si="13"/>
        <v>38</v>
      </c>
    </row>
    <row r="360" spans="1:5" x14ac:dyDescent="0.25">
      <c r="A360" t="s">
        <v>2033</v>
      </c>
      <c r="B360">
        <v>93000000</v>
      </c>
      <c r="C360">
        <v>181166115</v>
      </c>
      <c r="D360">
        <f t="shared" si="12"/>
        <v>88166115</v>
      </c>
      <c r="E360">
        <f t="shared" si="13"/>
        <v>253</v>
      </c>
    </row>
    <row r="361" spans="1:5" x14ac:dyDescent="0.25">
      <c r="A361" t="s">
        <v>2039</v>
      </c>
      <c r="B361">
        <v>93000000</v>
      </c>
      <c r="C361">
        <v>176740650</v>
      </c>
      <c r="D361">
        <f t="shared" si="12"/>
        <v>83740650</v>
      </c>
      <c r="E361">
        <f t="shared" si="13"/>
        <v>275</v>
      </c>
    </row>
    <row r="362" spans="1:5" x14ac:dyDescent="0.25">
      <c r="A362" t="s">
        <v>1973</v>
      </c>
      <c r="B362">
        <v>93000000</v>
      </c>
      <c r="C362">
        <v>63540020</v>
      </c>
      <c r="D362">
        <f t="shared" si="12"/>
        <v>-29459980</v>
      </c>
      <c r="E362">
        <f t="shared" si="13"/>
        <v>3439</v>
      </c>
    </row>
    <row r="363" spans="1:5" x14ac:dyDescent="0.25">
      <c r="A363" t="s">
        <v>2062</v>
      </c>
      <c r="B363">
        <v>92000000</v>
      </c>
      <c r="C363">
        <v>261437578</v>
      </c>
      <c r="D363">
        <f t="shared" si="12"/>
        <v>169437578</v>
      </c>
      <c r="E363">
        <f t="shared" si="13"/>
        <v>71</v>
      </c>
    </row>
    <row r="364" spans="1:5" x14ac:dyDescent="0.25">
      <c r="A364" t="s">
        <v>2303</v>
      </c>
      <c r="B364">
        <v>92000000</v>
      </c>
      <c r="C364">
        <v>241688385</v>
      </c>
      <c r="D364">
        <f t="shared" si="12"/>
        <v>149688385</v>
      </c>
      <c r="E364">
        <f t="shared" si="13"/>
        <v>102</v>
      </c>
    </row>
    <row r="365" spans="1:5" x14ac:dyDescent="0.25">
      <c r="A365" t="s">
        <v>2121</v>
      </c>
      <c r="B365">
        <v>92000000</v>
      </c>
      <c r="C365">
        <v>125305545</v>
      </c>
      <c r="D365">
        <f t="shared" si="12"/>
        <v>33305545</v>
      </c>
      <c r="E365">
        <f t="shared" si="13"/>
        <v>753</v>
      </c>
    </row>
    <row r="366" spans="1:5" x14ac:dyDescent="0.25">
      <c r="A366" t="s">
        <v>2137</v>
      </c>
      <c r="B366">
        <v>92000000</v>
      </c>
      <c r="C366">
        <v>110416702</v>
      </c>
      <c r="D366">
        <f t="shared" si="12"/>
        <v>18416702</v>
      </c>
      <c r="E366">
        <f t="shared" si="13"/>
        <v>1119</v>
      </c>
    </row>
    <row r="367" spans="1:5" x14ac:dyDescent="0.25">
      <c r="A367" t="s">
        <v>1962</v>
      </c>
      <c r="B367">
        <v>92000000</v>
      </c>
      <c r="C367">
        <v>108638745</v>
      </c>
      <c r="D367">
        <f t="shared" si="12"/>
        <v>16638745</v>
      </c>
      <c r="E367">
        <f t="shared" si="13"/>
        <v>1171</v>
      </c>
    </row>
    <row r="368" spans="1:5" x14ac:dyDescent="0.25">
      <c r="A368" t="s">
        <v>1785</v>
      </c>
      <c r="B368">
        <v>92000000</v>
      </c>
      <c r="C368">
        <v>85017401</v>
      </c>
      <c r="D368">
        <f t="shared" si="12"/>
        <v>-6982599</v>
      </c>
      <c r="E368">
        <f t="shared" si="13"/>
        <v>2641</v>
      </c>
    </row>
    <row r="369" spans="1:5" x14ac:dyDescent="0.25">
      <c r="A369" t="s">
        <v>2050</v>
      </c>
      <c r="B369">
        <v>92000000</v>
      </c>
      <c r="C369">
        <v>67344392</v>
      </c>
      <c r="D369">
        <f t="shared" si="12"/>
        <v>-24655608</v>
      </c>
      <c r="E369">
        <f t="shared" si="13"/>
        <v>3341</v>
      </c>
    </row>
    <row r="370" spans="1:5" x14ac:dyDescent="0.25">
      <c r="A370" t="s">
        <v>2242</v>
      </c>
      <c r="B370">
        <v>92000000</v>
      </c>
      <c r="C370">
        <v>26871</v>
      </c>
      <c r="D370">
        <f t="shared" si="12"/>
        <v>-91973129</v>
      </c>
      <c r="E370">
        <f t="shared" si="13"/>
        <v>3744</v>
      </c>
    </row>
    <row r="371" spans="1:5" x14ac:dyDescent="0.25">
      <c r="A371" t="s">
        <v>2076</v>
      </c>
      <c r="B371">
        <v>90000000</v>
      </c>
      <c r="C371">
        <v>250147615</v>
      </c>
      <c r="D371">
        <f t="shared" si="12"/>
        <v>160147615</v>
      </c>
      <c r="E371">
        <f t="shared" si="13"/>
        <v>84</v>
      </c>
    </row>
    <row r="372" spans="1:5" x14ac:dyDescent="0.25">
      <c r="A372" t="s">
        <v>2080</v>
      </c>
      <c r="B372">
        <v>90000000</v>
      </c>
      <c r="C372">
        <v>245823397</v>
      </c>
      <c r="D372">
        <f t="shared" si="12"/>
        <v>155823397</v>
      </c>
      <c r="E372">
        <f t="shared" si="13"/>
        <v>92</v>
      </c>
    </row>
    <row r="373" spans="1:5" x14ac:dyDescent="0.25">
      <c r="A373" t="s">
        <v>2309</v>
      </c>
      <c r="B373">
        <v>90000000</v>
      </c>
      <c r="C373">
        <v>233630478</v>
      </c>
      <c r="D373">
        <f t="shared" si="12"/>
        <v>143630478</v>
      </c>
      <c r="E373">
        <f t="shared" si="13"/>
        <v>109</v>
      </c>
    </row>
    <row r="374" spans="1:5" x14ac:dyDescent="0.25">
      <c r="A374" t="s">
        <v>2089</v>
      </c>
      <c r="B374">
        <v>90000000</v>
      </c>
      <c r="C374">
        <v>226138454</v>
      </c>
      <c r="D374">
        <f t="shared" si="12"/>
        <v>136138454</v>
      </c>
      <c r="E374">
        <f t="shared" si="13"/>
        <v>124</v>
      </c>
    </row>
    <row r="375" spans="1:5" x14ac:dyDescent="0.25">
      <c r="A375" t="s">
        <v>2152</v>
      </c>
      <c r="B375">
        <v>90000000</v>
      </c>
      <c r="C375">
        <v>209019489</v>
      </c>
      <c r="D375">
        <f t="shared" si="12"/>
        <v>119019489</v>
      </c>
      <c r="E375">
        <f t="shared" si="13"/>
        <v>150</v>
      </c>
    </row>
    <row r="376" spans="1:5" x14ac:dyDescent="0.25">
      <c r="A376" t="s">
        <v>2108</v>
      </c>
      <c r="B376">
        <v>90000000</v>
      </c>
      <c r="C376">
        <v>196573705</v>
      </c>
      <c r="D376">
        <f t="shared" si="12"/>
        <v>106573705</v>
      </c>
      <c r="E376">
        <f t="shared" si="13"/>
        <v>197</v>
      </c>
    </row>
    <row r="377" spans="1:5" x14ac:dyDescent="0.25">
      <c r="A377" t="s">
        <v>2252</v>
      </c>
      <c r="B377">
        <v>90000000</v>
      </c>
      <c r="C377">
        <v>143618384</v>
      </c>
      <c r="D377">
        <f t="shared" si="12"/>
        <v>53618384</v>
      </c>
      <c r="E377">
        <f t="shared" si="13"/>
        <v>464</v>
      </c>
    </row>
    <row r="378" spans="1:5" x14ac:dyDescent="0.25">
      <c r="A378" t="s">
        <v>2126</v>
      </c>
      <c r="B378">
        <v>90000000</v>
      </c>
      <c r="C378">
        <v>132373442</v>
      </c>
      <c r="D378">
        <f t="shared" si="12"/>
        <v>42373442</v>
      </c>
      <c r="E378">
        <f t="shared" si="13"/>
        <v>613</v>
      </c>
    </row>
    <row r="379" spans="1:5" x14ac:dyDescent="0.25">
      <c r="A379" t="s">
        <v>2132</v>
      </c>
      <c r="B379">
        <v>90000000</v>
      </c>
      <c r="C379">
        <v>120618403</v>
      </c>
      <c r="D379">
        <f t="shared" si="12"/>
        <v>30618403</v>
      </c>
      <c r="E379">
        <f t="shared" si="13"/>
        <v>814</v>
      </c>
    </row>
    <row r="380" spans="1:5" x14ac:dyDescent="0.25">
      <c r="A380" t="s">
        <v>2372</v>
      </c>
      <c r="B380">
        <v>90000000</v>
      </c>
      <c r="C380">
        <v>111544445</v>
      </c>
      <c r="D380">
        <f t="shared" si="12"/>
        <v>21544445</v>
      </c>
      <c r="E380">
        <f t="shared" si="13"/>
        <v>1022</v>
      </c>
    </row>
    <row r="381" spans="1:5" x14ac:dyDescent="0.25">
      <c r="A381" t="s">
        <v>2143</v>
      </c>
      <c r="B381">
        <v>90000000</v>
      </c>
      <c r="C381">
        <v>102515793</v>
      </c>
      <c r="D381">
        <f t="shared" si="12"/>
        <v>12515793</v>
      </c>
      <c r="E381">
        <f t="shared" si="13"/>
        <v>1322</v>
      </c>
    </row>
    <row r="382" spans="1:5" x14ac:dyDescent="0.25">
      <c r="A382" t="s">
        <v>1688</v>
      </c>
      <c r="B382">
        <v>90000000</v>
      </c>
      <c r="C382">
        <v>101643008</v>
      </c>
      <c r="D382">
        <f t="shared" si="12"/>
        <v>11643008</v>
      </c>
      <c r="E382">
        <f t="shared" si="13"/>
        <v>1349</v>
      </c>
    </row>
    <row r="383" spans="1:5" x14ac:dyDescent="0.25">
      <c r="A383" t="s">
        <v>2203</v>
      </c>
      <c r="B383">
        <v>90000000</v>
      </c>
      <c r="C383">
        <v>100853835</v>
      </c>
      <c r="D383">
        <f t="shared" si="12"/>
        <v>10853835</v>
      </c>
      <c r="E383">
        <f t="shared" si="13"/>
        <v>1382</v>
      </c>
    </row>
    <row r="384" spans="1:5" x14ac:dyDescent="0.25">
      <c r="A384" t="s">
        <v>2181</v>
      </c>
      <c r="B384">
        <v>90000000</v>
      </c>
      <c r="C384">
        <v>100018837</v>
      </c>
      <c r="D384">
        <f t="shared" si="12"/>
        <v>10018837</v>
      </c>
      <c r="E384">
        <f t="shared" si="13"/>
        <v>1415</v>
      </c>
    </row>
    <row r="385" spans="1:5" x14ac:dyDescent="0.25">
      <c r="A385" t="s">
        <v>2148</v>
      </c>
      <c r="B385">
        <v>90000000</v>
      </c>
      <c r="C385">
        <v>100012500</v>
      </c>
      <c r="D385">
        <f t="shared" si="12"/>
        <v>10012500</v>
      </c>
      <c r="E385">
        <f t="shared" si="13"/>
        <v>1416</v>
      </c>
    </row>
    <row r="386" spans="1:5" x14ac:dyDescent="0.25">
      <c r="A386" t="s">
        <v>2170</v>
      </c>
      <c r="B386">
        <v>90000000</v>
      </c>
      <c r="C386">
        <v>85884815</v>
      </c>
      <c r="D386">
        <f t="shared" ref="D386:D449" si="14">C386-B386</f>
        <v>-4115185</v>
      </c>
      <c r="E386">
        <f t="shared" ref="E386:E449" si="15">RANK(D386,$D$2:$D$3892,0 )</f>
        <v>2454</v>
      </c>
    </row>
    <row r="387" spans="1:5" x14ac:dyDescent="0.25">
      <c r="A387" t="s">
        <v>2197</v>
      </c>
      <c r="B387">
        <v>90000000</v>
      </c>
      <c r="C387">
        <v>75817994</v>
      </c>
      <c r="D387">
        <f t="shared" si="14"/>
        <v>-14182006</v>
      </c>
      <c r="E387">
        <f t="shared" si="15"/>
        <v>3037</v>
      </c>
    </row>
    <row r="388" spans="1:5" x14ac:dyDescent="0.25">
      <c r="A388" t="s">
        <v>2044</v>
      </c>
      <c r="B388">
        <v>90000000</v>
      </c>
      <c r="C388">
        <v>71148699</v>
      </c>
      <c r="D388">
        <f t="shared" si="14"/>
        <v>-18851301</v>
      </c>
      <c r="E388">
        <f t="shared" si="15"/>
        <v>3190</v>
      </c>
    </row>
    <row r="389" spans="1:5" x14ac:dyDescent="0.25">
      <c r="A389" t="s">
        <v>2224</v>
      </c>
      <c r="B389">
        <v>90000000</v>
      </c>
      <c r="C389">
        <v>68558662</v>
      </c>
      <c r="D389">
        <f t="shared" si="14"/>
        <v>-21441338</v>
      </c>
      <c r="E389">
        <f t="shared" si="15"/>
        <v>3260</v>
      </c>
    </row>
    <row r="390" spans="1:5" x14ac:dyDescent="0.25">
      <c r="A390" t="s">
        <v>2231</v>
      </c>
      <c r="B390">
        <v>90000000</v>
      </c>
      <c r="C390">
        <v>64685359</v>
      </c>
      <c r="D390">
        <f t="shared" si="14"/>
        <v>-25314641</v>
      </c>
      <c r="E390">
        <f t="shared" si="15"/>
        <v>3369</v>
      </c>
    </row>
    <row r="391" spans="1:5" x14ac:dyDescent="0.25">
      <c r="A391" t="s">
        <v>2247</v>
      </c>
      <c r="B391">
        <v>90000000</v>
      </c>
      <c r="C391">
        <v>60874615</v>
      </c>
      <c r="D391">
        <f t="shared" si="14"/>
        <v>-29125385</v>
      </c>
      <c r="E391">
        <f t="shared" si="15"/>
        <v>3434</v>
      </c>
    </row>
    <row r="392" spans="1:5" x14ac:dyDescent="0.25">
      <c r="A392" t="s">
        <v>1957</v>
      </c>
      <c r="B392">
        <v>90000000</v>
      </c>
      <c r="C392">
        <v>59475623</v>
      </c>
      <c r="D392">
        <f t="shared" si="14"/>
        <v>-30524377</v>
      </c>
      <c r="E392">
        <f t="shared" si="15"/>
        <v>3461</v>
      </c>
    </row>
    <row r="393" spans="1:5" x14ac:dyDescent="0.25">
      <c r="A393" t="s">
        <v>2115</v>
      </c>
      <c r="B393">
        <v>90000000</v>
      </c>
      <c r="C393">
        <v>58229120</v>
      </c>
      <c r="D393">
        <f t="shared" si="14"/>
        <v>-31770880</v>
      </c>
      <c r="E393">
        <f t="shared" si="15"/>
        <v>3477</v>
      </c>
    </row>
    <row r="394" spans="1:5" x14ac:dyDescent="0.25">
      <c r="A394" t="s">
        <v>2765</v>
      </c>
      <c r="B394">
        <v>90000000</v>
      </c>
      <c r="C394">
        <v>50628009</v>
      </c>
      <c r="D394">
        <f t="shared" si="14"/>
        <v>-39371991</v>
      </c>
      <c r="E394">
        <f t="shared" si="15"/>
        <v>3558</v>
      </c>
    </row>
    <row r="395" spans="1:5" x14ac:dyDescent="0.25">
      <c r="A395" t="s">
        <v>2262</v>
      </c>
      <c r="B395">
        <v>90000000</v>
      </c>
      <c r="C395">
        <v>47474112</v>
      </c>
      <c r="D395">
        <f t="shared" si="14"/>
        <v>-42525888</v>
      </c>
      <c r="E395">
        <f t="shared" si="15"/>
        <v>3588</v>
      </c>
    </row>
    <row r="396" spans="1:5" x14ac:dyDescent="0.25">
      <c r="A396" t="s">
        <v>2430</v>
      </c>
      <c r="B396">
        <v>90000000</v>
      </c>
      <c r="C396">
        <v>44606335</v>
      </c>
      <c r="D396">
        <f t="shared" si="14"/>
        <v>-45393665</v>
      </c>
      <c r="E396">
        <f t="shared" si="15"/>
        <v>3606</v>
      </c>
    </row>
    <row r="397" spans="1:5" x14ac:dyDescent="0.25">
      <c r="A397" t="s">
        <v>1881</v>
      </c>
      <c r="B397">
        <v>90000000</v>
      </c>
      <c r="C397">
        <v>39292022</v>
      </c>
      <c r="D397">
        <f t="shared" si="14"/>
        <v>-50707978</v>
      </c>
      <c r="E397">
        <f t="shared" si="15"/>
        <v>3647</v>
      </c>
    </row>
    <row r="398" spans="1:5" x14ac:dyDescent="0.25">
      <c r="A398" t="s">
        <v>4897</v>
      </c>
      <c r="B398">
        <v>90000000</v>
      </c>
      <c r="C398">
        <v>33574332</v>
      </c>
      <c r="D398">
        <f t="shared" si="14"/>
        <v>-56425668</v>
      </c>
      <c r="E398">
        <f t="shared" si="15"/>
        <v>3670</v>
      </c>
    </row>
    <row r="399" spans="1:5" x14ac:dyDescent="0.25">
      <c r="A399" t="s">
        <v>2871</v>
      </c>
      <c r="B399">
        <v>90000000</v>
      </c>
      <c r="C399">
        <v>27356090</v>
      </c>
      <c r="D399">
        <f t="shared" si="14"/>
        <v>-62643910</v>
      </c>
      <c r="E399">
        <f t="shared" si="15"/>
        <v>3690</v>
      </c>
    </row>
    <row r="400" spans="1:5" x14ac:dyDescent="0.25">
      <c r="A400" t="s">
        <v>1683</v>
      </c>
      <c r="B400">
        <v>90000000</v>
      </c>
      <c r="C400">
        <v>6712451</v>
      </c>
      <c r="D400">
        <f t="shared" si="14"/>
        <v>-83287549</v>
      </c>
      <c r="E400">
        <f t="shared" si="15"/>
        <v>3727</v>
      </c>
    </row>
    <row r="401" spans="1:5" x14ac:dyDescent="0.25">
      <c r="A401" t="s">
        <v>2292</v>
      </c>
      <c r="B401">
        <v>90000000</v>
      </c>
      <c r="C401">
        <v>190562</v>
      </c>
      <c r="D401">
        <f t="shared" si="14"/>
        <v>-89809438</v>
      </c>
      <c r="E401">
        <f t="shared" si="15"/>
        <v>3742</v>
      </c>
    </row>
    <row r="402" spans="1:5" x14ac:dyDescent="0.25">
      <c r="A402" t="s">
        <v>2186</v>
      </c>
      <c r="B402">
        <v>88000000</v>
      </c>
      <c r="C402">
        <v>78747585</v>
      </c>
      <c r="D402">
        <f t="shared" si="14"/>
        <v>-9252415</v>
      </c>
      <c r="E402">
        <f t="shared" si="15"/>
        <v>2778</v>
      </c>
    </row>
    <row r="403" spans="1:5" x14ac:dyDescent="0.25">
      <c r="A403" t="s">
        <v>2285</v>
      </c>
      <c r="B403">
        <v>88000000</v>
      </c>
      <c r="C403">
        <v>61644321</v>
      </c>
      <c r="D403">
        <f t="shared" si="14"/>
        <v>-26355679</v>
      </c>
      <c r="E403">
        <f t="shared" si="15"/>
        <v>3387</v>
      </c>
    </row>
    <row r="404" spans="1:5" x14ac:dyDescent="0.25">
      <c r="A404" t="s">
        <v>2793</v>
      </c>
      <c r="B404">
        <v>88000000</v>
      </c>
      <c r="C404">
        <v>37899638</v>
      </c>
      <c r="D404">
        <f t="shared" si="14"/>
        <v>-50100362</v>
      </c>
      <c r="E404">
        <f t="shared" si="15"/>
        <v>3640</v>
      </c>
    </row>
    <row r="405" spans="1:5" x14ac:dyDescent="0.25">
      <c r="A405" t="s">
        <v>2299</v>
      </c>
      <c r="B405">
        <v>87000000</v>
      </c>
      <c r="C405">
        <v>120147445</v>
      </c>
      <c r="D405">
        <f t="shared" si="14"/>
        <v>33147445</v>
      </c>
      <c r="E405">
        <f t="shared" si="15"/>
        <v>756</v>
      </c>
    </row>
    <row r="406" spans="1:5" x14ac:dyDescent="0.25">
      <c r="A406" t="s">
        <v>4313</v>
      </c>
      <c r="B406">
        <v>87000000</v>
      </c>
      <c r="C406">
        <v>26082914</v>
      </c>
      <c r="D406">
        <f t="shared" si="14"/>
        <v>-60917086</v>
      </c>
      <c r="E406">
        <f t="shared" si="15"/>
        <v>3684</v>
      </c>
    </row>
    <row r="407" spans="1:5" x14ac:dyDescent="0.25">
      <c r="A407" t="s">
        <v>2267</v>
      </c>
      <c r="B407">
        <v>86000000</v>
      </c>
      <c r="C407">
        <v>42877165</v>
      </c>
      <c r="D407">
        <f t="shared" si="14"/>
        <v>-43122835</v>
      </c>
      <c r="E407">
        <f t="shared" si="15"/>
        <v>3593</v>
      </c>
    </row>
    <row r="408" spans="1:5" x14ac:dyDescent="0.25">
      <c r="A408" t="s">
        <v>2884</v>
      </c>
      <c r="B408">
        <v>86000000</v>
      </c>
      <c r="C408">
        <v>15131330</v>
      </c>
      <c r="D408">
        <f t="shared" si="14"/>
        <v>-70868670</v>
      </c>
      <c r="E408">
        <f t="shared" si="15"/>
        <v>3710</v>
      </c>
    </row>
    <row r="409" spans="1:5" x14ac:dyDescent="0.25">
      <c r="A409" t="s">
        <v>2327</v>
      </c>
      <c r="B409">
        <v>85000000</v>
      </c>
      <c r="C409">
        <v>183405771</v>
      </c>
      <c r="D409">
        <f t="shared" si="14"/>
        <v>98405771</v>
      </c>
      <c r="E409">
        <f t="shared" si="15"/>
        <v>224</v>
      </c>
    </row>
    <row r="410" spans="1:5" x14ac:dyDescent="0.25">
      <c r="A410" t="s">
        <v>2323</v>
      </c>
      <c r="B410">
        <v>85000000</v>
      </c>
      <c r="C410">
        <v>172620724</v>
      </c>
      <c r="D410">
        <f t="shared" si="14"/>
        <v>87620724</v>
      </c>
      <c r="E410">
        <f t="shared" si="15"/>
        <v>256</v>
      </c>
    </row>
    <row r="411" spans="1:5" x14ac:dyDescent="0.25">
      <c r="A411" t="s">
        <v>2393</v>
      </c>
      <c r="B411">
        <v>85000000</v>
      </c>
      <c r="C411">
        <v>150832203</v>
      </c>
      <c r="D411">
        <f t="shared" si="14"/>
        <v>65832203</v>
      </c>
      <c r="E411">
        <f t="shared" si="15"/>
        <v>375</v>
      </c>
    </row>
    <row r="412" spans="1:5" x14ac:dyDescent="0.25">
      <c r="A412" t="s">
        <v>2336</v>
      </c>
      <c r="B412">
        <v>85000000</v>
      </c>
      <c r="C412">
        <v>148313048</v>
      </c>
      <c r="D412">
        <f t="shared" si="14"/>
        <v>63313048</v>
      </c>
      <c r="E412">
        <f t="shared" si="15"/>
        <v>386</v>
      </c>
    </row>
    <row r="413" spans="1:5" x14ac:dyDescent="0.25">
      <c r="A413" t="s">
        <v>2343</v>
      </c>
      <c r="B413">
        <v>85000000</v>
      </c>
      <c r="C413">
        <v>127706877</v>
      </c>
      <c r="D413">
        <f t="shared" si="14"/>
        <v>42706877</v>
      </c>
      <c r="E413">
        <f t="shared" si="15"/>
        <v>607</v>
      </c>
    </row>
    <row r="414" spans="1:5" x14ac:dyDescent="0.25">
      <c r="A414" t="s">
        <v>2355</v>
      </c>
      <c r="B414">
        <v>85000000</v>
      </c>
      <c r="C414">
        <v>126149655</v>
      </c>
      <c r="D414">
        <f t="shared" si="14"/>
        <v>41149655</v>
      </c>
      <c r="E414">
        <f t="shared" si="15"/>
        <v>630</v>
      </c>
    </row>
    <row r="415" spans="1:5" x14ac:dyDescent="0.25">
      <c r="A415" t="s">
        <v>2383</v>
      </c>
      <c r="B415">
        <v>85000000</v>
      </c>
      <c r="C415">
        <v>117144465</v>
      </c>
      <c r="D415">
        <f t="shared" si="14"/>
        <v>32144465</v>
      </c>
      <c r="E415">
        <f t="shared" si="15"/>
        <v>779</v>
      </c>
    </row>
    <row r="416" spans="1:5" x14ac:dyDescent="0.25">
      <c r="A416" t="s">
        <v>2378</v>
      </c>
      <c r="B416">
        <v>85000000</v>
      </c>
      <c r="C416">
        <v>112703470</v>
      </c>
      <c r="D416">
        <f t="shared" si="14"/>
        <v>27703470</v>
      </c>
      <c r="E416">
        <f t="shared" si="15"/>
        <v>870</v>
      </c>
    </row>
    <row r="417" spans="1:5" x14ac:dyDescent="0.25">
      <c r="A417" t="s">
        <v>2388</v>
      </c>
      <c r="B417">
        <v>85000000</v>
      </c>
      <c r="C417">
        <v>84303558</v>
      </c>
      <c r="D417">
        <f t="shared" si="14"/>
        <v>-696442</v>
      </c>
      <c r="E417">
        <f t="shared" si="15"/>
        <v>2104</v>
      </c>
    </row>
    <row r="418" spans="1:5" x14ac:dyDescent="0.25">
      <c r="A418" t="s">
        <v>2507</v>
      </c>
      <c r="B418">
        <v>85000000</v>
      </c>
      <c r="C418">
        <v>80170146</v>
      </c>
      <c r="D418">
        <f t="shared" si="14"/>
        <v>-4829854</v>
      </c>
      <c r="E418">
        <f t="shared" si="15"/>
        <v>2500</v>
      </c>
    </row>
    <row r="419" spans="1:5" x14ac:dyDescent="0.25">
      <c r="A419" t="s">
        <v>2514</v>
      </c>
      <c r="B419">
        <v>85000000</v>
      </c>
      <c r="C419">
        <v>75754670</v>
      </c>
      <c r="D419">
        <f t="shared" si="14"/>
        <v>-9245330</v>
      </c>
      <c r="E419">
        <f t="shared" si="15"/>
        <v>2777</v>
      </c>
    </row>
    <row r="420" spans="1:5" x14ac:dyDescent="0.25">
      <c r="A420" t="s">
        <v>2359</v>
      </c>
      <c r="B420">
        <v>85000000</v>
      </c>
      <c r="C420">
        <v>66941559</v>
      </c>
      <c r="D420">
        <f t="shared" si="14"/>
        <v>-18058441</v>
      </c>
      <c r="E420">
        <f t="shared" si="15"/>
        <v>3167</v>
      </c>
    </row>
    <row r="421" spans="1:5" x14ac:dyDescent="0.25">
      <c r="A421" t="s">
        <v>2450</v>
      </c>
      <c r="B421">
        <v>85000000</v>
      </c>
      <c r="C421">
        <v>64933670</v>
      </c>
      <c r="D421">
        <f t="shared" si="14"/>
        <v>-20066330</v>
      </c>
      <c r="E421">
        <f t="shared" si="15"/>
        <v>3234</v>
      </c>
    </row>
    <row r="422" spans="1:5" x14ac:dyDescent="0.25">
      <c r="A422" t="s">
        <v>2368</v>
      </c>
      <c r="B422">
        <v>85000000</v>
      </c>
      <c r="C422">
        <v>63224849</v>
      </c>
      <c r="D422">
        <f t="shared" si="14"/>
        <v>-21775151</v>
      </c>
      <c r="E422">
        <f t="shared" si="15"/>
        <v>3270</v>
      </c>
    </row>
    <row r="423" spans="1:5" x14ac:dyDescent="0.25">
      <c r="A423" t="s">
        <v>2419</v>
      </c>
      <c r="B423">
        <v>85000000</v>
      </c>
      <c r="C423">
        <v>62494975</v>
      </c>
      <c r="D423">
        <f t="shared" si="14"/>
        <v>-22505025</v>
      </c>
      <c r="E423">
        <f t="shared" si="15"/>
        <v>3284</v>
      </c>
    </row>
    <row r="424" spans="1:5" x14ac:dyDescent="0.25">
      <c r="A424" t="s">
        <v>2413</v>
      </c>
      <c r="B424">
        <v>85000000</v>
      </c>
      <c r="C424">
        <v>57010853</v>
      </c>
      <c r="D424">
        <f t="shared" si="14"/>
        <v>-27989147</v>
      </c>
      <c r="E424">
        <f t="shared" si="15"/>
        <v>3410</v>
      </c>
    </row>
    <row r="425" spans="1:5" x14ac:dyDescent="0.25">
      <c r="A425" t="s">
        <v>2781</v>
      </c>
      <c r="B425">
        <v>85000000</v>
      </c>
      <c r="C425">
        <v>55350897</v>
      </c>
      <c r="D425">
        <f t="shared" si="14"/>
        <v>-29649103</v>
      </c>
      <c r="E425">
        <f t="shared" si="15"/>
        <v>3448</v>
      </c>
    </row>
    <row r="426" spans="1:5" x14ac:dyDescent="0.25">
      <c r="A426" t="s">
        <v>2403</v>
      </c>
      <c r="B426">
        <v>85000000</v>
      </c>
      <c r="C426">
        <v>47592825</v>
      </c>
      <c r="D426">
        <f t="shared" si="14"/>
        <v>-37407175</v>
      </c>
      <c r="E426">
        <f t="shared" si="15"/>
        <v>3541</v>
      </c>
    </row>
    <row r="427" spans="1:5" x14ac:dyDescent="0.25">
      <c r="A427" t="s">
        <v>2503</v>
      </c>
      <c r="B427">
        <v>85000000</v>
      </c>
      <c r="C427">
        <v>43575716</v>
      </c>
      <c r="D427">
        <f t="shared" si="14"/>
        <v>-41424284</v>
      </c>
      <c r="E427">
        <f t="shared" si="15"/>
        <v>3580</v>
      </c>
    </row>
    <row r="428" spans="1:5" x14ac:dyDescent="0.25">
      <c r="A428" t="s">
        <v>2436</v>
      </c>
      <c r="B428">
        <v>85000000</v>
      </c>
      <c r="C428">
        <v>40048332</v>
      </c>
      <c r="D428">
        <f t="shared" si="14"/>
        <v>-44951668</v>
      </c>
      <c r="E428">
        <f t="shared" si="15"/>
        <v>3604</v>
      </c>
    </row>
    <row r="429" spans="1:5" x14ac:dyDescent="0.25">
      <c r="A429" t="s">
        <v>1314</v>
      </c>
      <c r="B429">
        <v>85000000</v>
      </c>
      <c r="C429">
        <v>32694788</v>
      </c>
      <c r="D429">
        <f t="shared" si="14"/>
        <v>-52305212</v>
      </c>
      <c r="E429">
        <f t="shared" si="15"/>
        <v>3654</v>
      </c>
    </row>
    <row r="430" spans="1:5" x14ac:dyDescent="0.25">
      <c r="A430" t="s">
        <v>18107</v>
      </c>
      <c r="B430">
        <v>84450000</v>
      </c>
      <c r="C430">
        <v>617228</v>
      </c>
      <c r="D430">
        <f t="shared" si="14"/>
        <v>-83832772</v>
      </c>
      <c r="E430">
        <f t="shared" si="15"/>
        <v>3730</v>
      </c>
    </row>
    <row r="431" spans="1:5" x14ac:dyDescent="0.25">
      <c r="A431" t="s">
        <v>2478</v>
      </c>
      <c r="B431">
        <v>84000000</v>
      </c>
      <c r="C431">
        <v>153288182</v>
      </c>
      <c r="D431">
        <f t="shared" si="14"/>
        <v>69288182</v>
      </c>
      <c r="E431">
        <f t="shared" si="15"/>
        <v>353</v>
      </c>
    </row>
    <row r="432" spans="1:5" x14ac:dyDescent="0.25">
      <c r="A432" t="s">
        <v>2570</v>
      </c>
      <c r="B432">
        <v>84000000</v>
      </c>
      <c r="C432">
        <v>53215979</v>
      </c>
      <c r="D432">
        <f t="shared" si="14"/>
        <v>-30784021</v>
      </c>
      <c r="E432">
        <f t="shared" si="15"/>
        <v>3466</v>
      </c>
    </row>
    <row r="433" spans="1:5" x14ac:dyDescent="0.25">
      <c r="A433" t="s">
        <v>1892</v>
      </c>
      <c r="B433">
        <v>84000000</v>
      </c>
      <c r="C433">
        <v>17010646</v>
      </c>
      <c r="D433">
        <f t="shared" si="14"/>
        <v>-66989354</v>
      </c>
      <c r="E433">
        <f t="shared" si="15"/>
        <v>3701</v>
      </c>
    </row>
    <row r="434" spans="1:5" x14ac:dyDescent="0.25">
      <c r="A434" t="s">
        <v>1822</v>
      </c>
      <c r="B434">
        <v>83000000</v>
      </c>
      <c r="C434">
        <v>66862068</v>
      </c>
      <c r="D434">
        <f t="shared" si="14"/>
        <v>-16137932</v>
      </c>
      <c r="E434">
        <f t="shared" si="15"/>
        <v>3112</v>
      </c>
    </row>
    <row r="435" spans="1:5" x14ac:dyDescent="0.25">
      <c r="A435" t="s">
        <v>2576</v>
      </c>
      <c r="B435">
        <v>82000000</v>
      </c>
      <c r="C435">
        <v>158115031</v>
      </c>
      <c r="D435">
        <f t="shared" si="14"/>
        <v>76115031</v>
      </c>
      <c r="E435">
        <f t="shared" si="15"/>
        <v>322</v>
      </c>
    </row>
    <row r="436" spans="1:5" x14ac:dyDescent="0.25">
      <c r="A436" t="s">
        <v>3193</v>
      </c>
      <c r="B436">
        <v>82000000</v>
      </c>
      <c r="C436">
        <v>36381716</v>
      </c>
      <c r="D436">
        <f t="shared" si="14"/>
        <v>-45618284</v>
      </c>
      <c r="E436">
        <f t="shared" si="15"/>
        <v>3610</v>
      </c>
    </row>
    <row r="437" spans="1:5" x14ac:dyDescent="0.25">
      <c r="A437" t="s">
        <v>2524</v>
      </c>
      <c r="B437">
        <v>82000000</v>
      </c>
      <c r="C437">
        <v>34543701</v>
      </c>
      <c r="D437">
        <f t="shared" si="14"/>
        <v>-47456299</v>
      </c>
      <c r="E437">
        <f t="shared" si="15"/>
        <v>3620</v>
      </c>
    </row>
    <row r="438" spans="1:5" x14ac:dyDescent="0.25">
      <c r="A438" t="s">
        <v>2949</v>
      </c>
      <c r="B438">
        <v>81200000</v>
      </c>
      <c r="C438">
        <v>1339152</v>
      </c>
      <c r="D438">
        <f t="shared" si="14"/>
        <v>-79860848</v>
      </c>
      <c r="E438">
        <f t="shared" si="15"/>
        <v>3724</v>
      </c>
    </row>
    <row r="439" spans="1:5" x14ac:dyDescent="0.25">
      <c r="A439" t="s">
        <v>2528</v>
      </c>
      <c r="B439">
        <v>81000000</v>
      </c>
      <c r="C439">
        <v>242589580</v>
      </c>
      <c r="D439">
        <f t="shared" si="14"/>
        <v>161589580</v>
      </c>
      <c r="E439">
        <f t="shared" si="15"/>
        <v>82</v>
      </c>
    </row>
    <row r="440" spans="1:5" x14ac:dyDescent="0.25">
      <c r="A440" t="s">
        <v>3927</v>
      </c>
      <c r="B440">
        <v>80000000</v>
      </c>
      <c r="C440">
        <v>279167575</v>
      </c>
      <c r="D440">
        <f t="shared" si="14"/>
        <v>199167575</v>
      </c>
      <c r="E440">
        <f t="shared" si="15"/>
        <v>47</v>
      </c>
    </row>
    <row r="441" spans="1:5" x14ac:dyDescent="0.25">
      <c r="A441" t="s">
        <v>2544</v>
      </c>
      <c r="B441">
        <v>80000000</v>
      </c>
      <c r="C441">
        <v>254455986</v>
      </c>
      <c r="D441">
        <f t="shared" si="14"/>
        <v>174455986</v>
      </c>
      <c r="E441">
        <f t="shared" si="15"/>
        <v>66</v>
      </c>
    </row>
    <row r="442" spans="1:5" x14ac:dyDescent="0.25">
      <c r="A442" t="s">
        <v>3013</v>
      </c>
      <c r="B442">
        <v>80000000</v>
      </c>
      <c r="C442">
        <v>195329763</v>
      </c>
      <c r="D442">
        <f t="shared" si="14"/>
        <v>115329763</v>
      </c>
      <c r="E442">
        <f t="shared" si="15"/>
        <v>163</v>
      </c>
    </row>
    <row r="443" spans="1:5" x14ac:dyDescent="0.25">
      <c r="A443" t="s">
        <v>2534</v>
      </c>
      <c r="B443">
        <v>80000000</v>
      </c>
      <c r="C443">
        <v>180965237</v>
      </c>
      <c r="D443">
        <f t="shared" si="14"/>
        <v>100965237</v>
      </c>
      <c r="E443">
        <f t="shared" si="15"/>
        <v>214</v>
      </c>
    </row>
    <row r="444" spans="1:5" x14ac:dyDescent="0.25">
      <c r="A444" t="s">
        <v>2739</v>
      </c>
      <c r="B444">
        <v>80000000</v>
      </c>
      <c r="C444">
        <v>169692572</v>
      </c>
      <c r="D444">
        <f t="shared" si="14"/>
        <v>89692572</v>
      </c>
      <c r="E444">
        <f t="shared" si="15"/>
        <v>250</v>
      </c>
    </row>
    <row r="445" spans="1:5" x14ac:dyDescent="0.25">
      <c r="A445" t="s">
        <v>2548</v>
      </c>
      <c r="B445">
        <v>80000000</v>
      </c>
      <c r="C445">
        <v>162831698</v>
      </c>
      <c r="D445">
        <f t="shared" si="14"/>
        <v>82831698</v>
      </c>
      <c r="E445">
        <f t="shared" si="15"/>
        <v>281</v>
      </c>
    </row>
    <row r="446" spans="1:5" x14ac:dyDescent="0.25">
      <c r="A446" t="s">
        <v>3044</v>
      </c>
      <c r="B446">
        <v>80000000</v>
      </c>
      <c r="C446">
        <v>162001186</v>
      </c>
      <c r="D446">
        <f t="shared" si="14"/>
        <v>82001186</v>
      </c>
      <c r="E446">
        <f t="shared" si="15"/>
        <v>286</v>
      </c>
    </row>
    <row r="447" spans="1:5" x14ac:dyDescent="0.25">
      <c r="A447" t="s">
        <v>2552</v>
      </c>
      <c r="B447">
        <v>80000000</v>
      </c>
      <c r="C447">
        <v>155019340</v>
      </c>
      <c r="D447">
        <f t="shared" si="14"/>
        <v>75019340</v>
      </c>
      <c r="E447">
        <f t="shared" si="15"/>
        <v>331</v>
      </c>
    </row>
    <row r="448" spans="1:5" x14ac:dyDescent="0.25">
      <c r="A448" t="s">
        <v>2557</v>
      </c>
      <c r="B448">
        <v>80000000</v>
      </c>
      <c r="C448">
        <v>145771527</v>
      </c>
      <c r="D448">
        <f t="shared" si="14"/>
        <v>65771527</v>
      </c>
      <c r="E448">
        <f t="shared" si="15"/>
        <v>376</v>
      </c>
    </row>
    <row r="449" spans="1:5" x14ac:dyDescent="0.25">
      <c r="A449" t="s">
        <v>3319</v>
      </c>
      <c r="B449">
        <v>80000000</v>
      </c>
      <c r="C449">
        <v>136448821</v>
      </c>
      <c r="D449">
        <f t="shared" si="14"/>
        <v>56448821</v>
      </c>
      <c r="E449">
        <f t="shared" si="15"/>
        <v>433</v>
      </c>
    </row>
    <row r="450" spans="1:5" x14ac:dyDescent="0.25">
      <c r="A450" t="s">
        <v>2584</v>
      </c>
      <c r="B450">
        <v>80000000</v>
      </c>
      <c r="C450">
        <v>133668525</v>
      </c>
      <c r="D450">
        <f t="shared" ref="D450:D513" si="16">C450-B450</f>
        <v>53668525</v>
      </c>
      <c r="E450">
        <f t="shared" ref="E450:E513" si="17">RANK(D450,$D$2:$D$3892,0 )</f>
        <v>462</v>
      </c>
    </row>
    <row r="451" spans="1:5" x14ac:dyDescent="0.25">
      <c r="A451" t="s">
        <v>2587</v>
      </c>
      <c r="B451">
        <v>80000000</v>
      </c>
      <c r="C451">
        <v>130313314</v>
      </c>
      <c r="D451">
        <f t="shared" si="16"/>
        <v>50313314</v>
      </c>
      <c r="E451">
        <f t="shared" si="17"/>
        <v>508</v>
      </c>
    </row>
    <row r="452" spans="1:5" x14ac:dyDescent="0.25">
      <c r="A452" t="s">
        <v>2595</v>
      </c>
      <c r="B452">
        <v>80000000</v>
      </c>
      <c r="C452">
        <v>127968405</v>
      </c>
      <c r="D452">
        <f t="shared" si="16"/>
        <v>47968405</v>
      </c>
      <c r="E452">
        <f t="shared" si="17"/>
        <v>533</v>
      </c>
    </row>
    <row r="453" spans="1:5" x14ac:dyDescent="0.25">
      <c r="A453" t="s">
        <v>2590</v>
      </c>
      <c r="B453">
        <v>80000000</v>
      </c>
      <c r="C453">
        <v>124590960</v>
      </c>
      <c r="D453">
        <f t="shared" si="16"/>
        <v>44590960</v>
      </c>
      <c r="E453">
        <f t="shared" si="17"/>
        <v>589</v>
      </c>
    </row>
    <row r="454" spans="1:5" x14ac:dyDescent="0.25">
      <c r="A454" t="s">
        <v>2600</v>
      </c>
      <c r="B454">
        <v>80000000</v>
      </c>
      <c r="C454">
        <v>120136047</v>
      </c>
      <c r="D454">
        <f t="shared" si="16"/>
        <v>40136047</v>
      </c>
      <c r="E454">
        <f t="shared" si="17"/>
        <v>643</v>
      </c>
    </row>
    <row r="455" spans="1:5" x14ac:dyDescent="0.25">
      <c r="A455" t="s">
        <v>3337</v>
      </c>
      <c r="B455">
        <v>80000000</v>
      </c>
      <c r="C455">
        <v>116643346</v>
      </c>
      <c r="D455">
        <f t="shared" si="16"/>
        <v>36643346</v>
      </c>
      <c r="E455">
        <f t="shared" si="17"/>
        <v>689</v>
      </c>
    </row>
    <row r="456" spans="1:5" x14ac:dyDescent="0.25">
      <c r="A456" t="s">
        <v>2609</v>
      </c>
      <c r="B456">
        <v>80000000</v>
      </c>
      <c r="C456">
        <v>112225777</v>
      </c>
      <c r="D456">
        <f t="shared" si="16"/>
        <v>32225777</v>
      </c>
      <c r="E456">
        <f t="shared" si="17"/>
        <v>776</v>
      </c>
    </row>
    <row r="457" spans="1:5" x14ac:dyDescent="0.25">
      <c r="A457" t="s">
        <v>2615</v>
      </c>
      <c r="B457">
        <v>80000000</v>
      </c>
      <c r="C457">
        <v>109993847</v>
      </c>
      <c r="D457">
        <f t="shared" si="16"/>
        <v>29993847</v>
      </c>
      <c r="E457">
        <f t="shared" si="17"/>
        <v>830</v>
      </c>
    </row>
    <row r="458" spans="1:5" x14ac:dyDescent="0.25">
      <c r="A458" t="s">
        <v>2620</v>
      </c>
      <c r="B458">
        <v>80000000</v>
      </c>
      <c r="C458">
        <v>104054514</v>
      </c>
      <c r="D458">
        <f t="shared" si="16"/>
        <v>24054514</v>
      </c>
      <c r="E458">
        <f t="shared" si="17"/>
        <v>953</v>
      </c>
    </row>
    <row r="459" spans="1:5" x14ac:dyDescent="0.25">
      <c r="A459" t="s">
        <v>2625</v>
      </c>
      <c r="B459">
        <v>80000000</v>
      </c>
      <c r="C459">
        <v>103028109</v>
      </c>
      <c r="D459">
        <f t="shared" si="16"/>
        <v>23028109</v>
      </c>
      <c r="E459">
        <f t="shared" si="17"/>
        <v>976</v>
      </c>
    </row>
    <row r="460" spans="1:5" x14ac:dyDescent="0.25">
      <c r="A460" t="s">
        <v>2531</v>
      </c>
      <c r="B460">
        <v>80000000</v>
      </c>
      <c r="C460">
        <v>102981571</v>
      </c>
      <c r="D460">
        <f t="shared" si="16"/>
        <v>22981571</v>
      </c>
      <c r="E460">
        <f t="shared" si="17"/>
        <v>980</v>
      </c>
    </row>
    <row r="461" spans="1:5" x14ac:dyDescent="0.25">
      <c r="A461" t="s">
        <v>2643</v>
      </c>
      <c r="B461">
        <v>80000000</v>
      </c>
      <c r="C461">
        <v>101111837</v>
      </c>
      <c r="D461">
        <f t="shared" si="16"/>
        <v>21111837</v>
      </c>
      <c r="E461">
        <f t="shared" si="17"/>
        <v>1036</v>
      </c>
    </row>
    <row r="462" spans="1:5" x14ac:dyDescent="0.25">
      <c r="A462" t="s">
        <v>2705</v>
      </c>
      <c r="B462">
        <v>80000000</v>
      </c>
      <c r="C462">
        <v>100169068</v>
      </c>
      <c r="D462">
        <f t="shared" si="16"/>
        <v>20169068</v>
      </c>
      <c r="E462">
        <f t="shared" si="17"/>
        <v>1066</v>
      </c>
    </row>
    <row r="463" spans="1:5" x14ac:dyDescent="0.25">
      <c r="A463" t="s">
        <v>2653</v>
      </c>
      <c r="B463">
        <v>80000000</v>
      </c>
      <c r="C463">
        <v>94822707</v>
      </c>
      <c r="D463">
        <f t="shared" si="16"/>
        <v>14822707</v>
      </c>
      <c r="E463">
        <f t="shared" si="17"/>
        <v>1244</v>
      </c>
    </row>
    <row r="464" spans="1:5" x14ac:dyDescent="0.25">
      <c r="A464" t="s">
        <v>2659</v>
      </c>
      <c r="B464">
        <v>80000000</v>
      </c>
      <c r="C464">
        <v>92969824</v>
      </c>
      <c r="D464">
        <f t="shared" si="16"/>
        <v>12969824</v>
      </c>
      <c r="E464">
        <f t="shared" si="17"/>
        <v>1307</v>
      </c>
    </row>
    <row r="465" spans="1:5" x14ac:dyDescent="0.25">
      <c r="A465" t="s">
        <v>2665</v>
      </c>
      <c r="B465">
        <v>80000000</v>
      </c>
      <c r="C465">
        <v>91188905</v>
      </c>
      <c r="D465">
        <f t="shared" si="16"/>
        <v>11188905</v>
      </c>
      <c r="E465">
        <f t="shared" si="17"/>
        <v>1367</v>
      </c>
    </row>
    <row r="466" spans="1:5" x14ac:dyDescent="0.25">
      <c r="A466" t="s">
        <v>2671</v>
      </c>
      <c r="B466">
        <v>80000000</v>
      </c>
      <c r="C466">
        <v>90443603</v>
      </c>
      <c r="D466">
        <f t="shared" si="16"/>
        <v>10443603</v>
      </c>
      <c r="E466">
        <f t="shared" si="17"/>
        <v>1393</v>
      </c>
    </row>
    <row r="467" spans="1:5" x14ac:dyDescent="0.25">
      <c r="A467" t="s">
        <v>9415</v>
      </c>
      <c r="B467">
        <v>80000000</v>
      </c>
      <c r="C467">
        <v>84185387</v>
      </c>
      <c r="D467">
        <f t="shared" si="16"/>
        <v>4185387</v>
      </c>
      <c r="E467">
        <f t="shared" si="17"/>
        <v>1668</v>
      </c>
    </row>
    <row r="468" spans="1:5" x14ac:dyDescent="0.25">
      <c r="A468" t="s">
        <v>2718</v>
      </c>
      <c r="B468">
        <v>80000000</v>
      </c>
      <c r="C468">
        <v>80360866</v>
      </c>
      <c r="D468">
        <f t="shared" si="16"/>
        <v>360866</v>
      </c>
      <c r="E468">
        <f t="shared" si="17"/>
        <v>1933</v>
      </c>
    </row>
    <row r="469" spans="1:5" x14ac:dyDescent="0.25">
      <c r="A469" t="s">
        <v>2684</v>
      </c>
      <c r="B469">
        <v>80000000</v>
      </c>
      <c r="C469">
        <v>79363785</v>
      </c>
      <c r="D469">
        <f t="shared" si="16"/>
        <v>-636215</v>
      </c>
      <c r="E469">
        <f t="shared" si="17"/>
        <v>2094</v>
      </c>
    </row>
    <row r="470" spans="1:5" x14ac:dyDescent="0.25">
      <c r="A470" t="s">
        <v>2712</v>
      </c>
      <c r="B470">
        <v>80000000</v>
      </c>
      <c r="C470">
        <v>73215310</v>
      </c>
      <c r="D470">
        <f t="shared" si="16"/>
        <v>-6784690</v>
      </c>
      <c r="E470">
        <f t="shared" si="17"/>
        <v>2621</v>
      </c>
    </row>
    <row r="471" spans="1:5" x14ac:dyDescent="0.25">
      <c r="A471" t="s">
        <v>2217</v>
      </c>
      <c r="B471">
        <v>80000000</v>
      </c>
      <c r="C471">
        <v>72515360</v>
      </c>
      <c r="D471">
        <f t="shared" si="16"/>
        <v>-7484640</v>
      </c>
      <c r="E471">
        <f t="shared" si="17"/>
        <v>2668</v>
      </c>
    </row>
    <row r="472" spans="1:5" x14ac:dyDescent="0.25">
      <c r="A472" t="s">
        <v>2769</v>
      </c>
      <c r="B472">
        <v>80000000</v>
      </c>
      <c r="C472">
        <v>69772969</v>
      </c>
      <c r="D472">
        <f t="shared" si="16"/>
        <v>-10227031</v>
      </c>
      <c r="E472">
        <f t="shared" si="17"/>
        <v>2846</v>
      </c>
    </row>
    <row r="473" spans="1:5" x14ac:dyDescent="0.25">
      <c r="A473" t="s">
        <v>2724</v>
      </c>
      <c r="B473">
        <v>80000000</v>
      </c>
      <c r="C473">
        <v>69102910</v>
      </c>
      <c r="D473">
        <f t="shared" si="16"/>
        <v>-10897090</v>
      </c>
      <c r="E473">
        <f t="shared" si="17"/>
        <v>2885</v>
      </c>
    </row>
    <row r="474" spans="1:5" x14ac:dyDescent="0.25">
      <c r="A474" t="s">
        <v>2730</v>
      </c>
      <c r="B474">
        <v>80000000</v>
      </c>
      <c r="C474">
        <v>65948711</v>
      </c>
      <c r="D474">
        <f t="shared" si="16"/>
        <v>-14051289</v>
      </c>
      <c r="E474">
        <f t="shared" si="17"/>
        <v>3030</v>
      </c>
    </row>
    <row r="475" spans="1:5" x14ac:dyDescent="0.25">
      <c r="A475" t="s">
        <v>2754</v>
      </c>
      <c r="B475">
        <v>80000000</v>
      </c>
      <c r="C475">
        <v>60507228</v>
      </c>
      <c r="D475">
        <f t="shared" si="16"/>
        <v>-19492772</v>
      </c>
      <c r="E475">
        <f t="shared" si="17"/>
        <v>3211</v>
      </c>
    </row>
    <row r="476" spans="1:5" x14ac:dyDescent="0.25">
      <c r="A476" t="s">
        <v>2759</v>
      </c>
      <c r="B476">
        <v>80000000</v>
      </c>
      <c r="C476">
        <v>56684819</v>
      </c>
      <c r="D476">
        <f t="shared" si="16"/>
        <v>-23315181</v>
      </c>
      <c r="E476">
        <f t="shared" si="17"/>
        <v>3304</v>
      </c>
    </row>
    <row r="477" spans="1:5" x14ac:dyDescent="0.25">
      <c r="A477" t="s">
        <v>1854</v>
      </c>
      <c r="B477">
        <v>80000000</v>
      </c>
      <c r="C477">
        <v>55673333</v>
      </c>
      <c r="D477">
        <f t="shared" si="16"/>
        <v>-24326667</v>
      </c>
      <c r="E477">
        <f t="shared" si="17"/>
        <v>3335</v>
      </c>
    </row>
    <row r="478" spans="1:5" x14ac:dyDescent="0.25">
      <c r="A478" t="s">
        <v>4273</v>
      </c>
      <c r="B478">
        <v>80000000</v>
      </c>
      <c r="C478">
        <v>43290977</v>
      </c>
      <c r="D478">
        <f t="shared" si="16"/>
        <v>-36709023</v>
      </c>
      <c r="E478">
        <f t="shared" si="17"/>
        <v>3535</v>
      </c>
    </row>
    <row r="479" spans="1:5" x14ac:dyDescent="0.25">
      <c r="A479" t="s">
        <v>3113</v>
      </c>
      <c r="B479">
        <v>80000000</v>
      </c>
      <c r="C479">
        <v>42044321</v>
      </c>
      <c r="D479">
        <f t="shared" si="16"/>
        <v>-37955679</v>
      </c>
      <c r="E479">
        <f t="shared" si="17"/>
        <v>3546</v>
      </c>
    </row>
    <row r="480" spans="1:5" x14ac:dyDescent="0.25">
      <c r="A480" t="s">
        <v>3125</v>
      </c>
      <c r="B480">
        <v>80000000</v>
      </c>
      <c r="C480">
        <v>41523271</v>
      </c>
      <c r="D480">
        <f t="shared" si="16"/>
        <v>-38476729</v>
      </c>
      <c r="E480">
        <f t="shared" si="17"/>
        <v>3550</v>
      </c>
    </row>
    <row r="481" spans="1:5" x14ac:dyDescent="0.25">
      <c r="A481" t="s">
        <v>2787</v>
      </c>
      <c r="B481">
        <v>80000000</v>
      </c>
      <c r="C481">
        <v>39442871</v>
      </c>
      <c r="D481">
        <f t="shared" si="16"/>
        <v>-40557129</v>
      </c>
      <c r="E481">
        <f t="shared" si="17"/>
        <v>3571</v>
      </c>
    </row>
    <row r="482" spans="1:5" x14ac:dyDescent="0.25">
      <c r="A482" t="s">
        <v>2814</v>
      </c>
      <c r="B482">
        <v>80000000</v>
      </c>
      <c r="C482">
        <v>38542418</v>
      </c>
      <c r="D482">
        <f t="shared" si="16"/>
        <v>-41457582</v>
      </c>
      <c r="E482">
        <f t="shared" si="17"/>
        <v>3581</v>
      </c>
    </row>
    <row r="483" spans="1:5" x14ac:dyDescent="0.25">
      <c r="A483" t="s">
        <v>2833</v>
      </c>
      <c r="B483">
        <v>80000000</v>
      </c>
      <c r="C483">
        <v>36073232</v>
      </c>
      <c r="D483">
        <f t="shared" si="16"/>
        <v>-43926768</v>
      </c>
      <c r="E483">
        <f t="shared" si="17"/>
        <v>3598</v>
      </c>
    </row>
    <row r="484" spans="1:5" x14ac:dyDescent="0.25">
      <c r="A484" t="s">
        <v>2820</v>
      </c>
      <c r="B484">
        <v>80000000</v>
      </c>
      <c r="C484">
        <v>34566746</v>
      </c>
      <c r="D484">
        <f t="shared" si="16"/>
        <v>-45433254</v>
      </c>
      <c r="E484">
        <f t="shared" si="17"/>
        <v>3607</v>
      </c>
    </row>
    <row r="485" spans="1:5" x14ac:dyDescent="0.25">
      <c r="A485" t="s">
        <v>2825</v>
      </c>
      <c r="B485">
        <v>80000000</v>
      </c>
      <c r="C485">
        <v>32885565</v>
      </c>
      <c r="D485">
        <f t="shared" si="16"/>
        <v>-47114435</v>
      </c>
      <c r="E485">
        <f t="shared" si="17"/>
        <v>3617</v>
      </c>
    </row>
    <row r="486" spans="1:5" x14ac:dyDescent="0.25">
      <c r="A486" t="s">
        <v>2902</v>
      </c>
      <c r="B486">
        <v>80000000</v>
      </c>
      <c r="C486">
        <v>23219748</v>
      </c>
      <c r="D486">
        <f t="shared" si="16"/>
        <v>-56780252</v>
      </c>
      <c r="E486">
        <f t="shared" si="17"/>
        <v>3671</v>
      </c>
    </row>
    <row r="487" spans="1:5" x14ac:dyDescent="0.25">
      <c r="A487" t="s">
        <v>2845</v>
      </c>
      <c r="B487">
        <v>80000000</v>
      </c>
      <c r="C487">
        <v>20950820</v>
      </c>
      <c r="D487">
        <f t="shared" si="16"/>
        <v>-59049180</v>
      </c>
      <c r="E487">
        <f t="shared" si="17"/>
        <v>3673</v>
      </c>
    </row>
    <row r="488" spans="1:5" x14ac:dyDescent="0.25">
      <c r="A488" t="s">
        <v>2852</v>
      </c>
      <c r="B488">
        <v>80000000</v>
      </c>
      <c r="C488">
        <v>19673424</v>
      </c>
      <c r="D488">
        <f t="shared" si="16"/>
        <v>-60326576</v>
      </c>
      <c r="E488">
        <f t="shared" si="17"/>
        <v>3681</v>
      </c>
    </row>
    <row r="489" spans="1:5" x14ac:dyDescent="0.25">
      <c r="A489" t="s">
        <v>2856</v>
      </c>
      <c r="B489">
        <v>80000000</v>
      </c>
      <c r="C489">
        <v>19480739</v>
      </c>
      <c r="D489">
        <f t="shared" si="16"/>
        <v>-60519261</v>
      </c>
      <c r="E489">
        <f t="shared" si="17"/>
        <v>3683</v>
      </c>
    </row>
    <row r="490" spans="1:5" x14ac:dyDescent="0.25">
      <c r="A490" t="s">
        <v>2866</v>
      </c>
      <c r="B490">
        <v>80000000</v>
      </c>
      <c r="C490">
        <v>18318000</v>
      </c>
      <c r="D490">
        <f t="shared" si="16"/>
        <v>-61682000</v>
      </c>
      <c r="E490">
        <f t="shared" si="17"/>
        <v>3687</v>
      </c>
    </row>
    <row r="491" spans="1:5" x14ac:dyDescent="0.25">
      <c r="A491" t="s">
        <v>2861</v>
      </c>
      <c r="B491">
        <v>80000000</v>
      </c>
      <c r="C491">
        <v>17593391</v>
      </c>
      <c r="D491">
        <f t="shared" si="16"/>
        <v>-62406609</v>
      </c>
      <c r="E491">
        <f t="shared" si="17"/>
        <v>3689</v>
      </c>
    </row>
    <row r="492" spans="1:5" x14ac:dyDescent="0.25">
      <c r="A492" t="s">
        <v>2955</v>
      </c>
      <c r="B492">
        <v>80000000</v>
      </c>
      <c r="C492">
        <v>15071514</v>
      </c>
      <c r="D492">
        <f t="shared" si="16"/>
        <v>-64928486</v>
      </c>
      <c r="E492">
        <f t="shared" si="17"/>
        <v>3697</v>
      </c>
    </row>
    <row r="493" spans="1:5" x14ac:dyDescent="0.25">
      <c r="A493" t="s">
        <v>4425</v>
      </c>
      <c r="B493">
        <v>80000000</v>
      </c>
      <c r="C493">
        <v>10166502</v>
      </c>
      <c r="D493">
        <f t="shared" si="16"/>
        <v>-69833498</v>
      </c>
      <c r="E493">
        <f t="shared" si="17"/>
        <v>3708</v>
      </c>
    </row>
    <row r="494" spans="1:5" x14ac:dyDescent="0.25">
      <c r="A494" t="s">
        <v>2923</v>
      </c>
      <c r="B494">
        <v>79000000</v>
      </c>
      <c r="C494">
        <v>103812241</v>
      </c>
      <c r="D494">
        <f t="shared" si="16"/>
        <v>24812241</v>
      </c>
      <c r="E494">
        <f t="shared" si="17"/>
        <v>932</v>
      </c>
    </row>
    <row r="495" spans="1:5" x14ac:dyDescent="0.25">
      <c r="A495" t="s">
        <v>2649</v>
      </c>
      <c r="B495">
        <v>79000000</v>
      </c>
      <c r="C495">
        <v>95632614</v>
      </c>
      <c r="D495">
        <f t="shared" si="16"/>
        <v>16632614</v>
      </c>
      <c r="E495">
        <f t="shared" si="17"/>
        <v>1172</v>
      </c>
    </row>
    <row r="496" spans="1:5" x14ac:dyDescent="0.25">
      <c r="A496" t="s">
        <v>2939</v>
      </c>
      <c r="B496">
        <v>79000000</v>
      </c>
      <c r="C496">
        <v>74158157</v>
      </c>
      <c r="D496">
        <f t="shared" si="16"/>
        <v>-4841843</v>
      </c>
      <c r="E496">
        <f t="shared" si="17"/>
        <v>2501</v>
      </c>
    </row>
    <row r="497" spans="1:5" x14ac:dyDescent="0.25">
      <c r="A497" s="13" t="s">
        <v>2538</v>
      </c>
      <c r="B497" s="13">
        <v>78000000</v>
      </c>
      <c r="C497" s="13">
        <v>407999255</v>
      </c>
      <c r="D497" s="13">
        <f t="shared" si="16"/>
        <v>329999255</v>
      </c>
      <c r="E497" s="13">
        <f t="shared" si="17"/>
        <v>10</v>
      </c>
    </row>
    <row r="498" spans="1:5" x14ac:dyDescent="0.25">
      <c r="A498" t="s">
        <v>2928</v>
      </c>
      <c r="B498">
        <v>78000000</v>
      </c>
      <c r="C498">
        <v>119793567</v>
      </c>
      <c r="D498">
        <f t="shared" si="16"/>
        <v>41793567</v>
      </c>
      <c r="E498">
        <f t="shared" si="17"/>
        <v>622</v>
      </c>
    </row>
    <row r="499" spans="1:5" x14ac:dyDescent="0.25">
      <c r="A499" t="s">
        <v>2932</v>
      </c>
      <c r="B499">
        <v>78000000</v>
      </c>
      <c r="C499">
        <v>92930005</v>
      </c>
      <c r="D499">
        <f t="shared" si="16"/>
        <v>14930005</v>
      </c>
      <c r="E499">
        <f t="shared" si="17"/>
        <v>1241</v>
      </c>
    </row>
    <row r="500" spans="1:5" x14ac:dyDescent="0.25">
      <c r="A500" t="s">
        <v>2973</v>
      </c>
      <c r="B500">
        <v>78000000</v>
      </c>
      <c r="C500">
        <v>66462600</v>
      </c>
      <c r="D500">
        <f t="shared" si="16"/>
        <v>-11537400</v>
      </c>
      <c r="E500">
        <f t="shared" si="17"/>
        <v>2918</v>
      </c>
    </row>
    <row r="501" spans="1:5" x14ac:dyDescent="0.25">
      <c r="A501" t="s">
        <v>6763</v>
      </c>
      <c r="B501">
        <v>77000000</v>
      </c>
      <c r="C501">
        <v>33201661</v>
      </c>
      <c r="D501">
        <f t="shared" si="16"/>
        <v>-43798339</v>
      </c>
      <c r="E501">
        <f t="shared" si="17"/>
        <v>3597</v>
      </c>
    </row>
    <row r="502" spans="1:5" x14ac:dyDescent="0.25">
      <c r="A502" t="s">
        <v>2978</v>
      </c>
      <c r="B502">
        <v>76000000</v>
      </c>
      <c r="C502">
        <v>368049635</v>
      </c>
      <c r="D502">
        <f t="shared" si="16"/>
        <v>292049635</v>
      </c>
      <c r="E502">
        <f t="shared" si="17"/>
        <v>14</v>
      </c>
    </row>
    <row r="503" spans="1:5" x14ac:dyDescent="0.25">
      <c r="A503" t="s">
        <v>2944</v>
      </c>
      <c r="B503">
        <v>76000000</v>
      </c>
      <c r="C503">
        <v>127083765</v>
      </c>
      <c r="D503">
        <f t="shared" si="16"/>
        <v>51083765</v>
      </c>
      <c r="E503">
        <f t="shared" si="17"/>
        <v>495</v>
      </c>
    </row>
    <row r="504" spans="1:5" x14ac:dyDescent="0.25">
      <c r="A504" t="s">
        <v>2995</v>
      </c>
      <c r="B504">
        <v>76000000</v>
      </c>
      <c r="C504">
        <v>35286428</v>
      </c>
      <c r="D504">
        <f t="shared" si="16"/>
        <v>-40713572</v>
      </c>
      <c r="E504">
        <f t="shared" si="17"/>
        <v>3574</v>
      </c>
    </row>
    <row r="505" spans="1:5" x14ac:dyDescent="0.25">
      <c r="A505" t="s">
        <v>2960</v>
      </c>
      <c r="B505">
        <v>76000000</v>
      </c>
      <c r="C505">
        <v>26000610</v>
      </c>
      <c r="D505">
        <f t="shared" si="16"/>
        <v>-49999390</v>
      </c>
      <c r="E505">
        <f t="shared" si="17"/>
        <v>3639</v>
      </c>
    </row>
    <row r="506" spans="1:5" x14ac:dyDescent="0.25">
      <c r="A506" t="s">
        <v>2967</v>
      </c>
      <c r="B506">
        <v>75000000</v>
      </c>
      <c r="C506">
        <v>323505540</v>
      </c>
      <c r="D506">
        <f t="shared" si="16"/>
        <v>248505540</v>
      </c>
      <c r="E506">
        <f t="shared" si="17"/>
        <v>29</v>
      </c>
    </row>
    <row r="507" spans="1:5" x14ac:dyDescent="0.25">
      <c r="A507" t="s">
        <v>2981</v>
      </c>
      <c r="B507">
        <v>75000000</v>
      </c>
      <c r="C507">
        <v>306124059</v>
      </c>
      <c r="D507">
        <f t="shared" si="16"/>
        <v>231124059</v>
      </c>
      <c r="E507">
        <f t="shared" si="17"/>
        <v>35</v>
      </c>
    </row>
    <row r="508" spans="1:5" x14ac:dyDescent="0.25">
      <c r="A508" t="s">
        <v>3364</v>
      </c>
      <c r="B508">
        <v>75000000</v>
      </c>
      <c r="C508">
        <v>219613391</v>
      </c>
      <c r="D508">
        <f t="shared" si="16"/>
        <v>144613391</v>
      </c>
      <c r="E508">
        <f t="shared" si="17"/>
        <v>108</v>
      </c>
    </row>
    <row r="509" spans="1:5" x14ac:dyDescent="0.25">
      <c r="A509" t="s">
        <v>2991</v>
      </c>
      <c r="B509">
        <v>75000000</v>
      </c>
      <c r="C509">
        <v>193136719</v>
      </c>
      <c r="D509">
        <f t="shared" si="16"/>
        <v>118136719</v>
      </c>
      <c r="E509">
        <f t="shared" si="17"/>
        <v>152</v>
      </c>
    </row>
    <row r="510" spans="1:5" x14ac:dyDescent="0.25">
      <c r="A510" t="s">
        <v>3255</v>
      </c>
      <c r="B510">
        <v>75000000</v>
      </c>
      <c r="C510">
        <v>183132370</v>
      </c>
      <c r="D510">
        <f t="shared" si="16"/>
        <v>108132370</v>
      </c>
      <c r="E510">
        <f t="shared" si="17"/>
        <v>189</v>
      </c>
    </row>
    <row r="511" spans="1:5" x14ac:dyDescent="0.25">
      <c r="A511" t="s">
        <v>2319</v>
      </c>
      <c r="B511">
        <v>75000000</v>
      </c>
      <c r="C511">
        <v>176049130</v>
      </c>
      <c r="D511">
        <f t="shared" si="16"/>
        <v>101049130</v>
      </c>
      <c r="E511">
        <f t="shared" si="17"/>
        <v>213</v>
      </c>
    </row>
    <row r="512" spans="1:5" x14ac:dyDescent="0.25">
      <c r="A512" t="s">
        <v>3072</v>
      </c>
      <c r="B512">
        <v>75000000</v>
      </c>
      <c r="C512">
        <v>160762022</v>
      </c>
      <c r="D512">
        <f t="shared" si="16"/>
        <v>85762022</v>
      </c>
      <c r="E512">
        <f t="shared" si="17"/>
        <v>263</v>
      </c>
    </row>
    <row r="513" spans="1:5" x14ac:dyDescent="0.25">
      <c r="A513" t="s">
        <v>3000</v>
      </c>
      <c r="B513">
        <v>75000000</v>
      </c>
      <c r="C513">
        <v>157299717</v>
      </c>
      <c r="D513">
        <f t="shared" si="16"/>
        <v>82299717</v>
      </c>
      <c r="E513">
        <f t="shared" si="17"/>
        <v>284</v>
      </c>
    </row>
    <row r="514" spans="1:5" x14ac:dyDescent="0.25">
      <c r="A514" t="s">
        <v>2567</v>
      </c>
      <c r="B514">
        <v>75000000</v>
      </c>
      <c r="C514">
        <v>140459099</v>
      </c>
      <c r="D514">
        <f t="shared" ref="D514:D577" si="18">C514-B514</f>
        <v>65459099</v>
      </c>
      <c r="E514">
        <f t="shared" ref="E514:E577" si="19">RANK(D514,$D$2:$D$3892,0 )</f>
        <v>378</v>
      </c>
    </row>
    <row r="515" spans="1:5" x14ac:dyDescent="0.25">
      <c r="A515" t="s">
        <v>3004</v>
      </c>
      <c r="B515">
        <v>75000000</v>
      </c>
      <c r="C515">
        <v>134568845</v>
      </c>
      <c r="D515">
        <f t="shared" si="18"/>
        <v>59568845</v>
      </c>
      <c r="E515">
        <f t="shared" si="19"/>
        <v>411</v>
      </c>
    </row>
    <row r="516" spans="1:5" x14ac:dyDescent="0.25">
      <c r="A516" t="s">
        <v>3008</v>
      </c>
      <c r="B516">
        <v>75000000</v>
      </c>
      <c r="C516">
        <v>134006721</v>
      </c>
      <c r="D516">
        <f t="shared" si="18"/>
        <v>59006721</v>
      </c>
      <c r="E516">
        <f t="shared" si="19"/>
        <v>415</v>
      </c>
    </row>
    <row r="517" spans="1:5" x14ac:dyDescent="0.25">
      <c r="A517" t="s">
        <v>2580</v>
      </c>
      <c r="B517">
        <v>75000000</v>
      </c>
      <c r="C517">
        <v>133103929</v>
      </c>
      <c r="D517">
        <f t="shared" si="18"/>
        <v>58103929</v>
      </c>
      <c r="E517">
        <f t="shared" si="19"/>
        <v>423</v>
      </c>
    </row>
    <row r="518" spans="1:5" x14ac:dyDescent="0.25">
      <c r="A518" t="s">
        <v>2605</v>
      </c>
      <c r="B518">
        <v>75000000</v>
      </c>
      <c r="C518">
        <v>128200012</v>
      </c>
      <c r="D518">
        <f t="shared" si="18"/>
        <v>53200012</v>
      </c>
      <c r="E518">
        <f t="shared" si="19"/>
        <v>472</v>
      </c>
    </row>
    <row r="519" spans="1:5" x14ac:dyDescent="0.25">
      <c r="A519" t="s">
        <v>3018</v>
      </c>
      <c r="B519">
        <v>75000000</v>
      </c>
      <c r="C519">
        <v>120776832</v>
      </c>
      <c r="D519">
        <f t="shared" si="18"/>
        <v>45776832</v>
      </c>
      <c r="E519">
        <f t="shared" si="19"/>
        <v>568</v>
      </c>
    </row>
    <row r="520" spans="1:5" x14ac:dyDescent="0.25">
      <c r="A520" t="s">
        <v>3323</v>
      </c>
      <c r="B520">
        <v>75000000</v>
      </c>
      <c r="C520">
        <v>120523073</v>
      </c>
      <c r="D520">
        <f t="shared" si="18"/>
        <v>45523073</v>
      </c>
      <c r="E520">
        <f t="shared" si="19"/>
        <v>573</v>
      </c>
    </row>
    <row r="521" spans="1:5" x14ac:dyDescent="0.25">
      <c r="A521" t="s">
        <v>3025</v>
      </c>
      <c r="B521">
        <v>75000000</v>
      </c>
      <c r="C521">
        <v>118823091</v>
      </c>
      <c r="D521">
        <f t="shared" si="18"/>
        <v>43823091</v>
      </c>
      <c r="E521">
        <f t="shared" si="19"/>
        <v>597</v>
      </c>
    </row>
    <row r="522" spans="1:5" x14ac:dyDescent="0.25">
      <c r="A522" t="s">
        <v>3040</v>
      </c>
      <c r="B522">
        <v>75000000</v>
      </c>
      <c r="C522">
        <v>117698894</v>
      </c>
      <c r="D522">
        <f t="shared" si="18"/>
        <v>42698894</v>
      </c>
      <c r="E522">
        <f t="shared" si="19"/>
        <v>608</v>
      </c>
    </row>
    <row r="523" spans="1:5" x14ac:dyDescent="0.25">
      <c r="A523" t="s">
        <v>2637</v>
      </c>
      <c r="B523">
        <v>75000000</v>
      </c>
      <c r="C523">
        <v>101087161</v>
      </c>
      <c r="D523">
        <f t="shared" si="18"/>
        <v>26087161</v>
      </c>
      <c r="E523">
        <f t="shared" si="19"/>
        <v>907</v>
      </c>
    </row>
    <row r="524" spans="1:5" x14ac:dyDescent="0.25">
      <c r="A524" t="s">
        <v>3037</v>
      </c>
      <c r="B524">
        <v>75000000</v>
      </c>
      <c r="C524">
        <v>97360069</v>
      </c>
      <c r="D524">
        <f t="shared" si="18"/>
        <v>22360069</v>
      </c>
      <c r="E524">
        <f t="shared" si="19"/>
        <v>995</v>
      </c>
    </row>
    <row r="525" spans="1:5" x14ac:dyDescent="0.25">
      <c r="A525" t="s">
        <v>3186</v>
      </c>
      <c r="B525">
        <v>75000000</v>
      </c>
      <c r="C525">
        <v>94999143</v>
      </c>
      <c r="D525">
        <f t="shared" si="18"/>
        <v>19999143</v>
      </c>
      <c r="E525">
        <f t="shared" si="19"/>
        <v>1073</v>
      </c>
    </row>
    <row r="526" spans="1:5" x14ac:dyDescent="0.25">
      <c r="A526" t="s">
        <v>3145</v>
      </c>
      <c r="B526">
        <v>75000000</v>
      </c>
      <c r="C526">
        <v>83503161</v>
      </c>
      <c r="D526">
        <f t="shared" si="18"/>
        <v>8503161</v>
      </c>
      <c r="E526">
        <f t="shared" si="19"/>
        <v>1474</v>
      </c>
    </row>
    <row r="527" spans="1:5" x14ac:dyDescent="0.25">
      <c r="A527" t="s">
        <v>2175</v>
      </c>
      <c r="B527">
        <v>75000000</v>
      </c>
      <c r="C527">
        <v>83077470</v>
      </c>
      <c r="D527">
        <f t="shared" si="18"/>
        <v>8077470</v>
      </c>
      <c r="E527">
        <f t="shared" si="19"/>
        <v>1495</v>
      </c>
    </row>
    <row r="528" spans="1:5" x14ac:dyDescent="0.25">
      <c r="A528" t="s">
        <v>3368</v>
      </c>
      <c r="B528">
        <v>75000000</v>
      </c>
      <c r="C528">
        <v>78120196</v>
      </c>
      <c r="D528">
        <f t="shared" si="18"/>
        <v>3120196</v>
      </c>
      <c r="E528">
        <f t="shared" si="19"/>
        <v>1723</v>
      </c>
    </row>
    <row r="529" spans="1:5" x14ac:dyDescent="0.25">
      <c r="A529" t="s">
        <v>2364</v>
      </c>
      <c r="B529">
        <v>75000000</v>
      </c>
      <c r="C529">
        <v>78009155</v>
      </c>
      <c r="D529">
        <f t="shared" si="18"/>
        <v>3009155</v>
      </c>
      <c r="E529">
        <f t="shared" si="19"/>
        <v>1729</v>
      </c>
    </row>
    <row r="530" spans="1:5" x14ac:dyDescent="0.25">
      <c r="A530" t="s">
        <v>2690</v>
      </c>
      <c r="B530">
        <v>75000000</v>
      </c>
      <c r="C530">
        <v>76081498</v>
      </c>
      <c r="D530">
        <f t="shared" si="18"/>
        <v>1081498</v>
      </c>
      <c r="E530">
        <f t="shared" si="19"/>
        <v>1870</v>
      </c>
    </row>
    <row r="531" spans="1:5" x14ac:dyDescent="0.25">
      <c r="A531" t="s">
        <v>3119</v>
      </c>
      <c r="B531">
        <v>75000000</v>
      </c>
      <c r="C531">
        <v>73661010</v>
      </c>
      <c r="D531">
        <f t="shared" si="18"/>
        <v>-1338990</v>
      </c>
      <c r="E531">
        <f t="shared" si="19"/>
        <v>2196</v>
      </c>
    </row>
    <row r="532" spans="1:5" x14ac:dyDescent="0.25">
      <c r="A532" t="s">
        <v>3063</v>
      </c>
      <c r="B532">
        <v>75000000</v>
      </c>
      <c r="C532">
        <v>68473360</v>
      </c>
      <c r="D532">
        <f t="shared" si="18"/>
        <v>-6526640</v>
      </c>
      <c r="E532">
        <f t="shared" si="19"/>
        <v>2606</v>
      </c>
    </row>
    <row r="533" spans="1:5" x14ac:dyDescent="0.25">
      <c r="A533" t="s">
        <v>3068</v>
      </c>
      <c r="B533">
        <v>75000000</v>
      </c>
      <c r="C533">
        <v>66636385</v>
      </c>
      <c r="D533">
        <f t="shared" si="18"/>
        <v>-8363615</v>
      </c>
      <c r="E533">
        <f t="shared" si="19"/>
        <v>2726</v>
      </c>
    </row>
    <row r="534" spans="1:5" x14ac:dyDescent="0.25">
      <c r="A534" t="s">
        <v>3219</v>
      </c>
      <c r="B534">
        <v>75000000</v>
      </c>
      <c r="C534">
        <v>51814190</v>
      </c>
      <c r="D534">
        <f t="shared" si="18"/>
        <v>-23185810</v>
      </c>
      <c r="E534">
        <f t="shared" si="19"/>
        <v>3303</v>
      </c>
    </row>
    <row r="535" spans="1:5" x14ac:dyDescent="0.25">
      <c r="A535" t="s">
        <v>4179</v>
      </c>
      <c r="B535">
        <v>75000000</v>
      </c>
      <c r="C535">
        <v>47748610</v>
      </c>
      <c r="D535">
        <f t="shared" si="18"/>
        <v>-27251390</v>
      </c>
      <c r="E535">
        <f t="shared" si="19"/>
        <v>3396</v>
      </c>
    </row>
    <row r="536" spans="1:5" x14ac:dyDescent="0.25">
      <c r="A536" t="s">
        <v>3105</v>
      </c>
      <c r="B536">
        <v>75000000</v>
      </c>
      <c r="C536">
        <v>47000485</v>
      </c>
      <c r="D536">
        <f t="shared" si="18"/>
        <v>-27999515</v>
      </c>
      <c r="E536">
        <f t="shared" si="19"/>
        <v>3411</v>
      </c>
    </row>
    <row r="537" spans="1:5" x14ac:dyDescent="0.25">
      <c r="A537" t="s">
        <v>3108</v>
      </c>
      <c r="B537">
        <v>75000000</v>
      </c>
      <c r="C537">
        <v>45434443</v>
      </c>
      <c r="D537">
        <f t="shared" si="18"/>
        <v>-29565557</v>
      </c>
      <c r="E537">
        <f t="shared" si="19"/>
        <v>3444</v>
      </c>
    </row>
    <row r="538" spans="1:5" x14ac:dyDescent="0.25">
      <c r="A538" t="s">
        <v>2774</v>
      </c>
      <c r="B538">
        <v>75000000</v>
      </c>
      <c r="C538">
        <v>45356386</v>
      </c>
      <c r="D538">
        <f t="shared" si="18"/>
        <v>-29643614</v>
      </c>
      <c r="E538">
        <f t="shared" si="19"/>
        <v>3447</v>
      </c>
    </row>
    <row r="539" spans="1:5" x14ac:dyDescent="0.25">
      <c r="A539" t="s">
        <v>3139</v>
      </c>
      <c r="B539">
        <v>75000000</v>
      </c>
      <c r="C539">
        <v>39251128</v>
      </c>
      <c r="D539">
        <f t="shared" si="18"/>
        <v>-35748872</v>
      </c>
      <c r="E539">
        <f t="shared" si="19"/>
        <v>3526</v>
      </c>
    </row>
    <row r="540" spans="1:5" x14ac:dyDescent="0.25">
      <c r="A540" t="s">
        <v>3466</v>
      </c>
      <c r="B540">
        <v>75000000</v>
      </c>
      <c r="C540">
        <v>38509342</v>
      </c>
      <c r="D540">
        <f t="shared" si="18"/>
        <v>-36490658</v>
      </c>
      <c r="E540">
        <f t="shared" si="19"/>
        <v>3533</v>
      </c>
    </row>
    <row r="541" spans="1:5" x14ac:dyDescent="0.25">
      <c r="A541" t="s">
        <v>3203</v>
      </c>
      <c r="B541">
        <v>75000000</v>
      </c>
      <c r="C541">
        <v>36976367</v>
      </c>
      <c r="D541">
        <f t="shared" si="18"/>
        <v>-38023633</v>
      </c>
      <c r="E541">
        <f t="shared" si="19"/>
        <v>3547</v>
      </c>
    </row>
    <row r="542" spans="1:5" x14ac:dyDescent="0.25">
      <c r="A542" t="s">
        <v>3160</v>
      </c>
      <c r="B542">
        <v>75000000</v>
      </c>
      <c r="C542">
        <v>30013346</v>
      </c>
      <c r="D542">
        <f t="shared" si="18"/>
        <v>-44986654</v>
      </c>
      <c r="E542">
        <f t="shared" si="19"/>
        <v>3605</v>
      </c>
    </row>
    <row r="543" spans="1:5" x14ac:dyDescent="0.25">
      <c r="A543" t="s">
        <v>3156</v>
      </c>
      <c r="B543">
        <v>75000000</v>
      </c>
      <c r="C543">
        <v>22751979</v>
      </c>
      <c r="D543">
        <f t="shared" si="18"/>
        <v>-52248021</v>
      </c>
      <c r="E543">
        <f t="shared" si="19"/>
        <v>3653</v>
      </c>
    </row>
    <row r="544" spans="1:5" x14ac:dyDescent="0.25">
      <c r="A544" t="s">
        <v>2332</v>
      </c>
      <c r="B544">
        <v>75000000</v>
      </c>
      <c r="C544">
        <v>20315324</v>
      </c>
      <c r="D544">
        <f t="shared" si="18"/>
        <v>-54684676</v>
      </c>
      <c r="E544">
        <f t="shared" si="19"/>
        <v>3661</v>
      </c>
    </row>
    <row r="545" spans="1:5" x14ac:dyDescent="0.25">
      <c r="A545" t="s">
        <v>3166</v>
      </c>
      <c r="B545">
        <v>75000000</v>
      </c>
      <c r="C545">
        <v>14567883</v>
      </c>
      <c r="D545">
        <f t="shared" si="18"/>
        <v>-60432117</v>
      </c>
      <c r="E545">
        <f t="shared" si="19"/>
        <v>3682</v>
      </c>
    </row>
    <row r="546" spans="1:5" x14ac:dyDescent="0.25">
      <c r="A546" t="s">
        <v>3179</v>
      </c>
      <c r="B546">
        <v>75000000</v>
      </c>
      <c r="C546">
        <v>5409517</v>
      </c>
      <c r="D546">
        <f t="shared" si="18"/>
        <v>-69590483</v>
      </c>
      <c r="E546">
        <f t="shared" si="19"/>
        <v>3707</v>
      </c>
    </row>
    <row r="547" spans="1:5" x14ac:dyDescent="0.25">
      <c r="A547" t="s">
        <v>3190</v>
      </c>
      <c r="B547">
        <v>74000000</v>
      </c>
      <c r="C547">
        <v>336029560</v>
      </c>
      <c r="D547">
        <f t="shared" si="18"/>
        <v>262029560</v>
      </c>
      <c r="E547">
        <f t="shared" si="19"/>
        <v>25</v>
      </c>
    </row>
    <row r="548" spans="1:5" x14ac:dyDescent="0.25">
      <c r="A548" t="s">
        <v>3316</v>
      </c>
      <c r="B548">
        <v>74000000</v>
      </c>
      <c r="C548">
        <v>162495848</v>
      </c>
      <c r="D548">
        <f t="shared" si="18"/>
        <v>88495848</v>
      </c>
      <c r="E548">
        <f t="shared" si="19"/>
        <v>252</v>
      </c>
    </row>
    <row r="549" spans="1:5" x14ac:dyDescent="0.25">
      <c r="A549" t="s">
        <v>2987</v>
      </c>
      <c r="B549">
        <v>73000000</v>
      </c>
      <c r="C549">
        <v>229074524</v>
      </c>
      <c r="D549">
        <f t="shared" si="18"/>
        <v>156074524</v>
      </c>
      <c r="E549">
        <f t="shared" si="19"/>
        <v>90</v>
      </c>
    </row>
    <row r="550" spans="1:5" x14ac:dyDescent="0.25">
      <c r="A550" t="s">
        <v>3229</v>
      </c>
      <c r="B550">
        <v>73000000</v>
      </c>
      <c r="C550">
        <v>148213377</v>
      </c>
      <c r="D550">
        <f t="shared" si="18"/>
        <v>75213377</v>
      </c>
      <c r="E550">
        <f t="shared" si="19"/>
        <v>330</v>
      </c>
    </row>
    <row r="551" spans="1:5" x14ac:dyDescent="0.25">
      <c r="A551" t="s">
        <v>3209</v>
      </c>
      <c r="B551">
        <v>73000000</v>
      </c>
      <c r="C551">
        <v>107225164</v>
      </c>
      <c r="D551">
        <f t="shared" si="18"/>
        <v>34225164</v>
      </c>
      <c r="E551">
        <f t="shared" si="19"/>
        <v>732</v>
      </c>
    </row>
    <row r="552" spans="1:5" x14ac:dyDescent="0.25">
      <c r="A552" t="s">
        <v>3288</v>
      </c>
      <c r="B552">
        <v>72000000</v>
      </c>
      <c r="C552">
        <v>227965690</v>
      </c>
      <c r="D552">
        <f t="shared" si="18"/>
        <v>155965690</v>
      </c>
      <c r="E552">
        <f t="shared" si="19"/>
        <v>91</v>
      </c>
    </row>
    <row r="553" spans="1:5" x14ac:dyDescent="0.25">
      <c r="A553" t="s">
        <v>3235</v>
      </c>
      <c r="B553">
        <v>72000000</v>
      </c>
      <c r="C553">
        <v>112950721</v>
      </c>
      <c r="D553">
        <f t="shared" si="18"/>
        <v>40950721</v>
      </c>
      <c r="E553">
        <f t="shared" si="19"/>
        <v>634</v>
      </c>
    </row>
    <row r="554" spans="1:5" x14ac:dyDescent="0.25">
      <c r="A554" t="s">
        <v>3243</v>
      </c>
      <c r="B554">
        <v>72000000</v>
      </c>
      <c r="C554">
        <v>75600000</v>
      </c>
      <c r="D554">
        <f t="shared" si="18"/>
        <v>3600000</v>
      </c>
      <c r="E554">
        <f t="shared" si="19"/>
        <v>1695</v>
      </c>
    </row>
    <row r="555" spans="1:5" x14ac:dyDescent="0.25">
      <c r="A555" t="s">
        <v>3266</v>
      </c>
      <c r="B555">
        <v>72000000</v>
      </c>
      <c r="C555">
        <v>32616869</v>
      </c>
      <c r="D555">
        <f t="shared" si="18"/>
        <v>-39383131</v>
      </c>
      <c r="E555">
        <f t="shared" si="19"/>
        <v>3559</v>
      </c>
    </row>
    <row r="556" spans="1:5" x14ac:dyDescent="0.25">
      <c r="A556" t="s">
        <v>3261</v>
      </c>
      <c r="B556">
        <v>72000000</v>
      </c>
      <c r="C556">
        <v>27796042</v>
      </c>
      <c r="D556">
        <f t="shared" si="18"/>
        <v>-44203958</v>
      </c>
      <c r="E556">
        <f t="shared" si="19"/>
        <v>3601</v>
      </c>
    </row>
    <row r="557" spans="1:5" x14ac:dyDescent="0.25">
      <c r="A557" t="s">
        <v>3282</v>
      </c>
      <c r="B557">
        <v>71500000</v>
      </c>
      <c r="C557">
        <v>144156464</v>
      </c>
      <c r="D557">
        <f t="shared" si="18"/>
        <v>72656464</v>
      </c>
      <c r="E557">
        <f t="shared" si="19"/>
        <v>343</v>
      </c>
    </row>
    <row r="558" spans="1:5" x14ac:dyDescent="0.25">
      <c r="A558" t="s">
        <v>4791</v>
      </c>
      <c r="B558">
        <v>71000000</v>
      </c>
      <c r="C558">
        <v>11466088</v>
      </c>
      <c r="D558">
        <f t="shared" si="18"/>
        <v>-59533912</v>
      </c>
      <c r="E558">
        <f t="shared" si="19"/>
        <v>3676</v>
      </c>
    </row>
    <row r="559" spans="1:5" x14ac:dyDescent="0.25">
      <c r="A559" t="s">
        <v>3624</v>
      </c>
      <c r="B559">
        <v>70000000</v>
      </c>
      <c r="C559">
        <v>216119491</v>
      </c>
      <c r="D559">
        <f t="shared" si="18"/>
        <v>146119491</v>
      </c>
      <c r="E559">
        <f t="shared" si="19"/>
        <v>105</v>
      </c>
    </row>
    <row r="560" spans="1:5" x14ac:dyDescent="0.25">
      <c r="A560" t="s">
        <v>3633</v>
      </c>
      <c r="B560">
        <v>70000000</v>
      </c>
      <c r="C560">
        <v>182805123</v>
      </c>
      <c r="D560">
        <f t="shared" si="18"/>
        <v>112805123</v>
      </c>
      <c r="E560">
        <f t="shared" si="19"/>
        <v>172</v>
      </c>
    </row>
    <row r="561" spans="1:5" x14ac:dyDescent="0.25">
      <c r="A561" t="s">
        <v>4588</v>
      </c>
      <c r="B561">
        <v>70000000</v>
      </c>
      <c r="C561">
        <v>177575142</v>
      </c>
      <c r="D561">
        <f t="shared" si="18"/>
        <v>107575142</v>
      </c>
      <c r="E561">
        <f t="shared" si="19"/>
        <v>194</v>
      </c>
    </row>
    <row r="562" spans="1:5" x14ac:dyDescent="0.25">
      <c r="A562" t="s">
        <v>3304</v>
      </c>
      <c r="B562">
        <v>70000000</v>
      </c>
      <c r="C562">
        <v>152149590</v>
      </c>
      <c r="D562">
        <f t="shared" si="18"/>
        <v>82149590</v>
      </c>
      <c r="E562">
        <f t="shared" si="19"/>
        <v>285</v>
      </c>
    </row>
    <row r="563" spans="1:5" x14ac:dyDescent="0.25">
      <c r="A563" t="s">
        <v>3309</v>
      </c>
      <c r="B563">
        <v>70000000</v>
      </c>
      <c r="C563">
        <v>141204016</v>
      </c>
      <c r="D563">
        <f t="shared" si="18"/>
        <v>71204016</v>
      </c>
      <c r="E563">
        <f t="shared" si="19"/>
        <v>348</v>
      </c>
    </row>
    <row r="564" spans="1:5" x14ac:dyDescent="0.25">
      <c r="A564" t="s">
        <v>2491</v>
      </c>
      <c r="B564">
        <v>70000000</v>
      </c>
      <c r="C564">
        <v>137340146</v>
      </c>
      <c r="D564">
        <f t="shared" si="18"/>
        <v>67340146</v>
      </c>
      <c r="E564">
        <f t="shared" si="19"/>
        <v>366</v>
      </c>
    </row>
    <row r="565" spans="1:5" x14ac:dyDescent="0.25">
      <c r="A565" t="s">
        <v>3326</v>
      </c>
      <c r="B565">
        <v>70000000</v>
      </c>
      <c r="C565">
        <v>119654900</v>
      </c>
      <c r="D565">
        <f t="shared" si="18"/>
        <v>49654900</v>
      </c>
      <c r="E565">
        <f t="shared" si="19"/>
        <v>512</v>
      </c>
    </row>
    <row r="566" spans="1:5" x14ac:dyDescent="0.25">
      <c r="A566" t="s">
        <v>3330</v>
      </c>
      <c r="B566">
        <v>70000000</v>
      </c>
      <c r="C566">
        <v>117541000</v>
      </c>
      <c r="D566">
        <f t="shared" si="18"/>
        <v>47541000</v>
      </c>
      <c r="E566">
        <f t="shared" si="19"/>
        <v>538</v>
      </c>
    </row>
    <row r="567" spans="1:5" x14ac:dyDescent="0.25">
      <c r="A567" t="s">
        <v>6250</v>
      </c>
      <c r="B567">
        <v>70000000</v>
      </c>
      <c r="C567">
        <v>116735231</v>
      </c>
      <c r="D567">
        <f t="shared" si="18"/>
        <v>46735231</v>
      </c>
      <c r="E567">
        <f t="shared" si="19"/>
        <v>551</v>
      </c>
    </row>
    <row r="568" spans="1:5" x14ac:dyDescent="0.25">
      <c r="A568" t="s">
        <v>3078</v>
      </c>
      <c r="B568">
        <v>70000000</v>
      </c>
      <c r="C568">
        <v>103338338</v>
      </c>
      <c r="D568">
        <f t="shared" si="18"/>
        <v>33338338</v>
      </c>
      <c r="E568">
        <f t="shared" si="19"/>
        <v>751</v>
      </c>
    </row>
    <row r="569" spans="1:5" x14ac:dyDescent="0.25">
      <c r="A569" t="s">
        <v>3976</v>
      </c>
      <c r="B569">
        <v>70000000</v>
      </c>
      <c r="C569">
        <v>101217900</v>
      </c>
      <c r="D569">
        <f t="shared" si="18"/>
        <v>31217900</v>
      </c>
      <c r="E569">
        <f t="shared" si="19"/>
        <v>799</v>
      </c>
    </row>
    <row r="570" spans="1:5" x14ac:dyDescent="0.25">
      <c r="A570" t="s">
        <v>3372</v>
      </c>
      <c r="B570">
        <v>70000000</v>
      </c>
      <c r="C570">
        <v>98895417</v>
      </c>
      <c r="D570">
        <f t="shared" si="18"/>
        <v>28895417</v>
      </c>
      <c r="E570">
        <f t="shared" si="19"/>
        <v>845</v>
      </c>
    </row>
    <row r="571" spans="1:5" x14ac:dyDescent="0.25">
      <c r="A571" t="s">
        <v>5055</v>
      </c>
      <c r="B571">
        <v>70000000</v>
      </c>
      <c r="C571">
        <v>97680195</v>
      </c>
      <c r="D571">
        <f t="shared" si="18"/>
        <v>27680195</v>
      </c>
      <c r="E571">
        <f t="shared" si="19"/>
        <v>873</v>
      </c>
    </row>
    <row r="572" spans="1:5" x14ac:dyDescent="0.25">
      <c r="A572" t="s">
        <v>3701</v>
      </c>
      <c r="B572">
        <v>70000000</v>
      </c>
      <c r="C572">
        <v>84049211</v>
      </c>
      <c r="D572">
        <f t="shared" si="18"/>
        <v>14049211</v>
      </c>
      <c r="E572">
        <f t="shared" si="19"/>
        <v>1266</v>
      </c>
    </row>
    <row r="573" spans="1:5" x14ac:dyDescent="0.25">
      <c r="A573" t="s">
        <v>3382</v>
      </c>
      <c r="B573">
        <v>70000000</v>
      </c>
      <c r="C573">
        <v>83552429</v>
      </c>
      <c r="D573">
        <f t="shared" si="18"/>
        <v>13552429</v>
      </c>
      <c r="E573">
        <f t="shared" si="19"/>
        <v>1284</v>
      </c>
    </row>
    <row r="574" spans="1:5" x14ac:dyDescent="0.25">
      <c r="A574" t="s">
        <v>3402</v>
      </c>
      <c r="B574">
        <v>70000000</v>
      </c>
      <c r="C574">
        <v>78031620</v>
      </c>
      <c r="D574">
        <f t="shared" si="18"/>
        <v>8031620</v>
      </c>
      <c r="E574">
        <f t="shared" si="19"/>
        <v>1500</v>
      </c>
    </row>
    <row r="575" spans="1:5" x14ac:dyDescent="0.25">
      <c r="A575" t="s">
        <v>4096</v>
      </c>
      <c r="B575">
        <v>70000000</v>
      </c>
      <c r="C575">
        <v>77862546</v>
      </c>
      <c r="D575">
        <f t="shared" si="18"/>
        <v>7862546</v>
      </c>
      <c r="E575">
        <f t="shared" si="19"/>
        <v>1509</v>
      </c>
    </row>
    <row r="576" spans="1:5" x14ac:dyDescent="0.25">
      <c r="A576" t="s">
        <v>2700</v>
      </c>
      <c r="B576">
        <v>70000000</v>
      </c>
      <c r="C576">
        <v>74329966</v>
      </c>
      <c r="D576">
        <f t="shared" si="18"/>
        <v>4329966</v>
      </c>
      <c r="E576">
        <f t="shared" si="19"/>
        <v>1659</v>
      </c>
    </row>
    <row r="577" spans="1:5" x14ac:dyDescent="0.25">
      <c r="A577" t="s">
        <v>3214</v>
      </c>
      <c r="B577">
        <v>70000000</v>
      </c>
      <c r="C577">
        <v>70224196</v>
      </c>
      <c r="D577">
        <f t="shared" si="18"/>
        <v>224196</v>
      </c>
      <c r="E577">
        <f t="shared" si="19"/>
        <v>1955</v>
      </c>
    </row>
    <row r="578" spans="1:5" x14ac:dyDescent="0.25">
      <c r="A578" t="s">
        <v>3386</v>
      </c>
      <c r="B578">
        <v>70000000</v>
      </c>
      <c r="C578">
        <v>66257002</v>
      </c>
      <c r="D578">
        <f t="shared" ref="D578:D641" si="20">C578-B578</f>
        <v>-3742998</v>
      </c>
      <c r="E578">
        <f t="shared" ref="E578:E641" si="21">RANK(D578,$D$2:$D$3892,0 )</f>
        <v>2416</v>
      </c>
    </row>
    <row r="579" spans="1:5" x14ac:dyDescent="0.25">
      <c r="A579" t="s">
        <v>3392</v>
      </c>
      <c r="B579">
        <v>70000000</v>
      </c>
      <c r="C579">
        <v>65012000</v>
      </c>
      <c r="D579">
        <f t="shared" si="20"/>
        <v>-4988000</v>
      </c>
      <c r="E579">
        <f t="shared" si="21"/>
        <v>2518</v>
      </c>
    </row>
    <row r="580" spans="1:5" x14ac:dyDescent="0.25">
      <c r="A580" t="s">
        <v>3248</v>
      </c>
      <c r="B580">
        <v>70000000</v>
      </c>
      <c r="C580">
        <v>62647540</v>
      </c>
      <c r="D580">
        <f t="shared" si="20"/>
        <v>-7352460</v>
      </c>
      <c r="E580">
        <f t="shared" si="21"/>
        <v>2659</v>
      </c>
    </row>
    <row r="581" spans="1:5" x14ac:dyDescent="0.25">
      <c r="A581" t="s">
        <v>3459</v>
      </c>
      <c r="B581">
        <v>70000000</v>
      </c>
      <c r="C581">
        <v>62321039</v>
      </c>
      <c r="D581">
        <f t="shared" si="20"/>
        <v>-7678961</v>
      </c>
      <c r="E581">
        <f t="shared" si="21"/>
        <v>2676</v>
      </c>
    </row>
    <row r="582" spans="1:5" x14ac:dyDescent="0.25">
      <c r="A582" t="s">
        <v>3417</v>
      </c>
      <c r="B582">
        <v>70000000</v>
      </c>
      <c r="C582">
        <v>55942830</v>
      </c>
      <c r="D582">
        <f t="shared" si="20"/>
        <v>-14057170</v>
      </c>
      <c r="E582">
        <f t="shared" si="21"/>
        <v>3031</v>
      </c>
    </row>
    <row r="583" spans="1:5" x14ac:dyDescent="0.25">
      <c r="A583" t="s">
        <v>3410</v>
      </c>
      <c r="B583">
        <v>70000000</v>
      </c>
      <c r="C583">
        <v>52474616</v>
      </c>
      <c r="D583">
        <f t="shared" si="20"/>
        <v>-17525384</v>
      </c>
      <c r="E583">
        <f t="shared" si="21"/>
        <v>3152</v>
      </c>
    </row>
    <row r="584" spans="1:5" x14ac:dyDescent="0.25">
      <c r="A584" t="s">
        <v>4769</v>
      </c>
      <c r="B584">
        <v>70000000</v>
      </c>
      <c r="C584">
        <v>51225796</v>
      </c>
      <c r="D584">
        <f t="shared" si="20"/>
        <v>-18774204</v>
      </c>
      <c r="E584">
        <f t="shared" si="21"/>
        <v>3186</v>
      </c>
    </row>
    <row r="585" spans="1:5" x14ac:dyDescent="0.25">
      <c r="A585" t="s">
        <v>2409</v>
      </c>
      <c r="B585">
        <v>70000000</v>
      </c>
      <c r="C585">
        <v>50016394</v>
      </c>
      <c r="D585">
        <f t="shared" si="20"/>
        <v>-19983606</v>
      </c>
      <c r="E585">
        <f t="shared" si="21"/>
        <v>3230</v>
      </c>
    </row>
    <row r="586" spans="1:5" x14ac:dyDescent="0.25">
      <c r="A586" t="s">
        <v>3435</v>
      </c>
      <c r="B586">
        <v>70000000</v>
      </c>
      <c r="C586">
        <v>48430355</v>
      </c>
      <c r="D586">
        <f t="shared" si="20"/>
        <v>-21569645</v>
      </c>
      <c r="E586">
        <f t="shared" si="21"/>
        <v>3266</v>
      </c>
    </row>
    <row r="587" spans="1:5" x14ac:dyDescent="0.25">
      <c r="A587" t="s">
        <v>3224</v>
      </c>
      <c r="B587">
        <v>70000000</v>
      </c>
      <c r="C587">
        <v>47456450</v>
      </c>
      <c r="D587">
        <f t="shared" si="20"/>
        <v>-22543550</v>
      </c>
      <c r="E587">
        <f t="shared" si="21"/>
        <v>3289</v>
      </c>
    </row>
    <row r="588" spans="1:5" x14ac:dyDescent="0.25">
      <c r="A588" t="s">
        <v>3095</v>
      </c>
      <c r="B588">
        <v>70000000</v>
      </c>
      <c r="C588">
        <v>47379090</v>
      </c>
      <c r="D588">
        <f t="shared" si="20"/>
        <v>-22620910</v>
      </c>
      <c r="E588">
        <f t="shared" si="21"/>
        <v>3291</v>
      </c>
    </row>
    <row r="589" spans="1:5" x14ac:dyDescent="0.25">
      <c r="A589" t="s">
        <v>3099</v>
      </c>
      <c r="B589">
        <v>70000000</v>
      </c>
      <c r="C589">
        <v>43426961</v>
      </c>
      <c r="D589">
        <f t="shared" si="20"/>
        <v>-26573039</v>
      </c>
      <c r="E589">
        <f t="shared" si="21"/>
        <v>3388</v>
      </c>
    </row>
    <row r="590" spans="1:5" x14ac:dyDescent="0.25">
      <c r="A590" t="s">
        <v>3354</v>
      </c>
      <c r="B590">
        <v>70000000</v>
      </c>
      <c r="C590">
        <v>42272747</v>
      </c>
      <c r="D590">
        <f t="shared" si="20"/>
        <v>-27727253</v>
      </c>
      <c r="E590">
        <f t="shared" si="21"/>
        <v>3405</v>
      </c>
    </row>
    <row r="591" spans="1:5" x14ac:dyDescent="0.25">
      <c r="A591" t="s">
        <v>4253</v>
      </c>
      <c r="B591">
        <v>70000000</v>
      </c>
      <c r="C591">
        <v>42194060</v>
      </c>
      <c r="D591">
        <f t="shared" si="20"/>
        <v>-27805940</v>
      </c>
      <c r="E591">
        <f t="shared" si="21"/>
        <v>3406</v>
      </c>
    </row>
    <row r="592" spans="1:5" x14ac:dyDescent="0.25">
      <c r="A592" t="s">
        <v>3421</v>
      </c>
      <c r="B592">
        <v>70000000</v>
      </c>
      <c r="C592">
        <v>40932372</v>
      </c>
      <c r="D592">
        <f t="shared" si="20"/>
        <v>-29067628</v>
      </c>
      <c r="E592">
        <f t="shared" si="21"/>
        <v>3430</v>
      </c>
    </row>
    <row r="593" spans="1:5" x14ac:dyDescent="0.25">
      <c r="A593" t="s">
        <v>3593</v>
      </c>
      <c r="B593">
        <v>70000000</v>
      </c>
      <c r="C593">
        <v>39380442</v>
      </c>
      <c r="D593">
        <f t="shared" si="20"/>
        <v>-30619558</v>
      </c>
      <c r="E593">
        <f t="shared" si="21"/>
        <v>3464</v>
      </c>
    </row>
    <row r="594" spans="1:5" x14ac:dyDescent="0.25">
      <c r="A594" t="s">
        <v>3426</v>
      </c>
      <c r="B594">
        <v>70000000</v>
      </c>
      <c r="C594">
        <v>38345403</v>
      </c>
      <c r="D594">
        <f t="shared" si="20"/>
        <v>-31654597</v>
      </c>
      <c r="E594">
        <f t="shared" si="21"/>
        <v>3475</v>
      </c>
    </row>
    <row r="595" spans="1:5" x14ac:dyDescent="0.25">
      <c r="A595" t="s">
        <v>3431</v>
      </c>
      <c r="B595">
        <v>70000000</v>
      </c>
      <c r="C595">
        <v>37901509</v>
      </c>
      <c r="D595">
        <f t="shared" si="20"/>
        <v>-32098491</v>
      </c>
      <c r="E595">
        <f t="shared" si="21"/>
        <v>3481</v>
      </c>
    </row>
    <row r="596" spans="1:5" x14ac:dyDescent="0.25">
      <c r="A596" t="s">
        <v>3513</v>
      </c>
      <c r="B596">
        <v>70000000</v>
      </c>
      <c r="C596">
        <v>37760080</v>
      </c>
      <c r="D596">
        <f t="shared" si="20"/>
        <v>-32239920</v>
      </c>
      <c r="E596">
        <f t="shared" si="21"/>
        <v>3484</v>
      </c>
    </row>
    <row r="597" spans="1:5" x14ac:dyDescent="0.25">
      <c r="A597" t="s">
        <v>2796</v>
      </c>
      <c r="B597">
        <v>70000000</v>
      </c>
      <c r="C597">
        <v>37754208</v>
      </c>
      <c r="D597">
        <f t="shared" si="20"/>
        <v>-32245792</v>
      </c>
      <c r="E597">
        <f t="shared" si="21"/>
        <v>3485</v>
      </c>
    </row>
    <row r="598" spans="1:5" x14ac:dyDescent="0.25">
      <c r="A598" t="s">
        <v>4518</v>
      </c>
      <c r="B598">
        <v>70000000</v>
      </c>
      <c r="C598">
        <v>36931089</v>
      </c>
      <c r="D598">
        <f t="shared" si="20"/>
        <v>-33068911</v>
      </c>
      <c r="E598">
        <f t="shared" si="21"/>
        <v>3498</v>
      </c>
    </row>
    <row r="599" spans="1:5" x14ac:dyDescent="0.25">
      <c r="A599" t="s">
        <v>3452</v>
      </c>
      <c r="B599">
        <v>70000000</v>
      </c>
      <c r="C599">
        <v>33105600</v>
      </c>
      <c r="D599">
        <f t="shared" si="20"/>
        <v>-36894400</v>
      </c>
      <c r="E599">
        <f t="shared" si="21"/>
        <v>3537</v>
      </c>
    </row>
    <row r="600" spans="1:5" x14ac:dyDescent="0.25">
      <c r="A600" t="s">
        <v>3440</v>
      </c>
      <c r="B600">
        <v>70000000</v>
      </c>
      <c r="C600">
        <v>30157016</v>
      </c>
      <c r="D600">
        <f t="shared" si="20"/>
        <v>-39842984</v>
      </c>
      <c r="E600">
        <f t="shared" si="21"/>
        <v>3563</v>
      </c>
    </row>
    <row r="601" spans="1:5" x14ac:dyDescent="0.25">
      <c r="A601" t="s">
        <v>5378</v>
      </c>
      <c r="B601">
        <v>70000000</v>
      </c>
      <c r="C601">
        <v>23159305</v>
      </c>
      <c r="D601">
        <f t="shared" si="20"/>
        <v>-46840695</v>
      </c>
      <c r="E601">
        <f t="shared" si="21"/>
        <v>3615</v>
      </c>
    </row>
    <row r="602" spans="1:5" x14ac:dyDescent="0.25">
      <c r="A602" t="s">
        <v>5897</v>
      </c>
      <c r="B602">
        <v>70000000</v>
      </c>
      <c r="C602">
        <v>22531698</v>
      </c>
      <c r="D602">
        <f t="shared" si="20"/>
        <v>-47468302</v>
      </c>
      <c r="E602">
        <f t="shared" si="21"/>
        <v>3621</v>
      </c>
    </row>
    <row r="603" spans="1:5" x14ac:dyDescent="0.25">
      <c r="A603" t="s">
        <v>3491</v>
      </c>
      <c r="B603">
        <v>70000000</v>
      </c>
      <c r="C603">
        <v>19819494</v>
      </c>
      <c r="D603">
        <f t="shared" si="20"/>
        <v>-50180506</v>
      </c>
      <c r="E603">
        <f t="shared" si="21"/>
        <v>3642</v>
      </c>
    </row>
    <row r="604" spans="1:5" x14ac:dyDescent="0.25">
      <c r="A604" t="s">
        <v>3480</v>
      </c>
      <c r="B604">
        <v>70000000</v>
      </c>
      <c r="C604">
        <v>18990542</v>
      </c>
      <c r="D604">
        <f t="shared" si="20"/>
        <v>-51009458</v>
      </c>
      <c r="E604">
        <f t="shared" si="21"/>
        <v>3649</v>
      </c>
    </row>
    <row r="605" spans="1:5" x14ac:dyDescent="0.25">
      <c r="A605" t="s">
        <v>3532</v>
      </c>
      <c r="B605">
        <v>70000000</v>
      </c>
      <c r="C605">
        <v>18821279</v>
      </c>
      <c r="D605">
        <f t="shared" si="20"/>
        <v>-51178721</v>
      </c>
      <c r="E605">
        <f t="shared" si="21"/>
        <v>3650</v>
      </c>
    </row>
    <row r="606" spans="1:5" x14ac:dyDescent="0.25">
      <c r="A606" t="s">
        <v>2878</v>
      </c>
      <c r="B606">
        <v>70000000</v>
      </c>
      <c r="C606">
        <v>17473245</v>
      </c>
      <c r="D606">
        <f t="shared" si="20"/>
        <v>-52526755</v>
      </c>
      <c r="E606">
        <f t="shared" si="21"/>
        <v>3656</v>
      </c>
    </row>
    <row r="607" spans="1:5" x14ac:dyDescent="0.25">
      <c r="A607" t="s">
        <v>3803</v>
      </c>
      <c r="B607">
        <v>70000000</v>
      </c>
      <c r="C607">
        <v>17218080</v>
      </c>
      <c r="D607">
        <f t="shared" si="20"/>
        <v>-52781920</v>
      </c>
      <c r="E607">
        <f t="shared" si="21"/>
        <v>3657</v>
      </c>
    </row>
    <row r="608" spans="1:5" x14ac:dyDescent="0.25">
      <c r="A608" t="s">
        <v>3485</v>
      </c>
      <c r="B608">
        <v>70000000</v>
      </c>
      <c r="C608">
        <v>14294842</v>
      </c>
      <c r="D608">
        <f t="shared" si="20"/>
        <v>-55705158</v>
      </c>
      <c r="E608">
        <f t="shared" si="21"/>
        <v>3665</v>
      </c>
    </row>
    <row r="609" spans="1:5" x14ac:dyDescent="0.25">
      <c r="A609" t="s">
        <v>3497</v>
      </c>
      <c r="B609">
        <v>70000000</v>
      </c>
      <c r="C609">
        <v>13596911</v>
      </c>
      <c r="D609">
        <f t="shared" si="20"/>
        <v>-56403089</v>
      </c>
      <c r="E609">
        <f t="shared" si="21"/>
        <v>3669</v>
      </c>
    </row>
    <row r="610" spans="1:5" x14ac:dyDescent="0.25">
      <c r="A610" t="s">
        <v>3502</v>
      </c>
      <c r="B610">
        <v>70000000</v>
      </c>
      <c r="C610">
        <v>8460990</v>
      </c>
      <c r="D610">
        <f t="shared" si="20"/>
        <v>-61539010</v>
      </c>
      <c r="E610">
        <f t="shared" si="21"/>
        <v>3686</v>
      </c>
    </row>
    <row r="611" spans="1:5" x14ac:dyDescent="0.25">
      <c r="A611" t="s">
        <v>3507</v>
      </c>
      <c r="B611">
        <v>70000000</v>
      </c>
      <c r="C611">
        <v>7097125</v>
      </c>
      <c r="D611">
        <f t="shared" si="20"/>
        <v>-62902875</v>
      </c>
      <c r="E611">
        <f t="shared" si="21"/>
        <v>3692</v>
      </c>
    </row>
    <row r="612" spans="1:5" x14ac:dyDescent="0.25">
      <c r="A612" t="s">
        <v>3519</v>
      </c>
      <c r="B612">
        <v>70000000</v>
      </c>
      <c r="C612">
        <v>5851188</v>
      </c>
      <c r="D612">
        <f t="shared" si="20"/>
        <v>-64148812</v>
      </c>
      <c r="E612">
        <f t="shared" si="21"/>
        <v>3694</v>
      </c>
    </row>
    <row r="613" spans="1:5" x14ac:dyDescent="0.25">
      <c r="A613" t="s">
        <v>3567</v>
      </c>
      <c r="B613">
        <v>70000000</v>
      </c>
      <c r="C613">
        <v>617840</v>
      </c>
      <c r="D613">
        <f t="shared" si="20"/>
        <v>-69382160</v>
      </c>
      <c r="E613">
        <f t="shared" si="21"/>
        <v>3705</v>
      </c>
    </row>
    <row r="614" spans="1:5" x14ac:dyDescent="0.25">
      <c r="A614" t="s">
        <v>20861</v>
      </c>
      <c r="B614">
        <v>70000000</v>
      </c>
      <c r="C614">
        <v>129319</v>
      </c>
      <c r="D614">
        <f t="shared" si="20"/>
        <v>-69870681</v>
      </c>
      <c r="E614">
        <f t="shared" si="21"/>
        <v>3709</v>
      </c>
    </row>
    <row r="615" spans="1:5" x14ac:dyDescent="0.25">
      <c r="A615" t="s">
        <v>3406</v>
      </c>
      <c r="B615">
        <v>69500000</v>
      </c>
      <c r="C615">
        <v>54222000</v>
      </c>
      <c r="D615">
        <f t="shared" si="20"/>
        <v>-15278000</v>
      </c>
      <c r="E615">
        <f t="shared" si="21"/>
        <v>3089</v>
      </c>
    </row>
    <row r="616" spans="1:5" x14ac:dyDescent="0.25">
      <c r="A616" t="s">
        <v>3549</v>
      </c>
      <c r="B616">
        <v>69000000</v>
      </c>
      <c r="C616">
        <v>251501645</v>
      </c>
      <c r="D616">
        <f t="shared" si="20"/>
        <v>182501645</v>
      </c>
      <c r="E616">
        <f t="shared" si="21"/>
        <v>61</v>
      </c>
    </row>
    <row r="617" spans="1:5" x14ac:dyDescent="0.25">
      <c r="A617" t="s">
        <v>3197</v>
      </c>
      <c r="B617">
        <v>69000000</v>
      </c>
      <c r="C617">
        <v>55585389</v>
      </c>
      <c r="D617">
        <f t="shared" si="20"/>
        <v>-13414611</v>
      </c>
      <c r="E617">
        <f t="shared" si="21"/>
        <v>3000</v>
      </c>
    </row>
    <row r="618" spans="1:5" x14ac:dyDescent="0.25">
      <c r="A618" t="s">
        <v>3600</v>
      </c>
      <c r="B618">
        <v>69000000</v>
      </c>
      <c r="C618">
        <v>37516013</v>
      </c>
      <c r="D618">
        <f t="shared" si="20"/>
        <v>-31483987</v>
      </c>
      <c r="E618">
        <f t="shared" si="21"/>
        <v>3472</v>
      </c>
    </row>
    <row r="619" spans="1:5" x14ac:dyDescent="0.25">
      <c r="A619" t="s">
        <v>3542</v>
      </c>
      <c r="B619">
        <v>68000000</v>
      </c>
      <c r="C619">
        <v>300523113</v>
      </c>
      <c r="D619">
        <f t="shared" si="20"/>
        <v>232523113</v>
      </c>
      <c r="E619">
        <f t="shared" si="21"/>
        <v>34</v>
      </c>
    </row>
    <row r="620" spans="1:5" x14ac:dyDescent="0.25">
      <c r="A620" t="s">
        <v>3537</v>
      </c>
      <c r="B620">
        <v>68000000</v>
      </c>
      <c r="C620">
        <v>118471320</v>
      </c>
      <c r="D620">
        <f t="shared" si="20"/>
        <v>50471320</v>
      </c>
      <c r="E620">
        <f t="shared" si="21"/>
        <v>503</v>
      </c>
    </row>
    <row r="621" spans="1:5" x14ac:dyDescent="0.25">
      <c r="A621" t="s">
        <v>3349</v>
      </c>
      <c r="B621">
        <v>68000000</v>
      </c>
      <c r="C621">
        <v>100614858</v>
      </c>
      <c r="D621">
        <f t="shared" si="20"/>
        <v>32614858</v>
      </c>
      <c r="E621">
        <f t="shared" si="21"/>
        <v>766</v>
      </c>
    </row>
    <row r="622" spans="1:5" x14ac:dyDescent="0.25">
      <c r="A622" t="s">
        <v>2694</v>
      </c>
      <c r="B622">
        <v>68000000</v>
      </c>
      <c r="C622">
        <v>85707116</v>
      </c>
      <c r="D622">
        <f t="shared" si="20"/>
        <v>17707116</v>
      </c>
      <c r="E622">
        <f t="shared" si="21"/>
        <v>1142</v>
      </c>
    </row>
    <row r="623" spans="1:5" x14ac:dyDescent="0.25">
      <c r="A623" t="s">
        <v>3560</v>
      </c>
      <c r="B623">
        <v>68000000</v>
      </c>
      <c r="C623">
        <v>81257500</v>
      </c>
      <c r="D623">
        <f t="shared" si="20"/>
        <v>13257500</v>
      </c>
      <c r="E623">
        <f t="shared" si="21"/>
        <v>1293</v>
      </c>
    </row>
    <row r="624" spans="1:5" x14ac:dyDescent="0.25">
      <c r="A624" t="s">
        <v>3545</v>
      </c>
      <c r="B624">
        <v>68000000</v>
      </c>
      <c r="C624">
        <v>71069884</v>
      </c>
      <c r="D624">
        <f t="shared" si="20"/>
        <v>3069884</v>
      </c>
      <c r="E624">
        <f t="shared" si="21"/>
        <v>1726</v>
      </c>
    </row>
    <row r="625" spans="1:5" x14ac:dyDescent="0.25">
      <c r="A625" t="s">
        <v>2237</v>
      </c>
      <c r="B625">
        <v>68000000</v>
      </c>
      <c r="C625">
        <v>61355436</v>
      </c>
      <c r="D625">
        <f t="shared" si="20"/>
        <v>-6644564</v>
      </c>
      <c r="E625">
        <f t="shared" si="21"/>
        <v>2614</v>
      </c>
    </row>
    <row r="626" spans="1:5" x14ac:dyDescent="0.25">
      <c r="A626" t="s">
        <v>2399</v>
      </c>
      <c r="B626">
        <v>68000000</v>
      </c>
      <c r="C626">
        <v>51396781</v>
      </c>
      <c r="D626">
        <f t="shared" si="20"/>
        <v>-16603219</v>
      </c>
      <c r="E626">
        <f t="shared" si="21"/>
        <v>3122</v>
      </c>
    </row>
    <row r="627" spans="1:5" x14ac:dyDescent="0.25">
      <c r="A627" t="s">
        <v>3556</v>
      </c>
      <c r="B627">
        <v>68000000</v>
      </c>
      <c r="C627">
        <v>35324232</v>
      </c>
      <c r="D627">
        <f t="shared" si="20"/>
        <v>-32675768</v>
      </c>
      <c r="E627">
        <f t="shared" si="21"/>
        <v>3490</v>
      </c>
    </row>
    <row r="628" spans="1:5" x14ac:dyDescent="0.25">
      <c r="A628" t="s">
        <v>4730</v>
      </c>
      <c r="B628">
        <v>68000000</v>
      </c>
      <c r="C628">
        <v>34350553</v>
      </c>
      <c r="D628">
        <f t="shared" si="20"/>
        <v>-33649447</v>
      </c>
      <c r="E628">
        <f t="shared" si="21"/>
        <v>3503</v>
      </c>
    </row>
    <row r="629" spans="1:5" x14ac:dyDescent="0.25">
      <c r="A629" t="s">
        <v>3640</v>
      </c>
      <c r="B629">
        <v>68000000</v>
      </c>
      <c r="C629">
        <v>33685268</v>
      </c>
      <c r="D629">
        <f t="shared" si="20"/>
        <v>-34314732</v>
      </c>
      <c r="E629">
        <f t="shared" si="21"/>
        <v>3514</v>
      </c>
    </row>
    <row r="630" spans="1:5" x14ac:dyDescent="0.25">
      <c r="A630" t="s">
        <v>3582</v>
      </c>
      <c r="B630">
        <v>68000000</v>
      </c>
      <c r="C630">
        <v>28965197</v>
      </c>
      <c r="D630">
        <f t="shared" si="20"/>
        <v>-39034803</v>
      </c>
      <c r="E630">
        <f t="shared" si="21"/>
        <v>3554</v>
      </c>
    </row>
    <row r="631" spans="1:5" x14ac:dyDescent="0.25">
      <c r="A631" t="s">
        <v>3604</v>
      </c>
      <c r="B631">
        <v>66000000</v>
      </c>
      <c r="C631">
        <v>87704396</v>
      </c>
      <c r="D631">
        <f t="shared" si="20"/>
        <v>21704396</v>
      </c>
      <c r="E631">
        <f t="shared" si="21"/>
        <v>1016</v>
      </c>
    </row>
    <row r="632" spans="1:5" x14ac:dyDescent="0.25">
      <c r="A632" t="s">
        <v>3615</v>
      </c>
      <c r="B632">
        <v>66000000</v>
      </c>
      <c r="C632">
        <v>83892374</v>
      </c>
      <c r="D632">
        <f t="shared" si="20"/>
        <v>17892374</v>
      </c>
      <c r="E632">
        <f t="shared" si="21"/>
        <v>1137</v>
      </c>
    </row>
    <row r="633" spans="1:5" x14ac:dyDescent="0.25">
      <c r="A633" t="s">
        <v>3398</v>
      </c>
      <c r="B633">
        <v>66000000</v>
      </c>
      <c r="C633">
        <v>79883359</v>
      </c>
      <c r="D633">
        <f t="shared" si="20"/>
        <v>13883359</v>
      </c>
      <c r="E633">
        <f t="shared" si="21"/>
        <v>1273</v>
      </c>
    </row>
    <row r="634" spans="1:5" x14ac:dyDescent="0.25">
      <c r="A634" t="s">
        <v>4115</v>
      </c>
      <c r="B634">
        <v>66000000</v>
      </c>
      <c r="C634">
        <v>59035104</v>
      </c>
      <c r="D634">
        <f t="shared" si="20"/>
        <v>-6964896</v>
      </c>
      <c r="E634">
        <f t="shared" si="21"/>
        <v>2638</v>
      </c>
    </row>
    <row r="635" spans="1:5" x14ac:dyDescent="0.25">
      <c r="A635" t="s">
        <v>3628</v>
      </c>
      <c r="B635">
        <v>66000000</v>
      </c>
      <c r="C635">
        <v>43568507</v>
      </c>
      <c r="D635">
        <f t="shared" si="20"/>
        <v>-22431493</v>
      </c>
      <c r="E635">
        <f t="shared" si="21"/>
        <v>3281</v>
      </c>
    </row>
    <row r="636" spans="1:5" x14ac:dyDescent="0.25">
      <c r="A636" t="s">
        <v>3923</v>
      </c>
      <c r="B636">
        <v>65000000</v>
      </c>
      <c r="C636">
        <v>210592590</v>
      </c>
      <c r="D636">
        <f t="shared" si="20"/>
        <v>145592590</v>
      </c>
      <c r="E636">
        <f t="shared" si="21"/>
        <v>106</v>
      </c>
    </row>
    <row r="637" spans="1:5" x14ac:dyDescent="0.25">
      <c r="A637" t="s">
        <v>3644</v>
      </c>
      <c r="B637">
        <v>65000000</v>
      </c>
      <c r="C637">
        <v>182204440</v>
      </c>
      <c r="D637">
        <f t="shared" si="20"/>
        <v>117204440</v>
      </c>
      <c r="E637">
        <f t="shared" si="21"/>
        <v>157</v>
      </c>
    </row>
    <row r="638" spans="1:5" x14ac:dyDescent="0.25">
      <c r="A638" t="s">
        <v>2471</v>
      </c>
      <c r="B638">
        <v>65000000</v>
      </c>
      <c r="C638">
        <v>123307945</v>
      </c>
      <c r="D638">
        <f t="shared" si="20"/>
        <v>58307945</v>
      </c>
      <c r="E638">
        <f t="shared" si="21"/>
        <v>421</v>
      </c>
    </row>
    <row r="639" spans="1:5" x14ac:dyDescent="0.25">
      <c r="A639" t="s">
        <v>1307</v>
      </c>
      <c r="B639">
        <v>65000000</v>
      </c>
      <c r="C639">
        <v>119412921</v>
      </c>
      <c r="D639">
        <f t="shared" si="20"/>
        <v>54412921</v>
      </c>
      <c r="E639">
        <f t="shared" si="21"/>
        <v>455</v>
      </c>
    </row>
    <row r="640" spans="1:5" x14ac:dyDescent="0.25">
      <c r="A640" t="s">
        <v>3670</v>
      </c>
      <c r="B640">
        <v>65000000</v>
      </c>
      <c r="C640">
        <v>115731542</v>
      </c>
      <c r="D640">
        <f t="shared" si="20"/>
        <v>50731542</v>
      </c>
      <c r="E640">
        <f t="shared" si="21"/>
        <v>500</v>
      </c>
    </row>
    <row r="641" spans="1:5" x14ac:dyDescent="0.25">
      <c r="A641" t="s">
        <v>3690</v>
      </c>
      <c r="B641">
        <v>65000000</v>
      </c>
      <c r="C641">
        <v>115603980</v>
      </c>
      <c r="D641">
        <f t="shared" si="20"/>
        <v>50603980</v>
      </c>
      <c r="E641">
        <f t="shared" si="21"/>
        <v>502</v>
      </c>
    </row>
    <row r="642" spans="1:5" x14ac:dyDescent="0.25">
      <c r="A642" t="s">
        <v>3673</v>
      </c>
      <c r="B642">
        <v>65000000</v>
      </c>
      <c r="C642">
        <v>100468793</v>
      </c>
      <c r="D642">
        <f t="shared" ref="D642:D705" si="22">C642-B642</f>
        <v>35468793</v>
      </c>
      <c r="E642">
        <f t="shared" ref="E642:E705" si="23">RANK(D642,$D$2:$D$3892,0 )</f>
        <v>711</v>
      </c>
    </row>
    <row r="643" spans="1:5" x14ac:dyDescent="0.25">
      <c r="A643" t="s">
        <v>3683</v>
      </c>
      <c r="B643">
        <v>65000000</v>
      </c>
      <c r="C643">
        <v>100448498</v>
      </c>
      <c r="D643">
        <f t="shared" si="22"/>
        <v>35448498</v>
      </c>
      <c r="E643">
        <f t="shared" si="23"/>
        <v>713</v>
      </c>
    </row>
    <row r="644" spans="1:5" x14ac:dyDescent="0.25">
      <c r="A644" t="s">
        <v>4047</v>
      </c>
      <c r="B644">
        <v>65000000</v>
      </c>
      <c r="C644">
        <v>100003492</v>
      </c>
      <c r="D644">
        <f t="shared" si="22"/>
        <v>35003492</v>
      </c>
      <c r="E644">
        <f t="shared" si="23"/>
        <v>724</v>
      </c>
    </row>
    <row r="645" spans="1:5" x14ac:dyDescent="0.25">
      <c r="A645" t="s">
        <v>3679</v>
      </c>
      <c r="B645">
        <v>65000000</v>
      </c>
      <c r="C645">
        <v>93771072</v>
      </c>
      <c r="D645">
        <f t="shared" si="22"/>
        <v>28771072</v>
      </c>
      <c r="E645">
        <f t="shared" si="23"/>
        <v>848</v>
      </c>
    </row>
    <row r="646" spans="1:5" x14ac:dyDescent="0.25">
      <c r="A646" t="s">
        <v>3696</v>
      </c>
      <c r="B646">
        <v>65000000</v>
      </c>
      <c r="C646">
        <v>90454043</v>
      </c>
      <c r="D646">
        <f t="shared" si="22"/>
        <v>25454043</v>
      </c>
      <c r="E646">
        <f t="shared" si="23"/>
        <v>920</v>
      </c>
    </row>
    <row r="647" spans="1:5" x14ac:dyDescent="0.25">
      <c r="A647" t="s">
        <v>3735</v>
      </c>
      <c r="B647">
        <v>65000000</v>
      </c>
      <c r="C647">
        <v>85911262</v>
      </c>
      <c r="D647">
        <f t="shared" si="22"/>
        <v>20911262</v>
      </c>
      <c r="E647">
        <f t="shared" si="23"/>
        <v>1045</v>
      </c>
    </row>
    <row r="648" spans="1:5" x14ac:dyDescent="0.25">
      <c r="A648" t="s">
        <v>2678</v>
      </c>
      <c r="B648">
        <v>65000000</v>
      </c>
      <c r="C648">
        <v>82226474</v>
      </c>
      <c r="D648">
        <f t="shared" si="22"/>
        <v>17226474</v>
      </c>
      <c r="E648">
        <f t="shared" si="23"/>
        <v>1155</v>
      </c>
    </row>
    <row r="649" spans="1:5" x14ac:dyDescent="0.25">
      <c r="A649" t="s">
        <v>7155</v>
      </c>
      <c r="B649">
        <v>65000000</v>
      </c>
      <c r="C649">
        <v>68208190</v>
      </c>
      <c r="D649">
        <f t="shared" si="22"/>
        <v>3208190</v>
      </c>
      <c r="E649">
        <f t="shared" si="23"/>
        <v>1718</v>
      </c>
    </row>
    <row r="650" spans="1:5" x14ac:dyDescent="0.25">
      <c r="A650" t="s">
        <v>5136</v>
      </c>
      <c r="B650">
        <v>65000000</v>
      </c>
      <c r="C650">
        <v>67128202</v>
      </c>
      <c r="D650">
        <f t="shared" si="22"/>
        <v>2128202</v>
      </c>
      <c r="E650">
        <f t="shared" si="23"/>
        <v>1804</v>
      </c>
    </row>
    <row r="651" spans="1:5" x14ac:dyDescent="0.25">
      <c r="A651" t="s">
        <v>3718</v>
      </c>
      <c r="B651">
        <v>65000000</v>
      </c>
      <c r="C651">
        <v>63695760</v>
      </c>
      <c r="D651">
        <f t="shared" si="22"/>
        <v>-1304240</v>
      </c>
      <c r="E651">
        <f t="shared" si="23"/>
        <v>2188</v>
      </c>
    </row>
    <row r="652" spans="1:5" x14ac:dyDescent="0.25">
      <c r="A652" t="s">
        <v>3723</v>
      </c>
      <c r="B652">
        <v>65000000</v>
      </c>
      <c r="C652">
        <v>59617068</v>
      </c>
      <c r="D652">
        <f t="shared" si="22"/>
        <v>-5382932</v>
      </c>
      <c r="E652">
        <f t="shared" si="23"/>
        <v>2540</v>
      </c>
    </row>
    <row r="653" spans="1:5" x14ac:dyDescent="0.25">
      <c r="A653" t="s">
        <v>6210</v>
      </c>
      <c r="B653">
        <v>65000000</v>
      </c>
      <c r="C653">
        <v>56083966</v>
      </c>
      <c r="D653">
        <f t="shared" si="22"/>
        <v>-8916034</v>
      </c>
      <c r="E653">
        <f t="shared" si="23"/>
        <v>2750</v>
      </c>
    </row>
    <row r="654" spans="1:5" x14ac:dyDescent="0.25">
      <c r="A654" t="s">
        <v>3729</v>
      </c>
      <c r="B654">
        <v>65000000</v>
      </c>
      <c r="C654">
        <v>55637680</v>
      </c>
      <c r="D654">
        <f t="shared" si="22"/>
        <v>-9362320</v>
      </c>
      <c r="E654">
        <f t="shared" si="23"/>
        <v>2784</v>
      </c>
    </row>
    <row r="655" spans="1:5" x14ac:dyDescent="0.25">
      <c r="A655" t="s">
        <v>3745</v>
      </c>
      <c r="B655">
        <v>65000000</v>
      </c>
      <c r="C655">
        <v>54758461</v>
      </c>
      <c r="D655">
        <f t="shared" si="22"/>
        <v>-10241539</v>
      </c>
      <c r="E655">
        <f t="shared" si="23"/>
        <v>2847</v>
      </c>
    </row>
    <row r="656" spans="1:5" x14ac:dyDescent="0.25">
      <c r="A656" t="s">
        <v>3752</v>
      </c>
      <c r="B656">
        <v>65000000</v>
      </c>
      <c r="C656">
        <v>52397389</v>
      </c>
      <c r="D656">
        <f t="shared" si="22"/>
        <v>-12602611</v>
      </c>
      <c r="E656">
        <f t="shared" si="23"/>
        <v>2968</v>
      </c>
    </row>
    <row r="657" spans="1:5" x14ac:dyDescent="0.25">
      <c r="A657" t="s">
        <v>2003</v>
      </c>
      <c r="B657">
        <v>65000000</v>
      </c>
      <c r="C657">
        <v>43982842</v>
      </c>
      <c r="D657">
        <f t="shared" si="22"/>
        <v>-21017158</v>
      </c>
      <c r="E657">
        <f t="shared" si="23"/>
        <v>3254</v>
      </c>
    </row>
    <row r="658" spans="1:5" x14ac:dyDescent="0.25">
      <c r="A658" t="s">
        <v>3795</v>
      </c>
      <c r="B658">
        <v>65000000</v>
      </c>
      <c r="C658">
        <v>43532294</v>
      </c>
      <c r="D658">
        <f t="shared" si="22"/>
        <v>-21467706</v>
      </c>
      <c r="E658">
        <f t="shared" si="23"/>
        <v>3262</v>
      </c>
    </row>
    <row r="659" spans="1:5" x14ac:dyDescent="0.25">
      <c r="A659" t="s">
        <v>3766</v>
      </c>
      <c r="B659">
        <v>65000000</v>
      </c>
      <c r="C659">
        <v>42345531</v>
      </c>
      <c r="D659">
        <f t="shared" si="22"/>
        <v>-22654469</v>
      </c>
      <c r="E659">
        <f t="shared" si="23"/>
        <v>3292</v>
      </c>
    </row>
    <row r="660" spans="1:5" x14ac:dyDescent="0.25">
      <c r="A660" t="s">
        <v>3762</v>
      </c>
      <c r="B660">
        <v>65000000</v>
      </c>
      <c r="C660">
        <v>38966057</v>
      </c>
      <c r="D660">
        <f t="shared" si="22"/>
        <v>-26033943</v>
      </c>
      <c r="E660">
        <f t="shared" si="23"/>
        <v>3383</v>
      </c>
    </row>
    <row r="661" spans="1:5" x14ac:dyDescent="0.25">
      <c r="A661" t="s">
        <v>4242</v>
      </c>
      <c r="B661">
        <v>65000000</v>
      </c>
      <c r="C661">
        <v>36830057</v>
      </c>
      <c r="D661">
        <f t="shared" si="22"/>
        <v>-28169943</v>
      </c>
      <c r="E661">
        <f t="shared" si="23"/>
        <v>3414</v>
      </c>
    </row>
    <row r="662" spans="1:5" x14ac:dyDescent="0.25">
      <c r="A662" t="s">
        <v>3774</v>
      </c>
      <c r="B662">
        <v>65000000</v>
      </c>
      <c r="C662">
        <v>33328051</v>
      </c>
      <c r="D662">
        <f t="shared" si="22"/>
        <v>-31671949</v>
      </c>
      <c r="E662">
        <f t="shared" si="23"/>
        <v>3476</v>
      </c>
    </row>
    <row r="663" spans="1:5" x14ac:dyDescent="0.25">
      <c r="A663" t="s">
        <v>2519</v>
      </c>
      <c r="B663">
        <v>65000000</v>
      </c>
      <c r="C663">
        <v>33048353</v>
      </c>
      <c r="D663">
        <f t="shared" si="22"/>
        <v>-31951647</v>
      </c>
      <c r="E663">
        <f t="shared" si="23"/>
        <v>3478</v>
      </c>
    </row>
    <row r="664" spans="1:5" x14ac:dyDescent="0.25">
      <c r="A664" t="s">
        <v>3780</v>
      </c>
      <c r="B664">
        <v>65000000</v>
      </c>
      <c r="C664">
        <v>32598931</v>
      </c>
      <c r="D664">
        <f t="shared" si="22"/>
        <v>-32401069</v>
      </c>
      <c r="E664">
        <f t="shared" si="23"/>
        <v>3488</v>
      </c>
    </row>
    <row r="665" spans="1:5" x14ac:dyDescent="0.25">
      <c r="A665" t="s">
        <v>3573</v>
      </c>
      <c r="B665">
        <v>65000000</v>
      </c>
      <c r="C665">
        <v>29655590</v>
      </c>
      <c r="D665">
        <f t="shared" si="22"/>
        <v>-35344410</v>
      </c>
      <c r="E665">
        <f t="shared" si="23"/>
        <v>3523</v>
      </c>
    </row>
    <row r="666" spans="1:5" x14ac:dyDescent="0.25">
      <c r="A666" t="s">
        <v>3784</v>
      </c>
      <c r="B666">
        <v>65000000</v>
      </c>
      <c r="C666">
        <v>28045540</v>
      </c>
      <c r="D666">
        <f t="shared" si="22"/>
        <v>-36954460</v>
      </c>
      <c r="E666">
        <f t="shared" si="23"/>
        <v>3538</v>
      </c>
    </row>
    <row r="667" spans="1:5" x14ac:dyDescent="0.25">
      <c r="A667" t="s">
        <v>3855</v>
      </c>
      <c r="B667">
        <v>65000000</v>
      </c>
      <c r="C667">
        <v>19548064</v>
      </c>
      <c r="D667">
        <f t="shared" si="22"/>
        <v>-45451936</v>
      </c>
      <c r="E667">
        <f t="shared" si="23"/>
        <v>3608</v>
      </c>
    </row>
    <row r="668" spans="1:5" x14ac:dyDescent="0.25">
      <c r="A668" t="s">
        <v>3814</v>
      </c>
      <c r="B668">
        <v>65000000</v>
      </c>
      <c r="C668">
        <v>19059018</v>
      </c>
      <c r="D668">
        <f t="shared" si="22"/>
        <v>-45940982</v>
      </c>
      <c r="E668">
        <f t="shared" si="23"/>
        <v>3611</v>
      </c>
    </row>
    <row r="669" spans="1:5" x14ac:dyDescent="0.25">
      <c r="A669" t="s">
        <v>4359</v>
      </c>
      <c r="B669">
        <v>65000000</v>
      </c>
      <c r="C669">
        <v>14218868</v>
      </c>
      <c r="D669">
        <f t="shared" si="22"/>
        <v>-50781132</v>
      </c>
      <c r="E669">
        <f t="shared" si="23"/>
        <v>3648</v>
      </c>
    </row>
    <row r="670" spans="1:5" x14ac:dyDescent="0.25">
      <c r="A670" t="s">
        <v>3828</v>
      </c>
      <c r="B670">
        <v>65000000</v>
      </c>
      <c r="C670">
        <v>13750556</v>
      </c>
      <c r="D670">
        <f t="shared" si="22"/>
        <v>-51249444</v>
      </c>
      <c r="E670">
        <f t="shared" si="23"/>
        <v>3651</v>
      </c>
    </row>
    <row r="671" spans="1:5" x14ac:dyDescent="0.25">
      <c r="A671" t="s">
        <v>3807</v>
      </c>
      <c r="B671">
        <v>65000000</v>
      </c>
      <c r="C671">
        <v>10014234</v>
      </c>
      <c r="D671">
        <f t="shared" si="22"/>
        <v>-54985766</v>
      </c>
      <c r="E671">
        <f t="shared" si="23"/>
        <v>3662</v>
      </c>
    </row>
    <row r="672" spans="1:5" x14ac:dyDescent="0.25">
      <c r="A672" t="s">
        <v>3876</v>
      </c>
      <c r="B672">
        <v>65000000</v>
      </c>
      <c r="C672">
        <v>72413</v>
      </c>
      <c r="D672">
        <f t="shared" si="22"/>
        <v>-64927587</v>
      </c>
      <c r="E672">
        <f t="shared" si="23"/>
        <v>3696</v>
      </c>
    </row>
    <row r="673" spans="1:5" x14ac:dyDescent="0.25">
      <c r="A673" t="s">
        <v>3882</v>
      </c>
      <c r="B673">
        <v>64000000</v>
      </c>
      <c r="C673">
        <v>58255287</v>
      </c>
      <c r="D673">
        <f t="shared" si="22"/>
        <v>-5744713</v>
      </c>
      <c r="E673">
        <f t="shared" si="23"/>
        <v>2557</v>
      </c>
    </row>
    <row r="674" spans="1:5" x14ac:dyDescent="0.25">
      <c r="A674" t="s">
        <v>3832</v>
      </c>
      <c r="B674">
        <v>64000000</v>
      </c>
      <c r="C674">
        <v>31054924</v>
      </c>
      <c r="D674">
        <f t="shared" si="22"/>
        <v>-32945076</v>
      </c>
      <c r="E674">
        <f t="shared" si="23"/>
        <v>3495</v>
      </c>
    </row>
    <row r="675" spans="1:5" x14ac:dyDescent="0.25">
      <c r="A675" t="s">
        <v>3860</v>
      </c>
      <c r="B675">
        <v>63000000</v>
      </c>
      <c r="C675">
        <v>356784000</v>
      </c>
      <c r="D675">
        <f t="shared" si="22"/>
        <v>293784000</v>
      </c>
      <c r="E675">
        <f t="shared" si="23"/>
        <v>13</v>
      </c>
    </row>
    <row r="676" spans="1:5" x14ac:dyDescent="0.25">
      <c r="A676" t="s">
        <v>3851</v>
      </c>
      <c r="B676">
        <v>63000000</v>
      </c>
      <c r="C676">
        <v>213079163</v>
      </c>
      <c r="D676">
        <f t="shared" si="22"/>
        <v>150079163</v>
      </c>
      <c r="E676">
        <f t="shared" si="23"/>
        <v>101</v>
      </c>
    </row>
    <row r="677" spans="1:5" x14ac:dyDescent="0.25">
      <c r="A677" t="s">
        <v>3648</v>
      </c>
      <c r="B677">
        <v>63000000</v>
      </c>
      <c r="C677">
        <v>171383253</v>
      </c>
      <c r="D677">
        <f t="shared" si="22"/>
        <v>108383253</v>
      </c>
      <c r="E677">
        <f t="shared" si="23"/>
        <v>188</v>
      </c>
    </row>
    <row r="678" spans="1:5" x14ac:dyDescent="0.25">
      <c r="A678" t="s">
        <v>3919</v>
      </c>
      <c r="B678">
        <v>63000000</v>
      </c>
      <c r="C678">
        <v>108012170</v>
      </c>
      <c r="D678">
        <f t="shared" si="22"/>
        <v>45012170</v>
      </c>
      <c r="E678">
        <f t="shared" si="23"/>
        <v>580</v>
      </c>
    </row>
    <row r="679" spans="1:5" x14ac:dyDescent="0.25">
      <c r="A679" t="s">
        <v>3715</v>
      </c>
      <c r="B679">
        <v>63000000</v>
      </c>
      <c r="C679">
        <v>70236496</v>
      </c>
      <c r="D679">
        <f t="shared" si="22"/>
        <v>7236496</v>
      </c>
      <c r="E679">
        <f t="shared" si="23"/>
        <v>1530</v>
      </c>
    </row>
    <row r="680" spans="1:5" x14ac:dyDescent="0.25">
      <c r="A680" t="s">
        <v>4474</v>
      </c>
      <c r="B680">
        <v>63000000</v>
      </c>
      <c r="C680">
        <v>53715611</v>
      </c>
      <c r="D680">
        <f t="shared" si="22"/>
        <v>-9284389</v>
      </c>
      <c r="E680">
        <f t="shared" si="23"/>
        <v>2781</v>
      </c>
    </row>
    <row r="681" spans="1:5" x14ac:dyDescent="0.25">
      <c r="A681" t="s">
        <v>3789</v>
      </c>
      <c r="B681">
        <v>63000000</v>
      </c>
      <c r="C681">
        <v>37023395</v>
      </c>
      <c r="D681">
        <f t="shared" si="22"/>
        <v>-25976605</v>
      </c>
      <c r="E681">
        <f t="shared" si="23"/>
        <v>3380</v>
      </c>
    </row>
    <row r="682" spans="1:5" x14ac:dyDescent="0.25">
      <c r="A682" t="s">
        <v>3865</v>
      </c>
      <c r="B682">
        <v>63000000</v>
      </c>
      <c r="C682">
        <v>25052000</v>
      </c>
      <c r="D682">
        <f t="shared" si="22"/>
        <v>-37948000</v>
      </c>
      <c r="E682">
        <f t="shared" si="23"/>
        <v>3545</v>
      </c>
    </row>
    <row r="683" spans="1:5" x14ac:dyDescent="0.25">
      <c r="A683" t="s">
        <v>3653</v>
      </c>
      <c r="B683">
        <v>62000000</v>
      </c>
      <c r="C683">
        <v>172071312</v>
      </c>
      <c r="D683">
        <f t="shared" si="22"/>
        <v>110071312</v>
      </c>
      <c r="E683">
        <f t="shared" si="23"/>
        <v>184</v>
      </c>
    </row>
    <row r="684" spans="1:5" x14ac:dyDescent="0.25">
      <c r="A684" t="s">
        <v>3870</v>
      </c>
      <c r="B684">
        <v>62000000</v>
      </c>
      <c r="C684">
        <v>122012710</v>
      </c>
      <c r="D684">
        <f t="shared" si="22"/>
        <v>60012710</v>
      </c>
      <c r="E684">
        <f t="shared" si="23"/>
        <v>408</v>
      </c>
    </row>
    <row r="685" spans="1:5" x14ac:dyDescent="0.25">
      <c r="A685" t="s">
        <v>3887</v>
      </c>
      <c r="B685">
        <v>62000000</v>
      </c>
      <c r="C685">
        <v>77086030</v>
      </c>
      <c r="D685">
        <f t="shared" si="22"/>
        <v>15086030</v>
      </c>
      <c r="E685">
        <f t="shared" si="23"/>
        <v>1235</v>
      </c>
    </row>
    <row r="686" spans="1:5" x14ac:dyDescent="0.25">
      <c r="A686" t="s">
        <v>3893</v>
      </c>
      <c r="B686">
        <v>62000000</v>
      </c>
      <c r="C686">
        <v>65000000</v>
      </c>
      <c r="D686">
        <f t="shared" si="22"/>
        <v>3000000</v>
      </c>
      <c r="E686">
        <f t="shared" si="23"/>
        <v>1731</v>
      </c>
    </row>
    <row r="687" spans="1:5" x14ac:dyDescent="0.25">
      <c r="A687" t="s">
        <v>3899</v>
      </c>
      <c r="B687">
        <v>62000000</v>
      </c>
      <c r="C687">
        <v>32178777</v>
      </c>
      <c r="D687">
        <f t="shared" si="22"/>
        <v>-29821223</v>
      </c>
      <c r="E687">
        <f t="shared" si="23"/>
        <v>3450</v>
      </c>
    </row>
    <row r="688" spans="1:5" x14ac:dyDescent="0.25">
      <c r="A688" t="s">
        <v>4778</v>
      </c>
      <c r="B688">
        <v>62000000</v>
      </c>
      <c r="C688">
        <v>25857987</v>
      </c>
      <c r="D688">
        <f t="shared" si="22"/>
        <v>-36142013</v>
      </c>
      <c r="E688">
        <f t="shared" si="23"/>
        <v>3529</v>
      </c>
    </row>
    <row r="689" spans="1:5" x14ac:dyDescent="0.25">
      <c r="A689" t="s">
        <v>3952</v>
      </c>
      <c r="B689">
        <v>61000000</v>
      </c>
      <c r="C689">
        <v>167735396</v>
      </c>
      <c r="D689">
        <f t="shared" si="22"/>
        <v>106735396</v>
      </c>
      <c r="E689">
        <f t="shared" si="23"/>
        <v>195</v>
      </c>
    </row>
    <row r="690" spans="1:5" x14ac:dyDescent="0.25">
      <c r="A690" t="s">
        <v>3665</v>
      </c>
      <c r="B690">
        <v>61000000</v>
      </c>
      <c r="C690">
        <v>148775460</v>
      </c>
      <c r="D690">
        <f t="shared" si="22"/>
        <v>87775460</v>
      </c>
      <c r="E690">
        <f t="shared" si="23"/>
        <v>255</v>
      </c>
    </row>
    <row r="691" spans="1:5" x14ac:dyDescent="0.25">
      <c r="A691" t="s">
        <v>3914</v>
      </c>
      <c r="B691">
        <v>61000000</v>
      </c>
      <c r="C691">
        <v>118153533</v>
      </c>
      <c r="D691">
        <f t="shared" si="22"/>
        <v>57153533</v>
      </c>
      <c r="E691">
        <f t="shared" si="23"/>
        <v>427</v>
      </c>
    </row>
    <row r="692" spans="1:5" x14ac:dyDescent="0.25">
      <c r="A692" t="s">
        <v>4023</v>
      </c>
      <c r="B692">
        <v>61000000</v>
      </c>
      <c r="C692">
        <v>81687587</v>
      </c>
      <c r="D692">
        <f t="shared" si="22"/>
        <v>20687587</v>
      </c>
      <c r="E692">
        <f t="shared" si="23"/>
        <v>1052</v>
      </c>
    </row>
    <row r="693" spans="1:5" x14ac:dyDescent="0.25">
      <c r="A693" t="s">
        <v>3985</v>
      </c>
      <c r="B693">
        <v>61000000</v>
      </c>
      <c r="C693">
        <v>75573300</v>
      </c>
      <c r="D693">
        <f t="shared" si="22"/>
        <v>14573300</v>
      </c>
      <c r="E693">
        <f t="shared" si="23"/>
        <v>1247</v>
      </c>
    </row>
    <row r="694" spans="1:5" x14ac:dyDescent="0.25">
      <c r="A694" t="s">
        <v>4184</v>
      </c>
      <c r="B694">
        <v>61000000</v>
      </c>
      <c r="C694">
        <v>46975183</v>
      </c>
      <c r="D694">
        <f t="shared" si="22"/>
        <v>-14024817</v>
      </c>
      <c r="E694">
        <f t="shared" si="23"/>
        <v>3029</v>
      </c>
    </row>
    <row r="695" spans="1:5" x14ac:dyDescent="0.25">
      <c r="A695" t="s">
        <v>4997</v>
      </c>
      <c r="B695">
        <v>60000000</v>
      </c>
      <c r="C695">
        <v>267652016</v>
      </c>
      <c r="D695">
        <f t="shared" si="22"/>
        <v>207652016</v>
      </c>
      <c r="E695">
        <f t="shared" si="23"/>
        <v>45</v>
      </c>
    </row>
    <row r="696" spans="1:5" x14ac:dyDescent="0.25">
      <c r="A696" t="s">
        <v>4199</v>
      </c>
      <c r="B696">
        <v>60000000</v>
      </c>
      <c r="C696">
        <v>257756197</v>
      </c>
      <c r="D696">
        <f t="shared" si="22"/>
        <v>197756197</v>
      </c>
      <c r="E696">
        <f t="shared" si="23"/>
        <v>50</v>
      </c>
    </row>
    <row r="697" spans="1:5" x14ac:dyDescent="0.25">
      <c r="A697" t="s">
        <v>4567</v>
      </c>
      <c r="B697">
        <v>60000000</v>
      </c>
      <c r="C697">
        <v>217326336</v>
      </c>
      <c r="D697">
        <f t="shared" si="22"/>
        <v>157326336</v>
      </c>
      <c r="E697">
        <f t="shared" si="23"/>
        <v>87</v>
      </c>
    </row>
    <row r="698" spans="1:5" x14ac:dyDescent="0.25">
      <c r="A698" t="s">
        <v>3934</v>
      </c>
      <c r="B698">
        <v>60000000</v>
      </c>
      <c r="C698">
        <v>143151473</v>
      </c>
      <c r="D698">
        <f t="shared" si="22"/>
        <v>83151473</v>
      </c>
      <c r="E698">
        <f t="shared" si="23"/>
        <v>278</v>
      </c>
    </row>
    <row r="699" spans="1:5" x14ac:dyDescent="0.25">
      <c r="A699" t="s">
        <v>3660</v>
      </c>
      <c r="B699">
        <v>60000000</v>
      </c>
      <c r="C699">
        <v>139225854</v>
      </c>
      <c r="D699">
        <f t="shared" si="22"/>
        <v>79225854</v>
      </c>
      <c r="E699">
        <f t="shared" si="23"/>
        <v>300</v>
      </c>
    </row>
    <row r="700" spans="1:5" x14ac:dyDescent="0.25">
      <c r="A700" t="s">
        <v>3939</v>
      </c>
      <c r="B700">
        <v>60000000</v>
      </c>
      <c r="C700">
        <v>136801374</v>
      </c>
      <c r="D700">
        <f t="shared" si="22"/>
        <v>76801374</v>
      </c>
      <c r="E700">
        <f t="shared" si="23"/>
        <v>317</v>
      </c>
    </row>
    <row r="701" spans="1:5" x14ac:dyDescent="0.25">
      <c r="A701" t="s">
        <v>3969</v>
      </c>
      <c r="B701">
        <v>60000000</v>
      </c>
      <c r="C701">
        <v>125603360</v>
      </c>
      <c r="D701">
        <f t="shared" si="22"/>
        <v>65603360</v>
      </c>
      <c r="E701">
        <f t="shared" si="23"/>
        <v>377</v>
      </c>
    </row>
    <row r="702" spans="1:5" x14ac:dyDescent="0.25">
      <c r="A702" t="s">
        <v>3957</v>
      </c>
      <c r="B702">
        <v>60000000</v>
      </c>
      <c r="C702">
        <v>121468960</v>
      </c>
      <c r="D702">
        <f t="shared" si="22"/>
        <v>61468960</v>
      </c>
      <c r="E702">
        <f t="shared" si="23"/>
        <v>400</v>
      </c>
    </row>
    <row r="703" spans="1:5" x14ac:dyDescent="0.25">
      <c r="A703" t="s">
        <v>3278</v>
      </c>
      <c r="B703">
        <v>60000000</v>
      </c>
      <c r="C703">
        <v>114195633</v>
      </c>
      <c r="D703">
        <f t="shared" si="22"/>
        <v>54195633</v>
      </c>
      <c r="E703">
        <f t="shared" si="23"/>
        <v>457</v>
      </c>
    </row>
    <row r="704" spans="1:5" x14ac:dyDescent="0.25">
      <c r="A704" t="s">
        <v>4009</v>
      </c>
      <c r="B704">
        <v>60000000</v>
      </c>
      <c r="C704">
        <v>109176215</v>
      </c>
      <c r="D704">
        <f t="shared" si="22"/>
        <v>49176215</v>
      </c>
      <c r="E704">
        <f t="shared" si="23"/>
        <v>516</v>
      </c>
    </row>
    <row r="705" spans="1:5" x14ac:dyDescent="0.25">
      <c r="A705" t="s">
        <v>3994</v>
      </c>
      <c r="B705">
        <v>60000000</v>
      </c>
      <c r="C705">
        <v>106126012</v>
      </c>
      <c r="D705">
        <f t="shared" si="22"/>
        <v>46126012</v>
      </c>
      <c r="E705">
        <f t="shared" si="23"/>
        <v>562</v>
      </c>
    </row>
    <row r="706" spans="1:5" x14ac:dyDescent="0.25">
      <c r="A706" t="s">
        <v>5052</v>
      </c>
      <c r="B706">
        <v>60000000</v>
      </c>
      <c r="C706">
        <v>105264608</v>
      </c>
      <c r="D706">
        <f t="shared" ref="D706:D769" si="24">C706-B706</f>
        <v>45264608</v>
      </c>
      <c r="E706">
        <f t="shared" ref="E706:E769" si="25">RANK(D706,$D$2:$D$3892,0 )</f>
        <v>576</v>
      </c>
    </row>
    <row r="707" spans="1:5" x14ac:dyDescent="0.25">
      <c r="A707" t="s">
        <v>3981</v>
      </c>
      <c r="B707">
        <v>60000000</v>
      </c>
      <c r="C707">
        <v>104148781</v>
      </c>
      <c r="D707">
        <f t="shared" si="24"/>
        <v>44148781</v>
      </c>
      <c r="E707">
        <f t="shared" si="25"/>
        <v>593</v>
      </c>
    </row>
    <row r="708" spans="1:5" x14ac:dyDescent="0.25">
      <c r="A708" t="s">
        <v>3990</v>
      </c>
      <c r="B708">
        <v>60000000</v>
      </c>
      <c r="C708">
        <v>93375151</v>
      </c>
      <c r="D708">
        <f t="shared" si="24"/>
        <v>33375151</v>
      </c>
      <c r="E708">
        <f t="shared" si="25"/>
        <v>749</v>
      </c>
    </row>
    <row r="709" spans="1:5" x14ac:dyDescent="0.25">
      <c r="A709" t="s">
        <v>4000</v>
      </c>
      <c r="B709">
        <v>60000000</v>
      </c>
      <c r="C709">
        <v>93307796</v>
      </c>
      <c r="D709">
        <f t="shared" si="24"/>
        <v>33307796</v>
      </c>
      <c r="E709">
        <f t="shared" si="25"/>
        <v>752</v>
      </c>
    </row>
    <row r="710" spans="1:5" x14ac:dyDescent="0.25">
      <c r="A710" t="s">
        <v>4050</v>
      </c>
      <c r="B710">
        <v>60000000</v>
      </c>
      <c r="C710">
        <v>90341670</v>
      </c>
      <c r="D710">
        <f t="shared" si="24"/>
        <v>30341670</v>
      </c>
      <c r="E710">
        <f t="shared" si="25"/>
        <v>818</v>
      </c>
    </row>
    <row r="711" spans="1:5" x14ac:dyDescent="0.25">
      <c r="A711" t="s">
        <v>4103</v>
      </c>
      <c r="B711">
        <v>60000000</v>
      </c>
      <c r="C711">
        <v>88200225</v>
      </c>
      <c r="D711">
        <f t="shared" si="24"/>
        <v>28200225</v>
      </c>
      <c r="E711">
        <f t="shared" si="25"/>
        <v>861</v>
      </c>
    </row>
    <row r="712" spans="1:5" x14ac:dyDescent="0.25">
      <c r="A712" t="s">
        <v>5740</v>
      </c>
      <c r="B712">
        <v>60000000</v>
      </c>
      <c r="C712">
        <v>82931301</v>
      </c>
      <c r="D712">
        <f t="shared" si="24"/>
        <v>22931301</v>
      </c>
      <c r="E712">
        <f t="shared" si="25"/>
        <v>982</v>
      </c>
    </row>
    <row r="713" spans="1:5" x14ac:dyDescent="0.25">
      <c r="A713" t="s">
        <v>4013</v>
      </c>
      <c r="B713">
        <v>60000000</v>
      </c>
      <c r="C713">
        <v>82670733</v>
      </c>
      <c r="D713">
        <f t="shared" si="24"/>
        <v>22670733</v>
      </c>
      <c r="E713">
        <f t="shared" si="25"/>
        <v>987</v>
      </c>
    </row>
    <row r="714" spans="1:5" x14ac:dyDescent="0.25">
      <c r="A714" t="s">
        <v>4017</v>
      </c>
      <c r="B714">
        <v>60000000</v>
      </c>
      <c r="C714">
        <v>82569532</v>
      </c>
      <c r="D714">
        <f t="shared" si="24"/>
        <v>22569532</v>
      </c>
      <c r="E714">
        <f t="shared" si="25"/>
        <v>990</v>
      </c>
    </row>
    <row r="715" spans="1:5" x14ac:dyDescent="0.25">
      <c r="A715" t="s">
        <v>4028</v>
      </c>
      <c r="B715">
        <v>60000000</v>
      </c>
      <c r="C715">
        <v>80574010</v>
      </c>
      <c r="D715">
        <f t="shared" si="24"/>
        <v>20574010</v>
      </c>
      <c r="E715">
        <f t="shared" si="25"/>
        <v>1054</v>
      </c>
    </row>
    <row r="716" spans="1:5" x14ac:dyDescent="0.25">
      <c r="A716" t="s">
        <v>3358</v>
      </c>
      <c r="B716">
        <v>60000000</v>
      </c>
      <c r="C716">
        <v>80281096</v>
      </c>
      <c r="D716">
        <f t="shared" si="24"/>
        <v>20281096</v>
      </c>
      <c r="E716">
        <f t="shared" si="25"/>
        <v>1064</v>
      </c>
    </row>
    <row r="717" spans="1:5" x14ac:dyDescent="0.25">
      <c r="A717" t="s">
        <v>4059</v>
      </c>
      <c r="B717">
        <v>60000000</v>
      </c>
      <c r="C717">
        <v>80033643</v>
      </c>
      <c r="D717">
        <f t="shared" si="24"/>
        <v>20033643</v>
      </c>
      <c r="E717">
        <f t="shared" si="25"/>
        <v>1071</v>
      </c>
    </row>
    <row r="718" spans="1:5" x14ac:dyDescent="0.25">
      <c r="A718" t="s">
        <v>3047</v>
      </c>
      <c r="B718">
        <v>60000000</v>
      </c>
      <c r="C718">
        <v>77032279</v>
      </c>
      <c r="D718">
        <f t="shared" si="24"/>
        <v>17032279</v>
      </c>
      <c r="E718">
        <f t="shared" si="25"/>
        <v>1159</v>
      </c>
    </row>
    <row r="719" spans="1:5" x14ac:dyDescent="0.25">
      <c r="A719" t="s">
        <v>4031</v>
      </c>
      <c r="B719">
        <v>60000000</v>
      </c>
      <c r="C719">
        <v>75764085</v>
      </c>
      <c r="D719">
        <f t="shared" si="24"/>
        <v>15764085</v>
      </c>
      <c r="E719">
        <f t="shared" si="25"/>
        <v>1203</v>
      </c>
    </row>
    <row r="720" spans="1:5" x14ac:dyDescent="0.25">
      <c r="A720" t="s">
        <v>4076</v>
      </c>
      <c r="B720">
        <v>60000000</v>
      </c>
      <c r="C720">
        <v>75638743</v>
      </c>
      <c r="D720">
        <f t="shared" si="24"/>
        <v>15638743</v>
      </c>
      <c r="E720">
        <f t="shared" si="25"/>
        <v>1207</v>
      </c>
    </row>
    <row r="721" spans="1:5" x14ac:dyDescent="0.25">
      <c r="A721" t="s">
        <v>4043</v>
      </c>
      <c r="B721">
        <v>60000000</v>
      </c>
      <c r="C721">
        <v>75370763</v>
      </c>
      <c r="D721">
        <f t="shared" si="24"/>
        <v>15370763</v>
      </c>
      <c r="E721">
        <f t="shared" si="25"/>
        <v>1221</v>
      </c>
    </row>
    <row r="722" spans="1:5" x14ac:dyDescent="0.25">
      <c r="A722" t="s">
        <v>4088</v>
      </c>
      <c r="B722">
        <v>60000000</v>
      </c>
      <c r="C722">
        <v>75280058</v>
      </c>
      <c r="D722">
        <f t="shared" si="24"/>
        <v>15280058</v>
      </c>
      <c r="E722">
        <f t="shared" si="25"/>
        <v>1225</v>
      </c>
    </row>
    <row r="723" spans="1:5" x14ac:dyDescent="0.25">
      <c r="A723" t="s">
        <v>8845</v>
      </c>
      <c r="B723">
        <v>60000000</v>
      </c>
      <c r="C723">
        <v>74058698</v>
      </c>
      <c r="D723">
        <f t="shared" si="24"/>
        <v>14058698</v>
      </c>
      <c r="E723">
        <f t="shared" si="25"/>
        <v>1264</v>
      </c>
    </row>
    <row r="724" spans="1:5" x14ac:dyDescent="0.25">
      <c r="A724" t="s">
        <v>5118</v>
      </c>
      <c r="B724">
        <v>60000000</v>
      </c>
      <c r="C724">
        <v>73701902</v>
      </c>
      <c r="D724">
        <f t="shared" si="24"/>
        <v>13701902</v>
      </c>
      <c r="E724">
        <f t="shared" si="25"/>
        <v>1277</v>
      </c>
    </row>
    <row r="725" spans="1:5" x14ac:dyDescent="0.25">
      <c r="A725" t="s">
        <v>4062</v>
      </c>
      <c r="B725">
        <v>60000000</v>
      </c>
      <c r="C725">
        <v>73648142</v>
      </c>
      <c r="D725">
        <f t="shared" si="24"/>
        <v>13648142</v>
      </c>
      <c r="E725">
        <f t="shared" si="25"/>
        <v>1281</v>
      </c>
    </row>
    <row r="726" spans="1:5" x14ac:dyDescent="0.25">
      <c r="A726" t="s">
        <v>4070</v>
      </c>
      <c r="B726">
        <v>60000000</v>
      </c>
      <c r="C726">
        <v>71844424</v>
      </c>
      <c r="D726">
        <f t="shared" si="24"/>
        <v>11844424</v>
      </c>
      <c r="E726">
        <f t="shared" si="25"/>
        <v>1343</v>
      </c>
    </row>
    <row r="727" spans="1:5" x14ac:dyDescent="0.25">
      <c r="A727" t="s">
        <v>3710</v>
      </c>
      <c r="B727">
        <v>60000000</v>
      </c>
      <c r="C727">
        <v>69688384</v>
      </c>
      <c r="D727">
        <f t="shared" si="24"/>
        <v>9688384</v>
      </c>
      <c r="E727">
        <f t="shared" si="25"/>
        <v>1428</v>
      </c>
    </row>
    <row r="728" spans="1:5" x14ac:dyDescent="0.25">
      <c r="A728" t="s">
        <v>4082</v>
      </c>
      <c r="B728">
        <v>60000000</v>
      </c>
      <c r="C728">
        <v>66734992</v>
      </c>
      <c r="D728">
        <f t="shared" si="24"/>
        <v>6734992</v>
      </c>
      <c r="E728">
        <f t="shared" si="25"/>
        <v>1557</v>
      </c>
    </row>
    <row r="729" spans="1:5" x14ac:dyDescent="0.25">
      <c r="A729" t="s">
        <v>4172</v>
      </c>
      <c r="B729">
        <v>60000000</v>
      </c>
      <c r="C729">
        <v>62401264</v>
      </c>
      <c r="D729">
        <f t="shared" si="24"/>
        <v>2401264</v>
      </c>
      <c r="E729">
        <f t="shared" si="25"/>
        <v>1780</v>
      </c>
    </row>
    <row r="730" spans="1:5" x14ac:dyDescent="0.25">
      <c r="A730" t="s">
        <v>4109</v>
      </c>
      <c r="B730">
        <v>60000000</v>
      </c>
      <c r="C730">
        <v>60573641</v>
      </c>
      <c r="D730">
        <f t="shared" si="24"/>
        <v>573641</v>
      </c>
      <c r="E730">
        <f t="shared" si="25"/>
        <v>1915</v>
      </c>
    </row>
    <row r="731" spans="1:5" x14ac:dyDescent="0.25">
      <c r="A731" t="s">
        <v>4499</v>
      </c>
      <c r="B731">
        <v>60000000</v>
      </c>
      <c r="C731">
        <v>60128566</v>
      </c>
      <c r="D731">
        <f t="shared" si="24"/>
        <v>128566</v>
      </c>
      <c r="E731">
        <f t="shared" si="25"/>
        <v>1968</v>
      </c>
    </row>
    <row r="732" spans="1:5" x14ac:dyDescent="0.25">
      <c r="A732" t="s">
        <v>4119</v>
      </c>
      <c r="B732">
        <v>60000000</v>
      </c>
      <c r="C732">
        <v>56702901</v>
      </c>
      <c r="D732">
        <f t="shared" si="24"/>
        <v>-3297099</v>
      </c>
      <c r="E732">
        <f t="shared" si="25"/>
        <v>2379</v>
      </c>
    </row>
    <row r="733" spans="1:5" x14ac:dyDescent="0.25">
      <c r="A733" t="s">
        <v>4168</v>
      </c>
      <c r="B733">
        <v>60000000</v>
      </c>
      <c r="C733">
        <v>56443482</v>
      </c>
      <c r="D733">
        <f t="shared" si="24"/>
        <v>-3556518</v>
      </c>
      <c r="E733">
        <f t="shared" si="25"/>
        <v>2401</v>
      </c>
    </row>
    <row r="734" spans="1:5" x14ac:dyDescent="0.25">
      <c r="A734" t="s">
        <v>4123</v>
      </c>
      <c r="B734">
        <v>60000000</v>
      </c>
      <c r="C734">
        <v>55994557</v>
      </c>
      <c r="D734">
        <f t="shared" si="24"/>
        <v>-4005443</v>
      </c>
      <c r="E734">
        <f t="shared" si="25"/>
        <v>2445</v>
      </c>
    </row>
    <row r="735" spans="1:5" x14ac:dyDescent="0.25">
      <c r="A735" t="s">
        <v>5184</v>
      </c>
      <c r="B735">
        <v>60000000</v>
      </c>
      <c r="C735">
        <v>55092830</v>
      </c>
      <c r="D735">
        <f t="shared" si="24"/>
        <v>-4907170</v>
      </c>
      <c r="E735">
        <f t="shared" si="25"/>
        <v>2508</v>
      </c>
    </row>
    <row r="736" spans="1:5" x14ac:dyDescent="0.25">
      <c r="A736" t="s">
        <v>4127</v>
      </c>
      <c r="B736">
        <v>60000000</v>
      </c>
      <c r="C736">
        <v>54910560</v>
      </c>
      <c r="D736">
        <f t="shared" si="24"/>
        <v>-5089440</v>
      </c>
      <c r="E736">
        <f t="shared" si="25"/>
        <v>2523</v>
      </c>
    </row>
    <row r="737" spans="1:5" x14ac:dyDescent="0.25">
      <c r="A737" t="s">
        <v>4131</v>
      </c>
      <c r="B737">
        <v>60000000</v>
      </c>
      <c r="C737">
        <v>53789313</v>
      </c>
      <c r="D737">
        <f t="shared" si="24"/>
        <v>-6210687</v>
      </c>
      <c r="E737">
        <f t="shared" si="25"/>
        <v>2587</v>
      </c>
    </row>
    <row r="738" spans="1:5" x14ac:dyDescent="0.25">
      <c r="A738" t="s">
        <v>4136</v>
      </c>
      <c r="B738">
        <v>60000000</v>
      </c>
      <c r="C738">
        <v>51045801</v>
      </c>
      <c r="D738">
        <f t="shared" si="24"/>
        <v>-8954199</v>
      </c>
      <c r="E738">
        <f t="shared" si="25"/>
        <v>2756</v>
      </c>
    </row>
    <row r="739" spans="1:5" x14ac:dyDescent="0.25">
      <c r="A739" t="s">
        <v>4140</v>
      </c>
      <c r="B739">
        <v>60000000</v>
      </c>
      <c r="C739">
        <v>50818750</v>
      </c>
      <c r="D739">
        <f t="shared" si="24"/>
        <v>-9181250</v>
      </c>
      <c r="E739">
        <f t="shared" si="25"/>
        <v>2774</v>
      </c>
    </row>
    <row r="740" spans="1:5" x14ac:dyDescent="0.25">
      <c r="A740" t="s">
        <v>4190</v>
      </c>
      <c r="B740">
        <v>60000000</v>
      </c>
      <c r="C740">
        <v>50807639</v>
      </c>
      <c r="D740">
        <f t="shared" si="24"/>
        <v>-9192361</v>
      </c>
      <c r="E740">
        <f t="shared" si="25"/>
        <v>2775</v>
      </c>
    </row>
    <row r="741" spans="1:5" x14ac:dyDescent="0.25">
      <c r="A741" t="s">
        <v>4162</v>
      </c>
      <c r="B741">
        <v>60000000</v>
      </c>
      <c r="C741">
        <v>50549107</v>
      </c>
      <c r="D741">
        <f t="shared" si="24"/>
        <v>-9450893</v>
      </c>
      <c r="E741">
        <f t="shared" si="25"/>
        <v>2791</v>
      </c>
    </row>
    <row r="742" spans="1:5" x14ac:dyDescent="0.25">
      <c r="A742" t="s">
        <v>4150</v>
      </c>
      <c r="B742">
        <v>60000000</v>
      </c>
      <c r="C742">
        <v>50189179</v>
      </c>
      <c r="D742">
        <f t="shared" si="24"/>
        <v>-9810821</v>
      </c>
      <c r="E742">
        <f t="shared" si="25"/>
        <v>2813</v>
      </c>
    </row>
    <row r="743" spans="1:5" x14ac:dyDescent="0.25">
      <c r="A743" t="s">
        <v>4157</v>
      </c>
      <c r="B743">
        <v>60000000</v>
      </c>
      <c r="C743">
        <v>50024083</v>
      </c>
      <c r="D743">
        <f t="shared" si="24"/>
        <v>-9975917</v>
      </c>
      <c r="E743">
        <f t="shared" si="25"/>
        <v>2823</v>
      </c>
    </row>
    <row r="744" spans="1:5" x14ac:dyDescent="0.25">
      <c r="A744" t="s">
        <v>4214</v>
      </c>
      <c r="B744">
        <v>60000000</v>
      </c>
      <c r="C744">
        <v>45996718</v>
      </c>
      <c r="D744">
        <f t="shared" si="24"/>
        <v>-14003282</v>
      </c>
      <c r="E744">
        <f t="shared" si="25"/>
        <v>3027</v>
      </c>
    </row>
    <row r="745" spans="1:5" x14ac:dyDescent="0.25">
      <c r="A745" t="s">
        <v>4220</v>
      </c>
      <c r="B745">
        <v>60000000</v>
      </c>
      <c r="C745">
        <v>43337279</v>
      </c>
      <c r="D745">
        <f t="shared" si="24"/>
        <v>-16662721</v>
      </c>
      <c r="E745">
        <f t="shared" si="25"/>
        <v>3125</v>
      </c>
    </row>
    <row r="746" spans="1:5" x14ac:dyDescent="0.25">
      <c r="A746" t="s">
        <v>4257</v>
      </c>
      <c r="B746">
        <v>60000000</v>
      </c>
      <c r="C746">
        <v>43119879</v>
      </c>
      <c r="D746">
        <f t="shared" si="24"/>
        <v>-16880121</v>
      </c>
      <c r="E746">
        <f t="shared" si="25"/>
        <v>3133</v>
      </c>
    </row>
    <row r="747" spans="1:5" x14ac:dyDescent="0.25">
      <c r="A747" t="s">
        <v>4209</v>
      </c>
      <c r="B747">
        <v>60000000</v>
      </c>
      <c r="C747">
        <v>43060566</v>
      </c>
      <c r="D747">
        <f t="shared" si="24"/>
        <v>-16939434</v>
      </c>
      <c r="E747">
        <f t="shared" si="25"/>
        <v>3135</v>
      </c>
    </row>
    <row r="748" spans="1:5" x14ac:dyDescent="0.25">
      <c r="A748" t="s">
        <v>4235</v>
      </c>
      <c r="B748">
        <v>60000000</v>
      </c>
      <c r="C748">
        <v>40559930</v>
      </c>
      <c r="D748">
        <f t="shared" si="24"/>
        <v>-19440070</v>
      </c>
      <c r="E748">
        <f t="shared" si="25"/>
        <v>3209</v>
      </c>
    </row>
    <row r="749" spans="1:5" x14ac:dyDescent="0.25">
      <c r="A749" t="s">
        <v>4288</v>
      </c>
      <c r="B749">
        <v>60000000</v>
      </c>
      <c r="C749">
        <v>40076438</v>
      </c>
      <c r="D749">
        <f t="shared" si="24"/>
        <v>-19923562</v>
      </c>
      <c r="E749">
        <f t="shared" si="25"/>
        <v>3228</v>
      </c>
    </row>
    <row r="750" spans="1:5" x14ac:dyDescent="0.25">
      <c r="A750" t="s">
        <v>4225</v>
      </c>
      <c r="B750">
        <v>60000000</v>
      </c>
      <c r="C750">
        <v>37479778</v>
      </c>
      <c r="D750">
        <f t="shared" si="24"/>
        <v>-22520222</v>
      </c>
      <c r="E750">
        <f t="shared" si="25"/>
        <v>3286</v>
      </c>
    </row>
    <row r="751" spans="1:5" x14ac:dyDescent="0.25">
      <c r="A751" t="s">
        <v>4248</v>
      </c>
      <c r="B751">
        <v>60000000</v>
      </c>
      <c r="C751">
        <v>36279230</v>
      </c>
      <c r="D751">
        <f t="shared" si="24"/>
        <v>-23720770</v>
      </c>
      <c r="E751">
        <f t="shared" si="25"/>
        <v>3317</v>
      </c>
    </row>
    <row r="752" spans="1:5" x14ac:dyDescent="0.25">
      <c r="A752" t="s">
        <v>6579</v>
      </c>
      <c r="B752">
        <v>60000000</v>
      </c>
      <c r="C752">
        <v>36037909</v>
      </c>
      <c r="D752">
        <f t="shared" si="24"/>
        <v>-23962091</v>
      </c>
      <c r="E752">
        <f t="shared" si="25"/>
        <v>3324</v>
      </c>
    </row>
    <row r="753" spans="1:5" x14ac:dyDescent="0.25">
      <c r="A753" t="s">
        <v>4468</v>
      </c>
      <c r="B753">
        <v>60000000</v>
      </c>
      <c r="C753">
        <v>35231365</v>
      </c>
      <c r="D753">
        <f t="shared" si="24"/>
        <v>-24768635</v>
      </c>
      <c r="E753">
        <f t="shared" si="25"/>
        <v>3348</v>
      </c>
    </row>
    <row r="754" spans="1:5" x14ac:dyDescent="0.25">
      <c r="A754" t="s">
        <v>4263</v>
      </c>
      <c r="B754">
        <v>60000000</v>
      </c>
      <c r="C754">
        <v>35096190</v>
      </c>
      <c r="D754">
        <f t="shared" si="24"/>
        <v>-24903810</v>
      </c>
      <c r="E754">
        <f t="shared" si="25"/>
        <v>3358</v>
      </c>
    </row>
    <row r="755" spans="1:5" x14ac:dyDescent="0.25">
      <c r="A755" t="s">
        <v>4292</v>
      </c>
      <c r="B755">
        <v>60000000</v>
      </c>
      <c r="C755">
        <v>32940507</v>
      </c>
      <c r="D755">
        <f t="shared" si="24"/>
        <v>-27059493</v>
      </c>
      <c r="E755">
        <f t="shared" si="25"/>
        <v>3394</v>
      </c>
    </row>
    <row r="756" spans="1:5" x14ac:dyDescent="0.25">
      <c r="A756" t="s">
        <v>4305</v>
      </c>
      <c r="B756">
        <v>60000000</v>
      </c>
      <c r="C756">
        <v>32522352</v>
      </c>
      <c r="D756">
        <f t="shared" si="24"/>
        <v>-27477648</v>
      </c>
      <c r="E756">
        <f t="shared" si="25"/>
        <v>3400</v>
      </c>
    </row>
    <row r="757" spans="1:5" x14ac:dyDescent="0.25">
      <c r="A757" t="s">
        <v>4284</v>
      </c>
      <c r="B757">
        <v>60000000</v>
      </c>
      <c r="C757">
        <v>32122249</v>
      </c>
      <c r="D757">
        <f t="shared" si="24"/>
        <v>-27877751</v>
      </c>
      <c r="E757">
        <f t="shared" si="25"/>
        <v>3408</v>
      </c>
    </row>
    <row r="758" spans="1:5" x14ac:dyDescent="0.25">
      <c r="A758" t="s">
        <v>4297</v>
      </c>
      <c r="B758">
        <v>60000000</v>
      </c>
      <c r="C758">
        <v>31670931</v>
      </c>
      <c r="D758">
        <f t="shared" si="24"/>
        <v>-28329069</v>
      </c>
      <c r="E758">
        <f t="shared" si="25"/>
        <v>3415</v>
      </c>
    </row>
    <row r="759" spans="1:5" x14ac:dyDescent="0.25">
      <c r="A759" t="s">
        <v>2457</v>
      </c>
      <c r="B759">
        <v>60000000</v>
      </c>
      <c r="C759">
        <v>31494270</v>
      </c>
      <c r="D759">
        <f t="shared" si="24"/>
        <v>-28505730</v>
      </c>
      <c r="E759">
        <f t="shared" si="25"/>
        <v>3420</v>
      </c>
    </row>
    <row r="760" spans="1:5" x14ac:dyDescent="0.25">
      <c r="A760" t="s">
        <v>4373</v>
      </c>
      <c r="B760">
        <v>60000000</v>
      </c>
      <c r="C760">
        <v>31165421</v>
      </c>
      <c r="D760">
        <f t="shared" si="24"/>
        <v>-28834579</v>
      </c>
      <c r="E760">
        <f t="shared" si="25"/>
        <v>3424</v>
      </c>
    </row>
    <row r="761" spans="1:5" x14ac:dyDescent="0.25">
      <c r="A761" t="s">
        <v>2463</v>
      </c>
      <c r="B761">
        <v>60000000</v>
      </c>
      <c r="C761">
        <v>31111260</v>
      </c>
      <c r="D761">
        <f t="shared" si="24"/>
        <v>-28888740</v>
      </c>
      <c r="E761">
        <f t="shared" si="25"/>
        <v>3425</v>
      </c>
    </row>
    <row r="762" spans="1:5" x14ac:dyDescent="0.25">
      <c r="A762" t="s">
        <v>4301</v>
      </c>
      <c r="B762">
        <v>60000000</v>
      </c>
      <c r="C762">
        <v>30695227</v>
      </c>
      <c r="D762">
        <f t="shared" si="24"/>
        <v>-29304773</v>
      </c>
      <c r="E762">
        <f t="shared" si="25"/>
        <v>3435</v>
      </c>
    </row>
    <row r="763" spans="1:5" x14ac:dyDescent="0.25">
      <c r="A763" t="s">
        <v>4338</v>
      </c>
      <c r="B763">
        <v>60000000</v>
      </c>
      <c r="C763">
        <v>30063805</v>
      </c>
      <c r="D763">
        <f t="shared" si="24"/>
        <v>-29936195</v>
      </c>
      <c r="E763">
        <f t="shared" si="25"/>
        <v>3451</v>
      </c>
    </row>
    <row r="764" spans="1:5" x14ac:dyDescent="0.25">
      <c r="A764" t="s">
        <v>4321</v>
      </c>
      <c r="B764">
        <v>60000000</v>
      </c>
      <c r="C764">
        <v>29136626</v>
      </c>
      <c r="D764">
        <f t="shared" si="24"/>
        <v>-30863374</v>
      </c>
      <c r="E764">
        <f t="shared" si="25"/>
        <v>3467</v>
      </c>
    </row>
    <row r="765" spans="1:5" x14ac:dyDescent="0.25">
      <c r="A765" t="s">
        <v>3447</v>
      </c>
      <c r="B765">
        <v>60000000</v>
      </c>
      <c r="C765">
        <v>28031250</v>
      </c>
      <c r="D765">
        <f t="shared" si="24"/>
        <v>-31968750</v>
      </c>
      <c r="E765">
        <f t="shared" si="25"/>
        <v>3479</v>
      </c>
    </row>
    <row r="766" spans="1:5" x14ac:dyDescent="0.25">
      <c r="A766" t="s">
        <v>4333</v>
      </c>
      <c r="B766">
        <v>60000000</v>
      </c>
      <c r="C766">
        <v>26616590</v>
      </c>
      <c r="D766">
        <f t="shared" si="24"/>
        <v>-33383410</v>
      </c>
      <c r="E766">
        <f t="shared" si="25"/>
        <v>3501</v>
      </c>
    </row>
    <row r="767" spans="1:5" x14ac:dyDescent="0.25">
      <c r="A767" t="s">
        <v>4328</v>
      </c>
      <c r="B767">
        <v>60000000</v>
      </c>
      <c r="C767">
        <v>26288320</v>
      </c>
      <c r="D767">
        <f t="shared" si="24"/>
        <v>-33711680</v>
      </c>
      <c r="E767">
        <f t="shared" si="25"/>
        <v>3504</v>
      </c>
    </row>
    <row r="768" spans="1:5" x14ac:dyDescent="0.25">
      <c r="A768" t="s">
        <v>6700</v>
      </c>
      <c r="B768">
        <v>60000000</v>
      </c>
      <c r="C768">
        <v>22433915</v>
      </c>
      <c r="D768">
        <f t="shared" si="24"/>
        <v>-37566085</v>
      </c>
      <c r="E768">
        <f t="shared" si="25"/>
        <v>3542</v>
      </c>
    </row>
    <row r="769" spans="1:5" x14ac:dyDescent="0.25">
      <c r="A769" t="s">
        <v>6706</v>
      </c>
      <c r="B769">
        <v>60000000</v>
      </c>
      <c r="C769">
        <v>22326247</v>
      </c>
      <c r="D769">
        <f t="shared" si="24"/>
        <v>-37673753</v>
      </c>
      <c r="E769">
        <f t="shared" si="25"/>
        <v>3543</v>
      </c>
    </row>
    <row r="770" spans="1:5" x14ac:dyDescent="0.25">
      <c r="A770" t="s">
        <v>4397</v>
      </c>
      <c r="B770">
        <v>60000000</v>
      </c>
      <c r="C770">
        <v>19781879</v>
      </c>
      <c r="D770">
        <f t="shared" ref="D770:D833" si="26">C770-B770</f>
        <v>-40218121</v>
      </c>
      <c r="E770">
        <f t="shared" ref="E770:E833" si="27">RANK(D770,$D$2:$D$3892,0 )</f>
        <v>3568</v>
      </c>
    </row>
    <row r="771" spans="1:5" x14ac:dyDescent="0.25">
      <c r="A771" t="s">
        <v>5465</v>
      </c>
      <c r="B771">
        <v>60000000</v>
      </c>
      <c r="C771">
        <v>19445217</v>
      </c>
      <c r="D771">
        <f t="shared" si="26"/>
        <v>-40554783</v>
      </c>
      <c r="E771">
        <f t="shared" si="27"/>
        <v>3570</v>
      </c>
    </row>
    <row r="772" spans="1:5" x14ac:dyDescent="0.25">
      <c r="A772" t="s">
        <v>3471</v>
      </c>
      <c r="B772">
        <v>60000000</v>
      </c>
      <c r="C772">
        <v>19076815</v>
      </c>
      <c r="D772">
        <f t="shared" si="26"/>
        <v>-40923185</v>
      </c>
      <c r="E772">
        <f t="shared" si="27"/>
        <v>3576</v>
      </c>
    </row>
    <row r="773" spans="1:5" x14ac:dyDescent="0.25">
      <c r="A773" t="s">
        <v>4352</v>
      </c>
      <c r="B773">
        <v>60000000</v>
      </c>
      <c r="C773">
        <v>18208078</v>
      </c>
      <c r="D773">
        <f t="shared" si="26"/>
        <v>-41791922</v>
      </c>
      <c r="E773">
        <f t="shared" si="27"/>
        <v>3586</v>
      </c>
    </row>
    <row r="774" spans="1:5" x14ac:dyDescent="0.25">
      <c r="A774" t="s">
        <v>4393</v>
      </c>
      <c r="B774">
        <v>60000000</v>
      </c>
      <c r="C774">
        <v>17281832</v>
      </c>
      <c r="D774">
        <f t="shared" si="26"/>
        <v>-42718168</v>
      </c>
      <c r="E774">
        <f t="shared" si="27"/>
        <v>3590</v>
      </c>
    </row>
    <row r="775" spans="1:5" x14ac:dyDescent="0.25">
      <c r="A775" t="s">
        <v>6776</v>
      </c>
      <c r="B775">
        <v>60000000</v>
      </c>
      <c r="C775">
        <v>13395939</v>
      </c>
      <c r="D775">
        <f t="shared" si="26"/>
        <v>-46604061</v>
      </c>
      <c r="E775">
        <f t="shared" si="27"/>
        <v>3613</v>
      </c>
    </row>
    <row r="776" spans="1:5" x14ac:dyDescent="0.25">
      <c r="A776" t="s">
        <v>4347</v>
      </c>
      <c r="B776">
        <v>60000000</v>
      </c>
      <c r="C776">
        <v>13082288</v>
      </c>
      <c r="D776">
        <f t="shared" si="26"/>
        <v>-46917712</v>
      </c>
      <c r="E776">
        <f t="shared" si="27"/>
        <v>3616</v>
      </c>
    </row>
    <row r="777" spans="1:5" x14ac:dyDescent="0.25">
      <c r="A777" t="s">
        <v>4439</v>
      </c>
      <c r="B777">
        <v>60000000</v>
      </c>
      <c r="C777">
        <v>12065985</v>
      </c>
      <c r="D777">
        <f t="shared" si="26"/>
        <v>-47934015</v>
      </c>
      <c r="E777">
        <f t="shared" si="27"/>
        <v>3625</v>
      </c>
    </row>
    <row r="778" spans="1:5" x14ac:dyDescent="0.25">
      <c r="A778" t="s">
        <v>4378</v>
      </c>
      <c r="B778">
        <v>60000000</v>
      </c>
      <c r="C778">
        <v>11802056</v>
      </c>
      <c r="D778">
        <f t="shared" si="26"/>
        <v>-48197944</v>
      </c>
      <c r="E778">
        <f t="shared" si="27"/>
        <v>3627</v>
      </c>
    </row>
    <row r="779" spans="1:5" x14ac:dyDescent="0.25">
      <c r="A779" t="s">
        <v>4404</v>
      </c>
      <c r="B779">
        <v>60000000</v>
      </c>
      <c r="C779">
        <v>7605668</v>
      </c>
      <c r="D779">
        <f t="shared" si="26"/>
        <v>-52394332</v>
      </c>
      <c r="E779">
        <f t="shared" si="27"/>
        <v>3655</v>
      </c>
    </row>
    <row r="780" spans="1:5" x14ac:dyDescent="0.25">
      <c r="A780" t="s">
        <v>4410</v>
      </c>
      <c r="B780">
        <v>60000000</v>
      </c>
      <c r="C780">
        <v>4535117</v>
      </c>
      <c r="D780">
        <f t="shared" si="26"/>
        <v>-55464883</v>
      </c>
      <c r="E780">
        <f t="shared" si="27"/>
        <v>3664</v>
      </c>
    </row>
    <row r="781" spans="1:5" x14ac:dyDescent="0.25">
      <c r="A781" t="s">
        <v>8692</v>
      </c>
      <c r="B781">
        <v>60000000</v>
      </c>
      <c r="C781">
        <v>668171</v>
      </c>
      <c r="D781">
        <f t="shared" si="26"/>
        <v>-59331829</v>
      </c>
      <c r="E781">
        <f t="shared" si="27"/>
        <v>3675</v>
      </c>
    </row>
    <row r="782" spans="1:5" x14ac:dyDescent="0.25">
      <c r="A782" t="s">
        <v>15313</v>
      </c>
      <c r="B782">
        <v>60000000</v>
      </c>
      <c r="C782">
        <v>231417</v>
      </c>
      <c r="D782">
        <f t="shared" si="26"/>
        <v>-59768583</v>
      </c>
      <c r="E782">
        <f t="shared" si="27"/>
        <v>3677</v>
      </c>
    </row>
    <row r="783" spans="1:5" x14ac:dyDescent="0.25">
      <c r="A783" t="s">
        <v>4366</v>
      </c>
      <c r="B783">
        <v>60000000</v>
      </c>
      <c r="C783">
        <v>22451</v>
      </c>
      <c r="D783">
        <f t="shared" si="26"/>
        <v>-59977549</v>
      </c>
      <c r="E783">
        <f t="shared" si="27"/>
        <v>3680</v>
      </c>
    </row>
    <row r="784" spans="1:5" x14ac:dyDescent="0.25">
      <c r="A784" t="s">
        <v>3273</v>
      </c>
      <c r="B784">
        <v>59660000</v>
      </c>
      <c r="C784">
        <v>18947630</v>
      </c>
      <c r="D784">
        <f t="shared" si="26"/>
        <v>-40712370</v>
      </c>
      <c r="E784">
        <f t="shared" si="27"/>
        <v>3573</v>
      </c>
    </row>
    <row r="785" spans="1:5" x14ac:dyDescent="0.25">
      <c r="A785" t="s">
        <v>3636</v>
      </c>
      <c r="B785">
        <v>59000000</v>
      </c>
      <c r="C785">
        <v>176387405</v>
      </c>
      <c r="D785">
        <f t="shared" si="26"/>
        <v>117387405</v>
      </c>
      <c r="E785">
        <f t="shared" si="27"/>
        <v>155</v>
      </c>
    </row>
    <row r="786" spans="1:5" x14ac:dyDescent="0.25">
      <c r="A786" t="s">
        <v>4445</v>
      </c>
      <c r="B786">
        <v>58800000</v>
      </c>
      <c r="C786">
        <v>350123553</v>
      </c>
      <c r="D786">
        <f t="shared" si="26"/>
        <v>291323553</v>
      </c>
      <c r="E786">
        <f t="shared" si="27"/>
        <v>15</v>
      </c>
    </row>
    <row r="787" spans="1:5" x14ac:dyDescent="0.25">
      <c r="A787" t="s">
        <v>4433</v>
      </c>
      <c r="B787">
        <v>58000000</v>
      </c>
      <c r="C787">
        <v>363024263</v>
      </c>
      <c r="D787">
        <f t="shared" si="26"/>
        <v>305024263</v>
      </c>
      <c r="E787">
        <f t="shared" si="27"/>
        <v>11</v>
      </c>
    </row>
    <row r="788" spans="1:5" x14ac:dyDescent="0.25">
      <c r="A788" t="s">
        <v>2915</v>
      </c>
      <c r="B788">
        <v>58000000</v>
      </c>
      <c r="C788">
        <v>170708996</v>
      </c>
      <c r="D788">
        <f t="shared" si="26"/>
        <v>112708996</v>
      </c>
      <c r="E788">
        <f t="shared" si="27"/>
        <v>173</v>
      </c>
    </row>
    <row r="789" spans="1:5" x14ac:dyDescent="0.25">
      <c r="A789" t="s">
        <v>3961</v>
      </c>
      <c r="B789">
        <v>58000000</v>
      </c>
      <c r="C789">
        <v>106635996</v>
      </c>
      <c r="D789">
        <f t="shared" si="26"/>
        <v>48635996</v>
      </c>
      <c r="E789">
        <f t="shared" si="27"/>
        <v>522</v>
      </c>
    </row>
    <row r="790" spans="1:5" x14ac:dyDescent="0.25">
      <c r="A790" t="s">
        <v>4034</v>
      </c>
      <c r="B790">
        <v>58000000</v>
      </c>
      <c r="C790">
        <v>90356857</v>
      </c>
      <c r="D790">
        <f t="shared" si="26"/>
        <v>32356857</v>
      </c>
      <c r="E790">
        <f t="shared" si="27"/>
        <v>772</v>
      </c>
    </row>
    <row r="791" spans="1:5" x14ac:dyDescent="0.25">
      <c r="A791" t="s">
        <v>4452</v>
      </c>
      <c r="B791">
        <v>58000000</v>
      </c>
      <c r="C791">
        <v>80021740</v>
      </c>
      <c r="D791">
        <f t="shared" si="26"/>
        <v>22021740</v>
      </c>
      <c r="E791">
        <f t="shared" si="27"/>
        <v>1006</v>
      </c>
    </row>
    <row r="792" spans="1:5" x14ac:dyDescent="0.25">
      <c r="A792" t="s">
        <v>3378</v>
      </c>
      <c r="B792">
        <v>58000000</v>
      </c>
      <c r="C792">
        <v>70117571</v>
      </c>
      <c r="D792">
        <f t="shared" si="26"/>
        <v>12117571</v>
      </c>
      <c r="E792">
        <f t="shared" si="27"/>
        <v>1335</v>
      </c>
    </row>
    <row r="793" spans="1:5" x14ac:dyDescent="0.25">
      <c r="A793" t="s">
        <v>4505</v>
      </c>
      <c r="B793">
        <v>58000000</v>
      </c>
      <c r="C793">
        <v>49875589</v>
      </c>
      <c r="D793">
        <f t="shared" si="26"/>
        <v>-8124411</v>
      </c>
      <c r="E793">
        <f t="shared" si="27"/>
        <v>2712</v>
      </c>
    </row>
    <row r="794" spans="1:5" x14ac:dyDescent="0.25">
      <c r="A794" t="s">
        <v>4462</v>
      </c>
      <c r="B794">
        <v>58000000</v>
      </c>
      <c r="C794">
        <v>48291624</v>
      </c>
      <c r="D794">
        <f t="shared" si="26"/>
        <v>-9708376</v>
      </c>
      <c r="E794">
        <f t="shared" si="27"/>
        <v>2806</v>
      </c>
    </row>
    <row r="795" spans="1:5" x14ac:dyDescent="0.25">
      <c r="A795" t="s">
        <v>4495</v>
      </c>
      <c r="B795">
        <v>58000000</v>
      </c>
      <c r="C795">
        <v>44665963</v>
      </c>
      <c r="D795">
        <f t="shared" si="26"/>
        <v>-13334037</v>
      </c>
      <c r="E795">
        <f t="shared" si="27"/>
        <v>2995</v>
      </c>
    </row>
    <row r="796" spans="1:5" x14ac:dyDescent="0.25">
      <c r="A796" t="s">
        <v>4481</v>
      </c>
      <c r="B796">
        <v>58000000</v>
      </c>
      <c r="C796">
        <v>31199215</v>
      </c>
      <c r="D796">
        <f t="shared" si="26"/>
        <v>-26800785</v>
      </c>
      <c r="E796">
        <f t="shared" si="27"/>
        <v>3391</v>
      </c>
    </row>
    <row r="797" spans="1:5" x14ac:dyDescent="0.25">
      <c r="A797" t="s">
        <v>4490</v>
      </c>
      <c r="B797">
        <v>58000000</v>
      </c>
      <c r="C797">
        <v>29580087</v>
      </c>
      <c r="D797">
        <f t="shared" si="26"/>
        <v>-28419913</v>
      </c>
      <c r="E797">
        <f t="shared" si="27"/>
        <v>3418</v>
      </c>
    </row>
    <row r="798" spans="1:5" x14ac:dyDescent="0.25">
      <c r="A798" t="s">
        <v>4527</v>
      </c>
      <c r="B798">
        <v>58000000</v>
      </c>
      <c r="C798">
        <v>28328132</v>
      </c>
      <c r="D798">
        <f t="shared" si="26"/>
        <v>-29671868</v>
      </c>
      <c r="E798">
        <f t="shared" si="27"/>
        <v>3449</v>
      </c>
    </row>
    <row r="799" spans="1:5" x14ac:dyDescent="0.25">
      <c r="A799" t="s">
        <v>5580</v>
      </c>
      <c r="B799">
        <v>58000000</v>
      </c>
      <c r="C799">
        <v>25900000</v>
      </c>
      <c r="D799">
        <f t="shared" si="26"/>
        <v>-32100000</v>
      </c>
      <c r="E799">
        <f t="shared" si="27"/>
        <v>3482</v>
      </c>
    </row>
    <row r="800" spans="1:5" x14ac:dyDescent="0.25">
      <c r="A800" t="s">
        <v>4513</v>
      </c>
      <c r="B800">
        <v>57000000</v>
      </c>
      <c r="C800">
        <v>60984028</v>
      </c>
      <c r="D800">
        <f t="shared" si="26"/>
        <v>3984028</v>
      </c>
      <c r="E800">
        <f t="shared" si="27"/>
        <v>1676</v>
      </c>
    </row>
    <row r="801" spans="1:5" x14ac:dyDescent="0.25">
      <c r="A801" t="s">
        <v>4533</v>
      </c>
      <c r="B801">
        <v>57000000</v>
      </c>
      <c r="C801">
        <v>51774002</v>
      </c>
      <c r="D801">
        <f t="shared" si="26"/>
        <v>-5225998</v>
      </c>
      <c r="E801">
        <f t="shared" si="27"/>
        <v>2532</v>
      </c>
    </row>
    <row r="802" spans="1:5" x14ac:dyDescent="0.25">
      <c r="A802" t="s">
        <v>4522</v>
      </c>
      <c r="B802">
        <v>57000000</v>
      </c>
      <c r="C802">
        <v>51317350</v>
      </c>
      <c r="D802">
        <f t="shared" si="26"/>
        <v>-5682650</v>
      </c>
      <c r="E802">
        <f t="shared" si="27"/>
        <v>2553</v>
      </c>
    </row>
    <row r="803" spans="1:5" x14ac:dyDescent="0.25">
      <c r="A803" t="s">
        <v>4854</v>
      </c>
      <c r="B803">
        <v>57000000</v>
      </c>
      <c r="C803">
        <v>26838389</v>
      </c>
      <c r="D803">
        <f t="shared" si="26"/>
        <v>-30161611</v>
      </c>
      <c r="E803">
        <f t="shared" si="27"/>
        <v>3453</v>
      </c>
    </row>
    <row r="804" spans="1:5" x14ac:dyDescent="0.25">
      <c r="A804" t="s">
        <v>4540</v>
      </c>
      <c r="B804">
        <v>57000000</v>
      </c>
      <c r="C804">
        <v>25528495</v>
      </c>
      <c r="D804">
        <f t="shared" si="26"/>
        <v>-31471505</v>
      </c>
      <c r="E804">
        <f t="shared" si="27"/>
        <v>3470</v>
      </c>
    </row>
    <row r="805" spans="1:5" x14ac:dyDescent="0.25">
      <c r="A805" t="s">
        <v>7033</v>
      </c>
      <c r="B805">
        <v>57000000</v>
      </c>
      <c r="C805">
        <v>16991902</v>
      </c>
      <c r="D805">
        <f t="shared" si="26"/>
        <v>-40008098</v>
      </c>
      <c r="E805">
        <f t="shared" si="27"/>
        <v>3566</v>
      </c>
    </row>
    <row r="806" spans="1:5" x14ac:dyDescent="0.25">
      <c r="A806" t="s">
        <v>5937</v>
      </c>
      <c r="B806">
        <v>57000000</v>
      </c>
      <c r="C806">
        <v>15527125</v>
      </c>
      <c r="D806">
        <f t="shared" si="26"/>
        <v>-41472875</v>
      </c>
      <c r="E806">
        <f t="shared" si="27"/>
        <v>3582</v>
      </c>
    </row>
    <row r="807" spans="1:5" x14ac:dyDescent="0.25">
      <c r="A807" t="s">
        <v>4805</v>
      </c>
      <c r="B807">
        <v>57000000</v>
      </c>
      <c r="C807">
        <v>6768055</v>
      </c>
      <c r="D807">
        <f t="shared" si="26"/>
        <v>-50231945</v>
      </c>
      <c r="E807">
        <f t="shared" si="27"/>
        <v>3643</v>
      </c>
    </row>
    <row r="808" spans="1:5" x14ac:dyDescent="0.25">
      <c r="A808" t="s">
        <v>4551</v>
      </c>
      <c r="B808">
        <v>56000000</v>
      </c>
      <c r="C808">
        <v>113006880</v>
      </c>
      <c r="D808">
        <f t="shared" si="26"/>
        <v>57006880</v>
      </c>
      <c r="E808">
        <f t="shared" si="27"/>
        <v>428</v>
      </c>
    </row>
    <row r="809" spans="1:5" x14ac:dyDescent="0.25">
      <c r="A809" t="s">
        <v>9310</v>
      </c>
      <c r="B809">
        <v>56000000</v>
      </c>
      <c r="C809">
        <v>54540525</v>
      </c>
      <c r="D809">
        <f t="shared" si="26"/>
        <v>-1459475</v>
      </c>
      <c r="E809">
        <f t="shared" si="27"/>
        <v>2215</v>
      </c>
    </row>
    <row r="810" spans="1:5" x14ac:dyDescent="0.25">
      <c r="A810" t="s">
        <v>4557</v>
      </c>
      <c r="B810">
        <v>56000000</v>
      </c>
      <c r="C810">
        <v>45860039</v>
      </c>
      <c r="D810">
        <f t="shared" si="26"/>
        <v>-10139961</v>
      </c>
      <c r="E810">
        <f t="shared" si="27"/>
        <v>2838</v>
      </c>
    </row>
    <row r="811" spans="1:5" x14ac:dyDescent="0.25">
      <c r="A811" t="s">
        <v>4785</v>
      </c>
      <c r="B811">
        <v>56000000</v>
      </c>
      <c r="C811">
        <v>12870569</v>
      </c>
      <c r="D811">
        <f t="shared" si="26"/>
        <v>-43129431</v>
      </c>
      <c r="E811">
        <f t="shared" si="27"/>
        <v>3594</v>
      </c>
    </row>
    <row r="812" spans="1:5" x14ac:dyDescent="0.25">
      <c r="A812" t="s">
        <v>4562</v>
      </c>
      <c r="B812">
        <v>55000000</v>
      </c>
      <c r="C812">
        <v>329691196</v>
      </c>
      <c r="D812">
        <f t="shared" si="26"/>
        <v>274691196</v>
      </c>
      <c r="E812">
        <f t="shared" si="27"/>
        <v>20</v>
      </c>
    </row>
    <row r="813" spans="1:5" x14ac:dyDescent="0.25">
      <c r="A813" t="s">
        <v>4571</v>
      </c>
      <c r="B813">
        <v>55000000</v>
      </c>
      <c r="C813">
        <v>166225040</v>
      </c>
      <c r="D813">
        <f t="shared" si="26"/>
        <v>111225040</v>
      </c>
      <c r="E813">
        <f t="shared" si="27"/>
        <v>178</v>
      </c>
    </row>
    <row r="814" spans="1:5" x14ac:dyDescent="0.25">
      <c r="A814" t="s">
        <v>4630</v>
      </c>
      <c r="B814">
        <v>55000000</v>
      </c>
      <c r="C814">
        <v>162586036</v>
      </c>
      <c r="D814">
        <f t="shared" si="26"/>
        <v>107586036</v>
      </c>
      <c r="E814">
        <f t="shared" si="27"/>
        <v>193</v>
      </c>
    </row>
    <row r="815" spans="1:5" x14ac:dyDescent="0.25">
      <c r="A815" t="s">
        <v>4576</v>
      </c>
      <c r="B815">
        <v>55000000</v>
      </c>
      <c r="C815">
        <v>141600000</v>
      </c>
      <c r="D815">
        <f t="shared" si="26"/>
        <v>86600000</v>
      </c>
      <c r="E815">
        <f t="shared" si="27"/>
        <v>261</v>
      </c>
    </row>
    <row r="816" spans="1:5" x14ac:dyDescent="0.25">
      <c r="A816" t="s">
        <v>4582</v>
      </c>
      <c r="B816">
        <v>55000000</v>
      </c>
      <c r="C816">
        <v>134218018</v>
      </c>
      <c r="D816">
        <f t="shared" si="26"/>
        <v>79218018</v>
      </c>
      <c r="E816">
        <f t="shared" si="27"/>
        <v>301</v>
      </c>
    </row>
    <row r="817" spans="1:5" x14ac:dyDescent="0.25">
      <c r="A817" t="s">
        <v>4604</v>
      </c>
      <c r="B817">
        <v>55000000</v>
      </c>
      <c r="C817">
        <v>107100855</v>
      </c>
      <c r="D817">
        <f t="shared" si="26"/>
        <v>52100855</v>
      </c>
      <c r="E817">
        <f t="shared" si="27"/>
        <v>483</v>
      </c>
    </row>
    <row r="818" spans="1:5" x14ac:dyDescent="0.25">
      <c r="A818" t="s">
        <v>4593</v>
      </c>
      <c r="B818">
        <v>55000000</v>
      </c>
      <c r="C818">
        <v>105263257</v>
      </c>
      <c r="D818">
        <f t="shared" si="26"/>
        <v>50263257</v>
      </c>
      <c r="E818">
        <f t="shared" si="27"/>
        <v>510</v>
      </c>
    </row>
    <row r="819" spans="1:5" x14ac:dyDescent="0.25">
      <c r="A819" t="s">
        <v>4600</v>
      </c>
      <c r="B819">
        <v>55000000</v>
      </c>
      <c r="C819">
        <v>104354205</v>
      </c>
      <c r="D819">
        <f t="shared" si="26"/>
        <v>49354205</v>
      </c>
      <c r="E819">
        <f t="shared" si="27"/>
        <v>514</v>
      </c>
    </row>
    <row r="820" spans="1:5" x14ac:dyDescent="0.25">
      <c r="A820" t="s">
        <v>4615</v>
      </c>
      <c r="B820">
        <v>55000000</v>
      </c>
      <c r="C820">
        <v>101530738</v>
      </c>
      <c r="D820">
        <f t="shared" si="26"/>
        <v>46530738</v>
      </c>
      <c r="E820">
        <f t="shared" si="27"/>
        <v>554</v>
      </c>
    </row>
    <row r="821" spans="1:5" x14ac:dyDescent="0.25">
      <c r="A821" t="s">
        <v>4608</v>
      </c>
      <c r="B821">
        <v>55000000</v>
      </c>
      <c r="C821">
        <v>98711404</v>
      </c>
      <c r="D821">
        <f t="shared" si="26"/>
        <v>43711404</v>
      </c>
      <c r="E821">
        <f t="shared" si="27"/>
        <v>599</v>
      </c>
    </row>
    <row r="822" spans="1:5" x14ac:dyDescent="0.25">
      <c r="A822" t="s">
        <v>4620</v>
      </c>
      <c r="B822">
        <v>55000000</v>
      </c>
      <c r="C822">
        <v>93815117</v>
      </c>
      <c r="D822">
        <f t="shared" si="26"/>
        <v>38815117</v>
      </c>
      <c r="E822">
        <f t="shared" si="27"/>
        <v>660</v>
      </c>
    </row>
    <row r="823" spans="1:5" x14ac:dyDescent="0.25">
      <c r="A823" t="s">
        <v>4635</v>
      </c>
      <c r="B823">
        <v>55000000</v>
      </c>
      <c r="C823">
        <v>89706988</v>
      </c>
      <c r="D823">
        <f t="shared" si="26"/>
        <v>34706988</v>
      </c>
      <c r="E823">
        <f t="shared" si="27"/>
        <v>727</v>
      </c>
    </row>
    <row r="824" spans="1:5" x14ac:dyDescent="0.25">
      <c r="A824" t="s">
        <v>4640</v>
      </c>
      <c r="B824">
        <v>55000000</v>
      </c>
      <c r="C824">
        <v>83000000</v>
      </c>
      <c r="D824">
        <f t="shared" si="26"/>
        <v>28000000</v>
      </c>
      <c r="E824">
        <f t="shared" si="27"/>
        <v>864</v>
      </c>
    </row>
    <row r="825" spans="1:5" x14ac:dyDescent="0.25">
      <c r="A825" t="s">
        <v>4643</v>
      </c>
      <c r="B825">
        <v>55000000</v>
      </c>
      <c r="C825">
        <v>78745923</v>
      </c>
      <c r="D825">
        <f t="shared" si="26"/>
        <v>23745923</v>
      </c>
      <c r="E825">
        <f t="shared" si="27"/>
        <v>963</v>
      </c>
    </row>
    <row r="826" spans="1:5" x14ac:dyDescent="0.25">
      <c r="A826" t="s">
        <v>4724</v>
      </c>
      <c r="B826">
        <v>55000000</v>
      </c>
      <c r="C826">
        <v>76137505</v>
      </c>
      <c r="D826">
        <f t="shared" si="26"/>
        <v>21137505</v>
      </c>
      <c r="E826">
        <f t="shared" si="27"/>
        <v>1034</v>
      </c>
    </row>
    <row r="827" spans="1:5" x14ac:dyDescent="0.25">
      <c r="A827" t="s">
        <v>4038</v>
      </c>
      <c r="B827">
        <v>55000000</v>
      </c>
      <c r="C827">
        <v>75530832</v>
      </c>
      <c r="D827">
        <f t="shared" si="26"/>
        <v>20530832</v>
      </c>
      <c r="E827">
        <f t="shared" si="27"/>
        <v>1057</v>
      </c>
    </row>
    <row r="828" spans="1:5" x14ac:dyDescent="0.25">
      <c r="A828" t="s">
        <v>4055</v>
      </c>
      <c r="B828">
        <v>55000000</v>
      </c>
      <c r="C828">
        <v>74540762</v>
      </c>
      <c r="D828">
        <f t="shared" si="26"/>
        <v>19540762</v>
      </c>
      <c r="E828">
        <f t="shared" si="27"/>
        <v>1084</v>
      </c>
    </row>
    <row r="829" spans="1:5" x14ac:dyDescent="0.25">
      <c r="A829" t="s">
        <v>4841</v>
      </c>
      <c r="B829">
        <v>55000000</v>
      </c>
      <c r="C829">
        <v>69951824</v>
      </c>
      <c r="D829">
        <f t="shared" si="26"/>
        <v>14951824</v>
      </c>
      <c r="E829">
        <f t="shared" si="27"/>
        <v>1240</v>
      </c>
    </row>
    <row r="830" spans="1:5" x14ac:dyDescent="0.25">
      <c r="A830" t="s">
        <v>4680</v>
      </c>
      <c r="B830">
        <v>55000000</v>
      </c>
      <c r="C830">
        <v>68750000</v>
      </c>
      <c r="D830">
        <f t="shared" si="26"/>
        <v>13750000</v>
      </c>
      <c r="E830">
        <f t="shared" si="27"/>
        <v>1275</v>
      </c>
    </row>
    <row r="831" spans="1:5" x14ac:dyDescent="0.25">
      <c r="A831" t="s">
        <v>4686</v>
      </c>
      <c r="B831">
        <v>55000000</v>
      </c>
      <c r="C831">
        <v>68218041</v>
      </c>
      <c r="D831">
        <f t="shared" si="26"/>
        <v>13218041</v>
      </c>
      <c r="E831">
        <f t="shared" si="27"/>
        <v>1297</v>
      </c>
    </row>
    <row r="832" spans="1:5" x14ac:dyDescent="0.25">
      <c r="A832" t="s">
        <v>4652</v>
      </c>
      <c r="B832">
        <v>55000000</v>
      </c>
      <c r="C832">
        <v>66365290</v>
      </c>
      <c r="D832">
        <f t="shared" si="26"/>
        <v>11365290</v>
      </c>
      <c r="E832">
        <f t="shared" si="27"/>
        <v>1366</v>
      </c>
    </row>
    <row r="833" spans="1:5" x14ac:dyDescent="0.25">
      <c r="A833" t="s">
        <v>4666</v>
      </c>
      <c r="B833">
        <v>55000000</v>
      </c>
      <c r="C833">
        <v>63408614</v>
      </c>
      <c r="D833">
        <f t="shared" si="26"/>
        <v>8408614</v>
      </c>
      <c r="E833">
        <f t="shared" si="27"/>
        <v>1477</v>
      </c>
    </row>
    <row r="834" spans="1:5" x14ac:dyDescent="0.25">
      <c r="A834" t="s">
        <v>4670</v>
      </c>
      <c r="B834">
        <v>55000000</v>
      </c>
      <c r="C834">
        <v>58422650</v>
      </c>
      <c r="D834">
        <f t="shared" ref="D834:D897" si="28">C834-B834</f>
        <v>3422650</v>
      </c>
      <c r="E834">
        <f t="shared" ref="E834:E897" si="29">RANK(D834,$D$2:$D$3892,0 )</f>
        <v>1702</v>
      </c>
    </row>
    <row r="835" spans="1:5" x14ac:dyDescent="0.25">
      <c r="A835" t="s">
        <v>4676</v>
      </c>
      <c r="B835">
        <v>55000000</v>
      </c>
      <c r="C835">
        <v>56932305</v>
      </c>
      <c r="D835">
        <f t="shared" si="28"/>
        <v>1932305</v>
      </c>
      <c r="E835">
        <f t="shared" si="29"/>
        <v>1817</v>
      </c>
    </row>
    <row r="836" spans="1:5" x14ac:dyDescent="0.25">
      <c r="A836" t="s">
        <v>4695</v>
      </c>
      <c r="B836">
        <v>55000000</v>
      </c>
      <c r="C836">
        <v>55747724</v>
      </c>
      <c r="D836">
        <f t="shared" si="28"/>
        <v>747724</v>
      </c>
      <c r="E836">
        <f t="shared" si="29"/>
        <v>1897</v>
      </c>
    </row>
    <row r="837" spans="1:5" x14ac:dyDescent="0.25">
      <c r="A837" t="s">
        <v>5585</v>
      </c>
      <c r="B837">
        <v>55000000</v>
      </c>
      <c r="C837">
        <v>53574088</v>
      </c>
      <c r="D837">
        <f t="shared" si="28"/>
        <v>-1425912</v>
      </c>
      <c r="E837">
        <f t="shared" si="29"/>
        <v>2210</v>
      </c>
    </row>
    <row r="838" spans="1:5" x14ac:dyDescent="0.25">
      <c r="A838" t="s">
        <v>8270</v>
      </c>
      <c r="B838">
        <v>55000000</v>
      </c>
      <c r="C838">
        <v>52799004</v>
      </c>
      <c r="D838">
        <f t="shared" si="28"/>
        <v>-2200996</v>
      </c>
      <c r="E838">
        <f t="shared" si="29"/>
        <v>2285</v>
      </c>
    </row>
    <row r="839" spans="1:5" x14ac:dyDescent="0.25">
      <c r="A839" t="s">
        <v>4708</v>
      </c>
      <c r="B839">
        <v>55000000</v>
      </c>
      <c r="C839">
        <v>49994804</v>
      </c>
      <c r="D839">
        <f t="shared" si="28"/>
        <v>-5005196</v>
      </c>
      <c r="E839">
        <f t="shared" si="29"/>
        <v>2521</v>
      </c>
    </row>
    <row r="840" spans="1:5" x14ac:dyDescent="0.25">
      <c r="A840" t="s">
        <v>3839</v>
      </c>
      <c r="B840">
        <v>55000000</v>
      </c>
      <c r="C840">
        <v>43247140</v>
      </c>
      <c r="D840">
        <f t="shared" si="28"/>
        <v>-11752860</v>
      </c>
      <c r="E840">
        <f t="shared" si="29"/>
        <v>2926</v>
      </c>
    </row>
    <row r="841" spans="1:5" x14ac:dyDescent="0.25">
      <c r="A841" t="s">
        <v>5247</v>
      </c>
      <c r="B841">
        <v>55000000</v>
      </c>
      <c r="C841">
        <v>42610000</v>
      </c>
      <c r="D841">
        <f t="shared" si="28"/>
        <v>-12390000</v>
      </c>
      <c r="E841">
        <f t="shared" si="29"/>
        <v>2961</v>
      </c>
    </row>
    <row r="842" spans="1:5" x14ac:dyDescent="0.25">
      <c r="A842" t="s">
        <v>4713</v>
      </c>
      <c r="B842">
        <v>55000000</v>
      </c>
      <c r="C842">
        <v>41609593</v>
      </c>
      <c r="D842">
        <f t="shared" si="28"/>
        <v>-13390407</v>
      </c>
      <c r="E842">
        <f t="shared" si="29"/>
        <v>2998</v>
      </c>
    </row>
    <row r="843" spans="1:5" x14ac:dyDescent="0.25">
      <c r="A843" t="s">
        <v>4812</v>
      </c>
      <c r="B843">
        <v>55000000</v>
      </c>
      <c r="C843">
        <v>39440655</v>
      </c>
      <c r="D843">
        <f t="shared" si="28"/>
        <v>-15559345</v>
      </c>
      <c r="E843">
        <f t="shared" si="29"/>
        <v>3095</v>
      </c>
    </row>
    <row r="844" spans="1:5" x14ac:dyDescent="0.25">
      <c r="A844" t="s">
        <v>4718</v>
      </c>
      <c r="B844">
        <v>55000000</v>
      </c>
      <c r="C844">
        <v>38553833</v>
      </c>
      <c r="D844">
        <f t="shared" si="28"/>
        <v>-16446167</v>
      </c>
      <c r="E844">
        <f t="shared" si="29"/>
        <v>3117</v>
      </c>
    </row>
    <row r="845" spans="1:5" x14ac:dyDescent="0.25">
      <c r="A845" t="s">
        <v>3132</v>
      </c>
      <c r="B845">
        <v>55000000</v>
      </c>
      <c r="C845">
        <v>37600435</v>
      </c>
      <c r="D845">
        <f t="shared" si="28"/>
        <v>-17399565</v>
      </c>
      <c r="E845">
        <f t="shared" si="29"/>
        <v>3148</v>
      </c>
    </row>
    <row r="846" spans="1:5" x14ac:dyDescent="0.25">
      <c r="A846" t="s">
        <v>4757</v>
      </c>
      <c r="B846">
        <v>55000000</v>
      </c>
      <c r="C846">
        <v>35707327</v>
      </c>
      <c r="D846">
        <f t="shared" si="28"/>
        <v>-19292673</v>
      </c>
      <c r="E846">
        <f t="shared" si="29"/>
        <v>3205</v>
      </c>
    </row>
    <row r="847" spans="1:5" x14ac:dyDescent="0.25">
      <c r="A847" t="s">
        <v>4735</v>
      </c>
      <c r="B847">
        <v>55000000</v>
      </c>
      <c r="C847">
        <v>34238611</v>
      </c>
      <c r="D847">
        <f t="shared" si="28"/>
        <v>-20761389</v>
      </c>
      <c r="E847">
        <f t="shared" si="29"/>
        <v>3245</v>
      </c>
    </row>
    <row r="848" spans="1:5" x14ac:dyDescent="0.25">
      <c r="A848" t="s">
        <v>4739</v>
      </c>
      <c r="B848">
        <v>55000000</v>
      </c>
      <c r="C848">
        <v>34098563</v>
      </c>
      <c r="D848">
        <f t="shared" si="28"/>
        <v>-20901437</v>
      </c>
      <c r="E848">
        <f t="shared" si="29"/>
        <v>3248</v>
      </c>
    </row>
    <row r="849" spans="1:5" x14ac:dyDescent="0.25">
      <c r="A849" t="s">
        <v>4744</v>
      </c>
      <c r="B849">
        <v>55000000</v>
      </c>
      <c r="C849">
        <v>33828318</v>
      </c>
      <c r="D849">
        <f t="shared" si="28"/>
        <v>-21171682</v>
      </c>
      <c r="E849">
        <f t="shared" si="29"/>
        <v>3257</v>
      </c>
    </row>
    <row r="850" spans="1:5" x14ac:dyDescent="0.25">
      <c r="A850" t="s">
        <v>4749</v>
      </c>
      <c r="B850">
        <v>55000000</v>
      </c>
      <c r="C850">
        <v>33472850</v>
      </c>
      <c r="D850">
        <f t="shared" si="28"/>
        <v>-21527150</v>
      </c>
      <c r="E850">
        <f t="shared" si="29"/>
        <v>3264</v>
      </c>
    </row>
    <row r="851" spans="1:5" x14ac:dyDescent="0.25">
      <c r="A851" t="s">
        <v>4754</v>
      </c>
      <c r="B851">
        <v>55000000</v>
      </c>
      <c r="C851">
        <v>31051126</v>
      </c>
      <c r="D851">
        <f t="shared" si="28"/>
        <v>-23948874</v>
      </c>
      <c r="E851">
        <f t="shared" si="29"/>
        <v>3322</v>
      </c>
    </row>
    <row r="852" spans="1:5" x14ac:dyDescent="0.25">
      <c r="A852" t="s">
        <v>4690</v>
      </c>
      <c r="B852">
        <v>55000000</v>
      </c>
      <c r="C852">
        <v>25040293</v>
      </c>
      <c r="D852">
        <f t="shared" si="28"/>
        <v>-29959707</v>
      </c>
      <c r="E852">
        <f t="shared" si="29"/>
        <v>3452</v>
      </c>
    </row>
    <row r="853" spans="1:5" x14ac:dyDescent="0.25">
      <c r="A853" t="s">
        <v>4910</v>
      </c>
      <c r="B853">
        <v>55000000</v>
      </c>
      <c r="C853">
        <v>22843047</v>
      </c>
      <c r="D853">
        <f t="shared" si="28"/>
        <v>-32156953</v>
      </c>
      <c r="E853">
        <f t="shared" si="29"/>
        <v>3483</v>
      </c>
    </row>
    <row r="854" spans="1:5" x14ac:dyDescent="0.25">
      <c r="A854" t="s">
        <v>4389</v>
      </c>
      <c r="B854">
        <v>55000000</v>
      </c>
      <c r="C854">
        <v>22362500</v>
      </c>
      <c r="D854">
        <f t="shared" si="28"/>
        <v>-32637500</v>
      </c>
      <c r="E854">
        <f t="shared" si="29"/>
        <v>3489</v>
      </c>
    </row>
    <row r="855" spans="1:5" x14ac:dyDescent="0.25">
      <c r="A855" t="s">
        <v>5425</v>
      </c>
      <c r="B855">
        <v>55000000</v>
      </c>
      <c r="C855">
        <v>21283440</v>
      </c>
      <c r="D855">
        <f t="shared" si="28"/>
        <v>-33716560</v>
      </c>
      <c r="E855">
        <f t="shared" si="29"/>
        <v>3505</v>
      </c>
    </row>
    <row r="856" spans="1:5" x14ac:dyDescent="0.25">
      <c r="A856" t="s">
        <v>7561</v>
      </c>
      <c r="B856">
        <v>55000000</v>
      </c>
      <c r="C856">
        <v>19389454</v>
      </c>
      <c r="D856">
        <f t="shared" si="28"/>
        <v>-35610546</v>
      </c>
      <c r="E856">
        <f t="shared" si="29"/>
        <v>3524</v>
      </c>
    </row>
    <row r="857" spans="1:5" x14ac:dyDescent="0.25">
      <c r="A857" t="s">
        <v>4764</v>
      </c>
      <c r="B857">
        <v>55000000</v>
      </c>
      <c r="C857">
        <v>18573791</v>
      </c>
      <c r="D857">
        <f t="shared" si="28"/>
        <v>-36426209</v>
      </c>
      <c r="E857">
        <f t="shared" si="29"/>
        <v>3530</v>
      </c>
    </row>
    <row r="858" spans="1:5" x14ac:dyDescent="0.25">
      <c r="A858" t="s">
        <v>7989</v>
      </c>
      <c r="B858">
        <v>55000000</v>
      </c>
      <c r="C858">
        <v>16640210</v>
      </c>
      <c r="D858">
        <f t="shared" si="28"/>
        <v>-38359790</v>
      </c>
      <c r="E858">
        <f t="shared" si="29"/>
        <v>3548</v>
      </c>
    </row>
    <row r="859" spans="1:5" x14ac:dyDescent="0.25">
      <c r="A859" t="s">
        <v>4774</v>
      </c>
      <c r="B859">
        <v>55000000</v>
      </c>
      <c r="C859">
        <v>16264475</v>
      </c>
      <c r="D859">
        <f t="shared" si="28"/>
        <v>-38735525</v>
      </c>
      <c r="E859">
        <f t="shared" si="29"/>
        <v>3551</v>
      </c>
    </row>
    <row r="860" spans="1:5" x14ac:dyDescent="0.25">
      <c r="A860" t="s">
        <v>4796</v>
      </c>
      <c r="B860">
        <v>55000000</v>
      </c>
      <c r="C860">
        <v>16088610</v>
      </c>
      <c r="D860">
        <f t="shared" si="28"/>
        <v>-38911390</v>
      </c>
      <c r="E860">
        <f t="shared" si="29"/>
        <v>3552</v>
      </c>
    </row>
    <row r="861" spans="1:5" x14ac:dyDescent="0.25">
      <c r="A861" t="s">
        <v>4846</v>
      </c>
      <c r="B861">
        <v>55000000</v>
      </c>
      <c r="C861">
        <v>9483821</v>
      </c>
      <c r="D861">
        <f t="shared" si="28"/>
        <v>-45516179</v>
      </c>
      <c r="E861">
        <f t="shared" si="29"/>
        <v>3609</v>
      </c>
    </row>
    <row r="862" spans="1:5" x14ac:dyDescent="0.25">
      <c r="A862" t="s">
        <v>5470</v>
      </c>
      <c r="B862">
        <v>55000000</v>
      </c>
      <c r="C862">
        <v>8355815</v>
      </c>
      <c r="D862">
        <f t="shared" si="28"/>
        <v>-46644185</v>
      </c>
      <c r="E862">
        <f t="shared" si="29"/>
        <v>3614</v>
      </c>
    </row>
    <row r="863" spans="1:5" x14ac:dyDescent="0.25">
      <c r="A863" t="s">
        <v>7072</v>
      </c>
      <c r="B863">
        <v>55000000</v>
      </c>
      <c r="C863">
        <v>7871693</v>
      </c>
      <c r="D863">
        <f t="shared" si="28"/>
        <v>-47128307</v>
      </c>
      <c r="E863">
        <f t="shared" si="29"/>
        <v>3618</v>
      </c>
    </row>
    <row r="864" spans="1:5" x14ac:dyDescent="0.25">
      <c r="A864" t="s">
        <v>4874</v>
      </c>
      <c r="B864">
        <v>55000000</v>
      </c>
      <c r="C864">
        <v>7221458</v>
      </c>
      <c r="D864">
        <f t="shared" si="28"/>
        <v>-47778542</v>
      </c>
      <c r="E864">
        <f t="shared" si="29"/>
        <v>3622</v>
      </c>
    </row>
    <row r="865" spans="1:5" x14ac:dyDescent="0.25">
      <c r="A865" t="s">
        <v>4916</v>
      </c>
      <c r="B865">
        <v>55000000</v>
      </c>
      <c r="C865">
        <v>5755286</v>
      </c>
      <c r="D865">
        <f t="shared" si="28"/>
        <v>-49244714</v>
      </c>
      <c r="E865">
        <f t="shared" si="29"/>
        <v>3634</v>
      </c>
    </row>
    <row r="866" spans="1:5" x14ac:dyDescent="0.25">
      <c r="A866" t="s">
        <v>4585</v>
      </c>
      <c r="B866">
        <v>54000000</v>
      </c>
      <c r="C866">
        <v>128769345</v>
      </c>
      <c r="D866">
        <f t="shared" si="28"/>
        <v>74769345</v>
      </c>
      <c r="E866">
        <f t="shared" si="29"/>
        <v>333</v>
      </c>
    </row>
    <row r="867" spans="1:5" x14ac:dyDescent="0.25">
      <c r="A867" t="s">
        <v>4864</v>
      </c>
      <c r="B867">
        <v>54000000</v>
      </c>
      <c r="C867">
        <v>108200000</v>
      </c>
      <c r="D867">
        <f t="shared" si="28"/>
        <v>54200000</v>
      </c>
      <c r="E867">
        <f t="shared" si="29"/>
        <v>456</v>
      </c>
    </row>
    <row r="868" spans="1:5" x14ac:dyDescent="0.25">
      <c r="A868" t="s">
        <v>4838</v>
      </c>
      <c r="B868">
        <v>54000000</v>
      </c>
      <c r="C868">
        <v>81645152</v>
      </c>
      <c r="D868">
        <f t="shared" si="28"/>
        <v>27645152</v>
      </c>
      <c r="E868">
        <f t="shared" si="29"/>
        <v>875</v>
      </c>
    </row>
    <row r="869" spans="1:5" x14ac:dyDescent="0.25">
      <c r="A869" t="s">
        <v>4859</v>
      </c>
      <c r="B869">
        <v>54000000</v>
      </c>
      <c r="C869">
        <v>75604320</v>
      </c>
      <c r="D869">
        <f t="shared" si="28"/>
        <v>21604320</v>
      </c>
      <c r="E869">
        <f t="shared" si="29"/>
        <v>1019</v>
      </c>
    </row>
    <row r="870" spans="1:5" x14ac:dyDescent="0.25">
      <c r="A870" t="s">
        <v>5140</v>
      </c>
      <c r="B870">
        <v>54000000</v>
      </c>
      <c r="C870">
        <v>70496802</v>
      </c>
      <c r="D870">
        <f t="shared" si="28"/>
        <v>16496802</v>
      </c>
      <c r="E870">
        <f t="shared" si="29"/>
        <v>1181</v>
      </c>
    </row>
    <row r="871" spans="1:5" x14ac:dyDescent="0.25">
      <c r="A871" t="s">
        <v>4851</v>
      </c>
      <c r="B871">
        <v>54000000</v>
      </c>
      <c r="C871">
        <v>66676062</v>
      </c>
      <c r="D871">
        <f t="shared" si="28"/>
        <v>12676062</v>
      </c>
      <c r="E871">
        <f t="shared" si="29"/>
        <v>1314</v>
      </c>
    </row>
    <row r="872" spans="1:5" x14ac:dyDescent="0.25">
      <c r="A872" t="s">
        <v>4870</v>
      </c>
      <c r="B872">
        <v>54000000</v>
      </c>
      <c r="C872">
        <v>5660084</v>
      </c>
      <c r="D872">
        <f t="shared" si="28"/>
        <v>-48339916</v>
      </c>
      <c r="E872">
        <f t="shared" si="29"/>
        <v>3628</v>
      </c>
    </row>
    <row r="873" spans="1:5" x14ac:dyDescent="0.25">
      <c r="A873" t="s">
        <v>4624</v>
      </c>
      <c r="B873">
        <v>53000000</v>
      </c>
      <c r="C873">
        <v>91400000</v>
      </c>
      <c r="D873">
        <f t="shared" si="28"/>
        <v>38400000</v>
      </c>
      <c r="E873">
        <f t="shared" si="29"/>
        <v>668</v>
      </c>
    </row>
    <row r="874" spans="1:5" x14ac:dyDescent="0.25">
      <c r="A874" t="s">
        <v>4894</v>
      </c>
      <c r="B874">
        <v>53000000</v>
      </c>
      <c r="C874">
        <v>62563543</v>
      </c>
      <c r="D874">
        <f t="shared" si="28"/>
        <v>9563543</v>
      </c>
      <c r="E874">
        <f t="shared" si="29"/>
        <v>1429</v>
      </c>
    </row>
    <row r="875" spans="1:5" x14ac:dyDescent="0.25">
      <c r="A875" t="s">
        <v>3091</v>
      </c>
      <c r="B875">
        <v>53000000</v>
      </c>
      <c r="C875">
        <v>55808744</v>
      </c>
      <c r="D875">
        <f t="shared" si="28"/>
        <v>2808744</v>
      </c>
      <c r="E875">
        <f t="shared" si="29"/>
        <v>1749</v>
      </c>
    </row>
    <row r="876" spans="1:5" x14ac:dyDescent="0.25">
      <c r="A876" t="s">
        <v>4889</v>
      </c>
      <c r="B876">
        <v>53000000</v>
      </c>
      <c r="C876">
        <v>45207112</v>
      </c>
      <c r="D876">
        <f t="shared" si="28"/>
        <v>-7792888</v>
      </c>
      <c r="E876">
        <f t="shared" si="29"/>
        <v>2685</v>
      </c>
    </row>
    <row r="877" spans="1:5" x14ac:dyDescent="0.25">
      <c r="A877" t="s">
        <v>4905</v>
      </c>
      <c r="B877">
        <v>53000000</v>
      </c>
      <c r="C877">
        <v>25031037</v>
      </c>
      <c r="D877">
        <f t="shared" si="28"/>
        <v>-27968963</v>
      </c>
      <c r="E877">
        <f t="shared" si="29"/>
        <v>3409</v>
      </c>
    </row>
    <row r="878" spans="1:5" x14ac:dyDescent="0.25">
      <c r="A878" t="s">
        <v>4886</v>
      </c>
      <c r="B878">
        <v>52500000</v>
      </c>
      <c r="C878">
        <v>57386369</v>
      </c>
      <c r="D878">
        <f t="shared" si="28"/>
        <v>4886369</v>
      </c>
      <c r="E878">
        <f t="shared" si="29"/>
        <v>1634</v>
      </c>
    </row>
    <row r="879" spans="1:5" x14ac:dyDescent="0.25">
      <c r="A879" t="s">
        <v>4920</v>
      </c>
      <c r="B879">
        <v>52000000</v>
      </c>
      <c r="C879">
        <v>164435221</v>
      </c>
      <c r="D879">
        <f t="shared" si="28"/>
        <v>112435221</v>
      </c>
      <c r="E879">
        <f t="shared" si="29"/>
        <v>174</v>
      </c>
    </row>
    <row r="880" spans="1:5" x14ac:dyDescent="0.25">
      <c r="A880" t="s">
        <v>4933</v>
      </c>
      <c r="B880">
        <v>52000000</v>
      </c>
      <c r="C880">
        <v>143704210</v>
      </c>
      <c r="D880">
        <f t="shared" si="28"/>
        <v>91704210</v>
      </c>
      <c r="E880">
        <f t="shared" si="29"/>
        <v>242</v>
      </c>
    </row>
    <row r="881" spans="1:5" x14ac:dyDescent="0.25">
      <c r="A881" t="s">
        <v>5038</v>
      </c>
      <c r="B881">
        <v>52000000</v>
      </c>
      <c r="C881">
        <v>125548685</v>
      </c>
      <c r="D881">
        <f t="shared" si="28"/>
        <v>73548685</v>
      </c>
      <c r="E881">
        <f t="shared" si="29"/>
        <v>340</v>
      </c>
    </row>
    <row r="882" spans="1:5" x14ac:dyDescent="0.25">
      <c r="A882" t="s">
        <v>4927</v>
      </c>
      <c r="B882">
        <v>52000000</v>
      </c>
      <c r="C882">
        <v>118683135</v>
      </c>
      <c r="D882">
        <f t="shared" si="28"/>
        <v>66683135</v>
      </c>
      <c r="E882">
        <f t="shared" si="29"/>
        <v>369</v>
      </c>
    </row>
    <row r="883" spans="1:5" x14ac:dyDescent="0.25">
      <c r="A883" t="s">
        <v>4936</v>
      </c>
      <c r="B883">
        <v>52000000</v>
      </c>
      <c r="C883">
        <v>110476776</v>
      </c>
      <c r="D883">
        <f t="shared" si="28"/>
        <v>58476776</v>
      </c>
      <c r="E883">
        <f t="shared" si="29"/>
        <v>418</v>
      </c>
    </row>
    <row r="884" spans="1:5" x14ac:dyDescent="0.25">
      <c r="A884" t="s">
        <v>4962</v>
      </c>
      <c r="B884">
        <v>52000000</v>
      </c>
      <c r="C884">
        <v>42438300</v>
      </c>
      <c r="D884">
        <f t="shared" si="28"/>
        <v>-9561700</v>
      </c>
      <c r="E884">
        <f t="shared" si="29"/>
        <v>2800</v>
      </c>
    </row>
    <row r="885" spans="1:5" x14ac:dyDescent="0.25">
      <c r="A885" t="s">
        <v>4951</v>
      </c>
      <c r="B885">
        <v>52000000</v>
      </c>
      <c r="C885">
        <v>37035845</v>
      </c>
      <c r="D885">
        <f t="shared" si="28"/>
        <v>-14964155</v>
      </c>
      <c r="E885">
        <f t="shared" si="29"/>
        <v>3076</v>
      </c>
    </row>
    <row r="886" spans="1:5" x14ac:dyDescent="0.25">
      <c r="A886" t="s">
        <v>5893</v>
      </c>
      <c r="B886">
        <v>52000000</v>
      </c>
      <c r="C886">
        <v>36883539</v>
      </c>
      <c r="D886">
        <f t="shared" si="28"/>
        <v>-15116461</v>
      </c>
      <c r="E886">
        <f t="shared" si="29"/>
        <v>3083</v>
      </c>
    </row>
    <row r="887" spans="1:5" x14ac:dyDescent="0.25">
      <c r="A887" t="s">
        <v>4946</v>
      </c>
      <c r="B887">
        <v>52000000</v>
      </c>
      <c r="C887">
        <v>36385763</v>
      </c>
      <c r="D887">
        <f t="shared" si="28"/>
        <v>-15614237</v>
      </c>
      <c r="E887">
        <f t="shared" si="29"/>
        <v>3098</v>
      </c>
    </row>
    <row r="888" spans="1:5" x14ac:dyDescent="0.25">
      <c r="A888" t="s">
        <v>3150</v>
      </c>
      <c r="B888">
        <v>52000000</v>
      </c>
      <c r="C888">
        <v>34636443</v>
      </c>
      <c r="D888">
        <f t="shared" si="28"/>
        <v>-17363557</v>
      </c>
      <c r="E888">
        <f t="shared" si="29"/>
        <v>3146</v>
      </c>
    </row>
    <row r="889" spans="1:5" x14ac:dyDescent="0.25">
      <c r="A889" t="s">
        <v>4958</v>
      </c>
      <c r="B889">
        <v>52000000</v>
      </c>
      <c r="C889">
        <v>34580635</v>
      </c>
      <c r="D889">
        <f t="shared" si="28"/>
        <v>-17419365</v>
      </c>
      <c r="E889">
        <f t="shared" si="29"/>
        <v>3150</v>
      </c>
    </row>
    <row r="890" spans="1:5" x14ac:dyDescent="0.25">
      <c r="A890" t="s">
        <v>4968</v>
      </c>
      <c r="B890">
        <v>52000000</v>
      </c>
      <c r="C890">
        <v>23324666</v>
      </c>
      <c r="D890">
        <f t="shared" si="28"/>
        <v>-28675334</v>
      </c>
      <c r="E890">
        <f t="shared" si="29"/>
        <v>3422</v>
      </c>
    </row>
    <row r="891" spans="1:5" x14ac:dyDescent="0.25">
      <c r="A891" t="s">
        <v>4973</v>
      </c>
      <c r="B891">
        <v>52000000</v>
      </c>
      <c r="C891">
        <v>23020488</v>
      </c>
      <c r="D891">
        <f t="shared" si="28"/>
        <v>-28979512</v>
      </c>
      <c r="E891">
        <f t="shared" si="29"/>
        <v>3428</v>
      </c>
    </row>
    <row r="892" spans="1:5" x14ac:dyDescent="0.25">
      <c r="A892" t="s">
        <v>2895</v>
      </c>
      <c r="B892">
        <v>52000000</v>
      </c>
      <c r="C892">
        <v>1891821</v>
      </c>
      <c r="D892">
        <f t="shared" si="28"/>
        <v>-50108179</v>
      </c>
      <c r="E892">
        <f t="shared" si="29"/>
        <v>3641</v>
      </c>
    </row>
    <row r="893" spans="1:5" x14ac:dyDescent="0.25">
      <c r="A893" t="s">
        <v>4978</v>
      </c>
      <c r="B893">
        <v>51000000</v>
      </c>
      <c r="C893">
        <v>90567722</v>
      </c>
      <c r="D893">
        <f t="shared" si="28"/>
        <v>39567722</v>
      </c>
      <c r="E893">
        <f t="shared" si="29"/>
        <v>650</v>
      </c>
    </row>
    <row r="894" spans="1:5" x14ac:dyDescent="0.25">
      <c r="A894" t="s">
        <v>4984</v>
      </c>
      <c r="B894">
        <v>51000000</v>
      </c>
      <c r="C894">
        <v>72601713</v>
      </c>
      <c r="D894">
        <f t="shared" si="28"/>
        <v>21601713</v>
      </c>
      <c r="E894">
        <f t="shared" si="29"/>
        <v>1020</v>
      </c>
    </row>
    <row r="895" spans="1:5" x14ac:dyDescent="0.25">
      <c r="A895" t="s">
        <v>6745</v>
      </c>
      <c r="B895">
        <v>51000000</v>
      </c>
      <c r="C895">
        <v>14375181</v>
      </c>
      <c r="D895">
        <f t="shared" si="28"/>
        <v>-36624819</v>
      </c>
      <c r="E895">
        <f t="shared" si="29"/>
        <v>3534</v>
      </c>
    </row>
    <row r="896" spans="1:5" x14ac:dyDescent="0.25">
      <c r="A896" t="s">
        <v>5003</v>
      </c>
      <c r="B896">
        <v>50200000</v>
      </c>
      <c r="C896">
        <v>62453315</v>
      </c>
      <c r="D896">
        <f t="shared" si="28"/>
        <v>12253315</v>
      </c>
      <c r="E896">
        <f t="shared" si="29"/>
        <v>1334</v>
      </c>
    </row>
    <row r="897" spans="1:5" x14ac:dyDescent="0.25">
      <c r="A897" t="s">
        <v>3740</v>
      </c>
      <c r="B897">
        <v>50100000</v>
      </c>
      <c r="C897">
        <v>53846915</v>
      </c>
      <c r="D897">
        <f t="shared" si="28"/>
        <v>3746915</v>
      </c>
      <c r="E897">
        <f t="shared" si="29"/>
        <v>1689</v>
      </c>
    </row>
    <row r="898" spans="1:5" x14ac:dyDescent="0.25">
      <c r="A898" t="s">
        <v>4993</v>
      </c>
      <c r="B898">
        <v>50000000</v>
      </c>
      <c r="C898">
        <v>296623634</v>
      </c>
      <c r="D898">
        <f t="shared" ref="D898:D961" si="30">C898-B898</f>
        <v>246623634</v>
      </c>
      <c r="E898">
        <f t="shared" ref="E898:E961" si="31">RANK(D898,$D$2:$D$3892,0 )</f>
        <v>30</v>
      </c>
    </row>
    <row r="899" spans="1:5" x14ac:dyDescent="0.25">
      <c r="A899" t="s">
        <v>5014</v>
      </c>
      <c r="B899">
        <v>50000000</v>
      </c>
      <c r="C899">
        <v>218628680</v>
      </c>
      <c r="D899">
        <f t="shared" si="30"/>
        <v>168628680</v>
      </c>
      <c r="E899">
        <f t="shared" si="31"/>
        <v>73</v>
      </c>
    </row>
    <row r="900" spans="1:5" x14ac:dyDescent="0.25">
      <c r="A900" t="s">
        <v>5047</v>
      </c>
      <c r="B900">
        <v>50000000</v>
      </c>
      <c r="C900">
        <v>191616238</v>
      </c>
      <c r="D900">
        <f t="shared" si="30"/>
        <v>141616238</v>
      </c>
      <c r="E900">
        <f t="shared" si="31"/>
        <v>112</v>
      </c>
    </row>
    <row r="901" spans="1:5" x14ac:dyDescent="0.25">
      <c r="A901" t="s">
        <v>5010</v>
      </c>
      <c r="B901">
        <v>50000000</v>
      </c>
      <c r="C901">
        <v>153620822</v>
      </c>
      <c r="D901">
        <f t="shared" si="30"/>
        <v>103620822</v>
      </c>
      <c r="E901">
        <f t="shared" si="31"/>
        <v>205</v>
      </c>
    </row>
    <row r="902" spans="1:5" x14ac:dyDescent="0.25">
      <c r="A902" t="s">
        <v>5068</v>
      </c>
      <c r="B902">
        <v>50000000</v>
      </c>
      <c r="C902">
        <v>150315155</v>
      </c>
      <c r="D902">
        <f t="shared" si="30"/>
        <v>100315155</v>
      </c>
      <c r="E902">
        <f t="shared" si="31"/>
        <v>216</v>
      </c>
    </row>
    <row r="903" spans="1:5" x14ac:dyDescent="0.25">
      <c r="A903" t="s">
        <v>5018</v>
      </c>
      <c r="B903">
        <v>50000000</v>
      </c>
      <c r="C903">
        <v>147637474</v>
      </c>
      <c r="D903">
        <f t="shared" si="30"/>
        <v>97637474</v>
      </c>
      <c r="E903">
        <f t="shared" si="31"/>
        <v>226</v>
      </c>
    </row>
    <row r="904" spans="1:5" x14ac:dyDescent="0.25">
      <c r="A904" t="s">
        <v>5023</v>
      </c>
      <c r="B904">
        <v>50000000</v>
      </c>
      <c r="C904">
        <v>135014968</v>
      </c>
      <c r="D904">
        <f t="shared" si="30"/>
        <v>85014968</v>
      </c>
      <c r="E904">
        <f t="shared" si="31"/>
        <v>269</v>
      </c>
    </row>
    <row r="905" spans="1:5" x14ac:dyDescent="0.25">
      <c r="A905" t="s">
        <v>5073</v>
      </c>
      <c r="B905">
        <v>50000000</v>
      </c>
      <c r="C905">
        <v>127997349</v>
      </c>
      <c r="D905">
        <f t="shared" si="30"/>
        <v>77997349</v>
      </c>
      <c r="E905">
        <f t="shared" si="31"/>
        <v>308</v>
      </c>
    </row>
    <row r="906" spans="1:5" x14ac:dyDescent="0.25">
      <c r="A906" t="s">
        <v>5034</v>
      </c>
      <c r="B906">
        <v>50000000</v>
      </c>
      <c r="C906">
        <v>126975169</v>
      </c>
      <c r="D906">
        <f t="shared" si="30"/>
        <v>76975169</v>
      </c>
      <c r="E906">
        <f t="shared" si="31"/>
        <v>315</v>
      </c>
    </row>
    <row r="907" spans="1:5" x14ac:dyDescent="0.25">
      <c r="A907" t="s">
        <v>5029</v>
      </c>
      <c r="B907">
        <v>50000000</v>
      </c>
      <c r="C907">
        <v>126203320</v>
      </c>
      <c r="D907">
        <f t="shared" si="30"/>
        <v>76203320</v>
      </c>
      <c r="E907">
        <f t="shared" si="31"/>
        <v>321</v>
      </c>
    </row>
    <row r="908" spans="1:5" x14ac:dyDescent="0.25">
      <c r="A908" t="s">
        <v>5060</v>
      </c>
      <c r="B908">
        <v>50000000</v>
      </c>
      <c r="C908">
        <v>126088877</v>
      </c>
      <c r="D908">
        <f t="shared" si="30"/>
        <v>76088877</v>
      </c>
      <c r="E908">
        <f t="shared" si="31"/>
        <v>324</v>
      </c>
    </row>
    <row r="909" spans="1:5" x14ac:dyDescent="0.25">
      <c r="A909" t="s">
        <v>5042</v>
      </c>
      <c r="B909">
        <v>50000000</v>
      </c>
      <c r="C909">
        <v>105807520</v>
      </c>
      <c r="D909">
        <f t="shared" si="30"/>
        <v>55807520</v>
      </c>
      <c r="E909">
        <f t="shared" si="31"/>
        <v>438</v>
      </c>
    </row>
    <row r="910" spans="1:5" x14ac:dyDescent="0.25">
      <c r="A910" t="s">
        <v>4612</v>
      </c>
      <c r="B910">
        <v>50000000</v>
      </c>
      <c r="C910">
        <v>100328194</v>
      </c>
      <c r="D910">
        <f t="shared" si="30"/>
        <v>50328194</v>
      </c>
      <c r="E910">
        <f t="shared" si="31"/>
        <v>507</v>
      </c>
    </row>
    <row r="911" spans="1:5" x14ac:dyDescent="0.25">
      <c r="A911" t="s">
        <v>5129</v>
      </c>
      <c r="B911">
        <v>50000000</v>
      </c>
      <c r="C911">
        <v>91439400</v>
      </c>
      <c r="D911">
        <f t="shared" si="30"/>
        <v>41439400</v>
      </c>
      <c r="E911">
        <f t="shared" si="31"/>
        <v>626</v>
      </c>
    </row>
    <row r="912" spans="1:5" x14ac:dyDescent="0.25">
      <c r="A912" t="s">
        <v>5064</v>
      </c>
      <c r="B912">
        <v>50000000</v>
      </c>
      <c r="C912">
        <v>91030827</v>
      </c>
      <c r="D912">
        <f t="shared" si="30"/>
        <v>41030827</v>
      </c>
      <c r="E912">
        <f t="shared" si="31"/>
        <v>632</v>
      </c>
    </row>
    <row r="913" spans="1:5" x14ac:dyDescent="0.25">
      <c r="A913" t="s">
        <v>5099</v>
      </c>
      <c r="B913">
        <v>50000000</v>
      </c>
      <c r="C913">
        <v>88658172</v>
      </c>
      <c r="D913">
        <f t="shared" si="30"/>
        <v>38658172</v>
      </c>
      <c r="E913">
        <f t="shared" si="31"/>
        <v>665</v>
      </c>
    </row>
    <row r="914" spans="1:5" x14ac:dyDescent="0.25">
      <c r="A914" t="s">
        <v>5108</v>
      </c>
      <c r="B914">
        <v>50000000</v>
      </c>
      <c r="C914">
        <v>84244877</v>
      </c>
      <c r="D914">
        <f t="shared" si="30"/>
        <v>34244877</v>
      </c>
      <c r="E914">
        <f t="shared" si="31"/>
        <v>731</v>
      </c>
    </row>
    <row r="915" spans="1:5" x14ac:dyDescent="0.25">
      <c r="A915" t="s">
        <v>5084</v>
      </c>
      <c r="B915">
        <v>50000000</v>
      </c>
      <c r="C915">
        <v>81517441</v>
      </c>
      <c r="D915">
        <f t="shared" si="30"/>
        <v>31517441</v>
      </c>
      <c r="E915">
        <f t="shared" si="31"/>
        <v>790</v>
      </c>
    </row>
    <row r="916" spans="1:5" x14ac:dyDescent="0.25">
      <c r="A916" t="s">
        <v>5089</v>
      </c>
      <c r="B916">
        <v>50000000</v>
      </c>
      <c r="C916">
        <v>81022333</v>
      </c>
      <c r="D916">
        <f t="shared" si="30"/>
        <v>31022333</v>
      </c>
      <c r="E916">
        <f t="shared" si="31"/>
        <v>804</v>
      </c>
    </row>
    <row r="917" spans="1:5" x14ac:dyDescent="0.25">
      <c r="A917" t="s">
        <v>4942</v>
      </c>
      <c r="B917">
        <v>50000000</v>
      </c>
      <c r="C917">
        <v>80270227</v>
      </c>
      <c r="D917">
        <f t="shared" si="30"/>
        <v>30270227</v>
      </c>
      <c r="E917">
        <f t="shared" si="31"/>
        <v>821</v>
      </c>
    </row>
    <row r="918" spans="1:5" x14ac:dyDescent="0.25">
      <c r="A918" t="s">
        <v>5095</v>
      </c>
      <c r="B918">
        <v>50000000</v>
      </c>
      <c r="C918">
        <v>79948113</v>
      </c>
      <c r="D918">
        <f t="shared" si="30"/>
        <v>29948113</v>
      </c>
      <c r="E918">
        <f t="shared" si="31"/>
        <v>833</v>
      </c>
    </row>
    <row r="919" spans="1:5" x14ac:dyDescent="0.25">
      <c r="A919" t="s">
        <v>5122</v>
      </c>
      <c r="B919">
        <v>50000000</v>
      </c>
      <c r="C919">
        <v>75605492</v>
      </c>
      <c r="D919">
        <f t="shared" si="30"/>
        <v>25605492</v>
      </c>
      <c r="E919">
        <f t="shared" si="31"/>
        <v>917</v>
      </c>
    </row>
    <row r="920" spans="1:5" x14ac:dyDescent="0.25">
      <c r="A920" t="s">
        <v>4900</v>
      </c>
      <c r="B920">
        <v>50000000</v>
      </c>
      <c r="C920">
        <v>73343413</v>
      </c>
      <c r="D920">
        <f t="shared" si="30"/>
        <v>23343413</v>
      </c>
      <c r="E920">
        <f t="shared" si="31"/>
        <v>970</v>
      </c>
    </row>
    <row r="921" spans="1:5" x14ac:dyDescent="0.25">
      <c r="A921" t="s">
        <v>3706</v>
      </c>
      <c r="B921">
        <v>50000000</v>
      </c>
      <c r="C921">
        <v>70450000</v>
      </c>
      <c r="D921">
        <f t="shared" si="30"/>
        <v>20450000</v>
      </c>
      <c r="E921">
        <f t="shared" si="31"/>
        <v>1059</v>
      </c>
    </row>
    <row r="922" spans="1:5" x14ac:dyDescent="0.25">
      <c r="A922" t="s">
        <v>5125</v>
      </c>
      <c r="B922">
        <v>50000000</v>
      </c>
      <c r="C922">
        <v>67823573</v>
      </c>
      <c r="D922">
        <f t="shared" si="30"/>
        <v>17823573</v>
      </c>
      <c r="E922">
        <f t="shared" si="31"/>
        <v>1139</v>
      </c>
    </row>
    <row r="923" spans="1:5" x14ac:dyDescent="0.25">
      <c r="A923" t="s">
        <v>5160</v>
      </c>
      <c r="B923">
        <v>50000000</v>
      </c>
      <c r="C923">
        <v>66002004</v>
      </c>
      <c r="D923">
        <f t="shared" si="30"/>
        <v>16002004</v>
      </c>
      <c r="E923">
        <f t="shared" si="31"/>
        <v>1194</v>
      </c>
    </row>
    <row r="924" spans="1:5" x14ac:dyDescent="0.25">
      <c r="A924" t="s">
        <v>6043</v>
      </c>
      <c r="B924">
        <v>50000000</v>
      </c>
      <c r="C924">
        <v>62318875</v>
      </c>
      <c r="D924">
        <f t="shared" si="30"/>
        <v>12318875</v>
      </c>
      <c r="E924">
        <f t="shared" si="31"/>
        <v>1332</v>
      </c>
    </row>
    <row r="925" spans="1:5" x14ac:dyDescent="0.25">
      <c r="A925" t="s">
        <v>4100</v>
      </c>
      <c r="B925">
        <v>50000000</v>
      </c>
      <c r="C925">
        <v>61112916</v>
      </c>
      <c r="D925">
        <f t="shared" si="30"/>
        <v>11112916</v>
      </c>
      <c r="E925">
        <f t="shared" si="31"/>
        <v>1371</v>
      </c>
    </row>
    <row r="926" spans="1:5" x14ac:dyDescent="0.25">
      <c r="A926" t="s">
        <v>5146</v>
      </c>
      <c r="B926">
        <v>50000000</v>
      </c>
      <c r="C926">
        <v>60470220</v>
      </c>
      <c r="D926">
        <f t="shared" si="30"/>
        <v>10470220</v>
      </c>
      <c r="E926">
        <f t="shared" si="31"/>
        <v>1392</v>
      </c>
    </row>
    <row r="927" spans="1:5" x14ac:dyDescent="0.25">
      <c r="A927" t="s">
        <v>5155</v>
      </c>
      <c r="B927">
        <v>50000000</v>
      </c>
      <c r="C927">
        <v>58336565</v>
      </c>
      <c r="D927">
        <f t="shared" si="30"/>
        <v>8336565</v>
      </c>
      <c r="E927">
        <f t="shared" si="31"/>
        <v>1481</v>
      </c>
    </row>
    <row r="928" spans="1:5" x14ac:dyDescent="0.25">
      <c r="A928" t="s">
        <v>4881</v>
      </c>
      <c r="B928">
        <v>50000000</v>
      </c>
      <c r="C928">
        <v>58297830</v>
      </c>
      <c r="D928">
        <f t="shared" si="30"/>
        <v>8297830</v>
      </c>
      <c r="E928">
        <f t="shared" si="31"/>
        <v>1483</v>
      </c>
    </row>
    <row r="929" spans="1:5" x14ac:dyDescent="0.25">
      <c r="A929" t="s">
        <v>6426</v>
      </c>
      <c r="B929">
        <v>50000000</v>
      </c>
      <c r="C929">
        <v>57887882</v>
      </c>
      <c r="D929">
        <f t="shared" si="30"/>
        <v>7887882</v>
      </c>
      <c r="E929">
        <f t="shared" si="31"/>
        <v>1507</v>
      </c>
    </row>
    <row r="930" spans="1:5" x14ac:dyDescent="0.25">
      <c r="A930" t="s">
        <v>5232</v>
      </c>
      <c r="B930">
        <v>50000000</v>
      </c>
      <c r="C930">
        <v>56724080</v>
      </c>
      <c r="D930">
        <f t="shared" si="30"/>
        <v>6724080</v>
      </c>
      <c r="E930">
        <f t="shared" si="31"/>
        <v>1558</v>
      </c>
    </row>
    <row r="931" spans="1:5" x14ac:dyDescent="0.25">
      <c r="A931" t="s">
        <v>5172</v>
      </c>
      <c r="B931">
        <v>50000000</v>
      </c>
      <c r="C931">
        <v>55682070</v>
      </c>
      <c r="D931">
        <f t="shared" si="30"/>
        <v>5682070</v>
      </c>
      <c r="E931">
        <f t="shared" si="31"/>
        <v>1597</v>
      </c>
    </row>
    <row r="932" spans="1:5" x14ac:dyDescent="0.25">
      <c r="A932" t="s">
        <v>4700</v>
      </c>
      <c r="B932">
        <v>50000000</v>
      </c>
      <c r="C932">
        <v>55473600</v>
      </c>
      <c r="D932">
        <f t="shared" si="30"/>
        <v>5473600</v>
      </c>
      <c r="E932">
        <f t="shared" si="31"/>
        <v>1607</v>
      </c>
    </row>
    <row r="933" spans="1:5" x14ac:dyDescent="0.25">
      <c r="A933" t="s">
        <v>5166</v>
      </c>
      <c r="B933">
        <v>50000000</v>
      </c>
      <c r="C933">
        <v>54997476</v>
      </c>
      <c r="D933">
        <f t="shared" si="30"/>
        <v>4997476</v>
      </c>
      <c r="E933">
        <f t="shared" si="31"/>
        <v>1628</v>
      </c>
    </row>
    <row r="934" spans="1:5" x14ac:dyDescent="0.25">
      <c r="A934" t="s">
        <v>5195</v>
      </c>
      <c r="B934">
        <v>50000000</v>
      </c>
      <c r="C934">
        <v>52822418</v>
      </c>
      <c r="D934">
        <f t="shared" si="30"/>
        <v>2822418</v>
      </c>
      <c r="E934">
        <f t="shared" si="31"/>
        <v>1746</v>
      </c>
    </row>
    <row r="935" spans="1:5" x14ac:dyDescent="0.25">
      <c r="A935" t="s">
        <v>5178</v>
      </c>
      <c r="B935">
        <v>50000000</v>
      </c>
      <c r="C935">
        <v>52752475</v>
      </c>
      <c r="D935">
        <f t="shared" si="30"/>
        <v>2752475</v>
      </c>
      <c r="E935">
        <f t="shared" si="31"/>
        <v>1752</v>
      </c>
    </row>
    <row r="936" spans="1:5" x14ac:dyDescent="0.25">
      <c r="A936" t="s">
        <v>4801</v>
      </c>
      <c r="B936">
        <v>50000000</v>
      </c>
      <c r="C936">
        <v>51178893</v>
      </c>
      <c r="D936">
        <f t="shared" si="30"/>
        <v>1178893</v>
      </c>
      <c r="E936">
        <f t="shared" si="31"/>
        <v>1861</v>
      </c>
    </row>
    <row r="937" spans="1:5" x14ac:dyDescent="0.25">
      <c r="A937" t="s">
        <v>5826</v>
      </c>
      <c r="B937">
        <v>50000000</v>
      </c>
      <c r="C937">
        <v>51019112</v>
      </c>
      <c r="D937">
        <f t="shared" si="30"/>
        <v>1019112</v>
      </c>
      <c r="E937">
        <f t="shared" si="31"/>
        <v>1874</v>
      </c>
    </row>
    <row r="938" spans="1:5" x14ac:dyDescent="0.25">
      <c r="A938" t="s">
        <v>5190</v>
      </c>
      <c r="B938">
        <v>50000000</v>
      </c>
      <c r="C938">
        <v>50815288</v>
      </c>
      <c r="D938">
        <f t="shared" si="30"/>
        <v>815288</v>
      </c>
      <c r="E938">
        <f t="shared" si="31"/>
        <v>1888</v>
      </c>
    </row>
    <row r="939" spans="1:5" x14ac:dyDescent="0.25">
      <c r="A939" t="s">
        <v>5200</v>
      </c>
      <c r="B939">
        <v>50000000</v>
      </c>
      <c r="C939">
        <v>50150619</v>
      </c>
      <c r="D939">
        <f t="shared" si="30"/>
        <v>150619</v>
      </c>
      <c r="E939">
        <f t="shared" si="31"/>
        <v>1966</v>
      </c>
    </row>
    <row r="940" spans="1:5" x14ac:dyDescent="0.25">
      <c r="A940" t="s">
        <v>5209</v>
      </c>
      <c r="B940">
        <v>50000000</v>
      </c>
      <c r="C940">
        <v>50007168</v>
      </c>
      <c r="D940">
        <f t="shared" si="30"/>
        <v>7168</v>
      </c>
      <c r="E940">
        <f t="shared" si="31"/>
        <v>1987</v>
      </c>
    </row>
    <row r="941" spans="1:5" x14ac:dyDescent="0.25">
      <c r="A941" t="s">
        <v>5205</v>
      </c>
      <c r="B941">
        <v>50000000</v>
      </c>
      <c r="C941">
        <v>48745150</v>
      </c>
      <c r="D941">
        <f t="shared" si="30"/>
        <v>-1254850</v>
      </c>
      <c r="E941">
        <f t="shared" si="31"/>
        <v>2183</v>
      </c>
    </row>
    <row r="942" spans="1:5" x14ac:dyDescent="0.25">
      <c r="A942" t="s">
        <v>5215</v>
      </c>
      <c r="B942">
        <v>50000000</v>
      </c>
      <c r="C942">
        <v>48265581</v>
      </c>
      <c r="D942">
        <f t="shared" si="30"/>
        <v>-1734419</v>
      </c>
      <c r="E942">
        <f t="shared" si="31"/>
        <v>2241</v>
      </c>
    </row>
    <row r="943" spans="1:5" x14ac:dyDescent="0.25">
      <c r="A943" t="s">
        <v>5212</v>
      </c>
      <c r="B943">
        <v>50000000</v>
      </c>
      <c r="C943">
        <v>48154732</v>
      </c>
      <c r="D943">
        <f t="shared" si="30"/>
        <v>-1845268</v>
      </c>
      <c r="E943">
        <f t="shared" si="31"/>
        <v>2251</v>
      </c>
    </row>
    <row r="944" spans="1:5" x14ac:dyDescent="0.25">
      <c r="A944" t="s">
        <v>5241</v>
      </c>
      <c r="B944">
        <v>50000000</v>
      </c>
      <c r="C944">
        <v>47553512</v>
      </c>
      <c r="D944">
        <f t="shared" si="30"/>
        <v>-2446488</v>
      </c>
      <c r="E944">
        <f t="shared" si="31"/>
        <v>2311</v>
      </c>
    </row>
    <row r="945" spans="1:5" x14ac:dyDescent="0.25">
      <c r="A945" t="s">
        <v>5256</v>
      </c>
      <c r="B945">
        <v>50000000</v>
      </c>
      <c r="C945">
        <v>47105085</v>
      </c>
      <c r="D945">
        <f t="shared" si="30"/>
        <v>-2894915</v>
      </c>
      <c r="E945">
        <f t="shared" si="31"/>
        <v>2348</v>
      </c>
    </row>
    <row r="946" spans="1:5" x14ac:dyDescent="0.25">
      <c r="A946" t="s">
        <v>5221</v>
      </c>
      <c r="B946">
        <v>50000000</v>
      </c>
      <c r="C946">
        <v>46982632</v>
      </c>
      <c r="D946">
        <f t="shared" si="30"/>
        <v>-3017368</v>
      </c>
      <c r="E946">
        <f t="shared" si="31"/>
        <v>2362</v>
      </c>
    </row>
    <row r="947" spans="1:5" x14ac:dyDescent="0.25">
      <c r="A947" t="s">
        <v>5226</v>
      </c>
      <c r="B947">
        <v>50000000</v>
      </c>
      <c r="C947">
        <v>44737059</v>
      </c>
      <c r="D947">
        <f t="shared" si="30"/>
        <v>-5262941</v>
      </c>
      <c r="E947">
        <f t="shared" si="31"/>
        <v>2537</v>
      </c>
    </row>
    <row r="948" spans="1:5" x14ac:dyDescent="0.25">
      <c r="A948" t="s">
        <v>5236</v>
      </c>
      <c r="B948">
        <v>50000000</v>
      </c>
      <c r="C948">
        <v>44484065</v>
      </c>
      <c r="D948">
        <f t="shared" si="30"/>
        <v>-5515935</v>
      </c>
      <c r="E948">
        <f t="shared" si="31"/>
        <v>2547</v>
      </c>
    </row>
    <row r="949" spans="1:5" x14ac:dyDescent="0.25">
      <c r="A949" t="s">
        <v>3031</v>
      </c>
      <c r="B949">
        <v>50000000</v>
      </c>
      <c r="C949">
        <v>41814863</v>
      </c>
      <c r="D949">
        <f t="shared" si="30"/>
        <v>-8185137</v>
      </c>
      <c r="E949">
        <f t="shared" si="31"/>
        <v>2718</v>
      </c>
    </row>
    <row r="950" spans="1:5" x14ac:dyDescent="0.25">
      <c r="A950" t="s">
        <v>5252</v>
      </c>
      <c r="B950">
        <v>50000000</v>
      </c>
      <c r="C950">
        <v>41482207</v>
      </c>
      <c r="D950">
        <f t="shared" si="30"/>
        <v>-8517793</v>
      </c>
      <c r="E950">
        <f t="shared" si="31"/>
        <v>2732</v>
      </c>
    </row>
    <row r="951" spans="1:5" x14ac:dyDescent="0.25">
      <c r="A951" t="s">
        <v>5259</v>
      </c>
      <c r="B951">
        <v>50000000</v>
      </c>
      <c r="C951">
        <v>41256277</v>
      </c>
      <c r="D951">
        <f t="shared" si="30"/>
        <v>-8743723</v>
      </c>
      <c r="E951">
        <f t="shared" si="31"/>
        <v>2744</v>
      </c>
    </row>
    <row r="952" spans="1:5" x14ac:dyDescent="0.25">
      <c r="A952" t="s">
        <v>5275</v>
      </c>
      <c r="B952">
        <v>50000000</v>
      </c>
      <c r="C952">
        <v>40905277</v>
      </c>
      <c r="D952">
        <f t="shared" si="30"/>
        <v>-9094723</v>
      </c>
      <c r="E952">
        <f t="shared" si="31"/>
        <v>2768</v>
      </c>
    </row>
    <row r="953" spans="1:5" x14ac:dyDescent="0.25">
      <c r="A953" t="s">
        <v>5291</v>
      </c>
      <c r="B953">
        <v>50000000</v>
      </c>
      <c r="C953">
        <v>39778599</v>
      </c>
      <c r="D953">
        <f t="shared" si="30"/>
        <v>-10221401</v>
      </c>
      <c r="E953">
        <f t="shared" si="31"/>
        <v>2845</v>
      </c>
    </row>
    <row r="954" spans="1:5" x14ac:dyDescent="0.25">
      <c r="A954" t="s">
        <v>5285</v>
      </c>
      <c r="B954">
        <v>50000000</v>
      </c>
      <c r="C954">
        <v>39177541</v>
      </c>
      <c r="D954">
        <f t="shared" si="30"/>
        <v>-10822459</v>
      </c>
      <c r="E954">
        <f t="shared" si="31"/>
        <v>2880</v>
      </c>
    </row>
    <row r="955" spans="1:5" x14ac:dyDescent="0.25">
      <c r="A955" t="s">
        <v>5281</v>
      </c>
      <c r="B955">
        <v>50000000</v>
      </c>
      <c r="C955">
        <v>38590500</v>
      </c>
      <c r="D955">
        <f t="shared" si="30"/>
        <v>-11409500</v>
      </c>
      <c r="E955">
        <f t="shared" si="31"/>
        <v>2906</v>
      </c>
    </row>
    <row r="956" spans="1:5" x14ac:dyDescent="0.25">
      <c r="A956" t="s">
        <v>5295</v>
      </c>
      <c r="B956">
        <v>50000000</v>
      </c>
      <c r="C956">
        <v>37486138</v>
      </c>
      <c r="D956">
        <f t="shared" si="30"/>
        <v>-12513862</v>
      </c>
      <c r="E956">
        <f t="shared" si="31"/>
        <v>2964</v>
      </c>
    </row>
    <row r="957" spans="1:5" x14ac:dyDescent="0.25">
      <c r="A957" t="s">
        <v>5304</v>
      </c>
      <c r="B957">
        <v>50000000</v>
      </c>
      <c r="C957">
        <v>35168395</v>
      </c>
      <c r="D957">
        <f t="shared" si="30"/>
        <v>-14831605</v>
      </c>
      <c r="E957">
        <f t="shared" si="31"/>
        <v>3068</v>
      </c>
    </row>
    <row r="958" spans="1:5" x14ac:dyDescent="0.25">
      <c r="A958" t="s">
        <v>5320</v>
      </c>
      <c r="B958">
        <v>50000000</v>
      </c>
      <c r="C958">
        <v>33643461</v>
      </c>
      <c r="D958">
        <f t="shared" si="30"/>
        <v>-16356539</v>
      </c>
      <c r="E958">
        <f t="shared" si="31"/>
        <v>3114</v>
      </c>
    </row>
    <row r="959" spans="1:5" x14ac:dyDescent="0.25">
      <c r="A959" t="s">
        <v>7440</v>
      </c>
      <c r="B959">
        <v>50000000</v>
      </c>
      <c r="C959">
        <v>33422806</v>
      </c>
      <c r="D959">
        <f t="shared" si="30"/>
        <v>-16577194</v>
      </c>
      <c r="E959">
        <f t="shared" si="31"/>
        <v>3119</v>
      </c>
    </row>
    <row r="960" spans="1:5" x14ac:dyDescent="0.25">
      <c r="A960" t="s">
        <v>5325</v>
      </c>
      <c r="B960">
        <v>50000000</v>
      </c>
      <c r="C960">
        <v>32741596</v>
      </c>
      <c r="D960">
        <f t="shared" si="30"/>
        <v>-17258404</v>
      </c>
      <c r="E960">
        <f t="shared" si="31"/>
        <v>3142</v>
      </c>
    </row>
    <row r="961" spans="1:5" x14ac:dyDescent="0.25">
      <c r="A961" t="s">
        <v>5329</v>
      </c>
      <c r="B961">
        <v>50000000</v>
      </c>
      <c r="C961">
        <v>31874869</v>
      </c>
      <c r="D961">
        <f t="shared" si="30"/>
        <v>-18125131</v>
      </c>
      <c r="E961">
        <f t="shared" si="31"/>
        <v>3169</v>
      </c>
    </row>
    <row r="962" spans="1:5" x14ac:dyDescent="0.25">
      <c r="A962" t="s">
        <v>5334</v>
      </c>
      <c r="B962">
        <v>50000000</v>
      </c>
      <c r="C962">
        <v>30306268</v>
      </c>
      <c r="D962">
        <f t="shared" ref="D962:D1025" si="32">C962-B962</f>
        <v>-19693732</v>
      </c>
      <c r="E962">
        <f t="shared" ref="E962:E1025" si="33">RANK(D962,$D$2:$D$3892,0 )</f>
        <v>3219</v>
      </c>
    </row>
    <row r="963" spans="1:5" x14ac:dyDescent="0.25">
      <c r="A963" t="s">
        <v>5473</v>
      </c>
      <c r="B963">
        <v>50000000</v>
      </c>
      <c r="C963">
        <v>28837115</v>
      </c>
      <c r="D963">
        <f t="shared" si="32"/>
        <v>-21162885</v>
      </c>
      <c r="E963">
        <f t="shared" si="33"/>
        <v>3256</v>
      </c>
    </row>
    <row r="964" spans="1:5" x14ac:dyDescent="0.25">
      <c r="A964" t="s">
        <v>5874</v>
      </c>
      <c r="B964">
        <v>50000000</v>
      </c>
      <c r="C964">
        <v>28133159</v>
      </c>
      <c r="D964">
        <f t="shared" si="32"/>
        <v>-21866841</v>
      </c>
      <c r="E964">
        <f t="shared" si="33"/>
        <v>3272</v>
      </c>
    </row>
    <row r="965" spans="1:5" x14ac:dyDescent="0.25">
      <c r="A965" t="s">
        <v>5340</v>
      </c>
      <c r="B965">
        <v>50000000</v>
      </c>
      <c r="C965">
        <v>27667947</v>
      </c>
      <c r="D965">
        <f t="shared" si="32"/>
        <v>-22332053</v>
      </c>
      <c r="E965">
        <f t="shared" si="33"/>
        <v>3280</v>
      </c>
    </row>
    <row r="966" spans="1:5" x14ac:dyDescent="0.25">
      <c r="A966" t="s">
        <v>5345</v>
      </c>
      <c r="B966">
        <v>50000000</v>
      </c>
      <c r="C966">
        <v>27067160</v>
      </c>
      <c r="D966">
        <f t="shared" si="32"/>
        <v>-22932840</v>
      </c>
      <c r="E966">
        <f t="shared" si="33"/>
        <v>3298</v>
      </c>
    </row>
    <row r="967" spans="1:5" x14ac:dyDescent="0.25">
      <c r="A967" t="s">
        <v>5356</v>
      </c>
      <c r="B967">
        <v>50000000</v>
      </c>
      <c r="C967">
        <v>26536120</v>
      </c>
      <c r="D967">
        <f t="shared" si="32"/>
        <v>-23463880</v>
      </c>
      <c r="E967">
        <f t="shared" si="33"/>
        <v>3311</v>
      </c>
    </row>
    <row r="968" spans="1:5" x14ac:dyDescent="0.25">
      <c r="A968" t="s">
        <v>5400</v>
      </c>
      <c r="B968">
        <v>50000000</v>
      </c>
      <c r="C968">
        <v>26442251</v>
      </c>
      <c r="D968">
        <f t="shared" si="32"/>
        <v>-23557749</v>
      </c>
      <c r="E968">
        <f t="shared" si="33"/>
        <v>3313</v>
      </c>
    </row>
    <row r="969" spans="1:5" x14ac:dyDescent="0.25">
      <c r="A969" t="s">
        <v>5360</v>
      </c>
      <c r="B969">
        <v>50000000</v>
      </c>
      <c r="C969">
        <v>26199517</v>
      </c>
      <c r="D969">
        <f t="shared" si="32"/>
        <v>-23800483</v>
      </c>
      <c r="E969">
        <f t="shared" si="33"/>
        <v>3318</v>
      </c>
    </row>
    <row r="970" spans="1:5" x14ac:dyDescent="0.25">
      <c r="A970" t="s">
        <v>5364</v>
      </c>
      <c r="B970">
        <v>50000000</v>
      </c>
      <c r="C970">
        <v>25450527</v>
      </c>
      <c r="D970">
        <f t="shared" si="32"/>
        <v>-24549473</v>
      </c>
      <c r="E970">
        <f t="shared" si="33"/>
        <v>3338</v>
      </c>
    </row>
    <row r="971" spans="1:5" x14ac:dyDescent="0.25">
      <c r="A971" t="s">
        <v>5369</v>
      </c>
      <c r="B971">
        <v>50000000</v>
      </c>
      <c r="C971">
        <v>25407250</v>
      </c>
      <c r="D971">
        <f t="shared" si="32"/>
        <v>-24592750</v>
      </c>
      <c r="E971">
        <f t="shared" si="33"/>
        <v>3339</v>
      </c>
    </row>
    <row r="972" spans="1:5" x14ac:dyDescent="0.25">
      <c r="A972" t="s">
        <v>3526</v>
      </c>
      <c r="B972">
        <v>50000000</v>
      </c>
      <c r="C972">
        <v>25121291</v>
      </c>
      <c r="D972">
        <f t="shared" si="32"/>
        <v>-24878709</v>
      </c>
      <c r="E972">
        <f t="shared" si="33"/>
        <v>3356</v>
      </c>
    </row>
    <row r="973" spans="1:5" x14ac:dyDescent="0.25">
      <c r="A973" t="s">
        <v>6162</v>
      </c>
      <c r="B973">
        <v>50000000</v>
      </c>
      <c r="C973">
        <v>24127895</v>
      </c>
      <c r="D973">
        <f t="shared" si="32"/>
        <v>-25872105</v>
      </c>
      <c r="E973">
        <f t="shared" si="33"/>
        <v>3378</v>
      </c>
    </row>
    <row r="974" spans="1:5" x14ac:dyDescent="0.25">
      <c r="A974" t="s">
        <v>5384</v>
      </c>
      <c r="B974">
        <v>50000000</v>
      </c>
      <c r="C974">
        <v>24006726</v>
      </c>
      <c r="D974">
        <f t="shared" si="32"/>
        <v>-25993274</v>
      </c>
      <c r="E974">
        <f t="shared" si="33"/>
        <v>3381</v>
      </c>
    </row>
    <row r="975" spans="1:5" x14ac:dyDescent="0.25">
      <c r="A975" t="s">
        <v>4342</v>
      </c>
      <c r="B975">
        <v>50000000</v>
      </c>
      <c r="C975">
        <v>22518325</v>
      </c>
      <c r="D975">
        <f t="shared" si="32"/>
        <v>-27481675</v>
      </c>
      <c r="E975">
        <f t="shared" si="33"/>
        <v>3401</v>
      </c>
    </row>
    <row r="976" spans="1:5" x14ac:dyDescent="0.25">
      <c r="A976" t="s">
        <v>4760</v>
      </c>
      <c r="B976">
        <v>50000000</v>
      </c>
      <c r="C976">
        <v>20550712</v>
      </c>
      <c r="D976">
        <f t="shared" si="32"/>
        <v>-29449288</v>
      </c>
      <c r="E976">
        <f t="shared" si="33"/>
        <v>3438</v>
      </c>
    </row>
    <row r="977" spans="1:5" x14ac:dyDescent="0.25">
      <c r="A977" t="s">
        <v>5459</v>
      </c>
      <c r="B977">
        <v>50000000</v>
      </c>
      <c r="C977">
        <v>20488579</v>
      </c>
      <c r="D977">
        <f t="shared" si="32"/>
        <v>-29511421</v>
      </c>
      <c r="E977">
        <f t="shared" si="33"/>
        <v>3443</v>
      </c>
    </row>
    <row r="978" spans="1:5" x14ac:dyDescent="0.25">
      <c r="A978" t="s">
        <v>5389</v>
      </c>
      <c r="B978">
        <v>50000000</v>
      </c>
      <c r="C978">
        <v>20389967</v>
      </c>
      <c r="D978">
        <f t="shared" si="32"/>
        <v>-29610033</v>
      </c>
      <c r="E978">
        <f t="shared" si="33"/>
        <v>3446</v>
      </c>
    </row>
    <row r="979" spans="1:5" x14ac:dyDescent="0.25">
      <c r="A979" t="s">
        <v>5393</v>
      </c>
      <c r="B979">
        <v>50000000</v>
      </c>
      <c r="C979">
        <v>19593740</v>
      </c>
      <c r="D979">
        <f t="shared" si="32"/>
        <v>-30406260</v>
      </c>
      <c r="E979">
        <f t="shared" si="33"/>
        <v>3457</v>
      </c>
    </row>
    <row r="980" spans="1:5" x14ac:dyDescent="0.25">
      <c r="A980" t="s">
        <v>5409</v>
      </c>
      <c r="B980">
        <v>50000000</v>
      </c>
      <c r="C980">
        <v>18472363</v>
      </c>
      <c r="D980">
        <f t="shared" si="32"/>
        <v>-31527637</v>
      </c>
      <c r="E980">
        <f t="shared" si="33"/>
        <v>3473</v>
      </c>
    </row>
    <row r="981" spans="1:5" x14ac:dyDescent="0.25">
      <c r="A981" t="s">
        <v>5436</v>
      </c>
      <c r="B981">
        <v>50000000</v>
      </c>
      <c r="C981">
        <v>16671505</v>
      </c>
      <c r="D981">
        <f t="shared" si="32"/>
        <v>-33328495</v>
      </c>
      <c r="E981">
        <f t="shared" si="33"/>
        <v>3500</v>
      </c>
    </row>
    <row r="982" spans="1:5" x14ac:dyDescent="0.25">
      <c r="A982" t="s">
        <v>5941</v>
      </c>
      <c r="B982">
        <v>50000000</v>
      </c>
      <c r="C982">
        <v>13560960</v>
      </c>
      <c r="D982">
        <f t="shared" si="32"/>
        <v>-36439040</v>
      </c>
      <c r="E982">
        <f t="shared" si="33"/>
        <v>3531</v>
      </c>
    </row>
    <row r="983" spans="1:5" x14ac:dyDescent="0.25">
      <c r="A983" t="s">
        <v>5487</v>
      </c>
      <c r="B983">
        <v>50000000</v>
      </c>
      <c r="C983">
        <v>10706786</v>
      </c>
      <c r="D983">
        <f t="shared" si="32"/>
        <v>-39293214</v>
      </c>
      <c r="E983">
        <f t="shared" si="33"/>
        <v>3555</v>
      </c>
    </row>
    <row r="984" spans="1:5" x14ac:dyDescent="0.25">
      <c r="A984" t="s">
        <v>5429</v>
      </c>
      <c r="B984">
        <v>50000000</v>
      </c>
      <c r="C984">
        <v>10556196</v>
      </c>
      <c r="D984">
        <f t="shared" si="32"/>
        <v>-39443804</v>
      </c>
      <c r="E984">
        <f t="shared" si="33"/>
        <v>3560</v>
      </c>
    </row>
    <row r="985" spans="1:5" x14ac:dyDescent="0.25">
      <c r="A985" t="s">
        <v>5439</v>
      </c>
      <c r="B985">
        <v>50000000</v>
      </c>
      <c r="C985">
        <v>10400000</v>
      </c>
      <c r="D985">
        <f t="shared" si="32"/>
        <v>-39600000</v>
      </c>
      <c r="E985">
        <f t="shared" si="33"/>
        <v>3562</v>
      </c>
    </row>
    <row r="986" spans="1:5" x14ac:dyDescent="0.25">
      <c r="A986" t="s">
        <v>5453</v>
      </c>
      <c r="B986">
        <v>50000000</v>
      </c>
      <c r="C986">
        <v>10137232</v>
      </c>
      <c r="D986">
        <f t="shared" si="32"/>
        <v>-39862768</v>
      </c>
      <c r="E986">
        <f t="shared" si="33"/>
        <v>3564</v>
      </c>
    </row>
    <row r="987" spans="1:5" x14ac:dyDescent="0.25">
      <c r="A987" t="s">
        <v>5456</v>
      </c>
      <c r="B987">
        <v>50000000</v>
      </c>
      <c r="C987">
        <v>9795017</v>
      </c>
      <c r="D987">
        <f t="shared" si="32"/>
        <v>-40204983</v>
      </c>
      <c r="E987">
        <f t="shared" si="33"/>
        <v>3567</v>
      </c>
    </row>
    <row r="988" spans="1:5" x14ac:dyDescent="0.25">
      <c r="A988" t="s">
        <v>5478</v>
      </c>
      <c r="B988">
        <v>50000000</v>
      </c>
      <c r="C988">
        <v>6471394</v>
      </c>
      <c r="D988">
        <f t="shared" si="32"/>
        <v>-43528606</v>
      </c>
      <c r="E988">
        <f t="shared" si="33"/>
        <v>3595</v>
      </c>
    </row>
    <row r="989" spans="1:5" x14ac:dyDescent="0.25">
      <c r="A989" t="s">
        <v>5483</v>
      </c>
      <c r="B989">
        <v>50000000</v>
      </c>
      <c r="C989">
        <v>6291602</v>
      </c>
      <c r="D989">
        <f t="shared" si="32"/>
        <v>-43708398</v>
      </c>
      <c r="E989">
        <f t="shared" si="33"/>
        <v>3596</v>
      </c>
    </row>
    <row r="990" spans="1:5" x14ac:dyDescent="0.25">
      <c r="A990" t="s">
        <v>3846</v>
      </c>
      <c r="B990">
        <v>50000000</v>
      </c>
      <c r="C990">
        <v>2208939</v>
      </c>
      <c r="D990">
        <f t="shared" si="32"/>
        <v>-47791061</v>
      </c>
      <c r="E990">
        <f t="shared" si="33"/>
        <v>3623</v>
      </c>
    </row>
    <row r="991" spans="1:5" x14ac:dyDescent="0.25">
      <c r="A991" t="s">
        <v>5026</v>
      </c>
      <c r="B991">
        <v>50000000</v>
      </c>
      <c r="C991">
        <v>2175312</v>
      </c>
      <c r="D991">
        <f t="shared" si="32"/>
        <v>-47824688</v>
      </c>
      <c r="E991">
        <f t="shared" si="33"/>
        <v>3624</v>
      </c>
    </row>
    <row r="992" spans="1:5" x14ac:dyDescent="0.25">
      <c r="A992" t="s">
        <v>3820</v>
      </c>
      <c r="B992">
        <v>50000000</v>
      </c>
      <c r="C992">
        <v>1987287</v>
      </c>
      <c r="D992">
        <f t="shared" si="32"/>
        <v>-48012713</v>
      </c>
      <c r="E992">
        <f t="shared" si="33"/>
        <v>3626</v>
      </c>
    </row>
    <row r="993" spans="1:5" x14ac:dyDescent="0.25">
      <c r="A993" t="s">
        <v>5556</v>
      </c>
      <c r="B993">
        <v>50000000</v>
      </c>
      <c r="C993">
        <v>1206135</v>
      </c>
      <c r="D993">
        <f t="shared" si="32"/>
        <v>-48793865</v>
      </c>
      <c r="E993">
        <f t="shared" si="33"/>
        <v>3631</v>
      </c>
    </row>
    <row r="994" spans="1:5" x14ac:dyDescent="0.25">
      <c r="A994" t="s">
        <v>16683</v>
      </c>
      <c r="B994">
        <v>50000000</v>
      </c>
      <c r="C994">
        <v>700000</v>
      </c>
      <c r="D994">
        <f t="shared" si="32"/>
        <v>-49300000</v>
      </c>
      <c r="E994">
        <f t="shared" si="33"/>
        <v>3635</v>
      </c>
    </row>
    <row r="995" spans="1:5" x14ac:dyDescent="0.25">
      <c r="A995" t="s">
        <v>16380</v>
      </c>
      <c r="B995">
        <v>50000000</v>
      </c>
      <c r="C995">
        <v>206400</v>
      </c>
      <c r="D995">
        <f t="shared" si="32"/>
        <v>-49793600</v>
      </c>
      <c r="E995">
        <f t="shared" si="33"/>
        <v>3637</v>
      </c>
    </row>
    <row r="996" spans="1:5" x14ac:dyDescent="0.25">
      <c r="A996" t="s">
        <v>16246</v>
      </c>
      <c r="B996">
        <v>50000000</v>
      </c>
      <c r="C996">
        <v>23106</v>
      </c>
      <c r="D996">
        <f t="shared" si="32"/>
        <v>-49976894</v>
      </c>
      <c r="E996">
        <f t="shared" si="33"/>
        <v>3638</v>
      </c>
    </row>
    <row r="997" spans="1:5" x14ac:dyDescent="0.25">
      <c r="A997" t="s">
        <v>5420</v>
      </c>
      <c r="B997">
        <v>49900000</v>
      </c>
      <c r="C997">
        <v>21557240</v>
      </c>
      <c r="D997">
        <f t="shared" si="32"/>
        <v>-28342760</v>
      </c>
      <c r="E997">
        <f t="shared" si="33"/>
        <v>3416</v>
      </c>
    </row>
    <row r="998" spans="1:5" x14ac:dyDescent="0.25">
      <c r="A998" t="s">
        <v>5496</v>
      </c>
      <c r="B998">
        <v>49000000</v>
      </c>
      <c r="C998">
        <v>43905746</v>
      </c>
      <c r="D998">
        <f t="shared" si="32"/>
        <v>-5094254</v>
      </c>
      <c r="E998">
        <f t="shared" si="33"/>
        <v>2524</v>
      </c>
    </row>
    <row r="999" spans="1:5" x14ac:dyDescent="0.25">
      <c r="A999" t="s">
        <v>5530</v>
      </c>
      <c r="B999">
        <v>49000000</v>
      </c>
      <c r="C999">
        <v>31569268</v>
      </c>
      <c r="D999">
        <f t="shared" si="32"/>
        <v>-17430732</v>
      </c>
      <c r="E999">
        <f t="shared" si="33"/>
        <v>3151</v>
      </c>
    </row>
    <row r="1000" spans="1:5" x14ac:dyDescent="0.25">
      <c r="A1000" t="s">
        <v>5520</v>
      </c>
      <c r="B1000">
        <v>48000000</v>
      </c>
      <c r="C1000">
        <v>197171806</v>
      </c>
      <c r="D1000">
        <f t="shared" si="32"/>
        <v>149171806</v>
      </c>
      <c r="E1000">
        <f t="shared" si="33"/>
        <v>103</v>
      </c>
    </row>
    <row r="1001" spans="1:5" x14ac:dyDescent="0.25">
      <c r="A1001" t="s">
        <v>5007</v>
      </c>
      <c r="B1001">
        <v>48000000</v>
      </c>
      <c r="C1001">
        <v>165500000</v>
      </c>
      <c r="D1001">
        <f t="shared" si="32"/>
        <v>117500000</v>
      </c>
      <c r="E1001">
        <f t="shared" si="33"/>
        <v>154</v>
      </c>
    </row>
    <row r="1002" spans="1:5" x14ac:dyDescent="0.25">
      <c r="A1002" t="s">
        <v>5516</v>
      </c>
      <c r="B1002">
        <v>48000000</v>
      </c>
      <c r="C1002">
        <v>124107476</v>
      </c>
      <c r="D1002">
        <f t="shared" si="32"/>
        <v>76107476</v>
      </c>
      <c r="E1002">
        <f t="shared" si="33"/>
        <v>323</v>
      </c>
    </row>
    <row r="1003" spans="1:5" x14ac:dyDescent="0.25">
      <c r="A1003" t="s">
        <v>5705</v>
      </c>
      <c r="B1003">
        <v>48000000</v>
      </c>
      <c r="C1003">
        <v>110000082</v>
      </c>
      <c r="D1003">
        <f t="shared" si="32"/>
        <v>62000082</v>
      </c>
      <c r="E1003">
        <f t="shared" si="33"/>
        <v>393</v>
      </c>
    </row>
    <row r="1004" spans="1:5" x14ac:dyDescent="0.25">
      <c r="A1004" t="s">
        <v>5538</v>
      </c>
      <c r="B1004">
        <v>48000000</v>
      </c>
      <c r="C1004">
        <v>95308367</v>
      </c>
      <c r="D1004">
        <f t="shared" si="32"/>
        <v>47308367</v>
      </c>
      <c r="E1004">
        <f t="shared" si="33"/>
        <v>541</v>
      </c>
    </row>
    <row r="1005" spans="1:5" x14ac:dyDescent="0.25">
      <c r="A1005" t="s">
        <v>5657</v>
      </c>
      <c r="B1005">
        <v>48000000</v>
      </c>
      <c r="C1005">
        <v>93607673</v>
      </c>
      <c r="D1005">
        <f t="shared" si="32"/>
        <v>45607673</v>
      </c>
      <c r="E1005">
        <f t="shared" si="33"/>
        <v>572</v>
      </c>
    </row>
    <row r="1006" spans="1:5" x14ac:dyDescent="0.25">
      <c r="A1006" t="s">
        <v>5590</v>
      </c>
      <c r="B1006">
        <v>48000000</v>
      </c>
      <c r="C1006">
        <v>89253340</v>
      </c>
      <c r="D1006">
        <f t="shared" si="32"/>
        <v>41253340</v>
      </c>
      <c r="E1006">
        <f t="shared" si="33"/>
        <v>628</v>
      </c>
    </row>
    <row r="1007" spans="1:5" x14ac:dyDescent="0.25">
      <c r="A1007" t="s">
        <v>5621</v>
      </c>
      <c r="B1007">
        <v>48000000</v>
      </c>
      <c r="C1007">
        <v>69304264</v>
      </c>
      <c r="D1007">
        <f t="shared" si="32"/>
        <v>21304264</v>
      </c>
      <c r="E1007">
        <f t="shared" si="33"/>
        <v>1029</v>
      </c>
    </row>
    <row r="1008" spans="1:5" x14ac:dyDescent="0.25">
      <c r="A1008" t="s">
        <v>5533</v>
      </c>
      <c r="B1008">
        <v>48000000</v>
      </c>
      <c r="C1008">
        <v>66488090</v>
      </c>
      <c r="D1008">
        <f t="shared" si="32"/>
        <v>18488090</v>
      </c>
      <c r="E1008">
        <f t="shared" si="33"/>
        <v>1118</v>
      </c>
    </row>
    <row r="1009" spans="1:5" x14ac:dyDescent="0.25">
      <c r="A1009" t="s">
        <v>4092</v>
      </c>
      <c r="B1009">
        <v>48000000</v>
      </c>
      <c r="C1009">
        <v>64505912</v>
      </c>
      <c r="D1009">
        <f t="shared" si="32"/>
        <v>16505912</v>
      </c>
      <c r="E1009">
        <f t="shared" si="33"/>
        <v>1178</v>
      </c>
    </row>
    <row r="1010" spans="1:5" x14ac:dyDescent="0.25">
      <c r="A1010" t="s">
        <v>5551</v>
      </c>
      <c r="B1010">
        <v>48000000</v>
      </c>
      <c r="C1010">
        <v>60652036</v>
      </c>
      <c r="D1010">
        <f t="shared" si="32"/>
        <v>12652036</v>
      </c>
      <c r="E1010">
        <f t="shared" si="33"/>
        <v>1318</v>
      </c>
    </row>
    <row r="1011" spans="1:5" x14ac:dyDescent="0.25">
      <c r="A1011" t="s">
        <v>5563</v>
      </c>
      <c r="B1011">
        <v>48000000</v>
      </c>
      <c r="C1011">
        <v>56607223</v>
      </c>
      <c r="D1011">
        <f t="shared" si="32"/>
        <v>8607223</v>
      </c>
      <c r="E1011">
        <f t="shared" si="33"/>
        <v>1472</v>
      </c>
    </row>
    <row r="1012" spans="1:5" x14ac:dyDescent="0.25">
      <c r="A1012" t="s">
        <v>5568</v>
      </c>
      <c r="B1012">
        <v>48000000</v>
      </c>
      <c r="C1012">
        <v>50173190</v>
      </c>
      <c r="D1012">
        <f t="shared" si="32"/>
        <v>2173190</v>
      </c>
      <c r="E1012">
        <f t="shared" si="33"/>
        <v>1799</v>
      </c>
    </row>
    <row r="1013" spans="1:5" x14ac:dyDescent="0.25">
      <c r="A1013" t="s">
        <v>5571</v>
      </c>
      <c r="B1013">
        <v>48000000</v>
      </c>
      <c r="C1013">
        <v>47095453</v>
      </c>
      <c r="D1013">
        <f t="shared" si="32"/>
        <v>-904547</v>
      </c>
      <c r="E1013">
        <f t="shared" si="33"/>
        <v>2139</v>
      </c>
    </row>
    <row r="1014" spans="1:5" x14ac:dyDescent="0.25">
      <c r="A1014" t="s">
        <v>4196</v>
      </c>
      <c r="B1014">
        <v>48000000</v>
      </c>
      <c r="C1014">
        <v>46611204</v>
      </c>
      <c r="D1014">
        <f t="shared" si="32"/>
        <v>-1388796</v>
      </c>
      <c r="E1014">
        <f t="shared" si="33"/>
        <v>2203</v>
      </c>
    </row>
    <row r="1015" spans="1:5" x14ac:dyDescent="0.25">
      <c r="A1015" t="s">
        <v>5575</v>
      </c>
      <c r="B1015">
        <v>48000000</v>
      </c>
      <c r="C1015">
        <v>37879996</v>
      </c>
      <c r="D1015">
        <f t="shared" si="32"/>
        <v>-10120004</v>
      </c>
      <c r="E1015">
        <f t="shared" si="33"/>
        <v>2837</v>
      </c>
    </row>
    <row r="1016" spans="1:5" x14ac:dyDescent="0.25">
      <c r="A1016" t="s">
        <v>5594</v>
      </c>
      <c r="B1016">
        <v>48000000</v>
      </c>
      <c r="C1016">
        <v>37339525</v>
      </c>
      <c r="D1016">
        <f t="shared" si="32"/>
        <v>-10660475</v>
      </c>
      <c r="E1016">
        <f t="shared" si="33"/>
        <v>2868</v>
      </c>
    </row>
    <row r="1017" spans="1:5" x14ac:dyDescent="0.25">
      <c r="A1017" t="s">
        <v>5626</v>
      </c>
      <c r="B1017">
        <v>48000000</v>
      </c>
      <c r="C1017">
        <v>29781453</v>
      </c>
      <c r="D1017">
        <f t="shared" si="32"/>
        <v>-18218547</v>
      </c>
      <c r="E1017">
        <f t="shared" si="33"/>
        <v>3170</v>
      </c>
    </row>
    <row r="1018" spans="1:5" x14ac:dyDescent="0.25">
      <c r="A1018" t="s">
        <v>5599</v>
      </c>
      <c r="B1018">
        <v>47000000</v>
      </c>
      <c r="C1018">
        <v>60154431</v>
      </c>
      <c r="D1018">
        <f t="shared" si="32"/>
        <v>13154431</v>
      </c>
      <c r="E1018">
        <f t="shared" si="33"/>
        <v>1298</v>
      </c>
    </row>
    <row r="1019" spans="1:5" x14ac:dyDescent="0.25">
      <c r="A1019" t="s">
        <v>5644</v>
      </c>
      <c r="B1019">
        <v>47000000</v>
      </c>
      <c r="C1019">
        <v>15519841</v>
      </c>
      <c r="D1019">
        <f t="shared" si="32"/>
        <v>-31480159</v>
      </c>
      <c r="E1019">
        <f t="shared" si="33"/>
        <v>3471</v>
      </c>
    </row>
    <row r="1020" spans="1:5" x14ac:dyDescent="0.25">
      <c r="A1020" t="s">
        <v>5670</v>
      </c>
      <c r="B1020">
        <v>47000000</v>
      </c>
      <c r="C1020">
        <v>10539414</v>
      </c>
      <c r="D1020">
        <f t="shared" si="32"/>
        <v>-36460586</v>
      </c>
      <c r="E1020">
        <f t="shared" si="33"/>
        <v>3532</v>
      </c>
    </row>
    <row r="1021" spans="1:5" x14ac:dyDescent="0.25">
      <c r="A1021" t="s">
        <v>4819</v>
      </c>
      <c r="B1021">
        <v>47000000</v>
      </c>
      <c r="C1021">
        <v>6167817</v>
      </c>
      <c r="D1021">
        <f t="shared" si="32"/>
        <v>-40832183</v>
      </c>
      <c r="E1021">
        <f t="shared" si="33"/>
        <v>3575</v>
      </c>
    </row>
    <row r="1022" spans="1:5" x14ac:dyDescent="0.25">
      <c r="A1022" t="s">
        <v>5649</v>
      </c>
      <c r="B1022">
        <v>47000000</v>
      </c>
      <c r="C1022">
        <v>5600000</v>
      </c>
      <c r="D1022">
        <f t="shared" si="32"/>
        <v>-41400000</v>
      </c>
      <c r="E1022">
        <f t="shared" si="33"/>
        <v>3579</v>
      </c>
    </row>
    <row r="1023" spans="1:5" x14ac:dyDescent="0.25">
      <c r="A1023" t="s">
        <v>5654</v>
      </c>
      <c r="B1023">
        <v>46000000</v>
      </c>
      <c r="C1023">
        <v>126805112</v>
      </c>
      <c r="D1023">
        <f t="shared" si="32"/>
        <v>80805112</v>
      </c>
      <c r="E1023">
        <f t="shared" si="33"/>
        <v>289</v>
      </c>
    </row>
    <row r="1024" spans="1:5" x14ac:dyDescent="0.25">
      <c r="A1024" t="s">
        <v>4877</v>
      </c>
      <c r="B1024">
        <v>46000000</v>
      </c>
      <c r="C1024">
        <v>70327868</v>
      </c>
      <c r="D1024">
        <f t="shared" si="32"/>
        <v>24327868</v>
      </c>
      <c r="E1024">
        <f t="shared" si="33"/>
        <v>947</v>
      </c>
    </row>
    <row r="1025" spans="1:5" x14ac:dyDescent="0.25">
      <c r="A1025" t="s">
        <v>5660</v>
      </c>
      <c r="B1025">
        <v>46000000</v>
      </c>
      <c r="C1025">
        <v>67263182</v>
      </c>
      <c r="D1025">
        <f t="shared" si="32"/>
        <v>21263182</v>
      </c>
      <c r="E1025">
        <f t="shared" si="33"/>
        <v>1032</v>
      </c>
    </row>
    <row r="1026" spans="1:5" x14ac:dyDescent="0.25">
      <c r="A1026" t="s">
        <v>5744</v>
      </c>
      <c r="B1026">
        <v>46000000</v>
      </c>
      <c r="C1026">
        <v>60962878</v>
      </c>
      <c r="D1026">
        <f t="shared" ref="D1026:D1089" si="34">C1026-B1026</f>
        <v>14962878</v>
      </c>
      <c r="E1026">
        <f t="shared" ref="E1026:E1089" si="35">RANK(D1026,$D$2:$D$3892,0 )</f>
        <v>1239</v>
      </c>
    </row>
    <row r="1027" spans="1:5" x14ac:dyDescent="0.25">
      <c r="A1027" t="s">
        <v>5675</v>
      </c>
      <c r="B1027">
        <v>46000000</v>
      </c>
      <c r="C1027">
        <v>58918501</v>
      </c>
      <c r="D1027">
        <f t="shared" si="34"/>
        <v>12918501</v>
      </c>
      <c r="E1027">
        <f t="shared" si="35"/>
        <v>1308</v>
      </c>
    </row>
    <row r="1028" spans="1:5" x14ac:dyDescent="0.25">
      <c r="A1028" s="13" t="s">
        <v>2919</v>
      </c>
      <c r="B1028" s="13">
        <v>45000000</v>
      </c>
      <c r="C1028" s="13">
        <v>422783777</v>
      </c>
      <c r="D1028" s="13">
        <f t="shared" si="34"/>
        <v>377783777</v>
      </c>
      <c r="E1028" s="13">
        <f t="shared" si="35"/>
        <v>7</v>
      </c>
    </row>
    <row r="1029" spans="1:5" x14ac:dyDescent="0.25">
      <c r="A1029" t="s">
        <v>5679</v>
      </c>
      <c r="B1029">
        <v>45000000</v>
      </c>
      <c r="C1029">
        <v>181395380</v>
      </c>
      <c r="D1029">
        <f t="shared" si="34"/>
        <v>136395380</v>
      </c>
      <c r="E1029">
        <f t="shared" si="35"/>
        <v>123</v>
      </c>
    </row>
    <row r="1030" spans="1:5" x14ac:dyDescent="0.25">
      <c r="A1030" t="s">
        <v>8084</v>
      </c>
      <c r="B1030">
        <v>45000000</v>
      </c>
      <c r="C1030">
        <v>170684505</v>
      </c>
      <c r="D1030">
        <f t="shared" si="34"/>
        <v>125684505</v>
      </c>
      <c r="E1030">
        <f t="shared" si="35"/>
        <v>139</v>
      </c>
    </row>
    <row r="1031" spans="1:5" x14ac:dyDescent="0.25">
      <c r="A1031" t="s">
        <v>5699</v>
      </c>
      <c r="B1031">
        <v>45000000</v>
      </c>
      <c r="C1031">
        <v>139852971</v>
      </c>
      <c r="D1031">
        <f t="shared" si="34"/>
        <v>94852971</v>
      </c>
      <c r="E1031">
        <f t="shared" si="35"/>
        <v>236</v>
      </c>
    </row>
    <row r="1032" spans="1:5" x14ac:dyDescent="0.25">
      <c r="A1032" t="s">
        <v>5695</v>
      </c>
      <c r="B1032">
        <v>45000000</v>
      </c>
      <c r="C1032">
        <v>130512915</v>
      </c>
      <c r="D1032">
        <f t="shared" si="34"/>
        <v>85512915</v>
      </c>
      <c r="E1032">
        <f t="shared" si="35"/>
        <v>266</v>
      </c>
    </row>
    <row r="1033" spans="1:5" x14ac:dyDescent="0.25">
      <c r="A1033" t="s">
        <v>5712</v>
      </c>
      <c r="B1033">
        <v>45000000</v>
      </c>
      <c r="C1033">
        <v>106807667</v>
      </c>
      <c r="D1033">
        <f t="shared" si="34"/>
        <v>61807667</v>
      </c>
      <c r="E1033">
        <f t="shared" si="35"/>
        <v>395</v>
      </c>
    </row>
    <row r="1034" spans="1:5" x14ac:dyDescent="0.25">
      <c r="A1034" t="s">
        <v>6093</v>
      </c>
      <c r="B1034">
        <v>45000000</v>
      </c>
      <c r="C1034">
        <v>106793915</v>
      </c>
      <c r="D1034">
        <f t="shared" si="34"/>
        <v>61793915</v>
      </c>
      <c r="E1034">
        <f t="shared" si="35"/>
        <v>397</v>
      </c>
    </row>
    <row r="1035" spans="1:5" x14ac:dyDescent="0.25">
      <c r="A1035" t="s">
        <v>5717</v>
      </c>
      <c r="B1035">
        <v>45000000</v>
      </c>
      <c r="C1035">
        <v>101702060</v>
      </c>
      <c r="D1035">
        <f t="shared" si="34"/>
        <v>56702060</v>
      </c>
      <c r="E1035">
        <f t="shared" si="35"/>
        <v>431</v>
      </c>
    </row>
    <row r="1036" spans="1:5" x14ac:dyDescent="0.25">
      <c r="A1036" t="s">
        <v>5724</v>
      </c>
      <c r="B1036">
        <v>45000000</v>
      </c>
      <c r="C1036">
        <v>100768056</v>
      </c>
      <c r="D1036">
        <f t="shared" si="34"/>
        <v>55768056</v>
      </c>
      <c r="E1036">
        <f t="shared" si="35"/>
        <v>439</v>
      </c>
    </row>
    <row r="1037" spans="1:5" x14ac:dyDescent="0.25">
      <c r="A1037" t="s">
        <v>5732</v>
      </c>
      <c r="B1037">
        <v>45000000</v>
      </c>
      <c r="C1037">
        <v>93452056</v>
      </c>
      <c r="D1037">
        <f t="shared" si="34"/>
        <v>48452056</v>
      </c>
      <c r="E1037">
        <f t="shared" si="35"/>
        <v>525</v>
      </c>
    </row>
    <row r="1038" spans="1:5" x14ac:dyDescent="0.25">
      <c r="A1038" t="s">
        <v>5727</v>
      </c>
      <c r="B1038">
        <v>45000000</v>
      </c>
      <c r="C1038">
        <v>92115211</v>
      </c>
      <c r="D1038">
        <f t="shared" si="34"/>
        <v>47115211</v>
      </c>
      <c r="E1038">
        <f t="shared" si="35"/>
        <v>544</v>
      </c>
    </row>
    <row r="1039" spans="1:5" x14ac:dyDescent="0.25">
      <c r="A1039" t="s">
        <v>5665</v>
      </c>
      <c r="B1039">
        <v>45000000</v>
      </c>
      <c r="C1039">
        <v>92001027</v>
      </c>
      <c r="D1039">
        <f t="shared" si="34"/>
        <v>47001027</v>
      </c>
      <c r="E1039">
        <f t="shared" si="35"/>
        <v>546</v>
      </c>
    </row>
    <row r="1040" spans="1:5" x14ac:dyDescent="0.25">
      <c r="A1040" t="s">
        <v>6305</v>
      </c>
      <c r="B1040">
        <v>45000000</v>
      </c>
      <c r="C1040">
        <v>90703745</v>
      </c>
      <c r="D1040">
        <f t="shared" si="34"/>
        <v>45703745</v>
      </c>
      <c r="E1040">
        <f t="shared" si="35"/>
        <v>569</v>
      </c>
    </row>
    <row r="1041" spans="1:5" x14ac:dyDescent="0.25">
      <c r="A1041" t="s">
        <v>9471</v>
      </c>
      <c r="B1041">
        <v>45000000</v>
      </c>
      <c r="C1041">
        <v>89808372</v>
      </c>
      <c r="D1041">
        <f t="shared" si="34"/>
        <v>44808372</v>
      </c>
      <c r="E1041">
        <f t="shared" si="35"/>
        <v>584</v>
      </c>
    </row>
    <row r="1042" spans="1:5" x14ac:dyDescent="0.25">
      <c r="A1042" t="s">
        <v>5760</v>
      </c>
      <c r="B1042">
        <v>45000000</v>
      </c>
      <c r="C1042">
        <v>88625922</v>
      </c>
      <c r="D1042">
        <f t="shared" si="34"/>
        <v>43625922</v>
      </c>
      <c r="E1042">
        <f t="shared" si="35"/>
        <v>600</v>
      </c>
    </row>
    <row r="1043" spans="1:5" x14ac:dyDescent="0.25">
      <c r="A1043" t="s">
        <v>5078</v>
      </c>
      <c r="B1043">
        <v>45000000</v>
      </c>
      <c r="C1043">
        <v>88504640</v>
      </c>
      <c r="D1043">
        <f t="shared" si="34"/>
        <v>43504640</v>
      </c>
      <c r="E1043">
        <f t="shared" si="35"/>
        <v>601</v>
      </c>
    </row>
    <row r="1044" spans="1:5" x14ac:dyDescent="0.25">
      <c r="A1044" t="s">
        <v>5735</v>
      </c>
      <c r="B1044">
        <v>45000000</v>
      </c>
      <c r="C1044">
        <v>83287363</v>
      </c>
      <c r="D1044">
        <f t="shared" si="34"/>
        <v>38287363</v>
      </c>
      <c r="E1044">
        <f t="shared" si="35"/>
        <v>669</v>
      </c>
    </row>
    <row r="1045" spans="1:5" x14ac:dyDescent="0.25">
      <c r="A1045" t="s">
        <v>5747</v>
      </c>
      <c r="B1045">
        <v>45000000</v>
      </c>
      <c r="C1045">
        <v>76261036</v>
      </c>
      <c r="D1045">
        <f t="shared" si="34"/>
        <v>31261036</v>
      </c>
      <c r="E1045">
        <f t="shared" si="35"/>
        <v>798</v>
      </c>
    </row>
    <row r="1046" spans="1:5" x14ac:dyDescent="0.25">
      <c r="A1046" t="s">
        <v>8231</v>
      </c>
      <c r="B1046">
        <v>45000000</v>
      </c>
      <c r="C1046">
        <v>74484168</v>
      </c>
      <c r="D1046">
        <f t="shared" si="34"/>
        <v>29484168</v>
      </c>
      <c r="E1046">
        <f t="shared" si="35"/>
        <v>839</v>
      </c>
    </row>
    <row r="1047" spans="1:5" x14ac:dyDescent="0.25">
      <c r="A1047" t="s">
        <v>5751</v>
      </c>
      <c r="B1047">
        <v>45000000</v>
      </c>
      <c r="C1047">
        <v>71423726</v>
      </c>
      <c r="D1047">
        <f t="shared" si="34"/>
        <v>26423726</v>
      </c>
      <c r="E1047">
        <f t="shared" si="35"/>
        <v>901</v>
      </c>
    </row>
    <row r="1048" spans="1:5" x14ac:dyDescent="0.25">
      <c r="A1048" t="s">
        <v>5755</v>
      </c>
      <c r="B1048">
        <v>45000000</v>
      </c>
      <c r="C1048">
        <v>71277420</v>
      </c>
      <c r="D1048">
        <f t="shared" si="34"/>
        <v>26277420</v>
      </c>
      <c r="E1048">
        <f t="shared" si="35"/>
        <v>904</v>
      </c>
    </row>
    <row r="1049" spans="1:5" x14ac:dyDescent="0.25">
      <c r="A1049" t="s">
        <v>5766</v>
      </c>
      <c r="B1049">
        <v>45000000</v>
      </c>
      <c r="C1049">
        <v>70001065</v>
      </c>
      <c r="D1049">
        <f t="shared" si="34"/>
        <v>25001065</v>
      </c>
      <c r="E1049">
        <f t="shared" si="35"/>
        <v>927</v>
      </c>
    </row>
    <row r="1050" spans="1:5" x14ac:dyDescent="0.25">
      <c r="A1050" t="s">
        <v>5776</v>
      </c>
      <c r="B1050">
        <v>45000000</v>
      </c>
      <c r="C1050">
        <v>66790248</v>
      </c>
      <c r="D1050">
        <f t="shared" si="34"/>
        <v>21790248</v>
      </c>
      <c r="E1050">
        <f t="shared" si="35"/>
        <v>1013</v>
      </c>
    </row>
    <row r="1051" spans="1:5" x14ac:dyDescent="0.25">
      <c r="A1051" t="s">
        <v>5783</v>
      </c>
      <c r="B1051">
        <v>45000000</v>
      </c>
      <c r="C1051">
        <v>65557989</v>
      </c>
      <c r="D1051">
        <f t="shared" si="34"/>
        <v>20557989</v>
      </c>
      <c r="E1051">
        <f t="shared" si="35"/>
        <v>1056</v>
      </c>
    </row>
    <row r="1052" spans="1:5" x14ac:dyDescent="0.25">
      <c r="A1052" t="s">
        <v>5789</v>
      </c>
      <c r="B1052">
        <v>45000000</v>
      </c>
      <c r="C1052">
        <v>60786269</v>
      </c>
      <c r="D1052">
        <f t="shared" si="34"/>
        <v>15786269</v>
      </c>
      <c r="E1052">
        <f t="shared" si="35"/>
        <v>1201</v>
      </c>
    </row>
    <row r="1053" spans="1:5" x14ac:dyDescent="0.25">
      <c r="A1053" t="s">
        <v>5793</v>
      </c>
      <c r="B1053">
        <v>45000000</v>
      </c>
      <c r="C1053">
        <v>59365105</v>
      </c>
      <c r="D1053">
        <f t="shared" si="34"/>
        <v>14365105</v>
      </c>
      <c r="E1053">
        <f t="shared" si="35"/>
        <v>1253</v>
      </c>
    </row>
    <row r="1054" spans="1:5" x14ac:dyDescent="0.25">
      <c r="A1054" t="s">
        <v>5807</v>
      </c>
      <c r="B1054">
        <v>45000000</v>
      </c>
      <c r="C1054">
        <v>57362581</v>
      </c>
      <c r="D1054">
        <f t="shared" si="34"/>
        <v>12362581</v>
      </c>
      <c r="E1054">
        <f t="shared" si="35"/>
        <v>1329</v>
      </c>
    </row>
    <row r="1055" spans="1:5" x14ac:dyDescent="0.25">
      <c r="A1055" t="s">
        <v>5812</v>
      </c>
      <c r="B1055">
        <v>45000000</v>
      </c>
      <c r="C1055">
        <v>53854588</v>
      </c>
      <c r="D1055">
        <f t="shared" si="34"/>
        <v>8854588</v>
      </c>
      <c r="E1055">
        <f t="shared" si="35"/>
        <v>1458</v>
      </c>
    </row>
    <row r="1056" spans="1:5" x14ac:dyDescent="0.25">
      <c r="A1056" t="s">
        <v>5822</v>
      </c>
      <c r="B1056">
        <v>45000000</v>
      </c>
      <c r="C1056">
        <v>52580895</v>
      </c>
      <c r="D1056">
        <f t="shared" si="34"/>
        <v>7580895</v>
      </c>
      <c r="E1056">
        <f t="shared" si="35"/>
        <v>1517</v>
      </c>
    </row>
    <row r="1057" spans="1:5" x14ac:dyDescent="0.25">
      <c r="A1057" t="s">
        <v>5264</v>
      </c>
      <c r="B1057">
        <v>45000000</v>
      </c>
      <c r="C1057">
        <v>50740078</v>
      </c>
      <c r="D1057">
        <f t="shared" si="34"/>
        <v>5740078</v>
      </c>
      <c r="E1057">
        <f t="shared" si="35"/>
        <v>1594</v>
      </c>
    </row>
    <row r="1058" spans="1:5" x14ac:dyDescent="0.25">
      <c r="A1058" t="s">
        <v>5835</v>
      </c>
      <c r="B1058">
        <v>45000000</v>
      </c>
      <c r="C1058">
        <v>50648679</v>
      </c>
      <c r="D1058">
        <f t="shared" si="34"/>
        <v>5648679</v>
      </c>
      <c r="E1058">
        <f t="shared" si="35"/>
        <v>1600</v>
      </c>
    </row>
    <row r="1059" spans="1:5" x14ac:dyDescent="0.25">
      <c r="A1059" t="s">
        <v>4205</v>
      </c>
      <c r="B1059">
        <v>45000000</v>
      </c>
      <c r="C1059">
        <v>48472213</v>
      </c>
      <c r="D1059">
        <f t="shared" si="34"/>
        <v>3472213</v>
      </c>
      <c r="E1059">
        <f t="shared" si="35"/>
        <v>1700</v>
      </c>
    </row>
    <row r="1060" spans="1:5" x14ac:dyDescent="0.25">
      <c r="A1060" t="s">
        <v>5857</v>
      </c>
      <c r="B1060">
        <v>45000000</v>
      </c>
      <c r="C1060">
        <v>47307550</v>
      </c>
      <c r="D1060">
        <f t="shared" si="34"/>
        <v>2307550</v>
      </c>
      <c r="E1060">
        <f t="shared" si="35"/>
        <v>1788</v>
      </c>
    </row>
    <row r="1061" spans="1:5" x14ac:dyDescent="0.25">
      <c r="A1061" t="s">
        <v>5846</v>
      </c>
      <c r="B1061">
        <v>45000000</v>
      </c>
      <c r="C1061">
        <v>46815748</v>
      </c>
      <c r="D1061">
        <f t="shared" si="34"/>
        <v>1815748</v>
      </c>
      <c r="E1061">
        <f t="shared" si="35"/>
        <v>1822</v>
      </c>
    </row>
    <row r="1062" spans="1:5" x14ac:dyDescent="0.25">
      <c r="A1062" t="s">
        <v>5843</v>
      </c>
      <c r="B1062">
        <v>45000000</v>
      </c>
      <c r="C1062">
        <v>38360195</v>
      </c>
      <c r="D1062">
        <f t="shared" si="34"/>
        <v>-6639805</v>
      </c>
      <c r="E1062">
        <f t="shared" si="35"/>
        <v>2612</v>
      </c>
    </row>
    <row r="1063" spans="1:5" x14ac:dyDescent="0.25">
      <c r="A1063" t="s">
        <v>3769</v>
      </c>
      <c r="B1063">
        <v>45000000</v>
      </c>
      <c r="C1063">
        <v>36064910</v>
      </c>
      <c r="D1063">
        <f t="shared" si="34"/>
        <v>-8935090</v>
      </c>
      <c r="E1063">
        <f t="shared" si="35"/>
        <v>2752</v>
      </c>
    </row>
    <row r="1064" spans="1:5" x14ac:dyDescent="0.25">
      <c r="A1064" t="s">
        <v>5852</v>
      </c>
      <c r="B1064">
        <v>45000000</v>
      </c>
      <c r="C1064">
        <v>35617599</v>
      </c>
      <c r="D1064">
        <f t="shared" si="34"/>
        <v>-9382401</v>
      </c>
      <c r="E1064">
        <f t="shared" si="35"/>
        <v>2785</v>
      </c>
    </row>
    <row r="1065" spans="1:5" x14ac:dyDescent="0.25">
      <c r="A1065" t="s">
        <v>8436</v>
      </c>
      <c r="B1065">
        <v>45000000</v>
      </c>
      <c r="C1065">
        <v>32095318</v>
      </c>
      <c r="D1065">
        <f t="shared" si="34"/>
        <v>-12904682</v>
      </c>
      <c r="E1065">
        <f t="shared" si="35"/>
        <v>2980</v>
      </c>
    </row>
    <row r="1066" spans="1:5" x14ac:dyDescent="0.25">
      <c r="A1066" t="s">
        <v>5915</v>
      </c>
      <c r="B1066">
        <v>45000000</v>
      </c>
      <c r="C1066">
        <v>25200412</v>
      </c>
      <c r="D1066">
        <f t="shared" si="34"/>
        <v>-19799588</v>
      </c>
      <c r="E1066">
        <f t="shared" si="35"/>
        <v>3223</v>
      </c>
    </row>
    <row r="1067" spans="1:5" x14ac:dyDescent="0.25">
      <c r="A1067" t="s">
        <v>6060</v>
      </c>
      <c r="B1067">
        <v>45000000</v>
      </c>
      <c r="C1067">
        <v>24520892</v>
      </c>
      <c r="D1067">
        <f t="shared" si="34"/>
        <v>-20479108</v>
      </c>
      <c r="E1067">
        <f t="shared" si="35"/>
        <v>3239</v>
      </c>
    </row>
    <row r="1068" spans="1:5" x14ac:dyDescent="0.25">
      <c r="A1068" t="s">
        <v>5885</v>
      </c>
      <c r="B1068">
        <v>45000000</v>
      </c>
      <c r="C1068">
        <v>24343673</v>
      </c>
      <c r="D1068">
        <f t="shared" si="34"/>
        <v>-20656327</v>
      </c>
      <c r="E1068">
        <f t="shared" si="35"/>
        <v>3243</v>
      </c>
    </row>
    <row r="1069" spans="1:5" x14ac:dyDescent="0.25">
      <c r="A1069" t="s">
        <v>3183</v>
      </c>
      <c r="B1069">
        <v>45000000</v>
      </c>
      <c r="C1069">
        <v>21009180</v>
      </c>
      <c r="D1069">
        <f t="shared" si="34"/>
        <v>-23990820</v>
      </c>
      <c r="E1069">
        <f t="shared" si="35"/>
        <v>3326</v>
      </c>
    </row>
    <row r="1070" spans="1:5" x14ac:dyDescent="0.25">
      <c r="A1070" t="s">
        <v>5903</v>
      </c>
      <c r="B1070">
        <v>45000000</v>
      </c>
      <c r="C1070">
        <v>20400913</v>
      </c>
      <c r="D1070">
        <f t="shared" si="34"/>
        <v>-24599087</v>
      </c>
      <c r="E1070">
        <f t="shared" si="35"/>
        <v>3340</v>
      </c>
    </row>
    <row r="1071" spans="1:5" x14ac:dyDescent="0.25">
      <c r="A1071" t="s">
        <v>6720</v>
      </c>
      <c r="B1071">
        <v>45000000</v>
      </c>
      <c r="C1071">
        <v>20302961</v>
      </c>
      <c r="D1071">
        <f t="shared" si="34"/>
        <v>-24697039</v>
      </c>
      <c r="E1071">
        <f t="shared" si="35"/>
        <v>3343</v>
      </c>
    </row>
    <row r="1072" spans="1:5" x14ac:dyDescent="0.25">
      <c r="A1072" t="s">
        <v>5907</v>
      </c>
      <c r="B1072">
        <v>45000000</v>
      </c>
      <c r="C1072">
        <v>20101861</v>
      </c>
      <c r="D1072">
        <f t="shared" si="34"/>
        <v>-24898139</v>
      </c>
      <c r="E1072">
        <f t="shared" si="35"/>
        <v>3357</v>
      </c>
    </row>
    <row r="1073" spans="1:5" x14ac:dyDescent="0.25">
      <c r="A1073" t="s">
        <v>5921</v>
      </c>
      <c r="B1073">
        <v>45000000</v>
      </c>
      <c r="C1073">
        <v>19719930</v>
      </c>
      <c r="D1073">
        <f t="shared" si="34"/>
        <v>-25280070</v>
      </c>
      <c r="E1073">
        <f t="shared" si="35"/>
        <v>3368</v>
      </c>
    </row>
    <row r="1074" spans="1:5" x14ac:dyDescent="0.25">
      <c r="A1074" t="s">
        <v>5927</v>
      </c>
      <c r="B1074">
        <v>45000000</v>
      </c>
      <c r="C1074">
        <v>19377727</v>
      </c>
      <c r="D1074">
        <f t="shared" si="34"/>
        <v>-25622273</v>
      </c>
      <c r="E1074">
        <f t="shared" si="35"/>
        <v>3373</v>
      </c>
    </row>
    <row r="1075" spans="1:5" x14ac:dyDescent="0.25">
      <c r="A1075" t="s">
        <v>6738</v>
      </c>
      <c r="B1075">
        <v>45000000</v>
      </c>
      <c r="C1075">
        <v>18996755</v>
      </c>
      <c r="D1075">
        <f t="shared" si="34"/>
        <v>-26003245</v>
      </c>
      <c r="E1075">
        <f t="shared" si="35"/>
        <v>3382</v>
      </c>
    </row>
    <row r="1076" spans="1:5" x14ac:dyDescent="0.25">
      <c r="A1076" t="s">
        <v>5931</v>
      </c>
      <c r="B1076">
        <v>45000000</v>
      </c>
      <c r="C1076">
        <v>17300889</v>
      </c>
      <c r="D1076">
        <f t="shared" si="34"/>
        <v>-27699111</v>
      </c>
      <c r="E1076">
        <f t="shared" si="35"/>
        <v>3403</v>
      </c>
    </row>
    <row r="1077" spans="1:5" x14ac:dyDescent="0.25">
      <c r="A1077" t="s">
        <v>5944</v>
      </c>
      <c r="B1077">
        <v>45000000</v>
      </c>
      <c r="C1077">
        <v>15523168</v>
      </c>
      <c r="D1077">
        <f t="shared" si="34"/>
        <v>-29476832</v>
      </c>
      <c r="E1077">
        <f t="shared" si="35"/>
        <v>3441</v>
      </c>
    </row>
    <row r="1078" spans="1:5" x14ac:dyDescent="0.25">
      <c r="A1078" t="s">
        <v>8609</v>
      </c>
      <c r="B1078">
        <v>45000000</v>
      </c>
      <c r="C1078">
        <v>12026670</v>
      </c>
      <c r="D1078">
        <f t="shared" si="34"/>
        <v>-32973330</v>
      </c>
      <c r="E1078">
        <f t="shared" si="35"/>
        <v>3496</v>
      </c>
    </row>
    <row r="1079" spans="1:5" x14ac:dyDescent="0.25">
      <c r="A1079" t="s">
        <v>5947</v>
      </c>
      <c r="B1079">
        <v>45000000</v>
      </c>
      <c r="C1079">
        <v>11146409</v>
      </c>
      <c r="D1079">
        <f t="shared" si="34"/>
        <v>-33853591</v>
      </c>
      <c r="E1079">
        <f t="shared" si="35"/>
        <v>3507</v>
      </c>
    </row>
    <row r="1080" spans="1:5" x14ac:dyDescent="0.25">
      <c r="A1080" t="s">
        <v>8604</v>
      </c>
      <c r="B1080">
        <v>45000000</v>
      </c>
      <c r="C1080">
        <v>9353573</v>
      </c>
      <c r="D1080">
        <f t="shared" si="34"/>
        <v>-35646427</v>
      </c>
      <c r="E1080">
        <f t="shared" si="35"/>
        <v>3525</v>
      </c>
    </row>
    <row r="1081" spans="1:5" x14ac:dyDescent="0.25">
      <c r="A1081" t="s">
        <v>5993</v>
      </c>
      <c r="B1081">
        <v>45000000</v>
      </c>
      <c r="C1081">
        <v>8129455</v>
      </c>
      <c r="D1081">
        <f t="shared" si="34"/>
        <v>-36870545</v>
      </c>
      <c r="E1081">
        <f t="shared" si="35"/>
        <v>3536</v>
      </c>
    </row>
    <row r="1082" spans="1:5" x14ac:dyDescent="0.25">
      <c r="A1082" t="s">
        <v>5952</v>
      </c>
      <c r="B1082">
        <v>45000000</v>
      </c>
      <c r="C1082">
        <v>7916887</v>
      </c>
      <c r="D1082">
        <f t="shared" si="34"/>
        <v>-37083113</v>
      </c>
      <c r="E1082">
        <f t="shared" si="35"/>
        <v>3539</v>
      </c>
    </row>
    <row r="1083" spans="1:5" x14ac:dyDescent="0.25">
      <c r="A1083" t="s">
        <v>5957</v>
      </c>
      <c r="B1083">
        <v>45000000</v>
      </c>
      <c r="C1083">
        <v>6565495</v>
      </c>
      <c r="D1083">
        <f t="shared" si="34"/>
        <v>-38434505</v>
      </c>
      <c r="E1083">
        <f t="shared" si="35"/>
        <v>3549</v>
      </c>
    </row>
    <row r="1084" spans="1:5" x14ac:dyDescent="0.25">
      <c r="A1084" t="s">
        <v>6185</v>
      </c>
      <c r="B1084">
        <v>45000000</v>
      </c>
      <c r="C1084">
        <v>5664251</v>
      </c>
      <c r="D1084">
        <f t="shared" si="34"/>
        <v>-39335749</v>
      </c>
      <c r="E1084">
        <f t="shared" si="35"/>
        <v>3556</v>
      </c>
    </row>
    <row r="1085" spans="1:5" x14ac:dyDescent="0.25">
      <c r="A1085" t="s">
        <v>5974</v>
      </c>
      <c r="B1085">
        <v>45000000</v>
      </c>
      <c r="C1085">
        <v>4584886</v>
      </c>
      <c r="D1085">
        <f t="shared" si="34"/>
        <v>-40415114</v>
      </c>
      <c r="E1085">
        <f t="shared" si="35"/>
        <v>3569</v>
      </c>
    </row>
    <row r="1086" spans="1:5" x14ac:dyDescent="0.25">
      <c r="A1086" t="s">
        <v>5987</v>
      </c>
      <c r="B1086">
        <v>45000000</v>
      </c>
      <c r="C1086">
        <v>2154540</v>
      </c>
      <c r="D1086">
        <f t="shared" si="34"/>
        <v>-42845460</v>
      </c>
      <c r="E1086">
        <f t="shared" si="35"/>
        <v>3592</v>
      </c>
    </row>
    <row r="1087" spans="1:5" x14ac:dyDescent="0.25">
      <c r="A1087" t="s">
        <v>15775</v>
      </c>
      <c r="B1087">
        <v>45000000</v>
      </c>
      <c r="C1087">
        <v>145109</v>
      </c>
      <c r="D1087">
        <f t="shared" si="34"/>
        <v>-44854891</v>
      </c>
      <c r="E1087">
        <f t="shared" si="35"/>
        <v>3602</v>
      </c>
    </row>
    <row r="1088" spans="1:5" x14ac:dyDescent="0.25">
      <c r="A1088" t="s">
        <v>6005</v>
      </c>
      <c r="B1088">
        <v>44500000</v>
      </c>
      <c r="C1088">
        <v>136019448</v>
      </c>
      <c r="D1088">
        <f t="shared" si="34"/>
        <v>91519448</v>
      </c>
      <c r="E1088">
        <f t="shared" si="35"/>
        <v>243</v>
      </c>
    </row>
    <row r="1089" spans="1:5" x14ac:dyDescent="0.25">
      <c r="A1089" t="s">
        <v>6010</v>
      </c>
      <c r="B1089">
        <v>44000000</v>
      </c>
      <c r="C1089">
        <v>183875760</v>
      </c>
      <c r="D1089">
        <f t="shared" si="34"/>
        <v>139875760</v>
      </c>
      <c r="E1089">
        <f t="shared" si="35"/>
        <v>118</v>
      </c>
    </row>
    <row r="1090" spans="1:5" x14ac:dyDescent="0.25">
      <c r="A1090" t="s">
        <v>6020</v>
      </c>
      <c r="B1090">
        <v>44000000</v>
      </c>
      <c r="C1090">
        <v>150415432</v>
      </c>
      <c r="D1090">
        <f t="shared" ref="D1090:D1153" si="36">C1090-B1090</f>
        <v>106415432</v>
      </c>
      <c r="E1090">
        <f t="shared" ref="E1090:E1153" si="37">RANK(D1090,$D$2:$D$3892,0 )</f>
        <v>199</v>
      </c>
    </row>
    <row r="1091" spans="1:5" x14ac:dyDescent="0.25">
      <c r="A1091" t="s">
        <v>3909</v>
      </c>
      <c r="B1091">
        <v>44000000</v>
      </c>
      <c r="C1091">
        <v>54116191</v>
      </c>
      <c r="D1091">
        <f t="shared" si="36"/>
        <v>10116191</v>
      </c>
      <c r="E1091">
        <f t="shared" si="37"/>
        <v>1411</v>
      </c>
    </row>
    <row r="1092" spans="1:5" x14ac:dyDescent="0.25">
      <c r="A1092" t="s">
        <v>6016</v>
      </c>
      <c r="B1092">
        <v>44000000</v>
      </c>
      <c r="C1092">
        <v>53300852</v>
      </c>
      <c r="D1092">
        <f t="shared" si="36"/>
        <v>9300852</v>
      </c>
      <c r="E1092">
        <f t="shared" si="37"/>
        <v>1439</v>
      </c>
    </row>
    <row r="1093" spans="1:5" x14ac:dyDescent="0.25">
      <c r="A1093" t="s">
        <v>6025</v>
      </c>
      <c r="B1093">
        <v>44000000</v>
      </c>
      <c r="C1093">
        <v>44834712</v>
      </c>
      <c r="D1093">
        <f t="shared" si="36"/>
        <v>834712</v>
      </c>
      <c r="E1093">
        <f t="shared" si="37"/>
        <v>1885</v>
      </c>
    </row>
    <row r="1094" spans="1:5" x14ac:dyDescent="0.25">
      <c r="A1094" t="s">
        <v>6077</v>
      </c>
      <c r="B1094">
        <v>44000000</v>
      </c>
      <c r="C1094">
        <v>31136950</v>
      </c>
      <c r="D1094">
        <f t="shared" si="36"/>
        <v>-12863050</v>
      </c>
      <c r="E1094">
        <f t="shared" si="37"/>
        <v>2978</v>
      </c>
    </row>
    <row r="1095" spans="1:5" x14ac:dyDescent="0.25">
      <c r="A1095" t="s">
        <v>2839</v>
      </c>
      <c r="B1095">
        <v>44000000</v>
      </c>
      <c r="C1095">
        <v>21471685</v>
      </c>
      <c r="D1095">
        <f t="shared" si="36"/>
        <v>-22528315</v>
      </c>
      <c r="E1095">
        <f t="shared" si="37"/>
        <v>3288</v>
      </c>
    </row>
    <row r="1096" spans="1:5" x14ac:dyDescent="0.25">
      <c r="A1096" t="s">
        <v>6178</v>
      </c>
      <c r="B1096">
        <v>44000000</v>
      </c>
      <c r="C1096">
        <v>6105175</v>
      </c>
      <c r="D1096">
        <f t="shared" si="36"/>
        <v>-37894825</v>
      </c>
      <c r="E1096">
        <f t="shared" si="37"/>
        <v>3544</v>
      </c>
    </row>
    <row r="1097" spans="1:5" x14ac:dyDescent="0.25">
      <c r="A1097" t="s">
        <v>6039</v>
      </c>
      <c r="B1097">
        <v>44000000</v>
      </c>
      <c r="C1097">
        <v>1500000</v>
      </c>
      <c r="D1097">
        <f t="shared" si="36"/>
        <v>-42500000</v>
      </c>
      <c r="E1097">
        <f t="shared" si="37"/>
        <v>3587</v>
      </c>
    </row>
    <row r="1098" spans="1:5" x14ac:dyDescent="0.25">
      <c r="A1098" t="s">
        <v>6108</v>
      </c>
      <c r="B1098">
        <v>43000000</v>
      </c>
      <c r="C1098">
        <v>159578352</v>
      </c>
      <c r="D1098">
        <f t="shared" si="36"/>
        <v>116578352</v>
      </c>
      <c r="E1098">
        <f t="shared" si="37"/>
        <v>160</v>
      </c>
    </row>
    <row r="1099" spans="1:5" x14ac:dyDescent="0.25">
      <c r="A1099" t="s">
        <v>6053</v>
      </c>
      <c r="B1099">
        <v>43000000</v>
      </c>
      <c r="C1099">
        <v>51768623</v>
      </c>
      <c r="D1099">
        <f t="shared" si="36"/>
        <v>8768623</v>
      </c>
      <c r="E1099">
        <f t="shared" si="37"/>
        <v>1464</v>
      </c>
    </row>
    <row r="1100" spans="1:5" x14ac:dyDescent="0.25">
      <c r="A1100" t="s">
        <v>6492</v>
      </c>
      <c r="B1100">
        <v>43000000</v>
      </c>
      <c r="C1100">
        <v>47806295</v>
      </c>
      <c r="D1100">
        <f t="shared" si="36"/>
        <v>4806295</v>
      </c>
      <c r="E1100">
        <f t="shared" si="37"/>
        <v>1638</v>
      </c>
    </row>
    <row r="1101" spans="1:5" x14ac:dyDescent="0.25">
      <c r="A1101" t="s">
        <v>6057</v>
      </c>
      <c r="B1101">
        <v>43000000</v>
      </c>
      <c r="C1101">
        <v>37035515</v>
      </c>
      <c r="D1101">
        <f t="shared" si="36"/>
        <v>-5964485</v>
      </c>
      <c r="E1101">
        <f t="shared" si="37"/>
        <v>2569</v>
      </c>
    </row>
    <row r="1102" spans="1:5" x14ac:dyDescent="0.25">
      <c r="A1102" t="s">
        <v>6066</v>
      </c>
      <c r="B1102">
        <v>43000000</v>
      </c>
      <c r="C1102">
        <v>24430272</v>
      </c>
      <c r="D1102">
        <f t="shared" si="36"/>
        <v>-18569728</v>
      </c>
      <c r="E1102">
        <f t="shared" si="37"/>
        <v>3180</v>
      </c>
    </row>
    <row r="1103" spans="1:5" x14ac:dyDescent="0.25">
      <c r="A1103" t="s">
        <v>3824</v>
      </c>
      <c r="B1103">
        <v>43000000</v>
      </c>
      <c r="C1103">
        <v>24407944</v>
      </c>
      <c r="D1103">
        <f t="shared" si="36"/>
        <v>-18592056</v>
      </c>
      <c r="E1103">
        <f t="shared" si="37"/>
        <v>3182</v>
      </c>
    </row>
    <row r="1104" spans="1:5" x14ac:dyDescent="0.25">
      <c r="A1104" t="s">
        <v>6070</v>
      </c>
      <c r="B1104">
        <v>42000000</v>
      </c>
      <c r="C1104">
        <v>158348400</v>
      </c>
      <c r="D1104">
        <f t="shared" si="36"/>
        <v>116348400</v>
      </c>
      <c r="E1104">
        <f t="shared" si="37"/>
        <v>161</v>
      </c>
    </row>
    <row r="1105" spans="1:5" x14ac:dyDescent="0.25">
      <c r="A1105" t="s">
        <v>6085</v>
      </c>
      <c r="B1105">
        <v>42000000</v>
      </c>
      <c r="C1105">
        <v>138447667</v>
      </c>
      <c r="D1105">
        <f t="shared" si="36"/>
        <v>96447667</v>
      </c>
      <c r="E1105">
        <f t="shared" si="37"/>
        <v>231</v>
      </c>
    </row>
    <row r="1106" spans="1:5" x14ac:dyDescent="0.25">
      <c r="A1106" t="s">
        <v>6089</v>
      </c>
      <c r="B1106">
        <v>42000000</v>
      </c>
      <c r="C1106">
        <v>116006080</v>
      </c>
      <c r="D1106">
        <f t="shared" si="36"/>
        <v>74006080</v>
      </c>
      <c r="E1106">
        <f t="shared" si="37"/>
        <v>338</v>
      </c>
    </row>
    <row r="1107" spans="1:5" x14ac:dyDescent="0.25">
      <c r="A1107" t="s">
        <v>6099</v>
      </c>
      <c r="B1107">
        <v>42000000</v>
      </c>
      <c r="C1107">
        <v>87856565</v>
      </c>
      <c r="D1107">
        <f t="shared" si="36"/>
        <v>45856565</v>
      </c>
      <c r="E1107">
        <f t="shared" si="37"/>
        <v>566</v>
      </c>
    </row>
    <row r="1108" spans="1:5" x14ac:dyDescent="0.25">
      <c r="A1108" t="s">
        <v>8262</v>
      </c>
      <c r="B1108">
        <v>42000000</v>
      </c>
      <c r="C1108">
        <v>64238770</v>
      </c>
      <c r="D1108">
        <f t="shared" si="36"/>
        <v>22238770</v>
      </c>
      <c r="E1108">
        <f t="shared" si="37"/>
        <v>999</v>
      </c>
    </row>
    <row r="1109" spans="1:5" x14ac:dyDescent="0.25">
      <c r="A1109" t="s">
        <v>6138</v>
      </c>
      <c r="B1109">
        <v>42000000</v>
      </c>
      <c r="C1109">
        <v>59992760</v>
      </c>
      <c r="D1109">
        <f t="shared" si="36"/>
        <v>17992760</v>
      </c>
      <c r="E1109">
        <f t="shared" si="37"/>
        <v>1132</v>
      </c>
    </row>
    <row r="1110" spans="1:5" x14ac:dyDescent="0.25">
      <c r="A1110" t="s">
        <v>6452</v>
      </c>
      <c r="B1110">
        <v>42000000</v>
      </c>
      <c r="C1110">
        <v>54414716</v>
      </c>
      <c r="D1110">
        <f t="shared" si="36"/>
        <v>12414716</v>
      </c>
      <c r="E1110">
        <f t="shared" si="37"/>
        <v>1324</v>
      </c>
    </row>
    <row r="1111" spans="1:5" x14ac:dyDescent="0.25">
      <c r="A1111" t="s">
        <v>6119</v>
      </c>
      <c r="B1111">
        <v>42000000</v>
      </c>
      <c r="C1111">
        <v>45290318</v>
      </c>
      <c r="D1111">
        <f t="shared" si="36"/>
        <v>3290318</v>
      </c>
      <c r="E1111">
        <f t="shared" si="37"/>
        <v>1713</v>
      </c>
    </row>
    <row r="1112" spans="1:5" x14ac:dyDescent="0.25">
      <c r="A1112" t="s">
        <v>6123</v>
      </c>
      <c r="B1112">
        <v>42000000</v>
      </c>
      <c r="C1112">
        <v>41543207</v>
      </c>
      <c r="D1112">
        <f t="shared" si="36"/>
        <v>-456793</v>
      </c>
      <c r="E1112">
        <f t="shared" si="37"/>
        <v>2061</v>
      </c>
    </row>
    <row r="1113" spans="1:5" x14ac:dyDescent="0.25">
      <c r="A1113" t="s">
        <v>6127</v>
      </c>
      <c r="B1113">
        <v>42000000</v>
      </c>
      <c r="C1113">
        <v>41252428</v>
      </c>
      <c r="D1113">
        <f t="shared" si="36"/>
        <v>-747572</v>
      </c>
      <c r="E1113">
        <f t="shared" si="37"/>
        <v>2114</v>
      </c>
    </row>
    <row r="1114" spans="1:5" x14ac:dyDescent="0.25">
      <c r="A1114" t="s">
        <v>6149</v>
      </c>
      <c r="B1114">
        <v>42000000</v>
      </c>
      <c r="C1114">
        <v>37652565</v>
      </c>
      <c r="D1114">
        <f t="shared" si="36"/>
        <v>-4347435</v>
      </c>
      <c r="E1114">
        <f t="shared" si="37"/>
        <v>2472</v>
      </c>
    </row>
    <row r="1115" spans="1:5" x14ac:dyDescent="0.25">
      <c r="A1115" t="s">
        <v>6153</v>
      </c>
      <c r="B1115">
        <v>42000000</v>
      </c>
      <c r="C1115">
        <v>24375436</v>
      </c>
      <c r="D1115">
        <f t="shared" si="36"/>
        <v>-17624564</v>
      </c>
      <c r="E1115">
        <f t="shared" si="37"/>
        <v>3153</v>
      </c>
    </row>
    <row r="1116" spans="1:5" x14ac:dyDescent="0.25">
      <c r="A1116" t="s">
        <v>6158</v>
      </c>
      <c r="B1116">
        <v>42000000</v>
      </c>
      <c r="C1116">
        <v>20915465</v>
      </c>
      <c r="D1116">
        <f t="shared" si="36"/>
        <v>-21084535</v>
      </c>
      <c r="E1116">
        <f t="shared" si="37"/>
        <v>3255</v>
      </c>
    </row>
    <row r="1117" spans="1:5" x14ac:dyDescent="0.25">
      <c r="A1117" t="s">
        <v>6226</v>
      </c>
      <c r="B1117">
        <v>42000000</v>
      </c>
      <c r="C1117">
        <v>18600911</v>
      </c>
      <c r="D1117">
        <f t="shared" si="36"/>
        <v>-23399089</v>
      </c>
      <c r="E1117">
        <f t="shared" si="37"/>
        <v>3307</v>
      </c>
    </row>
    <row r="1118" spans="1:5" x14ac:dyDescent="0.25">
      <c r="A1118" t="s">
        <v>9316</v>
      </c>
      <c r="B1118">
        <v>42000000</v>
      </c>
      <c r="C1118">
        <v>16252765</v>
      </c>
      <c r="D1118">
        <f t="shared" si="36"/>
        <v>-25747235</v>
      </c>
      <c r="E1118">
        <f t="shared" si="37"/>
        <v>3377</v>
      </c>
    </row>
    <row r="1119" spans="1:5" x14ac:dyDescent="0.25">
      <c r="A1119" t="s">
        <v>3903</v>
      </c>
      <c r="B1119">
        <v>42000000</v>
      </c>
      <c r="C1119">
        <v>15738632</v>
      </c>
      <c r="D1119">
        <f t="shared" si="36"/>
        <v>-26261368</v>
      </c>
      <c r="E1119">
        <f t="shared" si="37"/>
        <v>3386</v>
      </c>
    </row>
    <row r="1120" spans="1:5" x14ac:dyDescent="0.25">
      <c r="A1120" t="s">
        <v>6791</v>
      </c>
      <c r="B1120">
        <v>42000000</v>
      </c>
      <c r="C1120">
        <v>13208023</v>
      </c>
      <c r="D1120">
        <f t="shared" si="36"/>
        <v>-28791977</v>
      </c>
      <c r="E1120">
        <f t="shared" si="37"/>
        <v>3423</v>
      </c>
    </row>
    <row r="1121" spans="1:5" x14ac:dyDescent="0.25">
      <c r="A1121" t="s">
        <v>6200</v>
      </c>
      <c r="B1121">
        <v>41000000</v>
      </c>
      <c r="C1121">
        <v>116724075</v>
      </c>
      <c r="D1121">
        <f t="shared" si="36"/>
        <v>75724075</v>
      </c>
      <c r="E1121">
        <f t="shared" si="37"/>
        <v>326</v>
      </c>
    </row>
    <row r="1122" spans="1:5" x14ac:dyDescent="0.25">
      <c r="A1122" t="s">
        <v>6217</v>
      </c>
      <c r="B1122">
        <v>41000000</v>
      </c>
      <c r="C1122">
        <v>22108977</v>
      </c>
      <c r="D1122">
        <f t="shared" si="36"/>
        <v>-18891023</v>
      </c>
      <c r="E1122">
        <f t="shared" si="37"/>
        <v>3191</v>
      </c>
    </row>
    <row r="1123" spans="1:5" x14ac:dyDescent="0.25">
      <c r="A1123" t="s">
        <v>6230</v>
      </c>
      <c r="B1123">
        <v>41000000</v>
      </c>
      <c r="C1123">
        <v>7204138</v>
      </c>
      <c r="D1123">
        <f t="shared" si="36"/>
        <v>-33795862</v>
      </c>
      <c r="E1123">
        <f t="shared" si="37"/>
        <v>3506</v>
      </c>
    </row>
    <row r="1124" spans="1:5" x14ac:dyDescent="0.25">
      <c r="A1124" t="s">
        <v>6221</v>
      </c>
      <c r="B1124">
        <v>40000000</v>
      </c>
      <c r="C1124">
        <v>293501675</v>
      </c>
      <c r="D1124">
        <f t="shared" si="36"/>
        <v>253501675</v>
      </c>
      <c r="E1124">
        <f t="shared" si="37"/>
        <v>26</v>
      </c>
    </row>
    <row r="1125" spans="1:5" x14ac:dyDescent="0.25">
      <c r="A1125" t="s">
        <v>6263</v>
      </c>
      <c r="B1125">
        <v>40000000</v>
      </c>
      <c r="C1125">
        <v>166147885</v>
      </c>
      <c r="D1125">
        <f t="shared" si="36"/>
        <v>126147885</v>
      </c>
      <c r="E1125">
        <f t="shared" si="37"/>
        <v>138</v>
      </c>
    </row>
    <row r="1126" spans="1:5" x14ac:dyDescent="0.25">
      <c r="A1126" t="s">
        <v>6245</v>
      </c>
      <c r="B1126">
        <v>40000000</v>
      </c>
      <c r="C1126">
        <v>163947053</v>
      </c>
      <c r="D1126">
        <f t="shared" si="36"/>
        <v>123947053</v>
      </c>
      <c r="E1126">
        <f t="shared" si="37"/>
        <v>142</v>
      </c>
    </row>
    <row r="1127" spans="1:5" x14ac:dyDescent="0.25">
      <c r="A1127" t="s">
        <v>6241</v>
      </c>
      <c r="B1127">
        <v>40000000</v>
      </c>
      <c r="C1127">
        <v>150117807</v>
      </c>
      <c r="D1127">
        <f t="shared" si="36"/>
        <v>110117807</v>
      </c>
      <c r="E1127">
        <f t="shared" si="37"/>
        <v>183</v>
      </c>
    </row>
    <row r="1128" spans="1:5" x14ac:dyDescent="0.25">
      <c r="A1128" t="s">
        <v>7814</v>
      </c>
      <c r="B1128">
        <v>40000000</v>
      </c>
      <c r="C1128">
        <v>141340178</v>
      </c>
      <c r="D1128">
        <f t="shared" si="36"/>
        <v>101340178</v>
      </c>
      <c r="E1128">
        <f t="shared" si="37"/>
        <v>212</v>
      </c>
    </row>
    <row r="1129" spans="1:5" x14ac:dyDescent="0.25">
      <c r="A1129" t="s">
        <v>6272</v>
      </c>
      <c r="B1129">
        <v>40000000</v>
      </c>
      <c r="C1129">
        <v>138614544</v>
      </c>
      <c r="D1129">
        <f t="shared" si="36"/>
        <v>98614544</v>
      </c>
      <c r="E1129">
        <f t="shared" si="37"/>
        <v>223</v>
      </c>
    </row>
    <row r="1130" spans="1:5" x14ac:dyDescent="0.25">
      <c r="A1130" t="s">
        <v>6259</v>
      </c>
      <c r="B1130">
        <v>40000000</v>
      </c>
      <c r="C1130">
        <v>126546825</v>
      </c>
      <c r="D1130">
        <f t="shared" si="36"/>
        <v>86546825</v>
      </c>
      <c r="E1130">
        <f t="shared" si="37"/>
        <v>262</v>
      </c>
    </row>
    <row r="1131" spans="1:5" x14ac:dyDescent="0.25">
      <c r="A1131" t="s">
        <v>6278</v>
      </c>
      <c r="B1131">
        <v>40000000</v>
      </c>
      <c r="C1131">
        <v>125069696</v>
      </c>
      <c r="D1131">
        <f t="shared" si="36"/>
        <v>85069696</v>
      </c>
      <c r="E1131">
        <f t="shared" si="37"/>
        <v>268</v>
      </c>
    </row>
    <row r="1132" spans="1:5" x14ac:dyDescent="0.25">
      <c r="A1132" t="s">
        <v>6255</v>
      </c>
      <c r="B1132">
        <v>40000000</v>
      </c>
      <c r="C1132">
        <v>118500000</v>
      </c>
      <c r="D1132">
        <f t="shared" si="36"/>
        <v>78500000</v>
      </c>
      <c r="E1132">
        <f t="shared" si="37"/>
        <v>305</v>
      </c>
    </row>
    <row r="1133" spans="1:5" x14ac:dyDescent="0.25">
      <c r="A1133" t="s">
        <v>6269</v>
      </c>
      <c r="B1133">
        <v>40000000</v>
      </c>
      <c r="C1133">
        <v>108706165</v>
      </c>
      <c r="D1133">
        <f t="shared" si="36"/>
        <v>68706165</v>
      </c>
      <c r="E1133">
        <f t="shared" si="37"/>
        <v>357</v>
      </c>
    </row>
    <row r="1134" spans="1:5" x14ac:dyDescent="0.25">
      <c r="A1134" t="s">
        <v>6284</v>
      </c>
      <c r="B1134">
        <v>40000000</v>
      </c>
      <c r="C1134">
        <v>107458785</v>
      </c>
      <c r="D1134">
        <f t="shared" si="36"/>
        <v>67458785</v>
      </c>
      <c r="E1134">
        <f t="shared" si="37"/>
        <v>365</v>
      </c>
    </row>
    <row r="1135" spans="1:5" x14ac:dyDescent="0.25">
      <c r="A1135" t="s">
        <v>6289</v>
      </c>
      <c r="B1135">
        <v>40000000</v>
      </c>
      <c r="C1135">
        <v>102310175</v>
      </c>
      <c r="D1135">
        <f t="shared" si="36"/>
        <v>62310175</v>
      </c>
      <c r="E1135">
        <f t="shared" si="37"/>
        <v>392</v>
      </c>
    </row>
    <row r="1136" spans="1:5" x14ac:dyDescent="0.25">
      <c r="A1136" t="s">
        <v>6293</v>
      </c>
      <c r="B1136">
        <v>40000000</v>
      </c>
      <c r="C1136">
        <v>96917897</v>
      </c>
      <c r="D1136">
        <f t="shared" si="36"/>
        <v>56917897</v>
      </c>
      <c r="E1136">
        <f t="shared" si="37"/>
        <v>429</v>
      </c>
    </row>
    <row r="1137" spans="1:5" x14ac:dyDescent="0.25">
      <c r="A1137" t="s">
        <v>4923</v>
      </c>
      <c r="B1137">
        <v>40000000</v>
      </c>
      <c r="C1137">
        <v>95720716</v>
      </c>
      <c r="D1137">
        <f t="shared" si="36"/>
        <v>55720716</v>
      </c>
      <c r="E1137">
        <f t="shared" si="37"/>
        <v>440</v>
      </c>
    </row>
    <row r="1138" spans="1:5" x14ac:dyDescent="0.25">
      <c r="A1138" t="s">
        <v>5721</v>
      </c>
      <c r="B1138">
        <v>40000000</v>
      </c>
      <c r="C1138">
        <v>95149435</v>
      </c>
      <c r="D1138">
        <f t="shared" si="36"/>
        <v>55149435</v>
      </c>
      <c r="E1138">
        <f t="shared" si="37"/>
        <v>447</v>
      </c>
    </row>
    <row r="1139" spans="1:5" x14ac:dyDescent="0.25">
      <c r="A1139" t="s">
        <v>6330</v>
      </c>
      <c r="B1139">
        <v>40000000</v>
      </c>
      <c r="C1139">
        <v>95001343</v>
      </c>
      <c r="D1139">
        <f t="shared" si="36"/>
        <v>55001343</v>
      </c>
      <c r="E1139">
        <f t="shared" si="37"/>
        <v>451</v>
      </c>
    </row>
    <row r="1140" spans="1:5" x14ac:dyDescent="0.25">
      <c r="A1140" t="s">
        <v>6327</v>
      </c>
      <c r="B1140">
        <v>40000000</v>
      </c>
      <c r="C1140">
        <v>94125426</v>
      </c>
      <c r="D1140">
        <f t="shared" si="36"/>
        <v>54125426</v>
      </c>
      <c r="E1140">
        <f t="shared" si="37"/>
        <v>458</v>
      </c>
    </row>
    <row r="1141" spans="1:5" x14ac:dyDescent="0.25">
      <c r="A1141" t="s">
        <v>6300</v>
      </c>
      <c r="B1141">
        <v>40000000</v>
      </c>
      <c r="C1141">
        <v>93952276</v>
      </c>
      <c r="D1141">
        <f t="shared" si="36"/>
        <v>53952276</v>
      </c>
      <c r="E1141">
        <f t="shared" si="37"/>
        <v>460</v>
      </c>
    </row>
    <row r="1142" spans="1:5" x14ac:dyDescent="0.25">
      <c r="A1142" t="s">
        <v>6347</v>
      </c>
      <c r="B1142">
        <v>40000000</v>
      </c>
      <c r="C1142">
        <v>90835030</v>
      </c>
      <c r="D1142">
        <f t="shared" si="36"/>
        <v>50835030</v>
      </c>
      <c r="E1142">
        <f t="shared" si="37"/>
        <v>499</v>
      </c>
    </row>
    <row r="1143" spans="1:5" x14ac:dyDescent="0.25">
      <c r="A1143" t="s">
        <v>6319</v>
      </c>
      <c r="B1143">
        <v>40000000</v>
      </c>
      <c r="C1143">
        <v>90353764</v>
      </c>
      <c r="D1143">
        <f t="shared" si="36"/>
        <v>50353764</v>
      </c>
      <c r="E1143">
        <f t="shared" si="37"/>
        <v>506</v>
      </c>
    </row>
    <row r="1144" spans="1:5" x14ac:dyDescent="0.25">
      <c r="A1144" t="s">
        <v>6311</v>
      </c>
      <c r="B1144">
        <v>40000000</v>
      </c>
      <c r="C1144">
        <v>89138076</v>
      </c>
      <c r="D1144">
        <f t="shared" si="36"/>
        <v>49138076</v>
      </c>
      <c r="E1144">
        <f t="shared" si="37"/>
        <v>517</v>
      </c>
    </row>
    <row r="1145" spans="1:5" x14ac:dyDescent="0.25">
      <c r="A1145" t="s">
        <v>6315</v>
      </c>
      <c r="B1145">
        <v>40000000</v>
      </c>
      <c r="C1145">
        <v>87666629</v>
      </c>
      <c r="D1145">
        <f t="shared" si="36"/>
        <v>47666629</v>
      </c>
      <c r="E1145">
        <f t="shared" si="37"/>
        <v>536</v>
      </c>
    </row>
    <row r="1146" spans="1:5" x14ac:dyDescent="0.25">
      <c r="A1146" t="s">
        <v>6398</v>
      </c>
      <c r="B1146">
        <v>40000000</v>
      </c>
      <c r="C1146">
        <v>83906114</v>
      </c>
      <c r="D1146">
        <f t="shared" si="36"/>
        <v>43906114</v>
      </c>
      <c r="E1146">
        <f t="shared" si="37"/>
        <v>596</v>
      </c>
    </row>
    <row r="1147" spans="1:5" x14ac:dyDescent="0.25">
      <c r="A1147" t="s">
        <v>6323</v>
      </c>
      <c r="B1147">
        <v>40000000</v>
      </c>
      <c r="C1147">
        <v>82522790</v>
      </c>
      <c r="D1147">
        <f t="shared" si="36"/>
        <v>42522790</v>
      </c>
      <c r="E1147">
        <f t="shared" si="37"/>
        <v>611</v>
      </c>
    </row>
    <row r="1148" spans="1:5" x14ac:dyDescent="0.25">
      <c r="A1148" t="s">
        <v>6339</v>
      </c>
      <c r="B1148">
        <v>40000000</v>
      </c>
      <c r="C1148">
        <v>81593527</v>
      </c>
      <c r="D1148">
        <f t="shared" si="36"/>
        <v>41593527</v>
      </c>
      <c r="E1148">
        <f t="shared" si="37"/>
        <v>623</v>
      </c>
    </row>
    <row r="1149" spans="1:5" x14ac:dyDescent="0.25">
      <c r="A1149" t="s">
        <v>6333</v>
      </c>
      <c r="B1149">
        <v>40000000</v>
      </c>
      <c r="C1149">
        <v>81292135</v>
      </c>
      <c r="D1149">
        <f t="shared" si="36"/>
        <v>41292135</v>
      </c>
      <c r="E1149">
        <f t="shared" si="37"/>
        <v>627</v>
      </c>
    </row>
    <row r="1150" spans="1:5" x14ac:dyDescent="0.25">
      <c r="A1150" t="s">
        <v>6357</v>
      </c>
      <c r="B1150">
        <v>40000000</v>
      </c>
      <c r="C1150">
        <v>75305995</v>
      </c>
      <c r="D1150">
        <f t="shared" si="36"/>
        <v>35305995</v>
      </c>
      <c r="E1150">
        <f t="shared" si="37"/>
        <v>716</v>
      </c>
    </row>
    <row r="1151" spans="1:5" x14ac:dyDescent="0.25">
      <c r="A1151" t="s">
        <v>6361</v>
      </c>
      <c r="B1151">
        <v>40000000</v>
      </c>
      <c r="C1151">
        <v>74098862</v>
      </c>
      <c r="D1151">
        <f t="shared" si="36"/>
        <v>34098862</v>
      </c>
      <c r="E1151">
        <f t="shared" si="37"/>
        <v>735</v>
      </c>
    </row>
    <row r="1152" spans="1:5" x14ac:dyDescent="0.25">
      <c r="A1152" t="s">
        <v>6352</v>
      </c>
      <c r="B1152">
        <v>40000000</v>
      </c>
      <c r="C1152">
        <v>72455275</v>
      </c>
      <c r="D1152">
        <f t="shared" si="36"/>
        <v>32455275</v>
      </c>
      <c r="E1152">
        <f t="shared" si="37"/>
        <v>771</v>
      </c>
    </row>
    <row r="1153" spans="1:5" x14ac:dyDescent="0.25">
      <c r="A1153" t="s">
        <v>6409</v>
      </c>
      <c r="B1153">
        <v>40000000</v>
      </c>
      <c r="C1153">
        <v>72306065</v>
      </c>
      <c r="D1153">
        <f t="shared" si="36"/>
        <v>32306065</v>
      </c>
      <c r="E1153">
        <f t="shared" si="37"/>
        <v>773</v>
      </c>
    </row>
    <row r="1154" spans="1:5" x14ac:dyDescent="0.25">
      <c r="A1154" t="s">
        <v>6365</v>
      </c>
      <c r="B1154">
        <v>40000000</v>
      </c>
      <c r="C1154">
        <v>72266306</v>
      </c>
      <c r="D1154">
        <f t="shared" ref="D1154:D1217" si="38">C1154-B1154</f>
        <v>32266306</v>
      </c>
      <c r="E1154">
        <f t="shared" ref="E1154:E1217" si="39">RANK(D1154,$D$2:$D$3892,0 )</f>
        <v>774</v>
      </c>
    </row>
    <row r="1155" spans="1:5" x14ac:dyDescent="0.25">
      <c r="A1155" t="s">
        <v>6368</v>
      </c>
      <c r="B1155">
        <v>40000000</v>
      </c>
      <c r="C1155">
        <v>71347010</v>
      </c>
      <c r="D1155">
        <f t="shared" si="38"/>
        <v>31347010</v>
      </c>
      <c r="E1155">
        <f t="shared" si="39"/>
        <v>796</v>
      </c>
    </row>
    <row r="1156" spans="1:5" x14ac:dyDescent="0.25">
      <c r="A1156" t="s">
        <v>6372</v>
      </c>
      <c r="B1156">
        <v>40000000</v>
      </c>
      <c r="C1156">
        <v>70836296</v>
      </c>
      <c r="D1156">
        <f t="shared" si="38"/>
        <v>30836296</v>
      </c>
      <c r="E1156">
        <f t="shared" si="39"/>
        <v>810</v>
      </c>
    </row>
    <row r="1157" spans="1:5" x14ac:dyDescent="0.25">
      <c r="A1157" t="s">
        <v>6378</v>
      </c>
      <c r="B1157">
        <v>40000000</v>
      </c>
      <c r="C1157">
        <v>70405498</v>
      </c>
      <c r="D1157">
        <f t="shared" si="38"/>
        <v>30405498</v>
      </c>
      <c r="E1157">
        <f t="shared" si="39"/>
        <v>817</v>
      </c>
    </row>
    <row r="1158" spans="1:5" x14ac:dyDescent="0.25">
      <c r="A1158" t="s">
        <v>6383</v>
      </c>
      <c r="B1158">
        <v>40000000</v>
      </c>
      <c r="C1158">
        <v>70163652</v>
      </c>
      <c r="D1158">
        <f t="shared" si="38"/>
        <v>30163652</v>
      </c>
      <c r="E1158">
        <f t="shared" si="39"/>
        <v>824</v>
      </c>
    </row>
    <row r="1159" spans="1:5" x14ac:dyDescent="0.25">
      <c r="A1159" t="s">
        <v>6103</v>
      </c>
      <c r="B1159">
        <v>40000000</v>
      </c>
      <c r="C1159">
        <v>70100000</v>
      </c>
      <c r="D1159">
        <f t="shared" si="38"/>
        <v>30100000</v>
      </c>
      <c r="E1159">
        <f t="shared" si="39"/>
        <v>826</v>
      </c>
    </row>
    <row r="1160" spans="1:5" x14ac:dyDescent="0.25">
      <c r="A1160" t="s">
        <v>6013</v>
      </c>
      <c r="B1160">
        <v>40000000</v>
      </c>
      <c r="C1160">
        <v>67061228</v>
      </c>
      <c r="D1160">
        <f t="shared" si="38"/>
        <v>27061228</v>
      </c>
      <c r="E1160">
        <f t="shared" si="39"/>
        <v>886</v>
      </c>
    </row>
    <row r="1161" spans="1:5" x14ac:dyDescent="0.25">
      <c r="A1161" t="s">
        <v>6405</v>
      </c>
      <c r="B1161">
        <v>40000000</v>
      </c>
      <c r="C1161">
        <v>66466372</v>
      </c>
      <c r="D1161">
        <f t="shared" si="38"/>
        <v>26466372</v>
      </c>
      <c r="E1161">
        <f t="shared" si="39"/>
        <v>900</v>
      </c>
    </row>
    <row r="1162" spans="1:5" x14ac:dyDescent="0.25">
      <c r="A1162" t="s">
        <v>6516</v>
      </c>
      <c r="B1162">
        <v>40000000</v>
      </c>
      <c r="C1162">
        <v>59588068</v>
      </c>
      <c r="D1162">
        <f t="shared" si="38"/>
        <v>19588068</v>
      </c>
      <c r="E1162">
        <f t="shared" si="39"/>
        <v>1083</v>
      </c>
    </row>
    <row r="1163" spans="1:5" x14ac:dyDescent="0.25">
      <c r="A1163" t="s">
        <v>6413</v>
      </c>
      <c r="B1163">
        <v>40000000</v>
      </c>
      <c r="C1163">
        <v>59068786</v>
      </c>
      <c r="D1163">
        <f t="shared" si="38"/>
        <v>19068786</v>
      </c>
      <c r="E1163">
        <f t="shared" si="39"/>
        <v>1106</v>
      </c>
    </row>
    <row r="1164" spans="1:5" x14ac:dyDescent="0.25">
      <c r="A1164" t="s">
        <v>6442</v>
      </c>
      <c r="B1164">
        <v>40000000</v>
      </c>
      <c r="C1164">
        <v>57981889</v>
      </c>
      <c r="D1164">
        <f t="shared" si="38"/>
        <v>17981889</v>
      </c>
      <c r="E1164">
        <f t="shared" si="39"/>
        <v>1133</v>
      </c>
    </row>
    <row r="1165" spans="1:5" x14ac:dyDescent="0.25">
      <c r="A1165" t="s">
        <v>6458</v>
      </c>
      <c r="B1165">
        <v>40000000</v>
      </c>
      <c r="C1165">
        <v>57011847</v>
      </c>
      <c r="D1165">
        <f t="shared" si="38"/>
        <v>17011847</v>
      </c>
      <c r="E1165">
        <f t="shared" si="39"/>
        <v>1160</v>
      </c>
    </row>
    <row r="1166" spans="1:5" x14ac:dyDescent="0.25">
      <c r="A1166" t="s">
        <v>6434</v>
      </c>
      <c r="B1166">
        <v>40000000</v>
      </c>
      <c r="C1166">
        <v>54967359</v>
      </c>
      <c r="D1166">
        <f t="shared" si="38"/>
        <v>14967359</v>
      </c>
      <c r="E1166">
        <f t="shared" si="39"/>
        <v>1237</v>
      </c>
    </row>
    <row r="1167" spans="1:5" x14ac:dyDescent="0.25">
      <c r="A1167" t="s">
        <v>6429</v>
      </c>
      <c r="B1167">
        <v>40000000</v>
      </c>
      <c r="C1167">
        <v>53955614</v>
      </c>
      <c r="D1167">
        <f t="shared" si="38"/>
        <v>13955614</v>
      </c>
      <c r="E1167">
        <f t="shared" si="39"/>
        <v>1271</v>
      </c>
    </row>
    <row r="1168" spans="1:5" x14ac:dyDescent="0.25">
      <c r="A1168" t="s">
        <v>8330</v>
      </c>
      <c r="B1168">
        <v>40000000</v>
      </c>
      <c r="C1168">
        <v>53337608</v>
      </c>
      <c r="D1168">
        <f t="shared" si="38"/>
        <v>13337608</v>
      </c>
      <c r="E1168">
        <f t="shared" si="39"/>
        <v>1289</v>
      </c>
    </row>
    <row r="1169" spans="1:5" x14ac:dyDescent="0.25">
      <c r="A1169" t="s">
        <v>6449</v>
      </c>
      <c r="B1169">
        <v>40000000</v>
      </c>
      <c r="C1169">
        <v>53082743</v>
      </c>
      <c r="D1169">
        <f t="shared" si="38"/>
        <v>13082743</v>
      </c>
      <c r="E1169">
        <f t="shared" si="39"/>
        <v>1300</v>
      </c>
    </row>
    <row r="1170" spans="1:5" x14ac:dyDescent="0.25">
      <c r="A1170" t="s">
        <v>6486</v>
      </c>
      <c r="B1170">
        <v>40000000</v>
      </c>
      <c r="C1170">
        <v>52320979</v>
      </c>
      <c r="D1170">
        <f t="shared" si="38"/>
        <v>12320979</v>
      </c>
      <c r="E1170">
        <f t="shared" si="39"/>
        <v>1331</v>
      </c>
    </row>
    <row r="1171" spans="1:5" x14ac:dyDescent="0.25">
      <c r="A1171" t="s">
        <v>6474</v>
      </c>
      <c r="B1171">
        <v>40000000</v>
      </c>
      <c r="C1171">
        <v>52000688</v>
      </c>
      <c r="D1171">
        <f t="shared" si="38"/>
        <v>12000688</v>
      </c>
      <c r="E1171">
        <f t="shared" si="39"/>
        <v>1341</v>
      </c>
    </row>
    <row r="1172" spans="1:5" x14ac:dyDescent="0.25">
      <c r="A1172" t="s">
        <v>6464</v>
      </c>
      <c r="B1172">
        <v>40000000</v>
      </c>
      <c r="C1172">
        <v>50859889</v>
      </c>
      <c r="D1172">
        <f t="shared" si="38"/>
        <v>10859889</v>
      </c>
      <c r="E1172">
        <f t="shared" si="39"/>
        <v>1380</v>
      </c>
    </row>
    <row r="1173" spans="1:5" x14ac:dyDescent="0.25">
      <c r="A1173" t="s">
        <v>6478</v>
      </c>
      <c r="B1173">
        <v>40000000</v>
      </c>
      <c r="C1173">
        <v>49851591</v>
      </c>
      <c r="D1173">
        <f t="shared" si="38"/>
        <v>9851591</v>
      </c>
      <c r="E1173">
        <f t="shared" si="39"/>
        <v>1423</v>
      </c>
    </row>
    <row r="1174" spans="1:5" x14ac:dyDescent="0.25">
      <c r="A1174" t="s">
        <v>6482</v>
      </c>
      <c r="B1174">
        <v>40000000</v>
      </c>
      <c r="C1174">
        <v>47781388</v>
      </c>
      <c r="D1174">
        <f t="shared" si="38"/>
        <v>7781388</v>
      </c>
      <c r="E1174">
        <f t="shared" si="39"/>
        <v>1510</v>
      </c>
    </row>
    <row r="1175" spans="1:5" x14ac:dyDescent="0.25">
      <c r="A1175" t="s">
        <v>6509</v>
      </c>
      <c r="B1175">
        <v>40000000</v>
      </c>
      <c r="C1175">
        <v>47034272</v>
      </c>
      <c r="D1175">
        <f t="shared" si="38"/>
        <v>7034272</v>
      </c>
      <c r="E1175">
        <f t="shared" si="39"/>
        <v>1541</v>
      </c>
    </row>
    <row r="1176" spans="1:5" x14ac:dyDescent="0.25">
      <c r="A1176" t="s">
        <v>5839</v>
      </c>
      <c r="B1176">
        <v>40000000</v>
      </c>
      <c r="C1176">
        <v>46280507</v>
      </c>
      <c r="D1176">
        <f t="shared" si="38"/>
        <v>6280507</v>
      </c>
      <c r="E1176">
        <f t="shared" si="39"/>
        <v>1570</v>
      </c>
    </row>
    <row r="1177" spans="1:5" x14ac:dyDescent="0.25">
      <c r="A1177" t="s">
        <v>6503</v>
      </c>
      <c r="B1177">
        <v>40000000</v>
      </c>
      <c r="C1177">
        <v>46012734</v>
      </c>
      <c r="D1177">
        <f t="shared" si="38"/>
        <v>6012734</v>
      </c>
      <c r="E1177">
        <f t="shared" si="39"/>
        <v>1578</v>
      </c>
    </row>
    <row r="1178" spans="1:5" x14ac:dyDescent="0.25">
      <c r="A1178" t="s">
        <v>6513</v>
      </c>
      <c r="B1178">
        <v>40000000</v>
      </c>
      <c r="C1178">
        <v>45856732</v>
      </c>
      <c r="D1178">
        <f t="shared" si="38"/>
        <v>5856732</v>
      </c>
      <c r="E1178">
        <f t="shared" si="39"/>
        <v>1589</v>
      </c>
    </row>
    <row r="1179" spans="1:5" x14ac:dyDescent="0.25">
      <c r="A1179" t="s">
        <v>6525</v>
      </c>
      <c r="B1179">
        <v>40000000</v>
      </c>
      <c r="C1179">
        <v>45500797</v>
      </c>
      <c r="D1179">
        <f t="shared" si="38"/>
        <v>5500797</v>
      </c>
      <c r="E1179">
        <f t="shared" si="39"/>
        <v>1606</v>
      </c>
    </row>
    <row r="1180" spans="1:5" x14ac:dyDescent="0.25">
      <c r="A1180" t="s">
        <v>6613</v>
      </c>
      <c r="B1180">
        <v>40000000</v>
      </c>
      <c r="C1180">
        <v>42615685</v>
      </c>
      <c r="D1180">
        <f t="shared" si="38"/>
        <v>2615685</v>
      </c>
      <c r="E1180">
        <f t="shared" si="39"/>
        <v>1760</v>
      </c>
    </row>
    <row r="1181" spans="1:5" x14ac:dyDescent="0.25">
      <c r="A1181" t="s">
        <v>6585</v>
      </c>
      <c r="B1181">
        <v>40000000</v>
      </c>
      <c r="C1181">
        <v>42575718</v>
      </c>
      <c r="D1181">
        <f t="shared" si="38"/>
        <v>2575718</v>
      </c>
      <c r="E1181">
        <f t="shared" si="39"/>
        <v>1765</v>
      </c>
    </row>
    <row r="1182" spans="1:5" x14ac:dyDescent="0.25">
      <c r="A1182" t="s">
        <v>6532</v>
      </c>
      <c r="B1182">
        <v>40000000</v>
      </c>
      <c r="C1182">
        <v>41797066</v>
      </c>
      <c r="D1182">
        <f t="shared" si="38"/>
        <v>1797066</v>
      </c>
      <c r="E1182">
        <f t="shared" si="39"/>
        <v>1823</v>
      </c>
    </row>
    <row r="1183" spans="1:5" x14ac:dyDescent="0.25">
      <c r="A1183" t="s">
        <v>7110</v>
      </c>
      <c r="B1183">
        <v>40000000</v>
      </c>
      <c r="C1183">
        <v>41102171</v>
      </c>
      <c r="D1183">
        <f t="shared" si="38"/>
        <v>1102171</v>
      </c>
      <c r="E1183">
        <f t="shared" si="39"/>
        <v>1868</v>
      </c>
    </row>
    <row r="1184" spans="1:5" x14ac:dyDescent="0.25">
      <c r="A1184" t="s">
        <v>5269</v>
      </c>
      <c r="B1184">
        <v>40000000</v>
      </c>
      <c r="C1184">
        <v>40203020</v>
      </c>
      <c r="D1184">
        <f t="shared" si="38"/>
        <v>203020</v>
      </c>
      <c r="E1184">
        <f t="shared" si="39"/>
        <v>1958</v>
      </c>
    </row>
    <row r="1185" spans="1:5" x14ac:dyDescent="0.25">
      <c r="A1185" t="s">
        <v>6574</v>
      </c>
      <c r="B1185">
        <v>40000000</v>
      </c>
      <c r="C1185">
        <v>38543473</v>
      </c>
      <c r="D1185">
        <f t="shared" si="38"/>
        <v>-1456527</v>
      </c>
      <c r="E1185">
        <f t="shared" si="39"/>
        <v>2213</v>
      </c>
    </row>
    <row r="1186" spans="1:5" x14ac:dyDescent="0.25">
      <c r="A1186" t="s">
        <v>6562</v>
      </c>
      <c r="B1186">
        <v>40000000</v>
      </c>
      <c r="C1186">
        <v>38176892</v>
      </c>
      <c r="D1186">
        <f t="shared" si="38"/>
        <v>-1823108</v>
      </c>
      <c r="E1186">
        <f t="shared" si="39"/>
        <v>2249</v>
      </c>
    </row>
    <row r="1187" spans="1:5" x14ac:dyDescent="0.25">
      <c r="A1187" t="s">
        <v>5300</v>
      </c>
      <c r="B1187">
        <v>40000000</v>
      </c>
      <c r="C1187">
        <v>38105077</v>
      </c>
      <c r="D1187">
        <f t="shared" si="38"/>
        <v>-1894923</v>
      </c>
      <c r="E1187">
        <f t="shared" si="39"/>
        <v>2256</v>
      </c>
    </row>
    <row r="1188" spans="1:5" x14ac:dyDescent="0.25">
      <c r="A1188" t="s">
        <v>6538</v>
      </c>
      <c r="B1188">
        <v>40000000</v>
      </c>
      <c r="C1188">
        <v>38087756</v>
      </c>
      <c r="D1188">
        <f t="shared" si="38"/>
        <v>-1912244</v>
      </c>
      <c r="E1188">
        <f t="shared" si="39"/>
        <v>2260</v>
      </c>
    </row>
    <row r="1189" spans="1:5" x14ac:dyDescent="0.25">
      <c r="A1189" t="s">
        <v>6542</v>
      </c>
      <c r="B1189">
        <v>40000000</v>
      </c>
      <c r="C1189">
        <v>37752931</v>
      </c>
      <c r="D1189">
        <f t="shared" si="38"/>
        <v>-2247069</v>
      </c>
      <c r="E1189">
        <f t="shared" si="39"/>
        <v>2289</v>
      </c>
    </row>
    <row r="1190" spans="1:5" x14ac:dyDescent="0.25">
      <c r="A1190" t="s">
        <v>7419</v>
      </c>
      <c r="B1190">
        <v>40000000</v>
      </c>
      <c r="C1190">
        <v>37553932</v>
      </c>
      <c r="D1190">
        <f t="shared" si="38"/>
        <v>-2446068</v>
      </c>
      <c r="E1190">
        <f t="shared" si="39"/>
        <v>2310</v>
      </c>
    </row>
    <row r="1191" spans="1:5" x14ac:dyDescent="0.25">
      <c r="A1191" t="s">
        <v>6552</v>
      </c>
      <c r="B1191">
        <v>40000000</v>
      </c>
      <c r="C1191">
        <v>37371385</v>
      </c>
      <c r="D1191">
        <f t="shared" si="38"/>
        <v>-2628615</v>
      </c>
      <c r="E1191">
        <f t="shared" si="39"/>
        <v>2328</v>
      </c>
    </row>
    <row r="1192" spans="1:5" x14ac:dyDescent="0.25">
      <c r="A1192" t="s">
        <v>6557</v>
      </c>
      <c r="B1192">
        <v>40000000</v>
      </c>
      <c r="C1192">
        <v>37101011</v>
      </c>
      <c r="D1192">
        <f t="shared" si="38"/>
        <v>-2898989</v>
      </c>
      <c r="E1192">
        <f t="shared" si="39"/>
        <v>2350</v>
      </c>
    </row>
    <row r="1193" spans="1:5" x14ac:dyDescent="0.25">
      <c r="A1193" t="s">
        <v>6690</v>
      </c>
      <c r="B1193">
        <v>40000000</v>
      </c>
      <c r="C1193">
        <v>36665854</v>
      </c>
      <c r="D1193">
        <f t="shared" si="38"/>
        <v>-3334146</v>
      </c>
      <c r="E1193">
        <f t="shared" si="39"/>
        <v>2382</v>
      </c>
    </row>
    <row r="1194" spans="1:5" x14ac:dyDescent="0.25">
      <c r="A1194" t="s">
        <v>6566</v>
      </c>
      <c r="B1194">
        <v>40000000</v>
      </c>
      <c r="C1194">
        <v>36283504</v>
      </c>
      <c r="D1194">
        <f t="shared" si="38"/>
        <v>-3716496</v>
      </c>
      <c r="E1194">
        <f t="shared" si="39"/>
        <v>2413</v>
      </c>
    </row>
    <row r="1195" spans="1:5" x14ac:dyDescent="0.25">
      <c r="A1195" t="s">
        <v>4279</v>
      </c>
      <c r="B1195">
        <v>40000000</v>
      </c>
      <c r="C1195">
        <v>33927476</v>
      </c>
      <c r="D1195">
        <f t="shared" si="38"/>
        <v>-6072524</v>
      </c>
      <c r="E1195">
        <f t="shared" si="39"/>
        <v>2578</v>
      </c>
    </row>
    <row r="1196" spans="1:5" x14ac:dyDescent="0.25">
      <c r="A1196" t="s">
        <v>6589</v>
      </c>
      <c r="B1196">
        <v>40000000</v>
      </c>
      <c r="C1196">
        <v>33864342</v>
      </c>
      <c r="D1196">
        <f t="shared" si="38"/>
        <v>-6135658</v>
      </c>
      <c r="E1196">
        <f t="shared" si="39"/>
        <v>2581</v>
      </c>
    </row>
    <row r="1197" spans="1:5" x14ac:dyDescent="0.25">
      <c r="A1197" t="s">
        <v>6592</v>
      </c>
      <c r="B1197">
        <v>40000000</v>
      </c>
      <c r="C1197">
        <v>33508922</v>
      </c>
      <c r="D1197">
        <f t="shared" si="38"/>
        <v>-6491078</v>
      </c>
      <c r="E1197">
        <f t="shared" si="39"/>
        <v>2605</v>
      </c>
    </row>
    <row r="1198" spans="1:5" x14ac:dyDescent="0.25">
      <c r="A1198" t="s">
        <v>6610</v>
      </c>
      <c r="B1198">
        <v>40000000</v>
      </c>
      <c r="C1198">
        <v>32853640</v>
      </c>
      <c r="D1198">
        <f t="shared" si="38"/>
        <v>-7146360</v>
      </c>
      <c r="E1198">
        <f t="shared" si="39"/>
        <v>2649</v>
      </c>
    </row>
    <row r="1199" spans="1:5" x14ac:dyDescent="0.25">
      <c r="A1199" t="s">
        <v>5317</v>
      </c>
      <c r="B1199">
        <v>40000000</v>
      </c>
      <c r="C1199">
        <v>32800000</v>
      </c>
      <c r="D1199">
        <f t="shared" si="38"/>
        <v>-7200000</v>
      </c>
      <c r="E1199">
        <f t="shared" si="39"/>
        <v>2650</v>
      </c>
    </row>
    <row r="1200" spans="1:5" x14ac:dyDescent="0.25">
      <c r="A1200" t="s">
        <v>6623</v>
      </c>
      <c r="B1200">
        <v>40000000</v>
      </c>
      <c r="C1200">
        <v>31836745</v>
      </c>
      <c r="D1200">
        <f t="shared" si="38"/>
        <v>-8163255</v>
      </c>
      <c r="E1200">
        <f t="shared" si="39"/>
        <v>2714</v>
      </c>
    </row>
    <row r="1201" spans="1:5" x14ac:dyDescent="0.25">
      <c r="A1201" t="s">
        <v>6629</v>
      </c>
      <c r="B1201">
        <v>40000000</v>
      </c>
      <c r="C1201">
        <v>30993544</v>
      </c>
      <c r="D1201">
        <f t="shared" si="38"/>
        <v>-9006456</v>
      </c>
      <c r="E1201">
        <f t="shared" si="39"/>
        <v>2764</v>
      </c>
    </row>
    <row r="1202" spans="1:5" x14ac:dyDescent="0.25">
      <c r="A1202" t="s">
        <v>6634</v>
      </c>
      <c r="B1202">
        <v>40000000</v>
      </c>
      <c r="C1202">
        <v>30981850</v>
      </c>
      <c r="D1202">
        <f t="shared" si="38"/>
        <v>-9018150</v>
      </c>
      <c r="E1202">
        <f t="shared" si="39"/>
        <v>2766</v>
      </c>
    </row>
    <row r="1203" spans="1:5" x14ac:dyDescent="0.25">
      <c r="A1203" t="s">
        <v>6638</v>
      </c>
      <c r="B1203">
        <v>40000000</v>
      </c>
      <c r="C1203">
        <v>30199105</v>
      </c>
      <c r="D1203">
        <f t="shared" si="38"/>
        <v>-9800895</v>
      </c>
      <c r="E1203">
        <f t="shared" si="39"/>
        <v>2812</v>
      </c>
    </row>
    <row r="1204" spans="1:5" x14ac:dyDescent="0.25">
      <c r="A1204" t="s">
        <v>6947</v>
      </c>
      <c r="B1204">
        <v>40000000</v>
      </c>
      <c r="C1204">
        <v>29802761</v>
      </c>
      <c r="D1204">
        <f t="shared" si="38"/>
        <v>-10197239</v>
      </c>
      <c r="E1204">
        <f t="shared" si="39"/>
        <v>2842</v>
      </c>
    </row>
    <row r="1205" spans="1:5" x14ac:dyDescent="0.25">
      <c r="A1205" t="s">
        <v>6649</v>
      </c>
      <c r="B1205">
        <v>40000000</v>
      </c>
      <c r="C1205">
        <v>29374178</v>
      </c>
      <c r="D1205">
        <f t="shared" si="38"/>
        <v>-10625822</v>
      </c>
      <c r="E1205">
        <f t="shared" si="39"/>
        <v>2864</v>
      </c>
    </row>
    <row r="1206" spans="1:5" x14ac:dyDescent="0.25">
      <c r="A1206" t="s">
        <v>6081</v>
      </c>
      <c r="B1206">
        <v>40000000</v>
      </c>
      <c r="C1206">
        <v>29113588</v>
      </c>
      <c r="D1206">
        <f t="shared" si="38"/>
        <v>-10886412</v>
      </c>
      <c r="E1206">
        <f t="shared" si="39"/>
        <v>2882</v>
      </c>
    </row>
    <row r="1207" spans="1:5" x14ac:dyDescent="0.25">
      <c r="A1207" t="s">
        <v>6643</v>
      </c>
      <c r="B1207">
        <v>40000000</v>
      </c>
      <c r="C1207">
        <v>29077547</v>
      </c>
      <c r="D1207">
        <f t="shared" si="38"/>
        <v>-10922453</v>
      </c>
      <c r="E1207">
        <f t="shared" si="39"/>
        <v>2888</v>
      </c>
    </row>
    <row r="1208" spans="1:5" x14ac:dyDescent="0.25">
      <c r="A1208" t="s">
        <v>6654</v>
      </c>
      <c r="B1208">
        <v>40000000</v>
      </c>
      <c r="C1208">
        <v>28535768</v>
      </c>
      <c r="D1208">
        <f t="shared" si="38"/>
        <v>-11464232</v>
      </c>
      <c r="E1208">
        <f t="shared" si="39"/>
        <v>2910</v>
      </c>
    </row>
    <row r="1209" spans="1:5" x14ac:dyDescent="0.25">
      <c r="A1209" t="s">
        <v>6658</v>
      </c>
      <c r="B1209">
        <v>40000000</v>
      </c>
      <c r="C1209">
        <v>27663982</v>
      </c>
      <c r="D1209">
        <f t="shared" si="38"/>
        <v>-12336018</v>
      </c>
      <c r="E1209">
        <f t="shared" si="39"/>
        <v>2959</v>
      </c>
    </row>
    <row r="1210" spans="1:5" x14ac:dyDescent="0.25">
      <c r="A1210" t="s">
        <v>5878</v>
      </c>
      <c r="B1210">
        <v>40000000</v>
      </c>
      <c r="C1210">
        <v>27400000</v>
      </c>
      <c r="D1210">
        <f t="shared" si="38"/>
        <v>-12600000</v>
      </c>
      <c r="E1210">
        <f t="shared" si="39"/>
        <v>2967</v>
      </c>
    </row>
    <row r="1211" spans="1:5" x14ac:dyDescent="0.25">
      <c r="A1211" t="s">
        <v>6664</v>
      </c>
      <c r="B1211">
        <v>40000000</v>
      </c>
      <c r="C1211">
        <v>27053815</v>
      </c>
      <c r="D1211">
        <f t="shared" si="38"/>
        <v>-12946185</v>
      </c>
      <c r="E1211">
        <f t="shared" si="39"/>
        <v>2982</v>
      </c>
    </row>
    <row r="1212" spans="1:5" x14ac:dyDescent="0.25">
      <c r="A1212" t="s">
        <v>5351</v>
      </c>
      <c r="B1212">
        <v>40000000</v>
      </c>
      <c r="C1212">
        <v>26616999</v>
      </c>
      <c r="D1212">
        <f t="shared" si="38"/>
        <v>-13383001</v>
      </c>
      <c r="E1212">
        <f t="shared" si="39"/>
        <v>2997</v>
      </c>
    </row>
    <row r="1213" spans="1:5" x14ac:dyDescent="0.25">
      <c r="A1213" t="s">
        <v>6173</v>
      </c>
      <c r="B1213">
        <v>40000000</v>
      </c>
      <c r="C1213">
        <v>26404753</v>
      </c>
      <c r="D1213">
        <f t="shared" si="38"/>
        <v>-13595247</v>
      </c>
      <c r="E1213">
        <f t="shared" si="39"/>
        <v>3009</v>
      </c>
    </row>
    <row r="1214" spans="1:5" x14ac:dyDescent="0.25">
      <c r="A1214" t="s">
        <v>6935</v>
      </c>
      <c r="B1214">
        <v>40000000</v>
      </c>
      <c r="C1214">
        <v>25335935</v>
      </c>
      <c r="D1214">
        <f t="shared" si="38"/>
        <v>-14664065</v>
      </c>
      <c r="E1214">
        <f t="shared" si="39"/>
        <v>3059</v>
      </c>
    </row>
    <row r="1215" spans="1:5" x14ac:dyDescent="0.25">
      <c r="A1215" t="s">
        <v>6672</v>
      </c>
      <c r="B1215">
        <v>40000000</v>
      </c>
      <c r="C1215">
        <v>25178165</v>
      </c>
      <c r="D1215">
        <f t="shared" si="38"/>
        <v>-14821835</v>
      </c>
      <c r="E1215">
        <f t="shared" si="39"/>
        <v>3067</v>
      </c>
    </row>
    <row r="1216" spans="1:5" x14ac:dyDescent="0.25">
      <c r="A1216" t="s">
        <v>6676</v>
      </c>
      <c r="B1216">
        <v>40000000</v>
      </c>
      <c r="C1216">
        <v>25117498</v>
      </c>
      <c r="D1216">
        <f t="shared" si="38"/>
        <v>-14882502</v>
      </c>
      <c r="E1216">
        <f t="shared" si="39"/>
        <v>3071</v>
      </c>
    </row>
    <row r="1217" spans="1:5" x14ac:dyDescent="0.25">
      <c r="A1217" t="s">
        <v>6685</v>
      </c>
      <c r="B1217">
        <v>40000000</v>
      </c>
      <c r="C1217">
        <v>24332324</v>
      </c>
      <c r="D1217">
        <f t="shared" si="38"/>
        <v>-15667676</v>
      </c>
      <c r="E1217">
        <f t="shared" si="39"/>
        <v>3100</v>
      </c>
    </row>
    <row r="1218" spans="1:5" x14ac:dyDescent="0.25">
      <c r="A1218" t="s">
        <v>6697</v>
      </c>
      <c r="B1218">
        <v>40000000</v>
      </c>
      <c r="C1218">
        <v>22717758</v>
      </c>
      <c r="D1218">
        <f t="shared" ref="D1218:D1281" si="40">C1218-B1218</f>
        <v>-17282242</v>
      </c>
      <c r="E1218">
        <f t="shared" ref="E1218:E1281" si="41">RANK(D1218,$D$2:$D$3892,0 )</f>
        <v>3143</v>
      </c>
    </row>
    <row r="1219" spans="1:5" x14ac:dyDescent="0.25">
      <c r="A1219" t="s">
        <v>5505</v>
      </c>
      <c r="B1219">
        <v>40000000</v>
      </c>
      <c r="C1219">
        <v>21413502</v>
      </c>
      <c r="D1219">
        <f t="shared" si="40"/>
        <v>-18586498</v>
      </c>
      <c r="E1219">
        <f t="shared" si="41"/>
        <v>3181</v>
      </c>
    </row>
    <row r="1220" spans="1:5" x14ac:dyDescent="0.25">
      <c r="A1220" t="s">
        <v>6712</v>
      </c>
      <c r="B1220">
        <v>40000000</v>
      </c>
      <c r="C1220">
        <v>21176322</v>
      </c>
      <c r="D1220">
        <f t="shared" si="40"/>
        <v>-18823678</v>
      </c>
      <c r="E1220">
        <f t="shared" si="41"/>
        <v>3189</v>
      </c>
    </row>
    <row r="1221" spans="1:5" x14ac:dyDescent="0.25">
      <c r="A1221" t="s">
        <v>6750</v>
      </c>
      <c r="B1221">
        <v>40000000</v>
      </c>
      <c r="C1221">
        <v>20999103</v>
      </c>
      <c r="D1221">
        <f t="shared" si="40"/>
        <v>-19000897</v>
      </c>
      <c r="E1221">
        <f t="shared" si="41"/>
        <v>3196</v>
      </c>
    </row>
    <row r="1222" spans="1:5" x14ac:dyDescent="0.25">
      <c r="A1222" t="s">
        <v>11005</v>
      </c>
      <c r="B1222">
        <v>40000000</v>
      </c>
      <c r="C1222">
        <v>20916309</v>
      </c>
      <c r="D1222">
        <f t="shared" si="40"/>
        <v>-19083691</v>
      </c>
      <c r="E1222">
        <f t="shared" si="41"/>
        <v>3200</v>
      </c>
    </row>
    <row r="1223" spans="1:5" x14ac:dyDescent="0.25">
      <c r="A1223" t="s">
        <v>6715</v>
      </c>
      <c r="B1223">
        <v>40000000</v>
      </c>
      <c r="C1223">
        <v>20300000</v>
      </c>
      <c r="D1223">
        <f t="shared" si="40"/>
        <v>-19700000</v>
      </c>
      <c r="E1223">
        <f t="shared" si="41"/>
        <v>3221</v>
      </c>
    </row>
    <row r="1224" spans="1:5" x14ac:dyDescent="0.25">
      <c r="A1224" t="s">
        <v>6779</v>
      </c>
      <c r="B1224">
        <v>40000000</v>
      </c>
      <c r="C1224">
        <v>20113965</v>
      </c>
      <c r="D1224">
        <f t="shared" si="40"/>
        <v>-19886035</v>
      </c>
      <c r="E1224">
        <f t="shared" si="41"/>
        <v>3227</v>
      </c>
    </row>
    <row r="1225" spans="1:5" x14ac:dyDescent="0.25">
      <c r="A1225" t="s">
        <v>2891</v>
      </c>
      <c r="B1225">
        <v>40000000</v>
      </c>
      <c r="C1225">
        <v>19406406</v>
      </c>
      <c r="D1225">
        <f t="shared" si="40"/>
        <v>-20593594</v>
      </c>
      <c r="E1225">
        <f t="shared" si="41"/>
        <v>3242</v>
      </c>
    </row>
    <row r="1226" spans="1:5" x14ac:dyDescent="0.25">
      <c r="A1226" t="s">
        <v>11039</v>
      </c>
      <c r="B1226">
        <v>40000000</v>
      </c>
      <c r="C1226">
        <v>19151864</v>
      </c>
      <c r="D1226">
        <f t="shared" si="40"/>
        <v>-20848136</v>
      </c>
      <c r="E1226">
        <f t="shared" si="41"/>
        <v>3246</v>
      </c>
    </row>
    <row r="1227" spans="1:5" x14ac:dyDescent="0.25">
      <c r="A1227" t="s">
        <v>5397</v>
      </c>
      <c r="B1227">
        <v>40000000</v>
      </c>
      <c r="C1227">
        <v>19118247</v>
      </c>
      <c r="D1227">
        <f t="shared" si="40"/>
        <v>-20881753</v>
      </c>
      <c r="E1227">
        <f t="shared" si="41"/>
        <v>3247</v>
      </c>
    </row>
    <row r="1228" spans="1:5" x14ac:dyDescent="0.25">
      <c r="A1228" t="s">
        <v>6840</v>
      </c>
      <c r="B1228">
        <v>40000000</v>
      </c>
      <c r="C1228">
        <v>18438149</v>
      </c>
      <c r="D1228">
        <f t="shared" si="40"/>
        <v>-21561851</v>
      </c>
      <c r="E1228">
        <f t="shared" si="41"/>
        <v>3265</v>
      </c>
    </row>
    <row r="1229" spans="1:5" x14ac:dyDescent="0.25">
      <c r="A1229" t="s">
        <v>8550</v>
      </c>
      <c r="B1229">
        <v>40000000</v>
      </c>
      <c r="C1229">
        <v>16323969</v>
      </c>
      <c r="D1229">
        <f t="shared" si="40"/>
        <v>-23676031</v>
      </c>
      <c r="E1229">
        <f t="shared" si="41"/>
        <v>3316</v>
      </c>
    </row>
    <row r="1230" spans="1:5" x14ac:dyDescent="0.25">
      <c r="A1230" t="s">
        <v>6725</v>
      </c>
      <c r="B1230">
        <v>40000000</v>
      </c>
      <c r="C1230">
        <v>15962471</v>
      </c>
      <c r="D1230">
        <f t="shared" si="40"/>
        <v>-24037529</v>
      </c>
      <c r="E1230">
        <f t="shared" si="41"/>
        <v>3328</v>
      </c>
    </row>
    <row r="1231" spans="1:5" x14ac:dyDescent="0.25">
      <c r="A1231" t="s">
        <v>5963</v>
      </c>
      <c r="B1231">
        <v>40000000</v>
      </c>
      <c r="C1231">
        <v>15279680</v>
      </c>
      <c r="D1231">
        <f t="shared" si="40"/>
        <v>-24720320</v>
      </c>
      <c r="E1231">
        <f t="shared" si="41"/>
        <v>3345</v>
      </c>
    </row>
    <row r="1232" spans="1:5" x14ac:dyDescent="0.25">
      <c r="A1232" t="s">
        <v>6732</v>
      </c>
      <c r="B1232">
        <v>40000000</v>
      </c>
      <c r="C1232">
        <v>14967182</v>
      </c>
      <c r="D1232">
        <f t="shared" si="40"/>
        <v>-25032818</v>
      </c>
      <c r="E1232">
        <f t="shared" si="41"/>
        <v>3366</v>
      </c>
    </row>
    <row r="1233" spans="1:5" x14ac:dyDescent="0.25">
      <c r="A1233" t="s">
        <v>6728</v>
      </c>
      <c r="B1233">
        <v>40000000</v>
      </c>
      <c r="C1233">
        <v>14942422</v>
      </c>
      <c r="D1233">
        <f t="shared" si="40"/>
        <v>-25057578</v>
      </c>
      <c r="E1233">
        <f t="shared" si="41"/>
        <v>3367</v>
      </c>
    </row>
    <row r="1234" spans="1:5" x14ac:dyDescent="0.25">
      <c r="A1234" t="s">
        <v>6753</v>
      </c>
      <c r="B1234">
        <v>40000000</v>
      </c>
      <c r="C1234">
        <v>14448589</v>
      </c>
      <c r="D1234">
        <f t="shared" si="40"/>
        <v>-25551411</v>
      </c>
      <c r="E1234">
        <f t="shared" si="41"/>
        <v>3372</v>
      </c>
    </row>
    <row r="1235" spans="1:5" x14ac:dyDescent="0.25">
      <c r="A1235" t="s">
        <v>6759</v>
      </c>
      <c r="B1235">
        <v>40000000</v>
      </c>
      <c r="C1235">
        <v>14358033</v>
      </c>
      <c r="D1235">
        <f t="shared" si="40"/>
        <v>-25641967</v>
      </c>
      <c r="E1235">
        <f t="shared" si="41"/>
        <v>3374</v>
      </c>
    </row>
    <row r="1236" spans="1:5" x14ac:dyDescent="0.25">
      <c r="A1236" t="s">
        <v>6794</v>
      </c>
      <c r="B1236">
        <v>40000000</v>
      </c>
      <c r="C1236">
        <v>13838130</v>
      </c>
      <c r="D1236">
        <f t="shared" si="40"/>
        <v>-26161870</v>
      </c>
      <c r="E1236">
        <f t="shared" si="41"/>
        <v>3385</v>
      </c>
    </row>
    <row r="1237" spans="1:5" x14ac:dyDescent="0.25">
      <c r="A1237" t="s">
        <v>6784</v>
      </c>
      <c r="B1237">
        <v>40000000</v>
      </c>
      <c r="C1237">
        <v>13376506</v>
      </c>
      <c r="D1237">
        <f t="shared" si="40"/>
        <v>-26623494</v>
      </c>
      <c r="E1237">
        <f t="shared" si="41"/>
        <v>3389</v>
      </c>
    </row>
    <row r="1238" spans="1:5" x14ac:dyDescent="0.25">
      <c r="A1238" t="s">
        <v>11173</v>
      </c>
      <c r="B1238">
        <v>40000000</v>
      </c>
      <c r="C1238">
        <v>12181484</v>
      </c>
      <c r="D1238">
        <f t="shared" si="40"/>
        <v>-27818516</v>
      </c>
      <c r="E1238">
        <f t="shared" si="41"/>
        <v>3407</v>
      </c>
    </row>
    <row r="1239" spans="1:5" x14ac:dyDescent="0.25">
      <c r="A1239" t="s">
        <v>6850</v>
      </c>
      <c r="B1239">
        <v>40000000</v>
      </c>
      <c r="C1239">
        <v>10640645</v>
      </c>
      <c r="D1239">
        <f t="shared" si="40"/>
        <v>-29359355</v>
      </c>
      <c r="E1239">
        <f t="shared" si="41"/>
        <v>3437</v>
      </c>
    </row>
    <row r="1240" spans="1:5" x14ac:dyDescent="0.25">
      <c r="A1240" t="s">
        <v>6797</v>
      </c>
      <c r="B1240">
        <v>40000000</v>
      </c>
      <c r="C1240">
        <v>9652000</v>
      </c>
      <c r="D1240">
        <f t="shared" si="40"/>
        <v>-30348000</v>
      </c>
      <c r="E1240">
        <f t="shared" si="41"/>
        <v>3455</v>
      </c>
    </row>
    <row r="1241" spans="1:5" x14ac:dyDescent="0.25">
      <c r="A1241" t="s">
        <v>7091</v>
      </c>
      <c r="B1241">
        <v>40000000</v>
      </c>
      <c r="C1241">
        <v>9589875</v>
      </c>
      <c r="D1241">
        <f t="shared" si="40"/>
        <v>-30410125</v>
      </c>
      <c r="E1241">
        <f t="shared" si="41"/>
        <v>3458</v>
      </c>
    </row>
    <row r="1242" spans="1:5" x14ac:dyDescent="0.25">
      <c r="A1242" t="s">
        <v>8634</v>
      </c>
      <c r="B1242">
        <v>40000000</v>
      </c>
      <c r="C1242">
        <v>7689458</v>
      </c>
      <c r="D1242">
        <f t="shared" si="40"/>
        <v>-32310542</v>
      </c>
      <c r="E1242">
        <f t="shared" si="41"/>
        <v>3486</v>
      </c>
    </row>
    <row r="1243" spans="1:5" x14ac:dyDescent="0.25">
      <c r="A1243" t="s">
        <v>5968</v>
      </c>
      <c r="B1243">
        <v>40000000</v>
      </c>
      <c r="C1243">
        <v>7262288</v>
      </c>
      <c r="D1243">
        <f t="shared" si="40"/>
        <v>-32737712</v>
      </c>
      <c r="E1243">
        <f t="shared" si="41"/>
        <v>3492</v>
      </c>
    </row>
    <row r="1244" spans="1:5" x14ac:dyDescent="0.25">
      <c r="A1244" t="s">
        <v>6819</v>
      </c>
      <c r="B1244">
        <v>40000000</v>
      </c>
      <c r="C1244">
        <v>6114237</v>
      </c>
      <c r="D1244">
        <f t="shared" si="40"/>
        <v>-33885763</v>
      </c>
      <c r="E1244">
        <f t="shared" si="41"/>
        <v>3509</v>
      </c>
    </row>
    <row r="1245" spans="1:5" x14ac:dyDescent="0.25">
      <c r="A1245" t="s">
        <v>6047</v>
      </c>
      <c r="B1245">
        <v>40000000</v>
      </c>
      <c r="C1245">
        <v>5773519</v>
      </c>
      <c r="D1245">
        <f t="shared" si="40"/>
        <v>-34226481</v>
      </c>
      <c r="E1245">
        <f t="shared" si="41"/>
        <v>3513</v>
      </c>
    </row>
    <row r="1246" spans="1:5" x14ac:dyDescent="0.25">
      <c r="A1246" t="s">
        <v>6824</v>
      </c>
      <c r="B1246">
        <v>40000000</v>
      </c>
      <c r="C1246">
        <v>4835968</v>
      </c>
      <c r="D1246">
        <f t="shared" si="40"/>
        <v>-35164032</v>
      </c>
      <c r="E1246">
        <f t="shared" si="41"/>
        <v>3521</v>
      </c>
    </row>
    <row r="1247" spans="1:5" x14ac:dyDescent="0.25">
      <c r="A1247" t="s">
        <v>6830</v>
      </c>
      <c r="B1247">
        <v>40000000</v>
      </c>
      <c r="C1247">
        <v>4777007</v>
      </c>
      <c r="D1247">
        <f t="shared" si="40"/>
        <v>-35222993</v>
      </c>
      <c r="E1247">
        <f t="shared" si="41"/>
        <v>3522</v>
      </c>
    </row>
    <row r="1248" spans="1:5" x14ac:dyDescent="0.25">
      <c r="A1248" t="s">
        <v>11424</v>
      </c>
      <c r="B1248">
        <v>40000000</v>
      </c>
      <c r="C1248">
        <v>1027749</v>
      </c>
      <c r="D1248">
        <f t="shared" si="40"/>
        <v>-38972251</v>
      </c>
      <c r="E1248">
        <f t="shared" si="41"/>
        <v>3553</v>
      </c>
    </row>
    <row r="1249" spans="1:5" x14ac:dyDescent="0.25">
      <c r="A1249" t="s">
        <v>6856</v>
      </c>
      <c r="B1249">
        <v>40000000</v>
      </c>
      <c r="C1249">
        <v>652526</v>
      </c>
      <c r="D1249">
        <f t="shared" si="40"/>
        <v>-39347474</v>
      </c>
      <c r="E1249">
        <f t="shared" si="41"/>
        <v>3557</v>
      </c>
    </row>
    <row r="1250" spans="1:5" x14ac:dyDescent="0.25">
      <c r="A1250" t="s">
        <v>6846</v>
      </c>
      <c r="B1250">
        <v>40000000</v>
      </c>
      <c r="C1250">
        <v>511920</v>
      </c>
      <c r="D1250">
        <f t="shared" si="40"/>
        <v>-39488080</v>
      </c>
      <c r="E1250">
        <f t="shared" si="41"/>
        <v>3561</v>
      </c>
    </row>
    <row r="1251" spans="1:5" x14ac:dyDescent="0.25">
      <c r="A1251" t="s">
        <v>6882</v>
      </c>
      <c r="B1251">
        <v>40000000</v>
      </c>
      <c r="C1251">
        <v>128978</v>
      </c>
      <c r="D1251">
        <f t="shared" si="40"/>
        <v>-39871022</v>
      </c>
      <c r="E1251">
        <f t="shared" si="41"/>
        <v>3565</v>
      </c>
    </row>
    <row r="1252" spans="1:5" x14ac:dyDescent="0.25">
      <c r="A1252" t="s">
        <v>6892</v>
      </c>
      <c r="B1252">
        <v>39200000</v>
      </c>
      <c r="C1252">
        <v>4563029</v>
      </c>
      <c r="D1252">
        <f t="shared" si="40"/>
        <v>-34636971</v>
      </c>
      <c r="E1252">
        <f t="shared" si="41"/>
        <v>3517</v>
      </c>
    </row>
    <row r="1253" spans="1:5" x14ac:dyDescent="0.25">
      <c r="A1253" t="s">
        <v>6921</v>
      </c>
      <c r="B1253">
        <v>39000000</v>
      </c>
      <c r="C1253">
        <v>63411478</v>
      </c>
      <c r="D1253">
        <f t="shared" si="40"/>
        <v>24411478</v>
      </c>
      <c r="E1253">
        <f t="shared" si="41"/>
        <v>941</v>
      </c>
    </row>
    <row r="1254" spans="1:5" x14ac:dyDescent="0.25">
      <c r="A1254" t="s">
        <v>6944</v>
      </c>
      <c r="B1254">
        <v>39000000</v>
      </c>
      <c r="C1254">
        <v>60000000</v>
      </c>
      <c r="D1254">
        <f t="shared" si="40"/>
        <v>21000000</v>
      </c>
      <c r="E1254">
        <f t="shared" si="41"/>
        <v>1041</v>
      </c>
    </row>
    <row r="1255" spans="1:5" x14ac:dyDescent="0.25">
      <c r="A1255" t="s">
        <v>6930</v>
      </c>
      <c r="B1255">
        <v>39000000</v>
      </c>
      <c r="C1255">
        <v>35287788</v>
      </c>
      <c r="D1255">
        <f t="shared" si="40"/>
        <v>-3712212</v>
      </c>
      <c r="E1255">
        <f t="shared" si="41"/>
        <v>2411</v>
      </c>
    </row>
    <row r="1256" spans="1:5" x14ac:dyDescent="0.25">
      <c r="A1256" t="s">
        <v>6965</v>
      </c>
      <c r="B1256">
        <v>39000000</v>
      </c>
      <c r="C1256">
        <v>30400000</v>
      </c>
      <c r="D1256">
        <f t="shared" si="40"/>
        <v>-8600000</v>
      </c>
      <c r="E1256">
        <f t="shared" si="41"/>
        <v>2737</v>
      </c>
    </row>
    <row r="1257" spans="1:5" x14ac:dyDescent="0.25">
      <c r="A1257" t="s">
        <v>6940</v>
      </c>
      <c r="B1257">
        <v>39000000</v>
      </c>
      <c r="C1257">
        <v>5881504</v>
      </c>
      <c r="D1257">
        <f t="shared" si="40"/>
        <v>-33118496</v>
      </c>
      <c r="E1257">
        <f t="shared" si="41"/>
        <v>3499</v>
      </c>
    </row>
    <row r="1258" spans="1:5" x14ac:dyDescent="0.25">
      <c r="A1258" t="s">
        <v>6980</v>
      </c>
      <c r="B1258">
        <v>38600000</v>
      </c>
      <c r="C1258">
        <v>6594136</v>
      </c>
      <c r="D1258">
        <f t="shared" si="40"/>
        <v>-32005864</v>
      </c>
      <c r="E1258">
        <f t="shared" si="41"/>
        <v>3480</v>
      </c>
    </row>
    <row r="1259" spans="1:5" x14ac:dyDescent="0.25">
      <c r="A1259" t="s">
        <v>7273</v>
      </c>
      <c r="B1259">
        <v>38000000</v>
      </c>
      <c r="C1259">
        <v>171031347</v>
      </c>
      <c r="D1259">
        <f t="shared" si="40"/>
        <v>133031347</v>
      </c>
      <c r="E1259">
        <f t="shared" si="41"/>
        <v>127</v>
      </c>
    </row>
    <row r="1260" spans="1:5" x14ac:dyDescent="0.25">
      <c r="A1260" t="s">
        <v>681</v>
      </c>
      <c r="B1260">
        <v>38000000</v>
      </c>
      <c r="C1260">
        <v>144512310</v>
      </c>
      <c r="D1260">
        <f t="shared" si="40"/>
        <v>106512310</v>
      </c>
      <c r="E1260">
        <f t="shared" si="41"/>
        <v>198</v>
      </c>
    </row>
    <row r="1261" spans="1:5" x14ac:dyDescent="0.25">
      <c r="A1261" t="s">
        <v>6955</v>
      </c>
      <c r="B1261">
        <v>38000000</v>
      </c>
      <c r="C1261">
        <v>127214072</v>
      </c>
      <c r="D1261">
        <f t="shared" si="40"/>
        <v>89214072</v>
      </c>
      <c r="E1261">
        <f t="shared" si="41"/>
        <v>251</v>
      </c>
    </row>
    <row r="1262" spans="1:5" x14ac:dyDescent="0.25">
      <c r="A1262" t="s">
        <v>8124</v>
      </c>
      <c r="B1262">
        <v>38000000</v>
      </c>
      <c r="C1262">
        <v>113502246</v>
      </c>
      <c r="D1262">
        <f t="shared" si="40"/>
        <v>75502246</v>
      </c>
      <c r="E1262">
        <f t="shared" si="41"/>
        <v>327</v>
      </c>
    </row>
    <row r="1263" spans="1:5" x14ac:dyDescent="0.25">
      <c r="A1263" t="s">
        <v>6266</v>
      </c>
      <c r="B1263">
        <v>38000000</v>
      </c>
      <c r="C1263">
        <v>111760631</v>
      </c>
      <c r="D1263">
        <f t="shared" si="40"/>
        <v>73760631</v>
      </c>
      <c r="E1263">
        <f t="shared" si="41"/>
        <v>339</v>
      </c>
    </row>
    <row r="1264" spans="1:5" x14ac:dyDescent="0.25">
      <c r="A1264" t="s">
        <v>6959</v>
      </c>
      <c r="B1264">
        <v>38000000</v>
      </c>
      <c r="C1264">
        <v>88915214</v>
      </c>
      <c r="D1264">
        <f t="shared" si="40"/>
        <v>50915214</v>
      </c>
      <c r="E1264">
        <f t="shared" si="41"/>
        <v>498</v>
      </c>
    </row>
    <row r="1265" spans="1:5" x14ac:dyDescent="0.25">
      <c r="A1265" t="s">
        <v>6969</v>
      </c>
      <c r="B1265">
        <v>38000000</v>
      </c>
      <c r="C1265">
        <v>85570368</v>
      </c>
      <c r="D1265">
        <f t="shared" si="40"/>
        <v>47570368</v>
      </c>
      <c r="E1265">
        <f t="shared" si="41"/>
        <v>537</v>
      </c>
    </row>
    <row r="1266" spans="1:5" x14ac:dyDescent="0.25">
      <c r="A1266" t="s">
        <v>6984</v>
      </c>
      <c r="B1266">
        <v>38000000</v>
      </c>
      <c r="C1266">
        <v>58700247</v>
      </c>
      <c r="D1266">
        <f t="shared" si="40"/>
        <v>20700247</v>
      </c>
      <c r="E1266">
        <f t="shared" si="41"/>
        <v>1049</v>
      </c>
    </row>
    <row r="1267" spans="1:5" x14ac:dyDescent="0.25">
      <c r="A1267" t="s">
        <v>6998</v>
      </c>
      <c r="B1267">
        <v>38000000</v>
      </c>
      <c r="C1267">
        <v>50668906</v>
      </c>
      <c r="D1267">
        <f t="shared" si="40"/>
        <v>12668906</v>
      </c>
      <c r="E1267">
        <f t="shared" si="41"/>
        <v>1317</v>
      </c>
    </row>
    <row r="1268" spans="1:5" x14ac:dyDescent="0.25">
      <c r="A1268" t="s">
        <v>7139</v>
      </c>
      <c r="B1268">
        <v>38000000</v>
      </c>
      <c r="C1268">
        <v>46813366</v>
      </c>
      <c r="D1268">
        <f t="shared" si="40"/>
        <v>8813366</v>
      </c>
      <c r="E1268">
        <f t="shared" si="41"/>
        <v>1462</v>
      </c>
    </row>
    <row r="1269" spans="1:5" x14ac:dyDescent="0.25">
      <c r="A1269" t="s">
        <v>7054</v>
      </c>
      <c r="B1269">
        <v>38000000</v>
      </c>
      <c r="C1269">
        <v>41997790</v>
      </c>
      <c r="D1269">
        <f t="shared" si="40"/>
        <v>3997790</v>
      </c>
      <c r="E1269">
        <f t="shared" si="41"/>
        <v>1675</v>
      </c>
    </row>
    <row r="1270" spans="1:5" x14ac:dyDescent="0.25">
      <c r="A1270" t="s">
        <v>8369</v>
      </c>
      <c r="B1270">
        <v>38000000</v>
      </c>
      <c r="C1270">
        <v>40137776</v>
      </c>
      <c r="D1270">
        <f t="shared" si="40"/>
        <v>2137776</v>
      </c>
      <c r="E1270">
        <f t="shared" si="41"/>
        <v>1803</v>
      </c>
    </row>
    <row r="1271" spans="1:5" x14ac:dyDescent="0.25">
      <c r="A1271" t="s">
        <v>7002</v>
      </c>
      <c r="B1271">
        <v>38000000</v>
      </c>
      <c r="C1271">
        <v>39177215</v>
      </c>
      <c r="D1271">
        <f t="shared" si="40"/>
        <v>1177215</v>
      </c>
      <c r="E1271">
        <f t="shared" si="41"/>
        <v>1862</v>
      </c>
    </row>
    <row r="1272" spans="1:5" x14ac:dyDescent="0.25">
      <c r="A1272" t="s">
        <v>6570</v>
      </c>
      <c r="B1272">
        <v>38000000</v>
      </c>
      <c r="C1272">
        <v>35183792</v>
      </c>
      <c r="D1272">
        <f t="shared" si="40"/>
        <v>-2816208</v>
      </c>
      <c r="E1272">
        <f t="shared" si="41"/>
        <v>2344</v>
      </c>
    </row>
    <row r="1273" spans="1:5" x14ac:dyDescent="0.25">
      <c r="A1273" t="s">
        <v>7096</v>
      </c>
      <c r="B1273">
        <v>38000000</v>
      </c>
      <c r="C1273">
        <v>34912982</v>
      </c>
      <c r="D1273">
        <f t="shared" si="40"/>
        <v>-3087018</v>
      </c>
      <c r="E1273">
        <f t="shared" si="41"/>
        <v>2365</v>
      </c>
    </row>
    <row r="1274" spans="1:5" x14ac:dyDescent="0.25">
      <c r="A1274" t="s">
        <v>7124</v>
      </c>
      <c r="B1274">
        <v>38000000</v>
      </c>
      <c r="C1274">
        <v>26903709</v>
      </c>
      <c r="D1274">
        <f t="shared" si="40"/>
        <v>-11096291</v>
      </c>
      <c r="E1274">
        <f t="shared" si="41"/>
        <v>2896</v>
      </c>
    </row>
    <row r="1275" spans="1:5" x14ac:dyDescent="0.25">
      <c r="A1275" t="s">
        <v>7017</v>
      </c>
      <c r="B1275">
        <v>38000000</v>
      </c>
      <c r="C1275">
        <v>24044532</v>
      </c>
      <c r="D1275">
        <f t="shared" si="40"/>
        <v>-13955468</v>
      </c>
      <c r="E1275">
        <f t="shared" si="41"/>
        <v>3023</v>
      </c>
    </row>
    <row r="1276" spans="1:5" x14ac:dyDescent="0.25">
      <c r="A1276" t="s">
        <v>7021</v>
      </c>
      <c r="B1276">
        <v>38000000</v>
      </c>
      <c r="C1276">
        <v>22770864</v>
      </c>
      <c r="D1276">
        <f t="shared" si="40"/>
        <v>-15229136</v>
      </c>
      <c r="E1276">
        <f t="shared" si="41"/>
        <v>3088</v>
      </c>
    </row>
    <row r="1277" spans="1:5" x14ac:dyDescent="0.25">
      <c r="A1277" t="s">
        <v>7024</v>
      </c>
      <c r="B1277">
        <v>38000000</v>
      </c>
      <c r="C1277">
        <v>18653746</v>
      </c>
      <c r="D1277">
        <f t="shared" si="40"/>
        <v>-19346254</v>
      </c>
      <c r="E1277">
        <f t="shared" si="41"/>
        <v>3208</v>
      </c>
    </row>
    <row r="1278" spans="1:5" x14ac:dyDescent="0.25">
      <c r="A1278" t="s">
        <v>7027</v>
      </c>
      <c r="B1278">
        <v>38000000</v>
      </c>
      <c r="C1278">
        <v>17305211</v>
      </c>
      <c r="D1278">
        <f t="shared" si="40"/>
        <v>-20694789</v>
      </c>
      <c r="E1278">
        <f t="shared" si="41"/>
        <v>3244</v>
      </c>
    </row>
    <row r="1279" spans="1:5" x14ac:dyDescent="0.25">
      <c r="A1279" t="s">
        <v>7044</v>
      </c>
      <c r="B1279">
        <v>38000000</v>
      </c>
      <c r="C1279">
        <v>10300000</v>
      </c>
      <c r="D1279">
        <f t="shared" si="40"/>
        <v>-27700000</v>
      </c>
      <c r="E1279">
        <f t="shared" si="41"/>
        <v>3404</v>
      </c>
    </row>
    <row r="1280" spans="1:5" x14ac:dyDescent="0.25">
      <c r="A1280" t="s">
        <v>7867</v>
      </c>
      <c r="B1280">
        <v>38000000</v>
      </c>
      <c r="C1280">
        <v>8406264</v>
      </c>
      <c r="D1280">
        <f t="shared" si="40"/>
        <v>-29593736</v>
      </c>
      <c r="E1280">
        <f t="shared" si="41"/>
        <v>3445</v>
      </c>
    </row>
    <row r="1281" spans="1:5" x14ac:dyDescent="0.25">
      <c r="A1281" t="s">
        <v>7669</v>
      </c>
      <c r="B1281">
        <v>38000000</v>
      </c>
      <c r="C1281">
        <v>7659747</v>
      </c>
      <c r="D1281">
        <f t="shared" si="40"/>
        <v>-30340253</v>
      </c>
      <c r="E1281">
        <f t="shared" si="41"/>
        <v>3454</v>
      </c>
    </row>
    <row r="1282" spans="1:5" x14ac:dyDescent="0.25">
      <c r="A1282" t="s">
        <v>7067</v>
      </c>
      <c r="B1282">
        <v>38000000</v>
      </c>
      <c r="C1282">
        <v>623374</v>
      </c>
      <c r="D1282">
        <f t="shared" ref="D1282:D1345" si="42">C1282-B1282</f>
        <v>-37376626</v>
      </c>
      <c r="E1282">
        <f t="shared" ref="E1282:E1345" si="43">RANK(D1282,$D$2:$D$3892,0 )</f>
        <v>3540</v>
      </c>
    </row>
    <row r="1283" spans="1:5" x14ac:dyDescent="0.25">
      <c r="A1283" t="s">
        <v>7148</v>
      </c>
      <c r="B1283">
        <v>37000000</v>
      </c>
      <c r="C1283">
        <v>191449475</v>
      </c>
      <c r="D1283">
        <f t="shared" si="42"/>
        <v>154449475</v>
      </c>
      <c r="E1283">
        <f t="shared" si="43"/>
        <v>96</v>
      </c>
    </row>
    <row r="1284" spans="1:5" x14ac:dyDescent="0.25">
      <c r="A1284" t="s">
        <v>7161</v>
      </c>
      <c r="B1284">
        <v>37000000</v>
      </c>
      <c r="C1284">
        <v>150368971</v>
      </c>
      <c r="D1284">
        <f t="shared" si="42"/>
        <v>113368971</v>
      </c>
      <c r="E1284">
        <f t="shared" si="43"/>
        <v>168</v>
      </c>
    </row>
    <row r="1285" spans="1:5" x14ac:dyDescent="0.25">
      <c r="A1285" t="s">
        <v>8131</v>
      </c>
      <c r="B1285">
        <v>37000000</v>
      </c>
      <c r="C1285">
        <v>108244774</v>
      </c>
      <c r="D1285">
        <f t="shared" si="42"/>
        <v>71244774</v>
      </c>
      <c r="E1285">
        <f t="shared" si="43"/>
        <v>347</v>
      </c>
    </row>
    <row r="1286" spans="1:5" x14ac:dyDescent="0.25">
      <c r="A1286" t="s">
        <v>7105</v>
      </c>
      <c r="B1286">
        <v>37000000</v>
      </c>
      <c r="C1286">
        <v>92173235</v>
      </c>
      <c r="D1286">
        <f t="shared" si="42"/>
        <v>55173235</v>
      </c>
      <c r="E1286">
        <f t="shared" si="43"/>
        <v>446</v>
      </c>
    </row>
    <row r="1287" spans="1:5" x14ac:dyDescent="0.25">
      <c r="A1287" t="s">
        <v>7145</v>
      </c>
      <c r="B1287">
        <v>37000000</v>
      </c>
      <c r="C1287">
        <v>72279690</v>
      </c>
      <c r="D1287">
        <f t="shared" si="42"/>
        <v>35279690</v>
      </c>
      <c r="E1287">
        <f t="shared" si="43"/>
        <v>717</v>
      </c>
    </row>
    <row r="1288" spans="1:5" x14ac:dyDescent="0.25">
      <c r="A1288" t="s">
        <v>10702</v>
      </c>
      <c r="B1288">
        <v>37000000</v>
      </c>
      <c r="C1288">
        <v>69148997</v>
      </c>
      <c r="D1288">
        <f t="shared" si="42"/>
        <v>32148997</v>
      </c>
      <c r="E1288">
        <f t="shared" si="43"/>
        <v>778</v>
      </c>
    </row>
    <row r="1289" spans="1:5" x14ac:dyDescent="0.25">
      <c r="A1289" t="s">
        <v>7114</v>
      </c>
      <c r="B1289">
        <v>37000000</v>
      </c>
      <c r="C1289">
        <v>60338891</v>
      </c>
      <c r="D1289">
        <f t="shared" si="42"/>
        <v>23338891</v>
      </c>
      <c r="E1289">
        <f t="shared" si="43"/>
        <v>971</v>
      </c>
    </row>
    <row r="1290" spans="1:5" x14ac:dyDescent="0.25">
      <c r="A1290" t="s">
        <v>8252</v>
      </c>
      <c r="B1290">
        <v>37000000</v>
      </c>
      <c r="C1290">
        <v>56044241</v>
      </c>
      <c r="D1290">
        <f t="shared" si="42"/>
        <v>19044241</v>
      </c>
      <c r="E1290">
        <f t="shared" si="43"/>
        <v>1108</v>
      </c>
    </row>
    <row r="1291" spans="1:5" x14ac:dyDescent="0.25">
      <c r="A1291" t="s">
        <v>7119</v>
      </c>
      <c r="B1291">
        <v>37000000</v>
      </c>
      <c r="C1291">
        <v>48006503</v>
      </c>
      <c r="D1291">
        <f t="shared" si="42"/>
        <v>11006503</v>
      </c>
      <c r="E1291">
        <f t="shared" si="43"/>
        <v>1376</v>
      </c>
    </row>
    <row r="1292" spans="1:5" x14ac:dyDescent="0.25">
      <c r="A1292" t="s">
        <v>7135</v>
      </c>
      <c r="B1292">
        <v>37000000</v>
      </c>
      <c r="C1292">
        <v>44867349</v>
      </c>
      <c r="D1292">
        <f t="shared" si="42"/>
        <v>7867349</v>
      </c>
      <c r="E1292">
        <f t="shared" si="43"/>
        <v>1508</v>
      </c>
    </row>
    <row r="1293" spans="1:5" x14ac:dyDescent="0.25">
      <c r="A1293" t="s">
        <v>7210</v>
      </c>
      <c r="B1293">
        <v>37000000</v>
      </c>
      <c r="C1293">
        <v>33037754</v>
      </c>
      <c r="D1293">
        <f t="shared" si="42"/>
        <v>-3962246</v>
      </c>
      <c r="E1293">
        <f t="shared" si="43"/>
        <v>2439</v>
      </c>
    </row>
    <row r="1294" spans="1:5" x14ac:dyDescent="0.25">
      <c r="A1294" t="s">
        <v>7223</v>
      </c>
      <c r="B1294">
        <v>37000000</v>
      </c>
      <c r="C1294">
        <v>30105968</v>
      </c>
      <c r="D1294">
        <f t="shared" si="42"/>
        <v>-6894032</v>
      </c>
      <c r="E1294">
        <f t="shared" si="43"/>
        <v>2630</v>
      </c>
    </row>
    <row r="1295" spans="1:5" x14ac:dyDescent="0.25">
      <c r="A1295" t="s">
        <v>7130</v>
      </c>
      <c r="B1295">
        <v>37000000</v>
      </c>
      <c r="C1295">
        <v>22450975</v>
      </c>
      <c r="D1295">
        <f t="shared" si="42"/>
        <v>-14549025</v>
      </c>
      <c r="E1295">
        <f t="shared" si="43"/>
        <v>3054</v>
      </c>
    </row>
    <row r="1296" spans="1:5" x14ac:dyDescent="0.25">
      <c r="A1296" t="s">
        <v>7198</v>
      </c>
      <c r="B1296">
        <v>37000000</v>
      </c>
      <c r="C1296">
        <v>20991497</v>
      </c>
      <c r="D1296">
        <f t="shared" si="42"/>
        <v>-16008503</v>
      </c>
      <c r="E1296">
        <f t="shared" si="43"/>
        <v>3109</v>
      </c>
    </row>
    <row r="1297" spans="1:5" x14ac:dyDescent="0.25">
      <c r="A1297" t="s">
        <v>7060</v>
      </c>
      <c r="B1297">
        <v>37000000</v>
      </c>
      <c r="C1297">
        <v>6482195</v>
      </c>
      <c r="D1297">
        <f t="shared" si="42"/>
        <v>-30517805</v>
      </c>
      <c r="E1297">
        <f t="shared" si="43"/>
        <v>3460</v>
      </c>
    </row>
    <row r="1298" spans="1:5" x14ac:dyDescent="0.25">
      <c r="A1298" t="s">
        <v>7152</v>
      </c>
      <c r="B1298">
        <v>36000000</v>
      </c>
      <c r="C1298">
        <v>71026631</v>
      </c>
      <c r="D1298">
        <f t="shared" si="42"/>
        <v>35026631</v>
      </c>
      <c r="E1298">
        <f t="shared" si="43"/>
        <v>721</v>
      </c>
    </row>
    <row r="1299" spans="1:5" x14ac:dyDescent="0.25">
      <c r="A1299" t="s">
        <v>7177</v>
      </c>
      <c r="B1299">
        <v>36000000</v>
      </c>
      <c r="C1299">
        <v>55500000</v>
      </c>
      <c r="D1299">
        <f t="shared" si="42"/>
        <v>19500000</v>
      </c>
      <c r="E1299">
        <f t="shared" si="43"/>
        <v>1086</v>
      </c>
    </row>
    <row r="1300" spans="1:5" x14ac:dyDescent="0.25">
      <c r="A1300" t="s">
        <v>7184</v>
      </c>
      <c r="B1300">
        <v>36000000</v>
      </c>
      <c r="C1300">
        <v>50213619</v>
      </c>
      <c r="D1300">
        <f t="shared" si="42"/>
        <v>14213619</v>
      </c>
      <c r="E1300">
        <f t="shared" si="43"/>
        <v>1256</v>
      </c>
    </row>
    <row r="1301" spans="1:5" x14ac:dyDescent="0.25">
      <c r="A1301" t="s">
        <v>7171</v>
      </c>
      <c r="B1301">
        <v>36000000</v>
      </c>
      <c r="C1301">
        <v>50129186</v>
      </c>
      <c r="D1301">
        <f t="shared" si="42"/>
        <v>14129186</v>
      </c>
      <c r="E1301">
        <f t="shared" si="43"/>
        <v>1260</v>
      </c>
    </row>
    <row r="1302" spans="1:5" x14ac:dyDescent="0.25">
      <c r="A1302" t="s">
        <v>3577</v>
      </c>
      <c r="B1302">
        <v>36000000</v>
      </c>
      <c r="C1302">
        <v>45045037</v>
      </c>
      <c r="D1302">
        <f t="shared" si="42"/>
        <v>9045037</v>
      </c>
      <c r="E1302">
        <f t="shared" si="43"/>
        <v>1451</v>
      </c>
    </row>
    <row r="1303" spans="1:5" x14ac:dyDescent="0.25">
      <c r="A1303" t="s">
        <v>6520</v>
      </c>
      <c r="B1303">
        <v>36000000</v>
      </c>
      <c r="C1303">
        <v>44175394</v>
      </c>
      <c r="D1303">
        <f t="shared" si="42"/>
        <v>8175394</v>
      </c>
      <c r="E1303">
        <f t="shared" si="43"/>
        <v>1488</v>
      </c>
    </row>
    <row r="1304" spans="1:5" x14ac:dyDescent="0.25">
      <c r="A1304" t="s">
        <v>7188</v>
      </c>
      <c r="B1304">
        <v>36000000</v>
      </c>
      <c r="C1304">
        <v>42019483</v>
      </c>
      <c r="D1304">
        <f t="shared" si="42"/>
        <v>6019483</v>
      </c>
      <c r="E1304">
        <f t="shared" si="43"/>
        <v>1577</v>
      </c>
    </row>
    <row r="1305" spans="1:5" x14ac:dyDescent="0.25">
      <c r="A1305" t="s">
        <v>7195</v>
      </c>
      <c r="B1305">
        <v>36000000</v>
      </c>
      <c r="C1305">
        <v>26183197</v>
      </c>
      <c r="D1305">
        <f t="shared" si="42"/>
        <v>-9816803</v>
      </c>
      <c r="E1305">
        <f t="shared" si="43"/>
        <v>2814</v>
      </c>
    </row>
    <row r="1306" spans="1:5" x14ac:dyDescent="0.25">
      <c r="A1306" t="s">
        <v>7206</v>
      </c>
      <c r="B1306">
        <v>36000000</v>
      </c>
      <c r="C1306">
        <v>14378353</v>
      </c>
      <c r="D1306">
        <f t="shared" si="42"/>
        <v>-21621647</v>
      </c>
      <c r="E1306">
        <f t="shared" si="43"/>
        <v>3268</v>
      </c>
    </row>
    <row r="1307" spans="1:5" x14ac:dyDescent="0.25">
      <c r="A1307" t="s">
        <v>7201</v>
      </c>
      <c r="B1307">
        <v>36000000</v>
      </c>
      <c r="C1307">
        <v>13052741</v>
      </c>
      <c r="D1307">
        <f t="shared" si="42"/>
        <v>-22947259</v>
      </c>
      <c r="E1307">
        <f t="shared" si="43"/>
        <v>3299</v>
      </c>
    </row>
    <row r="1308" spans="1:5" x14ac:dyDescent="0.25">
      <c r="A1308" t="s">
        <v>7214</v>
      </c>
      <c r="B1308">
        <v>36000000</v>
      </c>
      <c r="C1308">
        <v>12339633</v>
      </c>
      <c r="D1308">
        <f t="shared" si="42"/>
        <v>-23660367</v>
      </c>
      <c r="E1308">
        <f t="shared" si="43"/>
        <v>3315</v>
      </c>
    </row>
    <row r="1309" spans="1:5" x14ac:dyDescent="0.25">
      <c r="A1309" t="s">
        <v>6806</v>
      </c>
      <c r="B1309">
        <v>36000000</v>
      </c>
      <c r="C1309">
        <v>7000000</v>
      </c>
      <c r="D1309">
        <f t="shared" si="42"/>
        <v>-29000000</v>
      </c>
      <c r="E1309">
        <f t="shared" si="43"/>
        <v>3429</v>
      </c>
    </row>
    <row r="1310" spans="1:5" x14ac:dyDescent="0.25">
      <c r="A1310" t="s">
        <v>7219</v>
      </c>
      <c r="B1310">
        <v>36000000</v>
      </c>
      <c r="C1310">
        <v>2954405</v>
      </c>
      <c r="D1310">
        <f t="shared" si="42"/>
        <v>-33045595</v>
      </c>
      <c r="E1310">
        <f t="shared" si="43"/>
        <v>3497</v>
      </c>
    </row>
    <row r="1311" spans="1:5" x14ac:dyDescent="0.25">
      <c r="A1311" t="s">
        <v>7237</v>
      </c>
      <c r="B1311">
        <v>36000000</v>
      </c>
      <c r="C1311">
        <v>2126511</v>
      </c>
      <c r="D1311">
        <f t="shared" si="42"/>
        <v>-33873489</v>
      </c>
      <c r="E1311">
        <f t="shared" si="43"/>
        <v>3508</v>
      </c>
    </row>
    <row r="1312" spans="1:5" x14ac:dyDescent="0.25">
      <c r="A1312" t="s">
        <v>7250</v>
      </c>
      <c r="B1312">
        <v>36000000</v>
      </c>
      <c r="C1312">
        <v>1068392</v>
      </c>
      <c r="D1312">
        <f t="shared" si="42"/>
        <v>-34931608</v>
      </c>
      <c r="E1312">
        <f t="shared" si="43"/>
        <v>3519</v>
      </c>
    </row>
    <row r="1313" spans="1:5" x14ac:dyDescent="0.25">
      <c r="A1313" t="s">
        <v>7228</v>
      </c>
      <c r="B1313">
        <v>35200000</v>
      </c>
      <c r="C1313">
        <v>37788228</v>
      </c>
      <c r="D1313">
        <f t="shared" si="42"/>
        <v>2588228</v>
      </c>
      <c r="E1313">
        <f t="shared" si="43"/>
        <v>1763</v>
      </c>
    </row>
    <row r="1314" spans="1:5" x14ac:dyDescent="0.25">
      <c r="A1314" t="s">
        <v>7231</v>
      </c>
      <c r="B1314">
        <v>35000000</v>
      </c>
      <c r="C1314">
        <v>277313371</v>
      </c>
      <c r="D1314">
        <f t="shared" si="42"/>
        <v>242313371</v>
      </c>
      <c r="E1314">
        <f t="shared" si="43"/>
        <v>32</v>
      </c>
    </row>
    <row r="1315" spans="1:5" x14ac:dyDescent="0.25">
      <c r="A1315" t="s">
        <v>7245</v>
      </c>
      <c r="B1315">
        <v>35000000</v>
      </c>
      <c r="C1315">
        <v>251188924</v>
      </c>
      <c r="D1315">
        <f t="shared" si="42"/>
        <v>216188924</v>
      </c>
      <c r="E1315">
        <f t="shared" si="43"/>
        <v>40</v>
      </c>
    </row>
    <row r="1316" spans="1:5" x14ac:dyDescent="0.25">
      <c r="A1316" t="s">
        <v>7254</v>
      </c>
      <c r="B1316">
        <v>35000000</v>
      </c>
      <c r="C1316">
        <v>144731527</v>
      </c>
      <c r="D1316">
        <f t="shared" si="42"/>
        <v>109731527</v>
      </c>
      <c r="E1316">
        <f t="shared" si="43"/>
        <v>185</v>
      </c>
    </row>
    <row r="1317" spans="1:5" x14ac:dyDescent="0.25">
      <c r="A1317" t="s">
        <v>7287</v>
      </c>
      <c r="B1317">
        <v>35000000</v>
      </c>
      <c r="C1317">
        <v>134455175</v>
      </c>
      <c r="D1317">
        <f t="shared" si="42"/>
        <v>99455175</v>
      </c>
      <c r="E1317">
        <f t="shared" si="43"/>
        <v>220</v>
      </c>
    </row>
    <row r="1318" spans="1:5" x14ac:dyDescent="0.25">
      <c r="A1318" t="s">
        <v>7277</v>
      </c>
      <c r="B1318">
        <v>35000000</v>
      </c>
      <c r="C1318">
        <v>124732962</v>
      </c>
      <c r="D1318">
        <f t="shared" si="42"/>
        <v>89732962</v>
      </c>
      <c r="E1318">
        <f t="shared" si="43"/>
        <v>249</v>
      </c>
    </row>
    <row r="1319" spans="1:5" x14ac:dyDescent="0.25">
      <c r="A1319" t="s">
        <v>7269</v>
      </c>
      <c r="B1319">
        <v>35000000</v>
      </c>
      <c r="C1319">
        <v>117528646</v>
      </c>
      <c r="D1319">
        <f t="shared" si="42"/>
        <v>82528646</v>
      </c>
      <c r="E1319">
        <f t="shared" si="43"/>
        <v>283</v>
      </c>
    </row>
    <row r="1320" spans="1:5" x14ac:dyDescent="0.25">
      <c r="A1320" t="s">
        <v>7266</v>
      </c>
      <c r="B1320">
        <v>35000000</v>
      </c>
      <c r="C1320">
        <v>112692062</v>
      </c>
      <c r="D1320">
        <f t="shared" si="42"/>
        <v>77692062</v>
      </c>
      <c r="E1320">
        <f t="shared" si="43"/>
        <v>311</v>
      </c>
    </row>
    <row r="1321" spans="1:5" x14ac:dyDescent="0.25">
      <c r="A1321" t="s">
        <v>7298</v>
      </c>
      <c r="B1321">
        <v>35000000</v>
      </c>
      <c r="C1321">
        <v>110008260</v>
      </c>
      <c r="D1321">
        <f t="shared" si="42"/>
        <v>75008260</v>
      </c>
      <c r="E1321">
        <f t="shared" si="43"/>
        <v>332</v>
      </c>
    </row>
    <row r="1322" spans="1:5" x14ac:dyDescent="0.25">
      <c r="A1322" t="s">
        <v>7102</v>
      </c>
      <c r="B1322">
        <v>35000000</v>
      </c>
      <c r="C1322">
        <v>109712885</v>
      </c>
      <c r="D1322">
        <f t="shared" si="42"/>
        <v>74712885</v>
      </c>
      <c r="E1322">
        <f t="shared" si="43"/>
        <v>334</v>
      </c>
    </row>
    <row r="1323" spans="1:5" x14ac:dyDescent="0.25">
      <c r="A1323" t="s">
        <v>6336</v>
      </c>
      <c r="B1323">
        <v>35000000</v>
      </c>
      <c r="C1323">
        <v>86208010</v>
      </c>
      <c r="D1323">
        <f t="shared" si="42"/>
        <v>51208010</v>
      </c>
      <c r="E1323">
        <f t="shared" si="43"/>
        <v>494</v>
      </c>
    </row>
    <row r="1324" spans="1:5" x14ac:dyDescent="0.25">
      <c r="A1324" t="s">
        <v>7364</v>
      </c>
      <c r="B1324">
        <v>35000000</v>
      </c>
      <c r="C1324">
        <v>83299761</v>
      </c>
      <c r="D1324">
        <f t="shared" si="42"/>
        <v>48299761</v>
      </c>
      <c r="E1324">
        <f t="shared" si="43"/>
        <v>527</v>
      </c>
    </row>
    <row r="1325" spans="1:5" x14ac:dyDescent="0.25">
      <c r="A1325" t="s">
        <v>7283</v>
      </c>
      <c r="B1325">
        <v>35000000</v>
      </c>
      <c r="C1325">
        <v>82300000</v>
      </c>
      <c r="D1325">
        <f t="shared" si="42"/>
        <v>47300000</v>
      </c>
      <c r="E1325">
        <f t="shared" si="43"/>
        <v>542</v>
      </c>
    </row>
    <row r="1326" spans="1:5" x14ac:dyDescent="0.25">
      <c r="A1326" t="s">
        <v>10695</v>
      </c>
      <c r="B1326">
        <v>35000000</v>
      </c>
      <c r="C1326">
        <v>81257845</v>
      </c>
      <c r="D1326">
        <f t="shared" si="42"/>
        <v>46257845</v>
      </c>
      <c r="E1326">
        <f t="shared" si="43"/>
        <v>559</v>
      </c>
    </row>
    <row r="1327" spans="1:5" x14ac:dyDescent="0.25">
      <c r="A1327" t="s">
        <v>7294</v>
      </c>
      <c r="B1327">
        <v>35000000</v>
      </c>
      <c r="C1327">
        <v>81159365</v>
      </c>
      <c r="D1327">
        <f t="shared" si="42"/>
        <v>46159365</v>
      </c>
      <c r="E1327">
        <f t="shared" si="43"/>
        <v>560</v>
      </c>
    </row>
    <row r="1328" spans="1:5" x14ac:dyDescent="0.25">
      <c r="A1328" t="s">
        <v>7898</v>
      </c>
      <c r="B1328">
        <v>35000000</v>
      </c>
      <c r="C1328">
        <v>81150692</v>
      </c>
      <c r="D1328">
        <f t="shared" si="42"/>
        <v>46150692</v>
      </c>
      <c r="E1328">
        <f t="shared" si="43"/>
        <v>561</v>
      </c>
    </row>
    <row r="1329" spans="1:5" x14ac:dyDescent="0.25">
      <c r="A1329" t="s">
        <v>22900</v>
      </c>
      <c r="B1329">
        <v>35000000</v>
      </c>
      <c r="C1329">
        <v>80276912</v>
      </c>
      <c r="D1329">
        <f t="shared" si="42"/>
        <v>45276912</v>
      </c>
      <c r="E1329">
        <f t="shared" si="43"/>
        <v>575</v>
      </c>
    </row>
    <row r="1330" spans="1:5" x14ac:dyDescent="0.25">
      <c r="A1330" t="s">
        <v>7291</v>
      </c>
      <c r="B1330">
        <v>35000000</v>
      </c>
      <c r="C1330">
        <v>79100000</v>
      </c>
      <c r="D1330">
        <f t="shared" si="42"/>
        <v>44100000</v>
      </c>
      <c r="E1330">
        <f t="shared" si="43"/>
        <v>595</v>
      </c>
    </row>
    <row r="1331" spans="1:5" x14ac:dyDescent="0.25">
      <c r="A1331" t="s">
        <v>6974</v>
      </c>
      <c r="B1331">
        <v>35000000</v>
      </c>
      <c r="C1331">
        <v>75668868</v>
      </c>
      <c r="D1331">
        <f t="shared" si="42"/>
        <v>40668868</v>
      </c>
      <c r="E1331">
        <f t="shared" si="43"/>
        <v>636</v>
      </c>
    </row>
    <row r="1332" spans="1:5" x14ac:dyDescent="0.25">
      <c r="A1332" t="s">
        <v>5113</v>
      </c>
      <c r="B1332">
        <v>35000000</v>
      </c>
      <c r="C1332">
        <v>75367693</v>
      </c>
      <c r="D1332">
        <f t="shared" si="42"/>
        <v>40367693</v>
      </c>
      <c r="E1332">
        <f t="shared" si="43"/>
        <v>639</v>
      </c>
    </row>
    <row r="1333" spans="1:5" x14ac:dyDescent="0.25">
      <c r="A1333" t="s">
        <v>6343</v>
      </c>
      <c r="B1333">
        <v>35000000</v>
      </c>
      <c r="C1333">
        <v>75274748</v>
      </c>
      <c r="D1333">
        <f t="shared" si="42"/>
        <v>40274748</v>
      </c>
      <c r="E1333">
        <f t="shared" si="43"/>
        <v>641</v>
      </c>
    </row>
    <row r="1334" spans="1:5" x14ac:dyDescent="0.25">
      <c r="A1334" t="s">
        <v>3058</v>
      </c>
      <c r="B1334">
        <v>35000000</v>
      </c>
      <c r="C1334">
        <v>73023275</v>
      </c>
      <c r="D1334">
        <f t="shared" si="42"/>
        <v>38023275</v>
      </c>
      <c r="E1334">
        <f t="shared" si="43"/>
        <v>672</v>
      </c>
    </row>
    <row r="1335" spans="1:5" x14ac:dyDescent="0.25">
      <c r="A1335" t="s">
        <v>10355</v>
      </c>
      <c r="B1335">
        <v>35000000</v>
      </c>
      <c r="C1335">
        <v>70960517</v>
      </c>
      <c r="D1335">
        <f t="shared" si="42"/>
        <v>35960517</v>
      </c>
      <c r="E1335">
        <f t="shared" si="43"/>
        <v>707</v>
      </c>
    </row>
    <row r="1336" spans="1:5" x14ac:dyDescent="0.25">
      <c r="A1336" t="s">
        <v>10628</v>
      </c>
      <c r="B1336">
        <v>35000000</v>
      </c>
      <c r="C1336">
        <v>69700000</v>
      </c>
      <c r="D1336">
        <f t="shared" si="42"/>
        <v>34700000</v>
      </c>
      <c r="E1336">
        <f t="shared" si="43"/>
        <v>728</v>
      </c>
    </row>
    <row r="1337" spans="1:5" x14ac:dyDescent="0.25">
      <c r="A1337" t="s">
        <v>7304</v>
      </c>
      <c r="B1337">
        <v>35000000</v>
      </c>
      <c r="C1337">
        <v>67962333</v>
      </c>
      <c r="D1337">
        <f t="shared" si="42"/>
        <v>32962333</v>
      </c>
      <c r="E1337">
        <f t="shared" si="43"/>
        <v>758</v>
      </c>
    </row>
    <row r="1338" spans="1:5" x14ac:dyDescent="0.25">
      <c r="A1338" t="s">
        <v>7372</v>
      </c>
      <c r="B1338">
        <v>35000000</v>
      </c>
      <c r="C1338">
        <v>67523385</v>
      </c>
      <c r="D1338">
        <f t="shared" si="42"/>
        <v>32523385</v>
      </c>
      <c r="E1338">
        <f t="shared" si="43"/>
        <v>768</v>
      </c>
    </row>
    <row r="1339" spans="1:5" x14ac:dyDescent="0.25">
      <c r="A1339" t="s">
        <v>8201</v>
      </c>
      <c r="B1339">
        <v>35000000</v>
      </c>
      <c r="C1339">
        <v>66359959</v>
      </c>
      <c r="D1339">
        <f t="shared" si="42"/>
        <v>31359959</v>
      </c>
      <c r="E1339">
        <f t="shared" si="43"/>
        <v>794</v>
      </c>
    </row>
    <row r="1340" spans="1:5" x14ac:dyDescent="0.25">
      <c r="A1340" t="s">
        <v>7312</v>
      </c>
      <c r="B1340">
        <v>35000000</v>
      </c>
      <c r="C1340">
        <v>64604977</v>
      </c>
      <c r="D1340">
        <f t="shared" si="42"/>
        <v>29604977</v>
      </c>
      <c r="E1340">
        <f t="shared" si="43"/>
        <v>837</v>
      </c>
    </row>
    <row r="1341" spans="1:5" x14ac:dyDescent="0.25">
      <c r="A1341" t="s">
        <v>7316</v>
      </c>
      <c r="B1341">
        <v>35000000</v>
      </c>
      <c r="C1341">
        <v>63939454</v>
      </c>
      <c r="D1341">
        <f t="shared" si="42"/>
        <v>28939454</v>
      </c>
      <c r="E1341">
        <f t="shared" si="43"/>
        <v>844</v>
      </c>
    </row>
    <row r="1342" spans="1:5" x14ac:dyDescent="0.25">
      <c r="A1342" t="s">
        <v>7319</v>
      </c>
      <c r="B1342">
        <v>35000000</v>
      </c>
      <c r="C1342">
        <v>63826569</v>
      </c>
      <c r="D1342">
        <f t="shared" si="42"/>
        <v>28826569</v>
      </c>
      <c r="E1342">
        <f t="shared" si="43"/>
        <v>847</v>
      </c>
    </row>
    <row r="1343" spans="1:5" x14ac:dyDescent="0.25">
      <c r="A1343" t="s">
        <v>8880</v>
      </c>
      <c r="B1343">
        <v>35000000</v>
      </c>
      <c r="C1343">
        <v>60400856</v>
      </c>
      <c r="D1343">
        <f t="shared" si="42"/>
        <v>25400856</v>
      </c>
      <c r="E1343">
        <f t="shared" si="43"/>
        <v>921</v>
      </c>
    </row>
    <row r="1344" spans="1:5" x14ac:dyDescent="0.25">
      <c r="A1344" t="s">
        <v>7325</v>
      </c>
      <c r="B1344">
        <v>35000000</v>
      </c>
      <c r="C1344">
        <v>60054449</v>
      </c>
      <c r="D1344">
        <f t="shared" si="42"/>
        <v>25054449</v>
      </c>
      <c r="E1344">
        <f t="shared" si="43"/>
        <v>926</v>
      </c>
    </row>
    <row r="1345" spans="1:5" x14ac:dyDescent="0.25">
      <c r="A1345" t="s">
        <v>7345</v>
      </c>
      <c r="B1345">
        <v>35000000</v>
      </c>
      <c r="C1345">
        <v>59699513</v>
      </c>
      <c r="D1345">
        <f t="shared" si="42"/>
        <v>24699513</v>
      </c>
      <c r="E1345">
        <f t="shared" si="43"/>
        <v>937</v>
      </c>
    </row>
    <row r="1346" spans="1:5" x14ac:dyDescent="0.25">
      <c r="A1346" t="s">
        <v>7339</v>
      </c>
      <c r="B1346">
        <v>35000000</v>
      </c>
      <c r="C1346">
        <v>56876365</v>
      </c>
      <c r="D1346">
        <f t="shared" ref="D1346:D1409" si="44">C1346-B1346</f>
        <v>21876365</v>
      </c>
      <c r="E1346">
        <f t="shared" ref="E1346:E1409" si="45">RANK(D1346,$D$2:$D$3892,0 )</f>
        <v>1009</v>
      </c>
    </row>
    <row r="1347" spans="1:5" x14ac:dyDescent="0.25">
      <c r="A1347" t="s">
        <v>7356</v>
      </c>
      <c r="B1347">
        <v>35000000</v>
      </c>
      <c r="C1347">
        <v>55802754</v>
      </c>
      <c r="D1347">
        <f t="shared" si="44"/>
        <v>20802754</v>
      </c>
      <c r="E1347">
        <f t="shared" si="45"/>
        <v>1047</v>
      </c>
    </row>
    <row r="1348" spans="1:5" x14ac:dyDescent="0.25">
      <c r="A1348" t="s">
        <v>7359</v>
      </c>
      <c r="B1348">
        <v>35000000</v>
      </c>
      <c r="C1348">
        <v>55291815</v>
      </c>
      <c r="D1348">
        <f t="shared" si="44"/>
        <v>20291815</v>
      </c>
      <c r="E1348">
        <f t="shared" si="45"/>
        <v>1063</v>
      </c>
    </row>
    <row r="1349" spans="1:5" x14ac:dyDescent="0.25">
      <c r="A1349" t="s">
        <v>6438</v>
      </c>
      <c r="B1349">
        <v>35000000</v>
      </c>
      <c r="C1349">
        <v>54228104</v>
      </c>
      <c r="D1349">
        <f t="shared" si="44"/>
        <v>19228104</v>
      </c>
      <c r="E1349">
        <f t="shared" si="45"/>
        <v>1096</v>
      </c>
    </row>
    <row r="1350" spans="1:5" x14ac:dyDescent="0.25">
      <c r="A1350" t="s">
        <v>7353</v>
      </c>
      <c r="B1350">
        <v>35000000</v>
      </c>
      <c r="C1350">
        <v>52277485</v>
      </c>
      <c r="D1350">
        <f t="shared" si="44"/>
        <v>17277485</v>
      </c>
      <c r="E1350">
        <f t="shared" si="45"/>
        <v>1151</v>
      </c>
    </row>
    <row r="1351" spans="1:5" x14ac:dyDescent="0.25">
      <c r="A1351" t="s">
        <v>7376</v>
      </c>
      <c r="B1351">
        <v>35000000</v>
      </c>
      <c r="C1351">
        <v>49474048</v>
      </c>
      <c r="D1351">
        <f t="shared" si="44"/>
        <v>14474048</v>
      </c>
      <c r="E1351">
        <f t="shared" si="45"/>
        <v>1250</v>
      </c>
    </row>
    <row r="1352" spans="1:5" x14ac:dyDescent="0.25">
      <c r="A1352" t="s">
        <v>7381</v>
      </c>
      <c r="B1352">
        <v>35000000</v>
      </c>
      <c r="C1352">
        <v>45802315</v>
      </c>
      <c r="D1352">
        <f t="shared" si="44"/>
        <v>10802315</v>
      </c>
      <c r="E1352">
        <f t="shared" si="45"/>
        <v>1383</v>
      </c>
    </row>
    <row r="1353" spans="1:5" x14ac:dyDescent="0.25">
      <c r="A1353" t="s">
        <v>7386</v>
      </c>
      <c r="B1353">
        <v>35000000</v>
      </c>
      <c r="C1353">
        <v>43792641</v>
      </c>
      <c r="D1353">
        <f t="shared" si="44"/>
        <v>8792641</v>
      </c>
      <c r="E1353">
        <f t="shared" si="45"/>
        <v>1463</v>
      </c>
    </row>
    <row r="1354" spans="1:5" x14ac:dyDescent="0.25">
      <c r="A1354" t="s">
        <v>9062</v>
      </c>
      <c r="B1354">
        <v>35000000</v>
      </c>
      <c r="C1354">
        <v>42168445</v>
      </c>
      <c r="D1354">
        <f t="shared" si="44"/>
        <v>7168445</v>
      </c>
      <c r="E1354">
        <f t="shared" si="45"/>
        <v>1536</v>
      </c>
    </row>
    <row r="1355" spans="1:5" x14ac:dyDescent="0.25">
      <c r="A1355" t="s">
        <v>7397</v>
      </c>
      <c r="B1355">
        <v>35000000</v>
      </c>
      <c r="C1355">
        <v>41954997</v>
      </c>
      <c r="D1355">
        <f t="shared" si="44"/>
        <v>6954997</v>
      </c>
      <c r="E1355">
        <f t="shared" si="45"/>
        <v>1549</v>
      </c>
    </row>
    <row r="1356" spans="1:5" x14ac:dyDescent="0.25">
      <c r="A1356" t="s">
        <v>7415</v>
      </c>
      <c r="B1356">
        <v>35000000</v>
      </c>
      <c r="C1356">
        <v>40687294</v>
      </c>
      <c r="D1356">
        <f t="shared" si="44"/>
        <v>5687294</v>
      </c>
      <c r="E1356">
        <f t="shared" si="45"/>
        <v>1596</v>
      </c>
    </row>
    <row r="1357" spans="1:5" x14ac:dyDescent="0.25">
      <c r="A1357" t="s">
        <v>7006</v>
      </c>
      <c r="B1357">
        <v>35000000</v>
      </c>
      <c r="C1357">
        <v>40334024</v>
      </c>
      <c r="D1357">
        <f t="shared" si="44"/>
        <v>5334024</v>
      </c>
      <c r="E1357">
        <f t="shared" si="45"/>
        <v>1612</v>
      </c>
    </row>
    <row r="1358" spans="1:5" x14ac:dyDescent="0.25">
      <c r="A1358" t="s">
        <v>7411</v>
      </c>
      <c r="B1358">
        <v>35000000</v>
      </c>
      <c r="C1358">
        <v>39692139</v>
      </c>
      <c r="D1358">
        <f t="shared" si="44"/>
        <v>4692139</v>
      </c>
      <c r="E1358">
        <f t="shared" si="45"/>
        <v>1646</v>
      </c>
    </row>
    <row r="1359" spans="1:5" x14ac:dyDescent="0.25">
      <c r="A1359" t="s">
        <v>7430</v>
      </c>
      <c r="B1359">
        <v>35000000</v>
      </c>
      <c r="C1359">
        <v>39026186</v>
      </c>
      <c r="D1359">
        <f t="shared" si="44"/>
        <v>4026186</v>
      </c>
      <c r="E1359">
        <f t="shared" si="45"/>
        <v>1674</v>
      </c>
    </row>
    <row r="1360" spans="1:5" x14ac:dyDescent="0.25">
      <c r="A1360" t="s">
        <v>7424</v>
      </c>
      <c r="B1360">
        <v>35000000</v>
      </c>
      <c r="C1360">
        <v>37481242</v>
      </c>
      <c r="D1360">
        <f t="shared" si="44"/>
        <v>2481242</v>
      </c>
      <c r="E1360">
        <f t="shared" si="45"/>
        <v>1775</v>
      </c>
    </row>
    <row r="1361" spans="1:5" x14ac:dyDescent="0.25">
      <c r="A1361" t="s">
        <v>7477</v>
      </c>
      <c r="B1361">
        <v>35000000</v>
      </c>
      <c r="C1361">
        <v>37304950</v>
      </c>
      <c r="D1361">
        <f t="shared" si="44"/>
        <v>2304950</v>
      </c>
      <c r="E1361">
        <f t="shared" si="45"/>
        <v>1789</v>
      </c>
    </row>
    <row r="1362" spans="1:5" x14ac:dyDescent="0.25">
      <c r="A1362" t="s">
        <v>7546</v>
      </c>
      <c r="B1362">
        <v>35000000</v>
      </c>
      <c r="C1362">
        <v>34531832</v>
      </c>
      <c r="D1362">
        <f t="shared" si="44"/>
        <v>-468168</v>
      </c>
      <c r="E1362">
        <f t="shared" si="45"/>
        <v>2064</v>
      </c>
    </row>
    <row r="1363" spans="1:5" x14ac:dyDescent="0.25">
      <c r="A1363" t="s">
        <v>7589</v>
      </c>
      <c r="B1363">
        <v>35000000</v>
      </c>
      <c r="C1363">
        <v>34507079</v>
      </c>
      <c r="D1363">
        <f t="shared" si="44"/>
        <v>-492921</v>
      </c>
      <c r="E1363">
        <f t="shared" si="45"/>
        <v>2071</v>
      </c>
    </row>
    <row r="1364" spans="1:5" x14ac:dyDescent="0.25">
      <c r="A1364" t="s">
        <v>7453</v>
      </c>
      <c r="B1364">
        <v>35000000</v>
      </c>
      <c r="C1364">
        <v>33423521</v>
      </c>
      <c r="D1364">
        <f t="shared" si="44"/>
        <v>-1576479</v>
      </c>
      <c r="E1364">
        <f t="shared" si="45"/>
        <v>2231</v>
      </c>
    </row>
    <row r="1365" spans="1:5" x14ac:dyDescent="0.25">
      <c r="A1365" t="s">
        <v>12434</v>
      </c>
      <c r="B1365">
        <v>35000000</v>
      </c>
      <c r="C1365">
        <v>33357476</v>
      </c>
      <c r="D1365">
        <f t="shared" si="44"/>
        <v>-1642524</v>
      </c>
      <c r="E1365">
        <f t="shared" si="45"/>
        <v>2235</v>
      </c>
    </row>
    <row r="1366" spans="1:5" x14ac:dyDescent="0.25">
      <c r="A1366" t="s">
        <v>7458</v>
      </c>
      <c r="B1366">
        <v>35000000</v>
      </c>
      <c r="C1366">
        <v>32519322</v>
      </c>
      <c r="D1366">
        <f t="shared" si="44"/>
        <v>-2480678</v>
      </c>
      <c r="E1366">
        <f t="shared" si="45"/>
        <v>2315</v>
      </c>
    </row>
    <row r="1367" spans="1:5" x14ac:dyDescent="0.25">
      <c r="A1367" t="s">
        <v>5801</v>
      </c>
      <c r="B1367">
        <v>35000000</v>
      </c>
      <c r="C1367">
        <v>31598308</v>
      </c>
      <c r="D1367">
        <f t="shared" si="44"/>
        <v>-3401692</v>
      </c>
      <c r="E1367">
        <f t="shared" si="45"/>
        <v>2389</v>
      </c>
    </row>
    <row r="1368" spans="1:5" x14ac:dyDescent="0.25">
      <c r="A1368" t="s">
        <v>7481</v>
      </c>
      <c r="B1368">
        <v>35000000</v>
      </c>
      <c r="C1368">
        <v>30691439</v>
      </c>
      <c r="D1368">
        <f t="shared" si="44"/>
        <v>-4308561</v>
      </c>
      <c r="E1368">
        <f t="shared" si="45"/>
        <v>2468</v>
      </c>
    </row>
    <row r="1369" spans="1:5" x14ac:dyDescent="0.25">
      <c r="A1369" t="s">
        <v>7489</v>
      </c>
      <c r="B1369">
        <v>35000000</v>
      </c>
      <c r="C1369">
        <v>30669413</v>
      </c>
      <c r="D1369">
        <f t="shared" si="44"/>
        <v>-4330587</v>
      </c>
      <c r="E1369">
        <f t="shared" si="45"/>
        <v>2470</v>
      </c>
    </row>
    <row r="1370" spans="1:5" x14ac:dyDescent="0.25">
      <c r="A1370" t="s">
        <v>7486</v>
      </c>
      <c r="B1370">
        <v>35000000</v>
      </c>
      <c r="C1370">
        <v>30307804</v>
      </c>
      <c r="D1370">
        <f t="shared" si="44"/>
        <v>-4692196</v>
      </c>
      <c r="E1370">
        <f t="shared" si="45"/>
        <v>2495</v>
      </c>
    </row>
    <row r="1371" spans="1:5" x14ac:dyDescent="0.25">
      <c r="A1371" t="s">
        <v>10905</v>
      </c>
      <c r="B1371">
        <v>35000000</v>
      </c>
      <c r="C1371">
        <v>30079316</v>
      </c>
      <c r="D1371">
        <f t="shared" si="44"/>
        <v>-4920684</v>
      </c>
      <c r="E1371">
        <f t="shared" si="45"/>
        <v>2509</v>
      </c>
    </row>
    <row r="1372" spans="1:5" x14ac:dyDescent="0.25">
      <c r="A1372" t="s">
        <v>7527</v>
      </c>
      <c r="B1372">
        <v>35000000</v>
      </c>
      <c r="C1372">
        <v>28995450</v>
      </c>
      <c r="D1372">
        <f t="shared" si="44"/>
        <v>-6004550</v>
      </c>
      <c r="E1372">
        <f t="shared" si="45"/>
        <v>2574</v>
      </c>
    </row>
    <row r="1373" spans="1:5" x14ac:dyDescent="0.25">
      <c r="A1373" t="s">
        <v>7494</v>
      </c>
      <c r="B1373">
        <v>35000000</v>
      </c>
      <c r="C1373">
        <v>28687835</v>
      </c>
      <c r="D1373">
        <f t="shared" si="44"/>
        <v>-6312165</v>
      </c>
      <c r="E1373">
        <f t="shared" si="45"/>
        <v>2590</v>
      </c>
    </row>
    <row r="1374" spans="1:5" x14ac:dyDescent="0.25">
      <c r="A1374" t="s">
        <v>7551</v>
      </c>
      <c r="B1374">
        <v>35000000</v>
      </c>
      <c r="C1374">
        <v>28064226</v>
      </c>
      <c r="D1374">
        <f t="shared" si="44"/>
        <v>-6935774</v>
      </c>
      <c r="E1374">
        <f t="shared" si="45"/>
        <v>2634</v>
      </c>
    </row>
    <row r="1375" spans="1:5" x14ac:dyDescent="0.25">
      <c r="A1375" t="s">
        <v>5869</v>
      </c>
      <c r="B1375">
        <v>35000000</v>
      </c>
      <c r="C1375">
        <v>27972410</v>
      </c>
      <c r="D1375">
        <f t="shared" si="44"/>
        <v>-7027590</v>
      </c>
      <c r="E1375">
        <f t="shared" si="45"/>
        <v>2642</v>
      </c>
    </row>
    <row r="1376" spans="1:5" x14ac:dyDescent="0.25">
      <c r="A1376" t="s">
        <v>6668</v>
      </c>
      <c r="B1376">
        <v>35000000</v>
      </c>
      <c r="C1376">
        <v>26814957</v>
      </c>
      <c r="D1376">
        <f t="shared" si="44"/>
        <v>-8185043</v>
      </c>
      <c r="E1376">
        <f t="shared" si="45"/>
        <v>2717</v>
      </c>
    </row>
    <row r="1377" spans="1:5" x14ac:dyDescent="0.25">
      <c r="A1377" t="s">
        <v>7500</v>
      </c>
      <c r="B1377">
        <v>35000000</v>
      </c>
      <c r="C1377">
        <v>26494611</v>
      </c>
      <c r="D1377">
        <f t="shared" si="44"/>
        <v>-8505389</v>
      </c>
      <c r="E1377">
        <f t="shared" si="45"/>
        <v>2731</v>
      </c>
    </row>
    <row r="1378" spans="1:5" x14ac:dyDescent="0.25">
      <c r="A1378" t="s">
        <v>7568</v>
      </c>
      <c r="B1378">
        <v>35000000</v>
      </c>
      <c r="C1378">
        <v>25871834</v>
      </c>
      <c r="D1378">
        <f t="shared" si="44"/>
        <v>-9128166</v>
      </c>
      <c r="E1378">
        <f t="shared" si="45"/>
        <v>2771</v>
      </c>
    </row>
    <row r="1379" spans="1:5" x14ac:dyDescent="0.25">
      <c r="A1379" t="s">
        <v>7513</v>
      </c>
      <c r="B1379">
        <v>35000000</v>
      </c>
      <c r="C1379">
        <v>25863915</v>
      </c>
      <c r="D1379">
        <f t="shared" si="44"/>
        <v>-9136085</v>
      </c>
      <c r="E1379">
        <f t="shared" si="45"/>
        <v>2773</v>
      </c>
    </row>
    <row r="1380" spans="1:5" x14ac:dyDescent="0.25">
      <c r="A1380" t="s">
        <v>7509</v>
      </c>
      <c r="B1380">
        <v>35000000</v>
      </c>
      <c r="C1380">
        <v>25266129</v>
      </c>
      <c r="D1380">
        <f t="shared" si="44"/>
        <v>-9733871</v>
      </c>
      <c r="E1380">
        <f t="shared" si="45"/>
        <v>2807</v>
      </c>
    </row>
    <row r="1381" spans="1:5" x14ac:dyDescent="0.25">
      <c r="A1381" t="s">
        <v>3476</v>
      </c>
      <c r="B1381">
        <v>35000000</v>
      </c>
      <c r="C1381">
        <v>25093607</v>
      </c>
      <c r="D1381">
        <f t="shared" si="44"/>
        <v>-9906393</v>
      </c>
      <c r="E1381">
        <f t="shared" si="45"/>
        <v>2819</v>
      </c>
    </row>
    <row r="1382" spans="1:5" x14ac:dyDescent="0.25">
      <c r="A1382" t="s">
        <v>7532</v>
      </c>
      <c r="B1382">
        <v>35000000</v>
      </c>
      <c r="C1382">
        <v>24276500</v>
      </c>
      <c r="D1382">
        <f t="shared" si="44"/>
        <v>-10723500</v>
      </c>
      <c r="E1382">
        <f t="shared" si="45"/>
        <v>2874</v>
      </c>
    </row>
    <row r="1383" spans="1:5" x14ac:dyDescent="0.25">
      <c r="A1383" t="s">
        <v>7541</v>
      </c>
      <c r="B1383">
        <v>35000000</v>
      </c>
      <c r="C1383">
        <v>22913677</v>
      </c>
      <c r="D1383">
        <f t="shared" si="44"/>
        <v>-12086323</v>
      </c>
      <c r="E1383">
        <f t="shared" si="45"/>
        <v>2950</v>
      </c>
    </row>
    <row r="1384" spans="1:5" x14ac:dyDescent="0.25">
      <c r="A1384" t="s">
        <v>5889</v>
      </c>
      <c r="B1384">
        <v>35000000</v>
      </c>
      <c r="C1384">
        <v>22877808</v>
      </c>
      <c r="D1384">
        <f t="shared" si="44"/>
        <v>-12122192</v>
      </c>
      <c r="E1384">
        <f t="shared" si="45"/>
        <v>2952</v>
      </c>
    </row>
    <row r="1385" spans="1:5" x14ac:dyDescent="0.25">
      <c r="A1385" t="s">
        <v>7931</v>
      </c>
      <c r="B1385">
        <v>35000000</v>
      </c>
      <c r="C1385">
        <v>21784432</v>
      </c>
      <c r="D1385">
        <f t="shared" si="44"/>
        <v>-13215568</v>
      </c>
      <c r="E1385">
        <f t="shared" si="45"/>
        <v>2990</v>
      </c>
    </row>
    <row r="1386" spans="1:5" x14ac:dyDescent="0.25">
      <c r="A1386" t="s">
        <v>8510</v>
      </c>
      <c r="B1386">
        <v>35000000</v>
      </c>
      <c r="C1386">
        <v>21129348</v>
      </c>
      <c r="D1386">
        <f t="shared" si="44"/>
        <v>-13870652</v>
      </c>
      <c r="E1386">
        <f t="shared" si="45"/>
        <v>3016</v>
      </c>
    </row>
    <row r="1387" spans="1:5" x14ac:dyDescent="0.25">
      <c r="A1387" t="s">
        <v>8496</v>
      </c>
      <c r="B1387">
        <v>35000000</v>
      </c>
      <c r="C1387">
        <v>20422207</v>
      </c>
      <c r="D1387">
        <f t="shared" si="44"/>
        <v>-14577793</v>
      </c>
      <c r="E1387">
        <f t="shared" si="45"/>
        <v>3055</v>
      </c>
    </row>
    <row r="1388" spans="1:5" x14ac:dyDescent="0.25">
      <c r="A1388" t="s">
        <v>7584</v>
      </c>
      <c r="B1388">
        <v>35000000</v>
      </c>
      <c r="C1388">
        <v>20275446</v>
      </c>
      <c r="D1388">
        <f t="shared" si="44"/>
        <v>-14724554</v>
      </c>
      <c r="E1388">
        <f t="shared" si="45"/>
        <v>3063</v>
      </c>
    </row>
    <row r="1389" spans="1:5" x14ac:dyDescent="0.25">
      <c r="A1389" t="s">
        <v>7574</v>
      </c>
      <c r="B1389">
        <v>35000000</v>
      </c>
      <c r="C1389">
        <v>19692608</v>
      </c>
      <c r="D1389">
        <f t="shared" si="44"/>
        <v>-15307392</v>
      </c>
      <c r="E1389">
        <f t="shared" si="45"/>
        <v>3090</v>
      </c>
    </row>
    <row r="1390" spans="1:5" x14ac:dyDescent="0.25">
      <c r="A1390" t="s">
        <v>7557</v>
      </c>
      <c r="B1390">
        <v>35000000</v>
      </c>
      <c r="C1390">
        <v>19447478</v>
      </c>
      <c r="D1390">
        <f t="shared" si="44"/>
        <v>-15552522</v>
      </c>
      <c r="E1390">
        <f t="shared" si="45"/>
        <v>3094</v>
      </c>
    </row>
    <row r="1391" spans="1:5" x14ac:dyDescent="0.25">
      <c r="A1391" t="s">
        <v>7581</v>
      </c>
      <c r="B1391">
        <v>35000000</v>
      </c>
      <c r="C1391">
        <v>19294901</v>
      </c>
      <c r="D1391">
        <f t="shared" si="44"/>
        <v>-15705099</v>
      </c>
      <c r="E1391">
        <f t="shared" si="45"/>
        <v>3102</v>
      </c>
    </row>
    <row r="1392" spans="1:5" x14ac:dyDescent="0.25">
      <c r="A1392" t="s">
        <v>8791</v>
      </c>
      <c r="B1392">
        <v>35000000</v>
      </c>
      <c r="C1392">
        <v>18593156</v>
      </c>
      <c r="D1392">
        <f t="shared" si="44"/>
        <v>-16406844</v>
      </c>
      <c r="E1392">
        <f t="shared" si="45"/>
        <v>3116</v>
      </c>
    </row>
    <row r="1393" spans="1:5" x14ac:dyDescent="0.25">
      <c r="A1393" t="s">
        <v>8547</v>
      </c>
      <c r="B1393">
        <v>35000000</v>
      </c>
      <c r="C1393">
        <v>18324242</v>
      </c>
      <c r="D1393">
        <f t="shared" si="44"/>
        <v>-16675758</v>
      </c>
      <c r="E1393">
        <f t="shared" si="45"/>
        <v>3126</v>
      </c>
    </row>
    <row r="1394" spans="1:5" x14ac:dyDescent="0.25">
      <c r="A1394" t="s">
        <v>7632</v>
      </c>
      <c r="B1394">
        <v>35000000</v>
      </c>
      <c r="C1394">
        <v>18317151</v>
      </c>
      <c r="D1394">
        <f t="shared" si="44"/>
        <v>-16682849</v>
      </c>
      <c r="E1394">
        <f t="shared" si="45"/>
        <v>3127</v>
      </c>
    </row>
    <row r="1395" spans="1:5" x14ac:dyDescent="0.25">
      <c r="A1395" t="s">
        <v>7594</v>
      </c>
      <c r="B1395">
        <v>35000000</v>
      </c>
      <c r="C1395">
        <v>18306166</v>
      </c>
      <c r="D1395">
        <f t="shared" si="44"/>
        <v>-16693834</v>
      </c>
      <c r="E1395">
        <f t="shared" si="45"/>
        <v>3128</v>
      </c>
    </row>
    <row r="1396" spans="1:5" x14ac:dyDescent="0.25">
      <c r="A1396" t="s">
        <v>7598</v>
      </c>
      <c r="B1396">
        <v>35000000</v>
      </c>
      <c r="C1396">
        <v>17609982</v>
      </c>
      <c r="D1396">
        <f t="shared" si="44"/>
        <v>-17390018</v>
      </c>
      <c r="E1396">
        <f t="shared" si="45"/>
        <v>3147</v>
      </c>
    </row>
    <row r="1397" spans="1:5" x14ac:dyDescent="0.25">
      <c r="A1397" t="s">
        <v>7607</v>
      </c>
      <c r="B1397">
        <v>35000000</v>
      </c>
      <c r="C1397">
        <v>17596256</v>
      </c>
      <c r="D1397">
        <f t="shared" si="44"/>
        <v>-17403744</v>
      </c>
      <c r="E1397">
        <f t="shared" si="45"/>
        <v>3149</v>
      </c>
    </row>
    <row r="1398" spans="1:5" x14ac:dyDescent="0.25">
      <c r="A1398" t="s">
        <v>11109</v>
      </c>
      <c r="B1398">
        <v>35000000</v>
      </c>
      <c r="C1398">
        <v>16988996</v>
      </c>
      <c r="D1398">
        <f t="shared" si="44"/>
        <v>-18011004</v>
      </c>
      <c r="E1398">
        <f t="shared" si="45"/>
        <v>3166</v>
      </c>
    </row>
    <row r="1399" spans="1:5" x14ac:dyDescent="0.25">
      <c r="A1399" t="s">
        <v>8561</v>
      </c>
      <c r="B1399">
        <v>35000000</v>
      </c>
      <c r="C1399">
        <v>16295774</v>
      </c>
      <c r="D1399">
        <f t="shared" si="44"/>
        <v>-18704226</v>
      </c>
      <c r="E1399">
        <f t="shared" si="45"/>
        <v>3184</v>
      </c>
    </row>
    <row r="1400" spans="1:5" x14ac:dyDescent="0.25">
      <c r="A1400" t="s">
        <v>7623</v>
      </c>
      <c r="B1400">
        <v>35000000</v>
      </c>
      <c r="C1400">
        <v>14998070</v>
      </c>
      <c r="D1400">
        <f t="shared" si="44"/>
        <v>-20001930</v>
      </c>
      <c r="E1400">
        <f t="shared" si="45"/>
        <v>3232</v>
      </c>
    </row>
    <row r="1401" spans="1:5" x14ac:dyDescent="0.25">
      <c r="A1401" t="s">
        <v>7628</v>
      </c>
      <c r="B1401">
        <v>35000000</v>
      </c>
      <c r="C1401">
        <v>14587732</v>
      </c>
      <c r="D1401">
        <f t="shared" si="44"/>
        <v>-20412268</v>
      </c>
      <c r="E1401">
        <f t="shared" si="45"/>
        <v>3238</v>
      </c>
    </row>
    <row r="1402" spans="1:5" x14ac:dyDescent="0.25">
      <c r="A1402" t="s">
        <v>2485</v>
      </c>
      <c r="B1402">
        <v>35000000</v>
      </c>
      <c r="C1402">
        <v>13401683</v>
      </c>
      <c r="D1402">
        <f t="shared" si="44"/>
        <v>-21598317</v>
      </c>
      <c r="E1402">
        <f t="shared" si="45"/>
        <v>3267</v>
      </c>
    </row>
    <row r="1403" spans="1:5" x14ac:dyDescent="0.25">
      <c r="A1403" t="s">
        <v>7641</v>
      </c>
      <c r="B1403">
        <v>35000000</v>
      </c>
      <c r="C1403">
        <v>13264986</v>
      </c>
      <c r="D1403">
        <f t="shared" si="44"/>
        <v>-21735014</v>
      </c>
      <c r="E1403">
        <f t="shared" si="45"/>
        <v>3269</v>
      </c>
    </row>
    <row r="1404" spans="1:5" x14ac:dyDescent="0.25">
      <c r="A1404" t="s">
        <v>7802</v>
      </c>
      <c r="B1404">
        <v>35000000</v>
      </c>
      <c r="C1404">
        <v>13101142</v>
      </c>
      <c r="D1404">
        <f t="shared" si="44"/>
        <v>-21898858</v>
      </c>
      <c r="E1404">
        <f t="shared" si="45"/>
        <v>3274</v>
      </c>
    </row>
    <row r="1405" spans="1:5" x14ac:dyDescent="0.25">
      <c r="A1405" t="s">
        <v>7678</v>
      </c>
      <c r="B1405">
        <v>35000000</v>
      </c>
      <c r="C1405">
        <v>11631245</v>
      </c>
      <c r="D1405">
        <f t="shared" si="44"/>
        <v>-23368755</v>
      </c>
      <c r="E1405">
        <f t="shared" si="45"/>
        <v>3306</v>
      </c>
    </row>
    <row r="1406" spans="1:5" x14ac:dyDescent="0.25">
      <c r="A1406" t="s">
        <v>7636</v>
      </c>
      <c r="B1406">
        <v>35000000</v>
      </c>
      <c r="C1406">
        <v>11405825</v>
      </c>
      <c r="D1406">
        <f t="shared" si="44"/>
        <v>-23594175</v>
      </c>
      <c r="E1406">
        <f t="shared" si="45"/>
        <v>3314</v>
      </c>
    </row>
    <row r="1407" spans="1:5" x14ac:dyDescent="0.25">
      <c r="A1407" t="s">
        <v>7646</v>
      </c>
      <c r="B1407">
        <v>35000000</v>
      </c>
      <c r="C1407">
        <v>10991381</v>
      </c>
      <c r="D1407">
        <f t="shared" si="44"/>
        <v>-24008619</v>
      </c>
      <c r="E1407">
        <f t="shared" si="45"/>
        <v>3327</v>
      </c>
    </row>
    <row r="1408" spans="1:5" x14ac:dyDescent="0.25">
      <c r="A1408" t="s">
        <v>7999</v>
      </c>
      <c r="B1408">
        <v>35000000</v>
      </c>
      <c r="C1408">
        <v>10956379</v>
      </c>
      <c r="D1408">
        <f t="shared" si="44"/>
        <v>-24043621</v>
      </c>
      <c r="E1408">
        <f t="shared" si="45"/>
        <v>3329</v>
      </c>
    </row>
    <row r="1409" spans="1:5" x14ac:dyDescent="0.25">
      <c r="A1409" t="s">
        <v>7665</v>
      </c>
      <c r="B1409">
        <v>35000000</v>
      </c>
      <c r="C1409">
        <v>10499968</v>
      </c>
      <c r="D1409">
        <f t="shared" si="44"/>
        <v>-24500032</v>
      </c>
      <c r="E1409">
        <f t="shared" si="45"/>
        <v>3336</v>
      </c>
    </row>
    <row r="1410" spans="1:5" x14ac:dyDescent="0.25">
      <c r="A1410" t="s">
        <v>7650</v>
      </c>
      <c r="B1410">
        <v>35000000</v>
      </c>
      <c r="C1410">
        <v>10268846</v>
      </c>
      <c r="D1410">
        <f t="shared" ref="D1410:D1473" si="46">C1410-B1410</f>
        <v>-24731154</v>
      </c>
      <c r="E1410">
        <f t="shared" ref="E1410:E1473" si="47">RANK(D1410,$D$2:$D$3892,0 )</f>
        <v>3346</v>
      </c>
    </row>
    <row r="1411" spans="1:5" x14ac:dyDescent="0.25">
      <c r="A1411" t="s">
        <v>7756</v>
      </c>
      <c r="B1411">
        <v>35000000</v>
      </c>
      <c r="C1411">
        <v>10214013</v>
      </c>
      <c r="D1411">
        <f t="shared" si="46"/>
        <v>-24785987</v>
      </c>
      <c r="E1411">
        <f t="shared" si="47"/>
        <v>3349</v>
      </c>
    </row>
    <row r="1412" spans="1:5" x14ac:dyDescent="0.25">
      <c r="A1412" t="s">
        <v>7764</v>
      </c>
      <c r="B1412">
        <v>35000000</v>
      </c>
      <c r="C1412">
        <v>10139254</v>
      </c>
      <c r="D1412">
        <f t="shared" si="46"/>
        <v>-24860746</v>
      </c>
      <c r="E1412">
        <f t="shared" si="47"/>
        <v>3352</v>
      </c>
    </row>
    <row r="1413" spans="1:5" x14ac:dyDescent="0.25">
      <c r="A1413" t="s">
        <v>7683</v>
      </c>
      <c r="B1413">
        <v>35000000</v>
      </c>
      <c r="C1413">
        <v>10137502</v>
      </c>
      <c r="D1413">
        <f t="shared" si="46"/>
        <v>-24862498</v>
      </c>
      <c r="E1413">
        <f t="shared" si="47"/>
        <v>3353</v>
      </c>
    </row>
    <row r="1414" spans="1:5" x14ac:dyDescent="0.25">
      <c r="A1414" t="s">
        <v>7660</v>
      </c>
      <c r="B1414">
        <v>35000000</v>
      </c>
      <c r="C1414">
        <v>10076136</v>
      </c>
      <c r="D1414">
        <f t="shared" si="46"/>
        <v>-24923864</v>
      </c>
      <c r="E1414">
        <f t="shared" si="47"/>
        <v>3360</v>
      </c>
    </row>
    <row r="1415" spans="1:5" x14ac:dyDescent="0.25">
      <c r="A1415" t="s">
        <v>7807</v>
      </c>
      <c r="B1415">
        <v>35000000</v>
      </c>
      <c r="C1415">
        <v>8324748</v>
      </c>
      <c r="D1415">
        <f t="shared" si="46"/>
        <v>-26675252</v>
      </c>
      <c r="E1415">
        <f t="shared" si="47"/>
        <v>3390</v>
      </c>
    </row>
    <row r="1416" spans="1:5" x14ac:dyDescent="0.25">
      <c r="A1416" t="s">
        <v>7674</v>
      </c>
      <c r="B1416">
        <v>35000000</v>
      </c>
      <c r="C1416">
        <v>7948159</v>
      </c>
      <c r="D1416">
        <f t="shared" si="46"/>
        <v>-27051841</v>
      </c>
      <c r="E1416">
        <f t="shared" si="47"/>
        <v>3393</v>
      </c>
    </row>
    <row r="1417" spans="1:5" x14ac:dyDescent="0.25">
      <c r="A1417" t="s">
        <v>7694</v>
      </c>
      <c r="B1417">
        <v>35000000</v>
      </c>
      <c r="C1417">
        <v>7458269</v>
      </c>
      <c r="D1417">
        <f t="shared" si="46"/>
        <v>-27541731</v>
      </c>
      <c r="E1417">
        <f t="shared" si="47"/>
        <v>3402</v>
      </c>
    </row>
    <row r="1418" spans="1:5" x14ac:dyDescent="0.25">
      <c r="A1418" t="s">
        <v>7712</v>
      </c>
      <c r="B1418">
        <v>35000000</v>
      </c>
      <c r="C1418">
        <v>6592103</v>
      </c>
      <c r="D1418">
        <f t="shared" si="46"/>
        <v>-28407897</v>
      </c>
      <c r="E1418">
        <f t="shared" si="47"/>
        <v>3417</v>
      </c>
    </row>
    <row r="1419" spans="1:5" x14ac:dyDescent="0.25">
      <c r="A1419" t="s">
        <v>7690</v>
      </c>
      <c r="B1419">
        <v>35000000</v>
      </c>
      <c r="C1419">
        <v>6448817</v>
      </c>
      <c r="D1419">
        <f t="shared" si="46"/>
        <v>-28551183</v>
      </c>
      <c r="E1419">
        <f t="shared" si="47"/>
        <v>3421</v>
      </c>
    </row>
    <row r="1420" spans="1:5" x14ac:dyDescent="0.25">
      <c r="A1420" t="s">
        <v>3620</v>
      </c>
      <c r="B1420">
        <v>35000000</v>
      </c>
      <c r="C1420">
        <v>5932060</v>
      </c>
      <c r="D1420">
        <f t="shared" si="46"/>
        <v>-29067940</v>
      </c>
      <c r="E1420">
        <f t="shared" si="47"/>
        <v>3431</v>
      </c>
    </row>
    <row r="1421" spans="1:5" x14ac:dyDescent="0.25">
      <c r="A1421" t="s">
        <v>7701</v>
      </c>
      <c r="B1421">
        <v>35000000</v>
      </c>
      <c r="C1421">
        <v>4651977</v>
      </c>
      <c r="D1421">
        <f t="shared" si="46"/>
        <v>-30348023</v>
      </c>
      <c r="E1421">
        <f t="shared" si="47"/>
        <v>3456</v>
      </c>
    </row>
    <row r="1422" spans="1:5" x14ac:dyDescent="0.25">
      <c r="A1422" t="s">
        <v>7704</v>
      </c>
      <c r="B1422">
        <v>35000000</v>
      </c>
      <c r="C1422">
        <v>4496583</v>
      </c>
      <c r="D1422">
        <f t="shared" si="46"/>
        <v>-30503417</v>
      </c>
      <c r="E1422">
        <f t="shared" si="47"/>
        <v>3459</v>
      </c>
    </row>
    <row r="1423" spans="1:5" x14ac:dyDescent="0.25">
      <c r="A1423" t="s">
        <v>4414</v>
      </c>
      <c r="B1423">
        <v>35000000</v>
      </c>
      <c r="C1423">
        <v>4426297</v>
      </c>
      <c r="D1423">
        <f t="shared" si="46"/>
        <v>-30573703</v>
      </c>
      <c r="E1423">
        <f t="shared" si="47"/>
        <v>3462</v>
      </c>
    </row>
    <row r="1424" spans="1:5" x14ac:dyDescent="0.25">
      <c r="A1424" t="s">
        <v>7708</v>
      </c>
      <c r="B1424">
        <v>35000000</v>
      </c>
      <c r="C1424">
        <v>2221994</v>
      </c>
      <c r="D1424">
        <f t="shared" si="46"/>
        <v>-32778006</v>
      </c>
      <c r="E1424">
        <f t="shared" si="47"/>
        <v>3493</v>
      </c>
    </row>
    <row r="1425" spans="1:5" x14ac:dyDescent="0.25">
      <c r="A1425" t="s">
        <v>7729</v>
      </c>
      <c r="B1425">
        <v>35000000</v>
      </c>
      <c r="C1425">
        <v>630779</v>
      </c>
      <c r="D1425">
        <f t="shared" si="46"/>
        <v>-34369221</v>
      </c>
      <c r="E1425">
        <f t="shared" si="47"/>
        <v>3515</v>
      </c>
    </row>
    <row r="1426" spans="1:5" x14ac:dyDescent="0.25">
      <c r="A1426" t="s">
        <v>7774</v>
      </c>
      <c r="B1426">
        <v>35000000</v>
      </c>
      <c r="C1426">
        <v>183125</v>
      </c>
      <c r="D1426">
        <f t="shared" si="46"/>
        <v>-34816875</v>
      </c>
      <c r="E1426">
        <f t="shared" si="47"/>
        <v>3518</v>
      </c>
    </row>
    <row r="1427" spans="1:5" x14ac:dyDescent="0.25">
      <c r="A1427" t="s">
        <v>18318</v>
      </c>
      <c r="B1427">
        <v>35000000</v>
      </c>
      <c r="C1427">
        <v>49413</v>
      </c>
      <c r="D1427">
        <f t="shared" si="46"/>
        <v>-34950587</v>
      </c>
      <c r="E1427">
        <f t="shared" si="47"/>
        <v>3520</v>
      </c>
    </row>
    <row r="1428" spans="1:5" x14ac:dyDescent="0.25">
      <c r="A1428" t="s">
        <v>8088</v>
      </c>
      <c r="B1428">
        <v>34200000</v>
      </c>
      <c r="C1428">
        <v>163479795</v>
      </c>
      <c r="D1428">
        <f t="shared" si="46"/>
        <v>129279795</v>
      </c>
      <c r="E1428">
        <f t="shared" si="47"/>
        <v>134</v>
      </c>
    </row>
    <row r="1429" spans="1:5" x14ac:dyDescent="0.25">
      <c r="A1429" t="s">
        <v>7750</v>
      </c>
      <c r="B1429">
        <v>34000000</v>
      </c>
      <c r="C1429">
        <v>102413606</v>
      </c>
      <c r="D1429">
        <f t="shared" si="46"/>
        <v>68413606</v>
      </c>
      <c r="E1429">
        <f t="shared" si="47"/>
        <v>361</v>
      </c>
    </row>
    <row r="1430" spans="1:5" x14ac:dyDescent="0.25">
      <c r="A1430" t="s">
        <v>6388</v>
      </c>
      <c r="B1430">
        <v>34000000</v>
      </c>
      <c r="C1430">
        <v>66808615</v>
      </c>
      <c r="D1430">
        <f t="shared" si="46"/>
        <v>32808615</v>
      </c>
      <c r="E1430">
        <f t="shared" si="47"/>
        <v>764</v>
      </c>
    </row>
    <row r="1431" spans="1:5" x14ac:dyDescent="0.25">
      <c r="A1431" t="s">
        <v>8053</v>
      </c>
      <c r="B1431">
        <v>34000000</v>
      </c>
      <c r="C1431">
        <v>62700000</v>
      </c>
      <c r="D1431">
        <f t="shared" si="46"/>
        <v>28700000</v>
      </c>
      <c r="E1431">
        <f t="shared" si="47"/>
        <v>851</v>
      </c>
    </row>
    <row r="1432" spans="1:5" x14ac:dyDescent="0.25">
      <c r="A1432" t="s">
        <v>7349</v>
      </c>
      <c r="B1432">
        <v>34000000</v>
      </c>
      <c r="C1432">
        <v>54132596</v>
      </c>
      <c r="D1432">
        <f t="shared" si="46"/>
        <v>20132596</v>
      </c>
      <c r="E1432">
        <f t="shared" si="47"/>
        <v>1067</v>
      </c>
    </row>
    <row r="1433" spans="1:5" x14ac:dyDescent="0.25">
      <c r="A1433" t="s">
        <v>7788</v>
      </c>
      <c r="B1433">
        <v>34000000</v>
      </c>
      <c r="C1433">
        <v>37432299</v>
      </c>
      <c r="D1433">
        <f t="shared" si="46"/>
        <v>3432299</v>
      </c>
      <c r="E1433">
        <f t="shared" si="47"/>
        <v>1701</v>
      </c>
    </row>
    <row r="1434" spans="1:5" x14ac:dyDescent="0.25">
      <c r="A1434" t="s">
        <v>7192</v>
      </c>
      <c r="B1434">
        <v>34000000</v>
      </c>
      <c r="C1434">
        <v>23360779</v>
      </c>
      <c r="D1434">
        <f t="shared" si="46"/>
        <v>-10639221</v>
      </c>
      <c r="E1434">
        <f t="shared" si="47"/>
        <v>2865</v>
      </c>
    </row>
    <row r="1435" spans="1:5" x14ac:dyDescent="0.25">
      <c r="A1435" t="s">
        <v>12230</v>
      </c>
      <c r="B1435">
        <v>34000000</v>
      </c>
      <c r="C1435">
        <v>19693891</v>
      </c>
      <c r="D1435">
        <f t="shared" si="46"/>
        <v>-14306109</v>
      </c>
      <c r="E1435">
        <f t="shared" si="47"/>
        <v>3046</v>
      </c>
    </row>
    <row r="1436" spans="1:5" x14ac:dyDescent="0.25">
      <c r="A1436" t="s">
        <v>7781</v>
      </c>
      <c r="B1436">
        <v>34000000</v>
      </c>
      <c r="C1436">
        <v>15081783</v>
      </c>
      <c r="D1436">
        <f t="shared" si="46"/>
        <v>-18918217</v>
      </c>
      <c r="E1436">
        <f t="shared" si="47"/>
        <v>3193</v>
      </c>
    </row>
    <row r="1437" spans="1:5" x14ac:dyDescent="0.25">
      <c r="A1437" t="s">
        <v>7770</v>
      </c>
      <c r="B1437">
        <v>34000000</v>
      </c>
      <c r="C1437">
        <v>11227940</v>
      </c>
      <c r="D1437">
        <f t="shared" si="46"/>
        <v>-22772060</v>
      </c>
      <c r="E1437">
        <f t="shared" si="47"/>
        <v>3295</v>
      </c>
    </row>
    <row r="1438" spans="1:5" x14ac:dyDescent="0.25">
      <c r="A1438" t="s">
        <v>7793</v>
      </c>
      <c r="B1438">
        <v>34000000</v>
      </c>
      <c r="C1438">
        <v>10654581</v>
      </c>
      <c r="D1438">
        <f t="shared" si="46"/>
        <v>-23345419</v>
      </c>
      <c r="E1438">
        <f t="shared" si="47"/>
        <v>3305</v>
      </c>
    </row>
    <row r="1439" spans="1:5" x14ac:dyDescent="0.25">
      <c r="A1439" t="s">
        <v>7798</v>
      </c>
      <c r="B1439">
        <v>34000000</v>
      </c>
      <c r="C1439">
        <v>6543194</v>
      </c>
      <c r="D1439">
        <f t="shared" si="46"/>
        <v>-27456806</v>
      </c>
      <c r="E1439">
        <f t="shared" si="47"/>
        <v>3399</v>
      </c>
    </row>
    <row r="1440" spans="1:5" x14ac:dyDescent="0.25">
      <c r="A1440" t="s">
        <v>7826</v>
      </c>
      <c r="B1440">
        <v>34000000</v>
      </c>
      <c r="C1440">
        <v>4091</v>
      </c>
      <c r="D1440">
        <f t="shared" si="46"/>
        <v>-33995909</v>
      </c>
      <c r="E1440">
        <f t="shared" si="47"/>
        <v>3512</v>
      </c>
    </row>
    <row r="1441" spans="1:5" x14ac:dyDescent="0.25">
      <c r="A1441" t="s">
        <v>7242</v>
      </c>
      <c r="B1441">
        <v>33000000</v>
      </c>
      <c r="C1441">
        <v>205399422</v>
      </c>
      <c r="D1441">
        <f t="shared" si="46"/>
        <v>172399422</v>
      </c>
      <c r="E1441">
        <f t="shared" si="47"/>
        <v>69</v>
      </c>
    </row>
    <row r="1442" spans="1:5" x14ac:dyDescent="0.25">
      <c r="A1442" t="s">
        <v>7889</v>
      </c>
      <c r="B1442">
        <v>33000000</v>
      </c>
      <c r="C1442">
        <v>173381405</v>
      </c>
      <c r="D1442">
        <f t="shared" si="46"/>
        <v>140381405</v>
      </c>
      <c r="E1442">
        <f t="shared" si="47"/>
        <v>116</v>
      </c>
    </row>
    <row r="1443" spans="1:5" x14ac:dyDescent="0.25">
      <c r="A1443" t="s">
        <v>9382</v>
      </c>
      <c r="B1443">
        <v>33000000</v>
      </c>
      <c r="C1443">
        <v>148085755</v>
      </c>
      <c r="D1443">
        <f t="shared" si="46"/>
        <v>115085755</v>
      </c>
      <c r="E1443">
        <f t="shared" si="47"/>
        <v>165</v>
      </c>
    </row>
    <row r="1444" spans="1:5" x14ac:dyDescent="0.25">
      <c r="A1444" t="s">
        <v>10654</v>
      </c>
      <c r="B1444">
        <v>33000000</v>
      </c>
      <c r="C1444">
        <v>132541238</v>
      </c>
      <c r="D1444">
        <f t="shared" si="46"/>
        <v>99541238</v>
      </c>
      <c r="E1444">
        <f t="shared" si="47"/>
        <v>219</v>
      </c>
    </row>
    <row r="1445" spans="1:5" x14ac:dyDescent="0.25">
      <c r="A1445" t="s">
        <v>8138</v>
      </c>
      <c r="B1445">
        <v>33000000</v>
      </c>
      <c r="C1445">
        <v>100125340</v>
      </c>
      <c r="D1445">
        <f t="shared" si="46"/>
        <v>67125340</v>
      </c>
      <c r="E1445">
        <f t="shared" si="47"/>
        <v>367</v>
      </c>
    </row>
    <row r="1446" spans="1:5" x14ac:dyDescent="0.25">
      <c r="A1446" t="s">
        <v>7335</v>
      </c>
      <c r="B1446">
        <v>33000000</v>
      </c>
      <c r="C1446">
        <v>61280963</v>
      </c>
      <c r="D1446">
        <f t="shared" si="46"/>
        <v>28280963</v>
      </c>
      <c r="E1446">
        <f t="shared" si="47"/>
        <v>860</v>
      </c>
    </row>
    <row r="1447" spans="1:5" x14ac:dyDescent="0.25">
      <c r="A1447" t="s">
        <v>7389</v>
      </c>
      <c r="B1447">
        <v>33000000</v>
      </c>
      <c r="C1447">
        <v>57651794</v>
      </c>
      <c r="D1447">
        <f t="shared" si="46"/>
        <v>24651794</v>
      </c>
      <c r="E1447">
        <f t="shared" si="47"/>
        <v>938</v>
      </c>
    </row>
    <row r="1448" spans="1:5" x14ac:dyDescent="0.25">
      <c r="A1448" t="s">
        <v>7817</v>
      </c>
      <c r="B1448">
        <v>33000000</v>
      </c>
      <c r="C1448">
        <v>51758599</v>
      </c>
      <c r="D1448">
        <f t="shared" si="46"/>
        <v>18758599</v>
      </c>
      <c r="E1448">
        <f t="shared" si="47"/>
        <v>1112</v>
      </c>
    </row>
    <row r="1449" spans="1:5" x14ac:dyDescent="0.25">
      <c r="A1449" t="s">
        <v>7367</v>
      </c>
      <c r="B1449">
        <v>33000000</v>
      </c>
      <c r="C1449">
        <v>48169908</v>
      </c>
      <c r="D1449">
        <f t="shared" si="46"/>
        <v>15169908</v>
      </c>
      <c r="E1449">
        <f t="shared" si="47"/>
        <v>1231</v>
      </c>
    </row>
    <row r="1450" spans="1:5" x14ac:dyDescent="0.25">
      <c r="A1450" t="s">
        <v>7401</v>
      </c>
      <c r="B1450">
        <v>33000000</v>
      </c>
      <c r="C1450">
        <v>39532308</v>
      </c>
      <c r="D1450">
        <f t="shared" si="46"/>
        <v>6532308</v>
      </c>
      <c r="E1450">
        <f t="shared" si="47"/>
        <v>1564</v>
      </c>
    </row>
    <row r="1451" spans="1:5" x14ac:dyDescent="0.25">
      <c r="A1451" t="s">
        <v>7839</v>
      </c>
      <c r="B1451">
        <v>33000000</v>
      </c>
      <c r="C1451">
        <v>35057332</v>
      </c>
      <c r="D1451">
        <f t="shared" si="46"/>
        <v>2057332</v>
      </c>
      <c r="E1451">
        <f t="shared" si="47"/>
        <v>1809</v>
      </c>
    </row>
    <row r="1452" spans="1:5" x14ac:dyDescent="0.25">
      <c r="A1452" t="s">
        <v>7843</v>
      </c>
      <c r="B1452">
        <v>33000000</v>
      </c>
      <c r="C1452">
        <v>34014398</v>
      </c>
      <c r="D1452">
        <f t="shared" si="46"/>
        <v>1014398</v>
      </c>
      <c r="E1452">
        <f t="shared" si="47"/>
        <v>1875</v>
      </c>
    </row>
    <row r="1453" spans="1:5" x14ac:dyDescent="0.25">
      <c r="A1453" t="s">
        <v>7854</v>
      </c>
      <c r="B1453">
        <v>33000000</v>
      </c>
      <c r="C1453">
        <v>33682273</v>
      </c>
      <c r="D1453">
        <f t="shared" si="46"/>
        <v>682273</v>
      </c>
      <c r="E1453">
        <f t="shared" si="47"/>
        <v>1903</v>
      </c>
    </row>
    <row r="1454" spans="1:5" x14ac:dyDescent="0.25">
      <c r="A1454" t="s">
        <v>7848</v>
      </c>
      <c r="B1454">
        <v>33000000</v>
      </c>
      <c r="C1454">
        <v>28927720</v>
      </c>
      <c r="D1454">
        <f t="shared" si="46"/>
        <v>-4072280</v>
      </c>
      <c r="E1454">
        <f t="shared" si="47"/>
        <v>2450</v>
      </c>
    </row>
    <row r="1455" spans="1:5" x14ac:dyDescent="0.25">
      <c r="A1455" t="s">
        <v>6815</v>
      </c>
      <c r="B1455">
        <v>33000000</v>
      </c>
      <c r="C1455">
        <v>10326062</v>
      </c>
      <c r="D1455">
        <f t="shared" si="46"/>
        <v>-22673938</v>
      </c>
      <c r="E1455">
        <f t="shared" si="47"/>
        <v>3293</v>
      </c>
    </row>
    <row r="1456" spans="1:5" x14ac:dyDescent="0.25">
      <c r="A1456" t="s">
        <v>11271</v>
      </c>
      <c r="B1456">
        <v>33000000</v>
      </c>
      <c r="C1456">
        <v>8326035</v>
      </c>
      <c r="D1456">
        <f t="shared" si="46"/>
        <v>-24673965</v>
      </c>
      <c r="E1456">
        <f t="shared" si="47"/>
        <v>3342</v>
      </c>
    </row>
    <row r="1457" spans="1:5" x14ac:dyDescent="0.25">
      <c r="A1457" t="s">
        <v>7954</v>
      </c>
      <c r="B1457">
        <v>33000000</v>
      </c>
      <c r="C1457">
        <v>99462</v>
      </c>
      <c r="D1457">
        <f t="shared" si="46"/>
        <v>-32900538</v>
      </c>
      <c r="E1457">
        <f t="shared" si="47"/>
        <v>3494</v>
      </c>
    </row>
    <row r="1458" spans="1:5" x14ac:dyDescent="0.25">
      <c r="A1458" t="s">
        <v>7871</v>
      </c>
      <c r="B1458">
        <v>32500000</v>
      </c>
      <c r="C1458">
        <v>309125409</v>
      </c>
      <c r="D1458">
        <f t="shared" si="46"/>
        <v>276625409</v>
      </c>
      <c r="E1458">
        <f t="shared" si="47"/>
        <v>19</v>
      </c>
    </row>
    <row r="1459" spans="1:5" x14ac:dyDescent="0.25">
      <c r="A1459" t="s">
        <v>7912</v>
      </c>
      <c r="B1459">
        <v>32500000</v>
      </c>
      <c r="C1459">
        <v>169076745</v>
      </c>
      <c r="D1459">
        <f t="shared" si="46"/>
        <v>136576745</v>
      </c>
      <c r="E1459">
        <f t="shared" si="47"/>
        <v>122</v>
      </c>
    </row>
    <row r="1460" spans="1:5" x14ac:dyDescent="0.25">
      <c r="A1460" t="s">
        <v>7893</v>
      </c>
      <c r="B1460">
        <v>32000000</v>
      </c>
      <c r="C1460">
        <v>104632573</v>
      </c>
      <c r="D1460">
        <f t="shared" si="46"/>
        <v>72632573</v>
      </c>
      <c r="E1460">
        <f t="shared" si="47"/>
        <v>344</v>
      </c>
    </row>
    <row r="1461" spans="1:5" x14ac:dyDescent="0.25">
      <c r="A1461" t="s">
        <v>7916</v>
      </c>
      <c r="B1461">
        <v>32000000</v>
      </c>
      <c r="C1461">
        <v>101470202</v>
      </c>
      <c r="D1461">
        <f t="shared" si="46"/>
        <v>69470202</v>
      </c>
      <c r="E1461">
        <f t="shared" si="47"/>
        <v>351</v>
      </c>
    </row>
    <row r="1462" spans="1:5" x14ac:dyDescent="0.25">
      <c r="A1462" t="s">
        <v>10688</v>
      </c>
      <c r="B1462">
        <v>32000000</v>
      </c>
      <c r="C1462">
        <v>82301521</v>
      </c>
      <c r="D1462">
        <f t="shared" si="46"/>
        <v>50301521</v>
      </c>
      <c r="E1462">
        <f t="shared" si="47"/>
        <v>509</v>
      </c>
    </row>
    <row r="1463" spans="1:5" x14ac:dyDescent="0.25">
      <c r="A1463" t="s">
        <v>7907</v>
      </c>
      <c r="B1463">
        <v>32000000</v>
      </c>
      <c r="C1463">
        <v>80197993</v>
      </c>
      <c r="D1463">
        <f t="shared" si="46"/>
        <v>48197993</v>
      </c>
      <c r="E1463">
        <f t="shared" si="47"/>
        <v>529</v>
      </c>
    </row>
    <row r="1464" spans="1:5" x14ac:dyDescent="0.25">
      <c r="A1464" t="s">
        <v>7902</v>
      </c>
      <c r="B1464">
        <v>32000000</v>
      </c>
      <c r="C1464">
        <v>60328558</v>
      </c>
      <c r="D1464">
        <f t="shared" si="46"/>
        <v>28328558</v>
      </c>
      <c r="E1464">
        <f t="shared" si="47"/>
        <v>859</v>
      </c>
    </row>
    <row r="1465" spans="1:5" x14ac:dyDescent="0.25">
      <c r="A1465" t="s">
        <v>7939</v>
      </c>
      <c r="B1465">
        <v>32000000</v>
      </c>
      <c r="C1465">
        <v>54696902</v>
      </c>
      <c r="D1465">
        <f t="shared" si="46"/>
        <v>22696902</v>
      </c>
      <c r="E1465">
        <f t="shared" si="47"/>
        <v>985</v>
      </c>
    </row>
    <row r="1466" spans="1:5" x14ac:dyDescent="0.25">
      <c r="A1466" t="s">
        <v>7923</v>
      </c>
      <c r="B1466">
        <v>32000000</v>
      </c>
      <c r="C1466">
        <v>48814909</v>
      </c>
      <c r="D1466">
        <f t="shared" si="46"/>
        <v>16814909</v>
      </c>
      <c r="E1466">
        <f t="shared" si="47"/>
        <v>1168</v>
      </c>
    </row>
    <row r="1467" spans="1:5" x14ac:dyDescent="0.25">
      <c r="A1467" t="s">
        <v>7973</v>
      </c>
      <c r="B1467">
        <v>32000000</v>
      </c>
      <c r="C1467">
        <v>43095600</v>
      </c>
      <c r="D1467">
        <f t="shared" si="46"/>
        <v>11095600</v>
      </c>
      <c r="E1467">
        <f t="shared" si="47"/>
        <v>1372</v>
      </c>
    </row>
    <row r="1468" spans="1:5" x14ac:dyDescent="0.25">
      <c r="A1468" t="s">
        <v>8374</v>
      </c>
      <c r="B1468">
        <v>32000000</v>
      </c>
      <c r="C1468">
        <v>39568996</v>
      </c>
      <c r="D1468">
        <f t="shared" si="46"/>
        <v>7568996</v>
      </c>
      <c r="E1468">
        <f t="shared" si="47"/>
        <v>1518</v>
      </c>
    </row>
    <row r="1469" spans="1:5" x14ac:dyDescent="0.25">
      <c r="A1469" t="s">
        <v>7934</v>
      </c>
      <c r="B1469">
        <v>32000000</v>
      </c>
      <c r="C1469">
        <v>37911876</v>
      </c>
      <c r="D1469">
        <f t="shared" si="46"/>
        <v>5911876</v>
      </c>
      <c r="E1469">
        <f t="shared" si="47"/>
        <v>1587</v>
      </c>
    </row>
    <row r="1470" spans="1:5" x14ac:dyDescent="0.25">
      <c r="A1470" t="s">
        <v>7945</v>
      </c>
      <c r="B1470">
        <v>32000000</v>
      </c>
      <c r="C1470">
        <v>36733909</v>
      </c>
      <c r="D1470">
        <f t="shared" si="46"/>
        <v>4733909</v>
      </c>
      <c r="E1470">
        <f t="shared" si="47"/>
        <v>1643</v>
      </c>
    </row>
    <row r="1471" spans="1:5" x14ac:dyDescent="0.25">
      <c r="A1471" t="s">
        <v>6133</v>
      </c>
      <c r="B1471">
        <v>32000000</v>
      </c>
      <c r="C1471">
        <v>35228696</v>
      </c>
      <c r="D1471">
        <f t="shared" si="46"/>
        <v>3228696</v>
      </c>
      <c r="E1471">
        <f t="shared" si="47"/>
        <v>1717</v>
      </c>
    </row>
    <row r="1472" spans="1:5" x14ac:dyDescent="0.25">
      <c r="A1472" t="s">
        <v>7949</v>
      </c>
      <c r="B1472">
        <v>32000000</v>
      </c>
      <c r="C1472">
        <v>35063732</v>
      </c>
      <c r="D1472">
        <f t="shared" si="46"/>
        <v>3063732</v>
      </c>
      <c r="E1472">
        <f t="shared" si="47"/>
        <v>1727</v>
      </c>
    </row>
    <row r="1473" spans="1:5" x14ac:dyDescent="0.25">
      <c r="A1473" t="s">
        <v>6144</v>
      </c>
      <c r="B1473">
        <v>32000000</v>
      </c>
      <c r="C1473">
        <v>34667015</v>
      </c>
      <c r="D1473">
        <f t="shared" si="46"/>
        <v>2667015</v>
      </c>
      <c r="E1473">
        <f t="shared" si="47"/>
        <v>1759</v>
      </c>
    </row>
    <row r="1474" spans="1:5" x14ac:dyDescent="0.25">
      <c r="A1474" t="s">
        <v>7881</v>
      </c>
      <c r="B1474">
        <v>32000000</v>
      </c>
      <c r="C1474">
        <v>34180954</v>
      </c>
      <c r="D1474">
        <f t="shared" ref="D1474:D1537" si="48">C1474-B1474</f>
        <v>2180954</v>
      </c>
      <c r="E1474">
        <f t="shared" ref="E1474:E1537" si="49">RANK(D1474,$D$2:$D$3892,0 )</f>
        <v>1798</v>
      </c>
    </row>
    <row r="1475" spans="1:5" x14ac:dyDescent="0.25">
      <c r="A1475" t="s">
        <v>7965</v>
      </c>
      <c r="B1475">
        <v>32000000</v>
      </c>
      <c r="C1475">
        <v>32701088</v>
      </c>
      <c r="D1475">
        <f t="shared" si="48"/>
        <v>701088</v>
      </c>
      <c r="E1475">
        <f t="shared" si="49"/>
        <v>1901</v>
      </c>
    </row>
    <row r="1476" spans="1:5" x14ac:dyDescent="0.25">
      <c r="A1476" t="s">
        <v>7970</v>
      </c>
      <c r="B1476">
        <v>32000000</v>
      </c>
      <c r="C1476">
        <v>31493782</v>
      </c>
      <c r="D1476">
        <f t="shared" si="48"/>
        <v>-506218</v>
      </c>
      <c r="E1476">
        <f t="shared" si="49"/>
        <v>2074</v>
      </c>
    </row>
    <row r="1477" spans="1:5" x14ac:dyDescent="0.25">
      <c r="A1477" t="s">
        <v>7978</v>
      </c>
      <c r="B1477">
        <v>32000000</v>
      </c>
      <c r="C1477">
        <v>18636537</v>
      </c>
      <c r="D1477">
        <f t="shared" si="48"/>
        <v>-13363463</v>
      </c>
      <c r="E1477">
        <f t="shared" si="49"/>
        <v>2996</v>
      </c>
    </row>
    <row r="1478" spans="1:5" x14ac:dyDescent="0.25">
      <c r="A1478" t="s">
        <v>8033</v>
      </c>
      <c r="B1478">
        <v>32000000</v>
      </c>
      <c r="C1478">
        <v>17797316</v>
      </c>
      <c r="D1478">
        <f t="shared" si="48"/>
        <v>-14202684</v>
      </c>
      <c r="E1478">
        <f t="shared" si="49"/>
        <v>3038</v>
      </c>
    </row>
    <row r="1479" spans="1:5" x14ac:dyDescent="0.25">
      <c r="A1479" t="s">
        <v>7079</v>
      </c>
      <c r="B1479">
        <v>32000000</v>
      </c>
      <c r="C1479">
        <v>16377274</v>
      </c>
      <c r="D1479">
        <f t="shared" si="48"/>
        <v>-15622726</v>
      </c>
      <c r="E1479">
        <f t="shared" si="49"/>
        <v>3099</v>
      </c>
    </row>
    <row r="1480" spans="1:5" x14ac:dyDescent="0.25">
      <c r="A1480" t="s">
        <v>7994</v>
      </c>
      <c r="B1480">
        <v>32000000</v>
      </c>
      <c r="C1480">
        <v>13763130</v>
      </c>
      <c r="D1480">
        <f t="shared" si="48"/>
        <v>-18236870</v>
      </c>
      <c r="E1480">
        <f t="shared" si="49"/>
        <v>3171</v>
      </c>
    </row>
    <row r="1481" spans="1:5" x14ac:dyDescent="0.25">
      <c r="A1481" t="s">
        <v>7654</v>
      </c>
      <c r="B1481">
        <v>32000000</v>
      </c>
      <c r="C1481">
        <v>13303319</v>
      </c>
      <c r="D1481">
        <f t="shared" si="48"/>
        <v>-18696681</v>
      </c>
      <c r="E1481">
        <f t="shared" si="49"/>
        <v>3183</v>
      </c>
    </row>
    <row r="1482" spans="1:5" x14ac:dyDescent="0.25">
      <c r="A1482" t="s">
        <v>8012</v>
      </c>
      <c r="B1482">
        <v>32000000</v>
      </c>
      <c r="C1482">
        <v>3562749</v>
      </c>
      <c r="D1482">
        <f t="shared" si="48"/>
        <v>-28437251</v>
      </c>
      <c r="E1482">
        <f t="shared" si="49"/>
        <v>3419</v>
      </c>
    </row>
    <row r="1483" spans="1:5" x14ac:dyDescent="0.25">
      <c r="A1483" t="s">
        <v>8016</v>
      </c>
      <c r="B1483">
        <v>32000000</v>
      </c>
      <c r="C1483">
        <v>2899970</v>
      </c>
      <c r="D1483">
        <f t="shared" si="48"/>
        <v>-29100030</v>
      </c>
      <c r="E1483">
        <f t="shared" si="49"/>
        <v>3432</v>
      </c>
    </row>
    <row r="1484" spans="1:5" x14ac:dyDescent="0.25">
      <c r="A1484" t="s">
        <v>8019</v>
      </c>
      <c r="B1484">
        <v>32000000</v>
      </c>
      <c r="C1484">
        <v>1304837</v>
      </c>
      <c r="D1484">
        <f t="shared" si="48"/>
        <v>-30695163</v>
      </c>
      <c r="E1484">
        <f t="shared" si="49"/>
        <v>3465</v>
      </c>
    </row>
    <row r="1485" spans="1:5" x14ac:dyDescent="0.25">
      <c r="A1485" t="s">
        <v>8029</v>
      </c>
      <c r="B1485">
        <v>31500000</v>
      </c>
      <c r="C1485">
        <v>78800000</v>
      </c>
      <c r="D1485">
        <f t="shared" si="48"/>
        <v>47300000</v>
      </c>
      <c r="E1485">
        <f t="shared" si="49"/>
        <v>542</v>
      </c>
    </row>
    <row r="1486" spans="1:5" x14ac:dyDescent="0.25">
      <c r="A1486" t="s">
        <v>8042</v>
      </c>
      <c r="B1486">
        <v>31500000</v>
      </c>
      <c r="C1486">
        <v>14268533</v>
      </c>
      <c r="D1486">
        <f t="shared" si="48"/>
        <v>-17231467</v>
      </c>
      <c r="E1486">
        <f t="shared" si="49"/>
        <v>3141</v>
      </c>
    </row>
    <row r="1487" spans="1:5" x14ac:dyDescent="0.25">
      <c r="A1487" t="s">
        <v>6114</v>
      </c>
      <c r="B1487">
        <v>31115000</v>
      </c>
      <c r="C1487">
        <v>57750000</v>
      </c>
      <c r="D1487">
        <f t="shared" si="48"/>
        <v>26635000</v>
      </c>
      <c r="E1487">
        <f t="shared" si="49"/>
        <v>897</v>
      </c>
    </row>
    <row r="1488" spans="1:5" x14ac:dyDescent="0.25">
      <c r="A1488" t="s">
        <v>8049</v>
      </c>
      <c r="B1488">
        <v>31000000</v>
      </c>
      <c r="C1488">
        <v>93749203</v>
      </c>
      <c r="D1488">
        <f t="shared" si="48"/>
        <v>62749203</v>
      </c>
      <c r="E1488">
        <f t="shared" si="49"/>
        <v>389</v>
      </c>
    </row>
    <row r="1489" spans="1:5" x14ac:dyDescent="0.25">
      <c r="A1489" t="s">
        <v>8046</v>
      </c>
      <c r="B1489">
        <v>31000000</v>
      </c>
      <c r="C1489">
        <v>87100000</v>
      </c>
      <c r="D1489">
        <f t="shared" si="48"/>
        <v>56100000</v>
      </c>
      <c r="E1489">
        <f t="shared" si="49"/>
        <v>436</v>
      </c>
    </row>
    <row r="1490" spans="1:5" x14ac:dyDescent="0.25">
      <c r="A1490" t="s">
        <v>8076</v>
      </c>
      <c r="B1490">
        <v>31000000</v>
      </c>
      <c r="C1490">
        <v>58879132</v>
      </c>
      <c r="D1490">
        <f t="shared" si="48"/>
        <v>27879132</v>
      </c>
      <c r="E1490">
        <f t="shared" si="49"/>
        <v>867</v>
      </c>
    </row>
    <row r="1491" spans="1:5" x14ac:dyDescent="0.25">
      <c r="A1491" t="s">
        <v>8067</v>
      </c>
      <c r="B1491">
        <v>31000000</v>
      </c>
      <c r="C1491">
        <v>53133888</v>
      </c>
      <c r="D1491">
        <f t="shared" si="48"/>
        <v>22133888</v>
      </c>
      <c r="E1491">
        <f t="shared" si="49"/>
        <v>1001</v>
      </c>
    </row>
    <row r="1492" spans="1:5" x14ac:dyDescent="0.25">
      <c r="A1492" t="s">
        <v>8072</v>
      </c>
      <c r="B1492">
        <v>31000000</v>
      </c>
      <c r="C1492">
        <v>44983704</v>
      </c>
      <c r="D1492">
        <f t="shared" si="48"/>
        <v>13983704</v>
      </c>
      <c r="E1492">
        <f t="shared" si="49"/>
        <v>1270</v>
      </c>
    </row>
    <row r="1493" spans="1:5" x14ac:dyDescent="0.25">
      <c r="A1493" t="s">
        <v>8061</v>
      </c>
      <c r="B1493">
        <v>31000000</v>
      </c>
      <c r="C1493">
        <v>24185781</v>
      </c>
      <c r="D1493">
        <f t="shared" si="48"/>
        <v>-6814219</v>
      </c>
      <c r="E1493">
        <f t="shared" si="49"/>
        <v>2627</v>
      </c>
    </row>
    <row r="1494" spans="1:5" x14ac:dyDescent="0.25">
      <c r="A1494" t="s">
        <v>7602</v>
      </c>
      <c r="B1494">
        <v>31000000</v>
      </c>
      <c r="C1494">
        <v>16831505</v>
      </c>
      <c r="D1494">
        <f t="shared" si="48"/>
        <v>-14168495</v>
      </c>
      <c r="E1494">
        <f t="shared" si="49"/>
        <v>3035</v>
      </c>
    </row>
    <row r="1495" spans="1:5" x14ac:dyDescent="0.25">
      <c r="A1495" t="s">
        <v>8109</v>
      </c>
      <c r="B1495">
        <v>31000000</v>
      </c>
      <c r="C1495">
        <v>11854694</v>
      </c>
      <c r="D1495">
        <f t="shared" si="48"/>
        <v>-19145306</v>
      </c>
      <c r="E1495">
        <f t="shared" si="49"/>
        <v>3203</v>
      </c>
    </row>
    <row r="1496" spans="1:5" x14ac:dyDescent="0.25">
      <c r="A1496" t="s">
        <v>10632</v>
      </c>
      <c r="B1496">
        <v>31000000</v>
      </c>
      <c r="C1496">
        <v>2840417</v>
      </c>
      <c r="D1496">
        <f t="shared" si="48"/>
        <v>-28159583</v>
      </c>
      <c r="E1496">
        <f t="shared" si="49"/>
        <v>3413</v>
      </c>
    </row>
    <row r="1497" spans="1:5" x14ac:dyDescent="0.25">
      <c r="A1497" t="s">
        <v>6167</v>
      </c>
      <c r="B1497">
        <v>31000000</v>
      </c>
      <c r="C1497">
        <v>84961</v>
      </c>
      <c r="D1497">
        <f t="shared" si="48"/>
        <v>-30915039</v>
      </c>
      <c r="E1497">
        <f t="shared" si="49"/>
        <v>3468</v>
      </c>
    </row>
    <row r="1498" spans="1:5" x14ac:dyDescent="0.25">
      <c r="A1498" t="s">
        <v>17490</v>
      </c>
      <c r="B1498">
        <v>30300000</v>
      </c>
      <c r="C1498">
        <v>1196752</v>
      </c>
      <c r="D1498">
        <f t="shared" si="48"/>
        <v>-29103248</v>
      </c>
      <c r="E1498">
        <f t="shared" si="49"/>
        <v>3433</v>
      </c>
    </row>
    <row r="1499" spans="1:5" x14ac:dyDescent="0.25">
      <c r="A1499" t="s">
        <v>8079</v>
      </c>
      <c r="B1499">
        <v>30250000</v>
      </c>
      <c r="C1499">
        <v>72077000</v>
      </c>
      <c r="D1499">
        <f t="shared" si="48"/>
        <v>41827000</v>
      </c>
      <c r="E1499">
        <f t="shared" si="49"/>
        <v>621</v>
      </c>
    </row>
    <row r="1500" spans="1:5" x14ac:dyDescent="0.25">
      <c r="A1500" t="s">
        <v>8096</v>
      </c>
      <c r="B1500">
        <v>30000000</v>
      </c>
      <c r="C1500">
        <v>191796233</v>
      </c>
      <c r="D1500">
        <f t="shared" si="48"/>
        <v>161796233</v>
      </c>
      <c r="E1500">
        <f t="shared" si="49"/>
        <v>80</v>
      </c>
    </row>
    <row r="1501" spans="1:5" x14ac:dyDescent="0.25">
      <c r="A1501" t="s">
        <v>9054</v>
      </c>
      <c r="B1501">
        <v>30000000</v>
      </c>
      <c r="C1501">
        <v>148734225</v>
      </c>
      <c r="D1501">
        <f t="shared" si="48"/>
        <v>118734225</v>
      </c>
      <c r="E1501">
        <f t="shared" si="49"/>
        <v>151</v>
      </c>
    </row>
    <row r="1502" spans="1:5" x14ac:dyDescent="0.25">
      <c r="A1502" t="s">
        <v>8093</v>
      </c>
      <c r="B1502">
        <v>30000000</v>
      </c>
      <c r="C1502">
        <v>145096820</v>
      </c>
      <c r="D1502">
        <f t="shared" si="48"/>
        <v>115096820</v>
      </c>
      <c r="E1502">
        <f t="shared" si="49"/>
        <v>164</v>
      </c>
    </row>
    <row r="1503" spans="1:5" x14ac:dyDescent="0.25">
      <c r="A1503" t="s">
        <v>8104</v>
      </c>
      <c r="B1503">
        <v>30000000</v>
      </c>
      <c r="C1503">
        <v>125014030</v>
      </c>
      <c r="D1503">
        <f t="shared" si="48"/>
        <v>95014030</v>
      </c>
      <c r="E1503">
        <f t="shared" si="49"/>
        <v>235</v>
      </c>
    </row>
    <row r="1504" spans="1:5" x14ac:dyDescent="0.25">
      <c r="A1504" t="s">
        <v>8115</v>
      </c>
      <c r="B1504">
        <v>30000000</v>
      </c>
      <c r="C1504">
        <v>122012643</v>
      </c>
      <c r="D1504">
        <f t="shared" si="48"/>
        <v>92012643</v>
      </c>
      <c r="E1504">
        <f t="shared" si="49"/>
        <v>241</v>
      </c>
    </row>
    <row r="1505" spans="1:5" x14ac:dyDescent="0.25">
      <c r="A1505" t="s">
        <v>7820</v>
      </c>
      <c r="B1505">
        <v>30000000</v>
      </c>
      <c r="C1505">
        <v>117559438</v>
      </c>
      <c r="D1505">
        <f t="shared" si="48"/>
        <v>87559438</v>
      </c>
      <c r="E1505">
        <f t="shared" si="49"/>
        <v>257</v>
      </c>
    </row>
    <row r="1506" spans="1:5" x14ac:dyDescent="0.25">
      <c r="A1506" t="s">
        <v>8118</v>
      </c>
      <c r="B1506">
        <v>30000000</v>
      </c>
      <c r="C1506">
        <v>116631310</v>
      </c>
      <c r="D1506">
        <f t="shared" si="48"/>
        <v>86631310</v>
      </c>
      <c r="E1506">
        <f t="shared" si="49"/>
        <v>260</v>
      </c>
    </row>
    <row r="1507" spans="1:5" x14ac:dyDescent="0.25">
      <c r="A1507" t="s">
        <v>8112</v>
      </c>
      <c r="B1507">
        <v>30000000</v>
      </c>
      <c r="C1507">
        <v>115648585</v>
      </c>
      <c r="D1507">
        <f t="shared" si="48"/>
        <v>85648585</v>
      </c>
      <c r="E1507">
        <f t="shared" si="49"/>
        <v>264</v>
      </c>
    </row>
    <row r="1508" spans="1:5" x14ac:dyDescent="0.25">
      <c r="A1508" t="s">
        <v>8141</v>
      </c>
      <c r="B1508">
        <v>30000000</v>
      </c>
      <c r="C1508">
        <v>115646235</v>
      </c>
      <c r="D1508">
        <f t="shared" si="48"/>
        <v>85646235</v>
      </c>
      <c r="E1508">
        <f t="shared" si="49"/>
        <v>265</v>
      </c>
    </row>
    <row r="1509" spans="1:5" x14ac:dyDescent="0.25">
      <c r="A1509" t="s">
        <v>8128</v>
      </c>
      <c r="B1509">
        <v>30000000</v>
      </c>
      <c r="C1509">
        <v>108360000</v>
      </c>
      <c r="D1509">
        <f t="shared" si="48"/>
        <v>78360000</v>
      </c>
      <c r="E1509">
        <f t="shared" si="49"/>
        <v>306</v>
      </c>
    </row>
    <row r="1510" spans="1:5" x14ac:dyDescent="0.25">
      <c r="A1510" t="s">
        <v>8159</v>
      </c>
      <c r="B1510">
        <v>30000000</v>
      </c>
      <c r="C1510">
        <v>106694016</v>
      </c>
      <c r="D1510">
        <f t="shared" si="48"/>
        <v>76694016</v>
      </c>
      <c r="E1510">
        <f t="shared" si="49"/>
        <v>319</v>
      </c>
    </row>
    <row r="1511" spans="1:5" x14ac:dyDescent="0.25">
      <c r="A1511" t="s">
        <v>8155</v>
      </c>
      <c r="B1511">
        <v>30000000</v>
      </c>
      <c r="C1511">
        <v>100422786</v>
      </c>
      <c r="D1511">
        <f t="shared" si="48"/>
        <v>70422786</v>
      </c>
      <c r="E1511">
        <f t="shared" si="49"/>
        <v>349</v>
      </c>
    </row>
    <row r="1512" spans="1:5" x14ac:dyDescent="0.25">
      <c r="A1512" t="s">
        <v>8146</v>
      </c>
      <c r="B1512">
        <v>30000000</v>
      </c>
      <c r="C1512">
        <v>85416609</v>
      </c>
      <c r="D1512">
        <f t="shared" si="48"/>
        <v>55416609</v>
      </c>
      <c r="E1512">
        <f t="shared" si="49"/>
        <v>442</v>
      </c>
    </row>
    <row r="1513" spans="1:5" x14ac:dyDescent="0.25">
      <c r="A1513" t="s">
        <v>9427</v>
      </c>
      <c r="B1513">
        <v>30000000</v>
      </c>
      <c r="C1513">
        <v>82163317</v>
      </c>
      <c r="D1513">
        <f t="shared" si="48"/>
        <v>52163317</v>
      </c>
      <c r="E1513">
        <f t="shared" si="49"/>
        <v>482</v>
      </c>
    </row>
    <row r="1514" spans="1:5" x14ac:dyDescent="0.25">
      <c r="A1514" t="s">
        <v>9435</v>
      </c>
      <c r="B1514">
        <v>30000000</v>
      </c>
      <c r="C1514">
        <v>80920948</v>
      </c>
      <c r="D1514">
        <f t="shared" si="48"/>
        <v>50920948</v>
      </c>
      <c r="E1514">
        <f t="shared" si="49"/>
        <v>497</v>
      </c>
    </row>
    <row r="1515" spans="1:5" x14ac:dyDescent="0.25">
      <c r="A1515" t="s">
        <v>8171</v>
      </c>
      <c r="B1515">
        <v>30000000</v>
      </c>
      <c r="C1515">
        <v>79566871</v>
      </c>
      <c r="D1515">
        <f t="shared" si="48"/>
        <v>49566871</v>
      </c>
      <c r="E1515">
        <f t="shared" si="49"/>
        <v>513</v>
      </c>
    </row>
    <row r="1516" spans="1:5" x14ac:dyDescent="0.25">
      <c r="A1516" t="s">
        <v>8166</v>
      </c>
      <c r="B1516">
        <v>30000000</v>
      </c>
      <c r="C1516">
        <v>76806312</v>
      </c>
      <c r="D1516">
        <f t="shared" si="48"/>
        <v>46806312</v>
      </c>
      <c r="E1516">
        <f t="shared" si="49"/>
        <v>550</v>
      </c>
    </row>
    <row r="1517" spans="1:5" x14ac:dyDescent="0.25">
      <c r="A1517" t="s">
        <v>8176</v>
      </c>
      <c r="B1517">
        <v>30000000</v>
      </c>
      <c r="C1517">
        <v>76501438</v>
      </c>
      <c r="D1517">
        <f t="shared" si="48"/>
        <v>46501438</v>
      </c>
      <c r="E1517">
        <f t="shared" si="49"/>
        <v>555</v>
      </c>
    </row>
    <row r="1518" spans="1:5" x14ac:dyDescent="0.25">
      <c r="A1518" t="s">
        <v>9086</v>
      </c>
      <c r="B1518">
        <v>30000000</v>
      </c>
      <c r="C1518">
        <v>74888996</v>
      </c>
      <c r="D1518">
        <f t="shared" si="48"/>
        <v>44888996</v>
      </c>
      <c r="E1518">
        <f t="shared" si="49"/>
        <v>582</v>
      </c>
    </row>
    <row r="1519" spans="1:5" x14ac:dyDescent="0.25">
      <c r="A1519" t="s">
        <v>8179</v>
      </c>
      <c r="B1519">
        <v>30000000</v>
      </c>
      <c r="C1519">
        <v>74787599</v>
      </c>
      <c r="D1519">
        <f t="shared" si="48"/>
        <v>44787599</v>
      </c>
      <c r="E1519">
        <f t="shared" si="49"/>
        <v>585</v>
      </c>
    </row>
    <row r="1520" spans="1:5" x14ac:dyDescent="0.25">
      <c r="A1520" t="s">
        <v>7011</v>
      </c>
      <c r="B1520">
        <v>30000000</v>
      </c>
      <c r="C1520">
        <v>71038190</v>
      </c>
      <c r="D1520">
        <f t="shared" si="48"/>
        <v>41038190</v>
      </c>
      <c r="E1520">
        <f t="shared" si="49"/>
        <v>631</v>
      </c>
    </row>
    <row r="1521" spans="1:5" x14ac:dyDescent="0.25">
      <c r="A1521" t="s">
        <v>4647</v>
      </c>
      <c r="B1521">
        <v>30000000</v>
      </c>
      <c r="C1521">
        <v>70098138</v>
      </c>
      <c r="D1521">
        <f t="shared" si="48"/>
        <v>40098138</v>
      </c>
      <c r="E1521">
        <f t="shared" si="49"/>
        <v>644</v>
      </c>
    </row>
    <row r="1522" spans="1:5" x14ac:dyDescent="0.25">
      <c r="A1522" t="s">
        <v>5770</v>
      </c>
      <c r="B1522">
        <v>30000000</v>
      </c>
      <c r="C1522">
        <v>67253092</v>
      </c>
      <c r="D1522">
        <f t="shared" si="48"/>
        <v>37253092</v>
      </c>
      <c r="E1522">
        <f t="shared" si="49"/>
        <v>682</v>
      </c>
    </row>
    <row r="1523" spans="1:5" x14ac:dyDescent="0.25">
      <c r="A1523" t="s">
        <v>8215</v>
      </c>
      <c r="B1523">
        <v>30000000</v>
      </c>
      <c r="C1523">
        <v>66600000</v>
      </c>
      <c r="D1523">
        <f t="shared" si="48"/>
        <v>36600000</v>
      </c>
      <c r="E1523">
        <f t="shared" si="49"/>
        <v>691</v>
      </c>
    </row>
    <row r="1524" spans="1:5" x14ac:dyDescent="0.25">
      <c r="A1524" t="s">
        <v>8183</v>
      </c>
      <c r="B1524">
        <v>30000000</v>
      </c>
      <c r="C1524">
        <v>66528842</v>
      </c>
      <c r="D1524">
        <f t="shared" si="48"/>
        <v>36528842</v>
      </c>
      <c r="E1524">
        <f t="shared" si="49"/>
        <v>693</v>
      </c>
    </row>
    <row r="1525" spans="1:5" x14ac:dyDescent="0.25">
      <c r="A1525" t="s">
        <v>8206</v>
      </c>
      <c r="B1525">
        <v>30000000</v>
      </c>
      <c r="C1525">
        <v>66468315</v>
      </c>
      <c r="D1525">
        <f t="shared" si="48"/>
        <v>36468315</v>
      </c>
      <c r="E1525">
        <f t="shared" si="49"/>
        <v>695</v>
      </c>
    </row>
    <row r="1526" spans="1:5" x14ac:dyDescent="0.25">
      <c r="A1526" t="s">
        <v>4662</v>
      </c>
      <c r="B1526">
        <v>30000000</v>
      </c>
      <c r="C1526">
        <v>66207920</v>
      </c>
      <c r="D1526">
        <f t="shared" si="48"/>
        <v>36207920</v>
      </c>
      <c r="E1526">
        <f t="shared" si="49"/>
        <v>702</v>
      </c>
    </row>
    <row r="1527" spans="1:5" x14ac:dyDescent="0.25">
      <c r="A1527" t="s">
        <v>8193</v>
      </c>
      <c r="B1527">
        <v>30000000</v>
      </c>
      <c r="C1527">
        <v>65010106</v>
      </c>
      <c r="D1527">
        <f t="shared" si="48"/>
        <v>35010106</v>
      </c>
      <c r="E1527">
        <f t="shared" si="49"/>
        <v>722</v>
      </c>
    </row>
    <row r="1528" spans="1:5" x14ac:dyDescent="0.25">
      <c r="A1528" t="s">
        <v>8210</v>
      </c>
      <c r="B1528">
        <v>30000000</v>
      </c>
      <c r="C1528">
        <v>64172251</v>
      </c>
      <c r="D1528">
        <f t="shared" si="48"/>
        <v>34172251</v>
      </c>
      <c r="E1528">
        <f t="shared" si="49"/>
        <v>734</v>
      </c>
    </row>
    <row r="1529" spans="1:5" x14ac:dyDescent="0.25">
      <c r="A1529" t="s">
        <v>8218</v>
      </c>
      <c r="B1529">
        <v>30000000</v>
      </c>
      <c r="C1529">
        <v>63536011</v>
      </c>
      <c r="D1529">
        <f t="shared" si="48"/>
        <v>33536011</v>
      </c>
      <c r="E1529">
        <f t="shared" si="49"/>
        <v>747</v>
      </c>
    </row>
    <row r="1530" spans="1:5" x14ac:dyDescent="0.25">
      <c r="A1530" t="s">
        <v>8222</v>
      </c>
      <c r="B1530">
        <v>30000000</v>
      </c>
      <c r="C1530">
        <v>62877175</v>
      </c>
      <c r="D1530">
        <f t="shared" si="48"/>
        <v>32877175</v>
      </c>
      <c r="E1530">
        <f t="shared" si="49"/>
        <v>761</v>
      </c>
    </row>
    <row r="1531" spans="1:5" x14ac:dyDescent="0.25">
      <c r="A1531" t="s">
        <v>6445</v>
      </c>
      <c r="B1531">
        <v>30000000</v>
      </c>
      <c r="C1531">
        <v>61094903</v>
      </c>
      <c r="D1531">
        <f t="shared" si="48"/>
        <v>31094903</v>
      </c>
      <c r="E1531">
        <f t="shared" si="49"/>
        <v>803</v>
      </c>
    </row>
    <row r="1532" spans="1:5" x14ac:dyDescent="0.25">
      <c r="A1532" t="s">
        <v>8236</v>
      </c>
      <c r="B1532">
        <v>30000000</v>
      </c>
      <c r="C1532">
        <v>60269340</v>
      </c>
      <c r="D1532">
        <f t="shared" si="48"/>
        <v>30269340</v>
      </c>
      <c r="E1532">
        <f t="shared" si="49"/>
        <v>822</v>
      </c>
    </row>
    <row r="1533" spans="1:5" x14ac:dyDescent="0.25">
      <c r="A1533" t="s">
        <v>8240</v>
      </c>
      <c r="B1533">
        <v>30000000</v>
      </c>
      <c r="C1533">
        <v>60033780</v>
      </c>
      <c r="D1533">
        <f t="shared" si="48"/>
        <v>30033780</v>
      </c>
      <c r="E1533">
        <f t="shared" si="49"/>
        <v>827</v>
      </c>
    </row>
    <row r="1534" spans="1:5" x14ac:dyDescent="0.25">
      <c r="A1534" t="s">
        <v>8243</v>
      </c>
      <c r="B1534">
        <v>30000000</v>
      </c>
      <c r="C1534">
        <v>58715510</v>
      </c>
      <c r="D1534">
        <f t="shared" si="48"/>
        <v>28715510</v>
      </c>
      <c r="E1534">
        <f t="shared" si="49"/>
        <v>850</v>
      </c>
    </row>
    <row r="1535" spans="1:5" x14ac:dyDescent="0.25">
      <c r="A1535" t="s">
        <v>8297</v>
      </c>
      <c r="B1535">
        <v>30000000</v>
      </c>
      <c r="C1535">
        <v>56068547</v>
      </c>
      <c r="D1535">
        <f t="shared" si="48"/>
        <v>26068547</v>
      </c>
      <c r="E1535">
        <f t="shared" si="49"/>
        <v>908</v>
      </c>
    </row>
    <row r="1536" spans="1:5" x14ac:dyDescent="0.25">
      <c r="A1536" t="s">
        <v>8301</v>
      </c>
      <c r="B1536">
        <v>30000000</v>
      </c>
      <c r="C1536">
        <v>53680848</v>
      </c>
      <c r="D1536">
        <f t="shared" si="48"/>
        <v>23680848</v>
      </c>
      <c r="E1536">
        <f t="shared" si="49"/>
        <v>964</v>
      </c>
    </row>
    <row r="1537" spans="1:5" x14ac:dyDescent="0.25">
      <c r="A1537" t="s">
        <v>8316</v>
      </c>
      <c r="B1537">
        <v>30000000</v>
      </c>
      <c r="C1537">
        <v>53021560</v>
      </c>
      <c r="D1537">
        <f t="shared" si="48"/>
        <v>23021560</v>
      </c>
      <c r="E1537">
        <f t="shared" si="49"/>
        <v>977</v>
      </c>
    </row>
    <row r="1538" spans="1:5" x14ac:dyDescent="0.25">
      <c r="A1538" t="s">
        <v>8266</v>
      </c>
      <c r="B1538">
        <v>30000000</v>
      </c>
      <c r="C1538">
        <v>52937130</v>
      </c>
      <c r="D1538">
        <f t="shared" ref="D1538:D1601" si="50">C1538-B1538</f>
        <v>22937130</v>
      </c>
      <c r="E1538">
        <f t="shared" ref="E1538:E1601" si="51">RANK(D1538,$D$2:$D$3892,0 )</f>
        <v>981</v>
      </c>
    </row>
    <row r="1539" spans="1:5" x14ac:dyDescent="0.25">
      <c r="A1539" t="s">
        <v>8344</v>
      </c>
      <c r="B1539">
        <v>30000000</v>
      </c>
      <c r="C1539">
        <v>52418902</v>
      </c>
      <c r="D1539">
        <f t="shared" si="50"/>
        <v>22418902</v>
      </c>
      <c r="E1539">
        <f t="shared" si="51"/>
        <v>994</v>
      </c>
    </row>
    <row r="1540" spans="1:5" x14ac:dyDescent="0.25">
      <c r="A1540" t="s">
        <v>8896</v>
      </c>
      <c r="B1540">
        <v>30000000</v>
      </c>
      <c r="C1540">
        <v>51475962</v>
      </c>
      <c r="D1540">
        <f t="shared" si="50"/>
        <v>21475962</v>
      </c>
      <c r="E1540">
        <f t="shared" si="51"/>
        <v>1024</v>
      </c>
    </row>
    <row r="1541" spans="1:5" x14ac:dyDescent="0.25">
      <c r="A1541" t="s">
        <v>8280</v>
      </c>
      <c r="B1541">
        <v>30000000</v>
      </c>
      <c r="C1541">
        <v>51432423</v>
      </c>
      <c r="D1541">
        <f t="shared" si="50"/>
        <v>21432423</v>
      </c>
      <c r="E1541">
        <f t="shared" si="51"/>
        <v>1027</v>
      </c>
    </row>
    <row r="1542" spans="1:5" x14ac:dyDescent="0.25">
      <c r="A1542" t="s">
        <v>6469</v>
      </c>
      <c r="B1542">
        <v>30000000</v>
      </c>
      <c r="C1542">
        <v>51185897</v>
      </c>
      <c r="D1542">
        <f t="shared" si="50"/>
        <v>21185897</v>
      </c>
      <c r="E1542">
        <f t="shared" si="51"/>
        <v>1033</v>
      </c>
    </row>
    <row r="1543" spans="1:5" x14ac:dyDescent="0.25">
      <c r="A1543" t="s">
        <v>8284</v>
      </c>
      <c r="B1543">
        <v>30000000</v>
      </c>
      <c r="C1543">
        <v>51109400</v>
      </c>
      <c r="D1543">
        <f t="shared" si="50"/>
        <v>21109400</v>
      </c>
      <c r="E1543">
        <f t="shared" si="51"/>
        <v>1037</v>
      </c>
    </row>
    <row r="1544" spans="1:5" x14ac:dyDescent="0.25">
      <c r="A1544" t="s">
        <v>9526</v>
      </c>
      <c r="B1544">
        <v>30000000</v>
      </c>
      <c r="C1544">
        <v>51097664</v>
      </c>
      <c r="D1544">
        <f t="shared" si="50"/>
        <v>21097664</v>
      </c>
      <c r="E1544">
        <f t="shared" si="51"/>
        <v>1038</v>
      </c>
    </row>
    <row r="1545" spans="1:5" x14ac:dyDescent="0.25">
      <c r="A1545" t="s">
        <v>8311</v>
      </c>
      <c r="B1545">
        <v>30000000</v>
      </c>
      <c r="C1545">
        <v>50921738</v>
      </c>
      <c r="D1545">
        <f t="shared" si="50"/>
        <v>20921738</v>
      </c>
      <c r="E1545">
        <f t="shared" si="51"/>
        <v>1044</v>
      </c>
    </row>
    <row r="1546" spans="1:5" x14ac:dyDescent="0.25">
      <c r="A1546" t="s">
        <v>8289</v>
      </c>
      <c r="B1546">
        <v>30000000</v>
      </c>
      <c r="C1546">
        <v>50300000</v>
      </c>
      <c r="D1546">
        <f t="shared" si="50"/>
        <v>20300000</v>
      </c>
      <c r="E1546">
        <f t="shared" si="51"/>
        <v>1062</v>
      </c>
    </row>
    <row r="1547" spans="1:5" x14ac:dyDescent="0.25">
      <c r="A1547" t="s">
        <v>9058</v>
      </c>
      <c r="B1547">
        <v>30000000</v>
      </c>
      <c r="C1547">
        <v>49185998</v>
      </c>
      <c r="D1547">
        <f t="shared" si="50"/>
        <v>19185998</v>
      </c>
      <c r="E1547">
        <f t="shared" si="51"/>
        <v>1099</v>
      </c>
    </row>
    <row r="1548" spans="1:5" x14ac:dyDescent="0.25">
      <c r="A1548" t="s">
        <v>8938</v>
      </c>
      <c r="B1548">
        <v>30000000</v>
      </c>
      <c r="C1548">
        <v>48043505</v>
      </c>
      <c r="D1548">
        <f t="shared" si="50"/>
        <v>18043505</v>
      </c>
      <c r="E1548">
        <f t="shared" si="51"/>
        <v>1130</v>
      </c>
    </row>
    <row r="1549" spans="1:5" x14ac:dyDescent="0.25">
      <c r="A1549" t="s">
        <v>8341</v>
      </c>
      <c r="B1549">
        <v>30000000</v>
      </c>
      <c r="C1549">
        <v>46875468</v>
      </c>
      <c r="D1549">
        <f t="shared" si="50"/>
        <v>16875468</v>
      </c>
      <c r="E1549">
        <f t="shared" si="51"/>
        <v>1165</v>
      </c>
    </row>
    <row r="1550" spans="1:5" x14ac:dyDescent="0.25">
      <c r="A1550" t="s">
        <v>8321</v>
      </c>
      <c r="B1550">
        <v>30000000</v>
      </c>
      <c r="C1550">
        <v>45645204</v>
      </c>
      <c r="D1550">
        <f t="shared" si="50"/>
        <v>15645204</v>
      </c>
      <c r="E1550">
        <f t="shared" si="51"/>
        <v>1206</v>
      </c>
    </row>
    <row r="1551" spans="1:5" x14ac:dyDescent="0.25">
      <c r="A1551" t="s">
        <v>10789</v>
      </c>
      <c r="B1551">
        <v>30000000</v>
      </c>
      <c r="C1551">
        <v>45542421</v>
      </c>
      <c r="D1551">
        <f t="shared" si="50"/>
        <v>15542421</v>
      </c>
      <c r="E1551">
        <f t="shared" si="51"/>
        <v>1212</v>
      </c>
    </row>
    <row r="1552" spans="1:5" x14ac:dyDescent="0.25">
      <c r="A1552" t="s">
        <v>7394</v>
      </c>
      <c r="B1552">
        <v>30000000</v>
      </c>
      <c r="C1552">
        <v>43894863</v>
      </c>
      <c r="D1552">
        <f t="shared" si="50"/>
        <v>13894863</v>
      </c>
      <c r="E1552">
        <f t="shared" si="51"/>
        <v>1272</v>
      </c>
    </row>
    <row r="1553" spans="1:5" x14ac:dyDescent="0.25">
      <c r="A1553" t="s">
        <v>8360</v>
      </c>
      <c r="B1553">
        <v>30000000</v>
      </c>
      <c r="C1553">
        <v>42385520</v>
      </c>
      <c r="D1553">
        <f t="shared" si="50"/>
        <v>12385520</v>
      </c>
      <c r="E1553">
        <f t="shared" si="51"/>
        <v>1326</v>
      </c>
    </row>
    <row r="1554" spans="1:5" x14ac:dyDescent="0.25">
      <c r="A1554" t="s">
        <v>6598</v>
      </c>
      <c r="B1554">
        <v>30000000</v>
      </c>
      <c r="C1554">
        <v>42071069</v>
      </c>
      <c r="D1554">
        <f t="shared" si="50"/>
        <v>12071069</v>
      </c>
      <c r="E1554">
        <f t="shared" si="51"/>
        <v>1336</v>
      </c>
    </row>
    <row r="1555" spans="1:5" x14ac:dyDescent="0.25">
      <c r="A1555" t="s">
        <v>8348</v>
      </c>
      <c r="B1555">
        <v>30000000</v>
      </c>
      <c r="C1555">
        <v>42057340</v>
      </c>
      <c r="D1555">
        <f t="shared" si="50"/>
        <v>12057340</v>
      </c>
      <c r="E1555">
        <f t="shared" si="51"/>
        <v>1337</v>
      </c>
    </row>
    <row r="1556" spans="1:5" x14ac:dyDescent="0.25">
      <c r="A1556" t="s">
        <v>8379</v>
      </c>
      <c r="B1556">
        <v>30000000</v>
      </c>
      <c r="C1556">
        <v>42043633</v>
      </c>
      <c r="D1556">
        <f t="shared" si="50"/>
        <v>12043633</v>
      </c>
      <c r="E1556">
        <f t="shared" si="51"/>
        <v>1339</v>
      </c>
    </row>
    <row r="1557" spans="1:5" x14ac:dyDescent="0.25">
      <c r="A1557" t="s">
        <v>8356</v>
      </c>
      <c r="B1557">
        <v>30000000</v>
      </c>
      <c r="C1557">
        <v>41407470</v>
      </c>
      <c r="D1557">
        <f t="shared" si="50"/>
        <v>11407470</v>
      </c>
      <c r="E1557">
        <f t="shared" si="51"/>
        <v>1363</v>
      </c>
    </row>
    <row r="1558" spans="1:5" x14ac:dyDescent="0.25">
      <c r="A1558" t="s">
        <v>9117</v>
      </c>
      <c r="B1558">
        <v>30000000</v>
      </c>
      <c r="C1558">
        <v>40566655</v>
      </c>
      <c r="D1558">
        <f t="shared" si="50"/>
        <v>10566655</v>
      </c>
      <c r="E1558">
        <f t="shared" si="51"/>
        <v>1387</v>
      </c>
    </row>
    <row r="1559" spans="1:5" x14ac:dyDescent="0.25">
      <c r="A1559" t="s">
        <v>8403</v>
      </c>
      <c r="B1559">
        <v>30000000</v>
      </c>
      <c r="C1559">
        <v>40247512</v>
      </c>
      <c r="D1559">
        <f t="shared" si="50"/>
        <v>10247512</v>
      </c>
      <c r="E1559">
        <f t="shared" si="51"/>
        <v>1405</v>
      </c>
    </row>
    <row r="1560" spans="1:5" x14ac:dyDescent="0.25">
      <c r="A1560" t="s">
        <v>8364</v>
      </c>
      <c r="B1560">
        <v>30000000</v>
      </c>
      <c r="C1560">
        <v>40118420</v>
      </c>
      <c r="D1560">
        <f t="shared" si="50"/>
        <v>10118420</v>
      </c>
      <c r="E1560">
        <f t="shared" si="51"/>
        <v>1410</v>
      </c>
    </row>
    <row r="1561" spans="1:5" x14ac:dyDescent="0.25">
      <c r="A1561" t="s">
        <v>8433</v>
      </c>
      <c r="B1561">
        <v>30000000</v>
      </c>
      <c r="C1561">
        <v>38432823</v>
      </c>
      <c r="D1561">
        <f t="shared" si="50"/>
        <v>8432823</v>
      </c>
      <c r="E1561">
        <f t="shared" si="51"/>
        <v>1475</v>
      </c>
    </row>
    <row r="1562" spans="1:5" x14ac:dyDescent="0.25">
      <c r="A1562" t="s">
        <v>8388</v>
      </c>
      <c r="B1562">
        <v>30000000</v>
      </c>
      <c r="C1562">
        <v>38413606</v>
      </c>
      <c r="D1562">
        <f t="shared" si="50"/>
        <v>8413606</v>
      </c>
      <c r="E1562">
        <f t="shared" si="51"/>
        <v>1476</v>
      </c>
    </row>
    <row r="1563" spans="1:5" x14ac:dyDescent="0.25">
      <c r="A1563" t="s">
        <v>8383</v>
      </c>
      <c r="B1563">
        <v>30000000</v>
      </c>
      <c r="C1563">
        <v>38232624</v>
      </c>
      <c r="D1563">
        <f t="shared" si="50"/>
        <v>8232624</v>
      </c>
      <c r="E1563">
        <f t="shared" si="51"/>
        <v>1486</v>
      </c>
    </row>
    <row r="1564" spans="1:5" x14ac:dyDescent="0.25">
      <c r="A1564" t="s">
        <v>7464</v>
      </c>
      <c r="B1564">
        <v>30000000</v>
      </c>
      <c r="C1564">
        <v>37617947</v>
      </c>
      <c r="D1564">
        <f t="shared" si="50"/>
        <v>7617947</v>
      </c>
      <c r="E1564">
        <f t="shared" si="51"/>
        <v>1514</v>
      </c>
    </row>
    <row r="1565" spans="1:5" x14ac:dyDescent="0.25">
      <c r="A1565" t="s">
        <v>8783</v>
      </c>
      <c r="B1565">
        <v>30000000</v>
      </c>
      <c r="C1565">
        <v>37036404</v>
      </c>
      <c r="D1565">
        <f t="shared" si="50"/>
        <v>7036404</v>
      </c>
      <c r="E1565">
        <f t="shared" si="51"/>
        <v>1540</v>
      </c>
    </row>
    <row r="1566" spans="1:5" x14ac:dyDescent="0.25">
      <c r="A1566" t="s">
        <v>8411</v>
      </c>
      <c r="B1566">
        <v>30000000</v>
      </c>
      <c r="C1566">
        <v>35927406</v>
      </c>
      <c r="D1566">
        <f t="shared" si="50"/>
        <v>5927406</v>
      </c>
      <c r="E1566">
        <f t="shared" si="51"/>
        <v>1584</v>
      </c>
    </row>
    <row r="1567" spans="1:5" x14ac:dyDescent="0.25">
      <c r="A1567" t="s">
        <v>8414</v>
      </c>
      <c r="B1567">
        <v>30000000</v>
      </c>
      <c r="C1567">
        <v>35565975</v>
      </c>
      <c r="D1567">
        <f t="shared" si="50"/>
        <v>5565975</v>
      </c>
      <c r="E1567">
        <f t="shared" si="51"/>
        <v>1605</v>
      </c>
    </row>
    <row r="1568" spans="1:5" x14ac:dyDescent="0.25">
      <c r="A1568" t="s">
        <v>8418</v>
      </c>
      <c r="B1568">
        <v>30000000</v>
      </c>
      <c r="C1568">
        <v>35266619</v>
      </c>
      <c r="D1568">
        <f t="shared" si="50"/>
        <v>5266619</v>
      </c>
      <c r="E1568">
        <f t="shared" si="51"/>
        <v>1614</v>
      </c>
    </row>
    <row r="1569" spans="1:5" x14ac:dyDescent="0.25">
      <c r="A1569" t="s">
        <v>8423</v>
      </c>
      <c r="B1569">
        <v>30000000</v>
      </c>
      <c r="C1569">
        <v>34703228</v>
      </c>
      <c r="D1569">
        <f t="shared" si="50"/>
        <v>4703228</v>
      </c>
      <c r="E1569">
        <f t="shared" si="51"/>
        <v>1645</v>
      </c>
    </row>
    <row r="1570" spans="1:5" x14ac:dyDescent="0.25">
      <c r="A1570" t="s">
        <v>9620</v>
      </c>
      <c r="B1570">
        <v>30000000</v>
      </c>
      <c r="C1570">
        <v>34604054</v>
      </c>
      <c r="D1570">
        <f t="shared" si="50"/>
        <v>4604054</v>
      </c>
      <c r="E1570">
        <f t="shared" si="51"/>
        <v>1651</v>
      </c>
    </row>
    <row r="1571" spans="1:5" x14ac:dyDescent="0.25">
      <c r="A1571" t="s">
        <v>10870</v>
      </c>
      <c r="B1571">
        <v>30000000</v>
      </c>
      <c r="C1571">
        <v>32774834</v>
      </c>
      <c r="D1571">
        <f t="shared" si="50"/>
        <v>2774834</v>
      </c>
      <c r="E1571">
        <f t="shared" si="51"/>
        <v>1750</v>
      </c>
    </row>
    <row r="1572" spans="1:5" x14ac:dyDescent="0.25">
      <c r="A1572" t="s">
        <v>8540</v>
      </c>
      <c r="B1572">
        <v>30000000</v>
      </c>
      <c r="C1572">
        <v>32357532</v>
      </c>
      <c r="D1572">
        <f t="shared" si="50"/>
        <v>2357532</v>
      </c>
      <c r="E1572">
        <f t="shared" si="51"/>
        <v>1784</v>
      </c>
    </row>
    <row r="1573" spans="1:5" x14ac:dyDescent="0.25">
      <c r="A1573" t="s">
        <v>8446</v>
      </c>
      <c r="B1573">
        <v>30000000</v>
      </c>
      <c r="C1573">
        <v>32154410</v>
      </c>
      <c r="D1573">
        <f t="shared" si="50"/>
        <v>2154410</v>
      </c>
      <c r="E1573">
        <f t="shared" si="51"/>
        <v>1802</v>
      </c>
    </row>
    <row r="1574" spans="1:5" x14ac:dyDescent="0.25">
      <c r="A1574" t="s">
        <v>7469</v>
      </c>
      <c r="B1574">
        <v>30000000</v>
      </c>
      <c r="C1574">
        <v>32048809</v>
      </c>
      <c r="D1574">
        <f t="shared" si="50"/>
        <v>2048809</v>
      </c>
      <c r="E1574">
        <f t="shared" si="51"/>
        <v>1811</v>
      </c>
    </row>
    <row r="1575" spans="1:5" x14ac:dyDescent="0.25">
      <c r="A1575" t="s">
        <v>7760</v>
      </c>
      <c r="B1575">
        <v>30000000</v>
      </c>
      <c r="C1575">
        <v>32000000</v>
      </c>
      <c r="D1575">
        <f t="shared" si="50"/>
        <v>2000000</v>
      </c>
      <c r="E1575">
        <f t="shared" si="51"/>
        <v>1813</v>
      </c>
    </row>
    <row r="1576" spans="1:5" x14ac:dyDescent="0.25">
      <c r="A1576" t="s">
        <v>8442</v>
      </c>
      <c r="B1576">
        <v>30000000</v>
      </c>
      <c r="C1576">
        <v>31743332</v>
      </c>
      <c r="D1576">
        <f t="shared" si="50"/>
        <v>1743332</v>
      </c>
      <c r="E1576">
        <f t="shared" si="51"/>
        <v>1825</v>
      </c>
    </row>
    <row r="1577" spans="1:5" x14ac:dyDescent="0.25">
      <c r="A1577" t="s">
        <v>9652</v>
      </c>
      <c r="B1577">
        <v>30000000</v>
      </c>
      <c r="C1577">
        <v>31655091</v>
      </c>
      <c r="D1577">
        <f t="shared" si="50"/>
        <v>1655091</v>
      </c>
      <c r="E1577">
        <f t="shared" si="51"/>
        <v>1832</v>
      </c>
    </row>
    <row r="1578" spans="1:5" x14ac:dyDescent="0.25">
      <c r="A1578" t="s">
        <v>8487</v>
      </c>
      <c r="B1578">
        <v>30000000</v>
      </c>
      <c r="C1578">
        <v>30523568</v>
      </c>
      <c r="D1578">
        <f t="shared" si="50"/>
        <v>523568</v>
      </c>
      <c r="E1578">
        <f t="shared" si="51"/>
        <v>1921</v>
      </c>
    </row>
    <row r="1579" spans="1:5" x14ac:dyDescent="0.25">
      <c r="A1579" t="s">
        <v>8473</v>
      </c>
      <c r="B1579">
        <v>30000000</v>
      </c>
      <c r="C1579">
        <v>30513940</v>
      </c>
      <c r="D1579">
        <f t="shared" si="50"/>
        <v>513940</v>
      </c>
      <c r="E1579">
        <f t="shared" si="51"/>
        <v>1922</v>
      </c>
    </row>
    <row r="1580" spans="1:5" x14ac:dyDescent="0.25">
      <c r="A1580" t="s">
        <v>8501</v>
      </c>
      <c r="B1580">
        <v>30000000</v>
      </c>
      <c r="C1580">
        <v>28644770</v>
      </c>
      <c r="D1580">
        <f t="shared" si="50"/>
        <v>-1355230</v>
      </c>
      <c r="E1580">
        <f t="shared" si="51"/>
        <v>2199</v>
      </c>
    </row>
    <row r="1581" spans="1:5" x14ac:dyDescent="0.25">
      <c r="A1581" t="s">
        <v>8457</v>
      </c>
      <c r="B1581">
        <v>30000000</v>
      </c>
      <c r="C1581">
        <v>26687172</v>
      </c>
      <c r="D1581">
        <f t="shared" si="50"/>
        <v>-3312828</v>
      </c>
      <c r="E1581">
        <f t="shared" si="51"/>
        <v>2381</v>
      </c>
    </row>
    <row r="1582" spans="1:5" x14ac:dyDescent="0.25">
      <c r="A1582" t="s">
        <v>8467</v>
      </c>
      <c r="B1582">
        <v>30000000</v>
      </c>
      <c r="C1582">
        <v>26525834</v>
      </c>
      <c r="D1582">
        <f t="shared" si="50"/>
        <v>-3474166</v>
      </c>
      <c r="E1582">
        <f t="shared" si="51"/>
        <v>2397</v>
      </c>
    </row>
    <row r="1583" spans="1:5" x14ac:dyDescent="0.25">
      <c r="A1583" t="s">
        <v>4385</v>
      </c>
      <c r="B1583">
        <v>30000000</v>
      </c>
      <c r="C1583">
        <v>25472967</v>
      </c>
      <c r="D1583">
        <f t="shared" si="50"/>
        <v>-4527033</v>
      </c>
      <c r="E1583">
        <f t="shared" si="51"/>
        <v>2482</v>
      </c>
    </row>
    <row r="1584" spans="1:5" x14ac:dyDescent="0.25">
      <c r="A1584" t="s">
        <v>7517</v>
      </c>
      <c r="B1584">
        <v>30000000</v>
      </c>
      <c r="C1584">
        <v>25078937</v>
      </c>
      <c r="D1584">
        <f t="shared" si="50"/>
        <v>-4921063</v>
      </c>
      <c r="E1584">
        <f t="shared" si="51"/>
        <v>2510</v>
      </c>
    </row>
    <row r="1585" spans="1:5" x14ac:dyDescent="0.25">
      <c r="A1585" t="s">
        <v>8481</v>
      </c>
      <c r="B1585">
        <v>30000000</v>
      </c>
      <c r="C1585">
        <v>24048000</v>
      </c>
      <c r="D1585">
        <f t="shared" si="50"/>
        <v>-5952000</v>
      </c>
      <c r="E1585">
        <f t="shared" si="51"/>
        <v>2566</v>
      </c>
    </row>
    <row r="1586" spans="1:5" x14ac:dyDescent="0.25">
      <c r="A1586" t="s">
        <v>8477</v>
      </c>
      <c r="B1586">
        <v>30000000</v>
      </c>
      <c r="C1586">
        <v>23209440</v>
      </c>
      <c r="D1586">
        <f t="shared" si="50"/>
        <v>-6790560</v>
      </c>
      <c r="E1586">
        <f t="shared" si="51"/>
        <v>2624</v>
      </c>
    </row>
    <row r="1587" spans="1:5" x14ac:dyDescent="0.25">
      <c r="A1587" t="s">
        <v>8492</v>
      </c>
      <c r="B1587">
        <v>30000000</v>
      </c>
      <c r="C1587">
        <v>23070045</v>
      </c>
      <c r="D1587">
        <f t="shared" si="50"/>
        <v>-6929955</v>
      </c>
      <c r="E1587">
        <f t="shared" si="51"/>
        <v>2633</v>
      </c>
    </row>
    <row r="1588" spans="1:5" x14ac:dyDescent="0.25">
      <c r="A1588" t="s">
        <v>8484</v>
      </c>
      <c r="B1588">
        <v>30000000</v>
      </c>
      <c r="C1588">
        <v>22526144</v>
      </c>
      <c r="D1588">
        <f t="shared" si="50"/>
        <v>-7473856</v>
      </c>
      <c r="E1588">
        <f t="shared" si="51"/>
        <v>2666</v>
      </c>
    </row>
    <row r="1589" spans="1:5" x14ac:dyDescent="0.25">
      <c r="A1589" t="s">
        <v>8007</v>
      </c>
      <c r="B1589">
        <v>30000000</v>
      </c>
      <c r="C1589">
        <v>22525921</v>
      </c>
      <c r="D1589">
        <f t="shared" si="50"/>
        <v>-7474079</v>
      </c>
      <c r="E1589">
        <f t="shared" si="51"/>
        <v>2667</v>
      </c>
    </row>
    <row r="1590" spans="1:5" x14ac:dyDescent="0.25">
      <c r="A1590" t="s">
        <v>9723</v>
      </c>
      <c r="B1590">
        <v>30000000</v>
      </c>
      <c r="C1590">
        <v>21835784</v>
      </c>
      <c r="D1590">
        <f t="shared" si="50"/>
        <v>-8164216</v>
      </c>
      <c r="E1590">
        <f t="shared" si="51"/>
        <v>2715</v>
      </c>
    </row>
    <row r="1591" spans="1:5" x14ac:dyDescent="0.25">
      <c r="A1591" t="s">
        <v>8505</v>
      </c>
      <c r="B1591">
        <v>30000000</v>
      </c>
      <c r="C1591">
        <v>21800302</v>
      </c>
      <c r="D1591">
        <f t="shared" si="50"/>
        <v>-8199698</v>
      </c>
      <c r="E1591">
        <f t="shared" si="51"/>
        <v>2720</v>
      </c>
    </row>
    <row r="1592" spans="1:5" x14ac:dyDescent="0.25">
      <c r="A1592" t="s">
        <v>7831</v>
      </c>
      <c r="B1592">
        <v>30000000</v>
      </c>
      <c r="C1592">
        <v>21426805</v>
      </c>
      <c r="D1592">
        <f t="shared" si="50"/>
        <v>-8573195</v>
      </c>
      <c r="E1592">
        <f t="shared" si="51"/>
        <v>2735</v>
      </c>
    </row>
    <row r="1593" spans="1:5" x14ac:dyDescent="0.25">
      <c r="A1593" t="s">
        <v>7536</v>
      </c>
      <c r="B1593">
        <v>30000000</v>
      </c>
      <c r="C1593">
        <v>20981633</v>
      </c>
      <c r="D1593">
        <f t="shared" si="50"/>
        <v>-9018367</v>
      </c>
      <c r="E1593">
        <f t="shared" si="51"/>
        <v>2767</v>
      </c>
    </row>
    <row r="1594" spans="1:5" x14ac:dyDescent="0.25">
      <c r="A1594" t="s">
        <v>8651</v>
      </c>
      <c r="B1594">
        <v>30000000</v>
      </c>
      <c r="C1594">
        <v>19316646</v>
      </c>
      <c r="D1594">
        <f t="shared" si="50"/>
        <v>-10683354</v>
      </c>
      <c r="E1594">
        <f t="shared" si="51"/>
        <v>2872</v>
      </c>
    </row>
    <row r="1595" spans="1:5" x14ac:dyDescent="0.25">
      <c r="A1595" t="s">
        <v>8525</v>
      </c>
      <c r="B1595">
        <v>30000000</v>
      </c>
      <c r="C1595">
        <v>18967571</v>
      </c>
      <c r="D1595">
        <f t="shared" si="50"/>
        <v>-11032429</v>
      </c>
      <c r="E1595">
        <f t="shared" si="51"/>
        <v>2895</v>
      </c>
    </row>
    <row r="1596" spans="1:5" x14ac:dyDescent="0.25">
      <c r="A1596" t="s">
        <v>8516</v>
      </c>
      <c r="B1596">
        <v>30000000</v>
      </c>
      <c r="C1596">
        <v>18500966</v>
      </c>
      <c r="D1596">
        <f t="shared" si="50"/>
        <v>-11499034</v>
      </c>
      <c r="E1596">
        <f t="shared" si="51"/>
        <v>2913</v>
      </c>
    </row>
    <row r="1597" spans="1:5" x14ac:dyDescent="0.25">
      <c r="A1597" t="s">
        <v>8588</v>
      </c>
      <c r="B1597">
        <v>30000000</v>
      </c>
      <c r="C1597">
        <v>18298649</v>
      </c>
      <c r="D1597">
        <f t="shared" si="50"/>
        <v>-11701351</v>
      </c>
      <c r="E1597">
        <f t="shared" si="51"/>
        <v>2923</v>
      </c>
    </row>
    <row r="1598" spans="1:5" x14ac:dyDescent="0.25">
      <c r="A1598" t="s">
        <v>11062</v>
      </c>
      <c r="B1598">
        <v>30000000</v>
      </c>
      <c r="C1598">
        <v>18252684</v>
      </c>
      <c r="D1598">
        <f t="shared" si="50"/>
        <v>-11747316</v>
      </c>
      <c r="E1598">
        <f t="shared" si="51"/>
        <v>2925</v>
      </c>
    </row>
    <row r="1599" spans="1:5" x14ac:dyDescent="0.25">
      <c r="A1599" t="s">
        <v>10437</v>
      </c>
      <c r="B1599">
        <v>30000000</v>
      </c>
      <c r="C1599">
        <v>17951431</v>
      </c>
      <c r="D1599">
        <f t="shared" si="50"/>
        <v>-12048569</v>
      </c>
      <c r="E1599">
        <f t="shared" si="51"/>
        <v>2947</v>
      </c>
    </row>
    <row r="1600" spans="1:5" x14ac:dyDescent="0.25">
      <c r="A1600" t="s">
        <v>11900</v>
      </c>
      <c r="B1600">
        <v>30000000</v>
      </c>
      <c r="C1600">
        <v>17750583</v>
      </c>
      <c r="D1600">
        <f t="shared" si="50"/>
        <v>-12249417</v>
      </c>
      <c r="E1600">
        <f t="shared" si="51"/>
        <v>2956</v>
      </c>
    </row>
    <row r="1601" spans="1:5" x14ac:dyDescent="0.25">
      <c r="A1601" t="s">
        <v>8537</v>
      </c>
      <c r="B1601">
        <v>30000000</v>
      </c>
      <c r="C1601">
        <v>17266505</v>
      </c>
      <c r="D1601">
        <f t="shared" si="50"/>
        <v>-12733495</v>
      </c>
      <c r="E1601">
        <f t="shared" si="51"/>
        <v>2974</v>
      </c>
    </row>
    <row r="1602" spans="1:5" x14ac:dyDescent="0.25">
      <c r="A1602" t="s">
        <v>7863</v>
      </c>
      <c r="B1602">
        <v>30000000</v>
      </c>
      <c r="C1602">
        <v>17120019</v>
      </c>
      <c r="D1602">
        <f t="shared" ref="D1602:D1665" si="52">C1602-B1602</f>
        <v>-12879981</v>
      </c>
      <c r="E1602">
        <f t="shared" ref="E1602:E1665" si="53">RANK(D1602,$D$2:$D$3892,0 )</f>
        <v>2979</v>
      </c>
    </row>
    <row r="1603" spans="1:5" x14ac:dyDescent="0.25">
      <c r="A1603" t="s">
        <v>8543</v>
      </c>
      <c r="B1603">
        <v>30000000</v>
      </c>
      <c r="C1603">
        <v>16930884</v>
      </c>
      <c r="D1603">
        <f t="shared" si="52"/>
        <v>-13069116</v>
      </c>
      <c r="E1603">
        <f t="shared" si="53"/>
        <v>2987</v>
      </c>
    </row>
    <row r="1604" spans="1:5" x14ac:dyDescent="0.25">
      <c r="A1604" t="s">
        <v>8566</v>
      </c>
      <c r="B1604">
        <v>30000000</v>
      </c>
      <c r="C1604">
        <v>15709385</v>
      </c>
      <c r="D1604">
        <f t="shared" si="52"/>
        <v>-14290615</v>
      </c>
      <c r="E1604">
        <f t="shared" si="53"/>
        <v>3043</v>
      </c>
    </row>
    <row r="1605" spans="1:5" x14ac:dyDescent="0.25">
      <c r="A1605" t="s">
        <v>15016</v>
      </c>
      <c r="B1605">
        <v>30000000</v>
      </c>
      <c r="C1605">
        <v>15156200</v>
      </c>
      <c r="D1605">
        <f t="shared" si="52"/>
        <v>-14843800</v>
      </c>
      <c r="E1605">
        <f t="shared" si="53"/>
        <v>3069</v>
      </c>
    </row>
    <row r="1606" spans="1:5" x14ac:dyDescent="0.25">
      <c r="A1606" t="s">
        <v>8572</v>
      </c>
      <c r="B1606">
        <v>30000000</v>
      </c>
      <c r="C1606">
        <v>14888028</v>
      </c>
      <c r="D1606">
        <f t="shared" si="52"/>
        <v>-15111972</v>
      </c>
      <c r="E1606">
        <f t="shared" si="53"/>
        <v>3082</v>
      </c>
    </row>
    <row r="1607" spans="1:5" x14ac:dyDescent="0.25">
      <c r="A1607" t="s">
        <v>8576</v>
      </c>
      <c r="B1607">
        <v>30000000</v>
      </c>
      <c r="C1607">
        <v>14208384</v>
      </c>
      <c r="D1607">
        <f t="shared" si="52"/>
        <v>-15791616</v>
      </c>
      <c r="E1607">
        <f t="shared" si="53"/>
        <v>3104</v>
      </c>
    </row>
    <row r="1608" spans="1:5" x14ac:dyDescent="0.25">
      <c r="A1608" t="s">
        <v>6771</v>
      </c>
      <c r="B1608">
        <v>30000000</v>
      </c>
      <c r="C1608">
        <v>14018364</v>
      </c>
      <c r="D1608">
        <f t="shared" si="52"/>
        <v>-15981636</v>
      </c>
      <c r="E1608">
        <f t="shared" si="53"/>
        <v>3105</v>
      </c>
    </row>
    <row r="1609" spans="1:5" x14ac:dyDescent="0.25">
      <c r="A1609" t="s">
        <v>11191</v>
      </c>
      <c r="B1609">
        <v>30000000</v>
      </c>
      <c r="C1609">
        <v>12987647</v>
      </c>
      <c r="D1609">
        <f t="shared" si="52"/>
        <v>-17012353</v>
      </c>
      <c r="E1609">
        <f t="shared" si="53"/>
        <v>3137</v>
      </c>
    </row>
    <row r="1610" spans="1:5" x14ac:dyDescent="0.25">
      <c r="A1610" t="s">
        <v>8582</v>
      </c>
      <c r="B1610">
        <v>30000000</v>
      </c>
      <c r="C1610">
        <v>12831121</v>
      </c>
      <c r="D1610">
        <f t="shared" si="52"/>
        <v>-17168879</v>
      </c>
      <c r="E1610">
        <f t="shared" si="53"/>
        <v>3139</v>
      </c>
    </row>
    <row r="1611" spans="1:5" x14ac:dyDescent="0.25">
      <c r="A1611" t="s">
        <v>8593</v>
      </c>
      <c r="B1611">
        <v>30000000</v>
      </c>
      <c r="C1611">
        <v>12712093</v>
      </c>
      <c r="D1611">
        <f t="shared" si="52"/>
        <v>-17287907</v>
      </c>
      <c r="E1611">
        <f t="shared" si="53"/>
        <v>3144</v>
      </c>
    </row>
    <row r="1612" spans="1:5" x14ac:dyDescent="0.25">
      <c r="A1612" t="s">
        <v>8600</v>
      </c>
      <c r="B1612">
        <v>30000000</v>
      </c>
      <c r="C1612">
        <v>11900000</v>
      </c>
      <c r="D1612">
        <f t="shared" si="52"/>
        <v>-18100000</v>
      </c>
      <c r="E1612">
        <f t="shared" si="53"/>
        <v>3168</v>
      </c>
    </row>
    <row r="1613" spans="1:5" x14ac:dyDescent="0.25">
      <c r="A1613" t="s">
        <v>8597</v>
      </c>
      <c r="B1613">
        <v>30000000</v>
      </c>
      <c r="C1613">
        <v>11576087</v>
      </c>
      <c r="D1613">
        <f t="shared" si="52"/>
        <v>-18423913</v>
      </c>
      <c r="E1613">
        <f t="shared" si="53"/>
        <v>3176</v>
      </c>
    </row>
    <row r="1614" spans="1:5" x14ac:dyDescent="0.25">
      <c r="A1614" t="s">
        <v>8655</v>
      </c>
      <c r="B1614">
        <v>30000000</v>
      </c>
      <c r="C1614">
        <v>10965209</v>
      </c>
      <c r="D1614">
        <f t="shared" si="52"/>
        <v>-19034791</v>
      </c>
      <c r="E1614">
        <f t="shared" si="53"/>
        <v>3197</v>
      </c>
    </row>
    <row r="1615" spans="1:5" x14ac:dyDescent="0.25">
      <c r="A1615" t="s">
        <v>7877</v>
      </c>
      <c r="B1615">
        <v>30000000</v>
      </c>
      <c r="C1615">
        <v>10955425</v>
      </c>
      <c r="D1615">
        <f t="shared" si="52"/>
        <v>-19044575</v>
      </c>
      <c r="E1615">
        <f t="shared" si="53"/>
        <v>3199</v>
      </c>
    </row>
    <row r="1616" spans="1:5" x14ac:dyDescent="0.25">
      <c r="A1616" t="s">
        <v>8667</v>
      </c>
      <c r="B1616">
        <v>30000000</v>
      </c>
      <c r="C1616">
        <v>10880926</v>
      </c>
      <c r="D1616">
        <f t="shared" si="52"/>
        <v>-19119074</v>
      </c>
      <c r="E1616">
        <f t="shared" si="53"/>
        <v>3202</v>
      </c>
    </row>
    <row r="1617" spans="1:5" x14ac:dyDescent="0.25">
      <c r="A1617" t="s">
        <v>8626</v>
      </c>
      <c r="B1617">
        <v>30000000</v>
      </c>
      <c r="C1617">
        <v>10134754</v>
      </c>
      <c r="D1617">
        <f t="shared" si="52"/>
        <v>-19865246</v>
      </c>
      <c r="E1617">
        <f t="shared" si="53"/>
        <v>3224</v>
      </c>
    </row>
    <row r="1618" spans="1:5" x14ac:dyDescent="0.25">
      <c r="A1618" t="s">
        <v>8629</v>
      </c>
      <c r="B1618">
        <v>30000000</v>
      </c>
      <c r="C1618">
        <v>8535575</v>
      </c>
      <c r="D1618">
        <f t="shared" si="52"/>
        <v>-21464425</v>
      </c>
      <c r="E1618">
        <f t="shared" si="53"/>
        <v>3261</v>
      </c>
    </row>
    <row r="1619" spans="1:5" x14ac:dyDescent="0.25">
      <c r="A1619" t="s">
        <v>8868</v>
      </c>
      <c r="B1619">
        <v>30000000</v>
      </c>
      <c r="C1619">
        <v>7443007</v>
      </c>
      <c r="D1619">
        <f t="shared" si="52"/>
        <v>-22556993</v>
      </c>
      <c r="E1619">
        <f t="shared" si="53"/>
        <v>3290</v>
      </c>
    </row>
    <row r="1620" spans="1:5" x14ac:dyDescent="0.25">
      <c r="A1620" t="s">
        <v>8663</v>
      </c>
      <c r="B1620">
        <v>30000000</v>
      </c>
      <c r="C1620">
        <v>5300000</v>
      </c>
      <c r="D1620">
        <f t="shared" si="52"/>
        <v>-24700000</v>
      </c>
      <c r="E1620">
        <f t="shared" si="53"/>
        <v>3344</v>
      </c>
    </row>
    <row r="1621" spans="1:5" x14ac:dyDescent="0.25">
      <c r="A1621" t="s">
        <v>9132</v>
      </c>
      <c r="B1621">
        <v>30000000</v>
      </c>
      <c r="C1621">
        <v>4463292</v>
      </c>
      <c r="D1621">
        <f t="shared" si="52"/>
        <v>-25536708</v>
      </c>
      <c r="E1621">
        <f t="shared" si="53"/>
        <v>3371</v>
      </c>
    </row>
    <row r="1622" spans="1:5" x14ac:dyDescent="0.25">
      <c r="A1622" t="s">
        <v>8002</v>
      </c>
      <c r="B1622">
        <v>30000000</v>
      </c>
      <c r="C1622">
        <v>4357000</v>
      </c>
      <c r="D1622">
        <f t="shared" si="52"/>
        <v>-25643000</v>
      </c>
      <c r="E1622">
        <f t="shared" si="53"/>
        <v>3375</v>
      </c>
    </row>
    <row r="1623" spans="1:5" x14ac:dyDescent="0.25">
      <c r="A1623" t="s">
        <v>8704</v>
      </c>
      <c r="B1623">
        <v>30000000</v>
      </c>
      <c r="C1623">
        <v>3904982</v>
      </c>
      <c r="D1623">
        <f t="shared" si="52"/>
        <v>-26095018</v>
      </c>
      <c r="E1623">
        <f t="shared" si="53"/>
        <v>3384</v>
      </c>
    </row>
    <row r="1624" spans="1:5" x14ac:dyDescent="0.25">
      <c r="A1624" t="s">
        <v>8686</v>
      </c>
      <c r="B1624">
        <v>30000000</v>
      </c>
      <c r="C1624">
        <v>2975649</v>
      </c>
      <c r="D1624">
        <f t="shared" si="52"/>
        <v>-27024351</v>
      </c>
      <c r="E1624">
        <f t="shared" si="53"/>
        <v>3392</v>
      </c>
    </row>
    <row r="1625" spans="1:5" x14ac:dyDescent="0.25">
      <c r="A1625" t="s">
        <v>6876</v>
      </c>
      <c r="B1625">
        <v>30000000</v>
      </c>
      <c r="C1625">
        <v>2869369</v>
      </c>
      <c r="D1625">
        <f t="shared" si="52"/>
        <v>-27130631</v>
      </c>
      <c r="E1625">
        <f t="shared" si="53"/>
        <v>3395</v>
      </c>
    </row>
    <row r="1626" spans="1:5" x14ac:dyDescent="0.25">
      <c r="A1626" t="s">
        <v>9839</v>
      </c>
      <c r="B1626">
        <v>30000000</v>
      </c>
      <c r="C1626">
        <v>1865774</v>
      </c>
      <c r="D1626">
        <f t="shared" si="52"/>
        <v>-28134226</v>
      </c>
      <c r="E1626">
        <f t="shared" si="53"/>
        <v>3412</v>
      </c>
    </row>
    <row r="1627" spans="1:5" x14ac:dyDescent="0.25">
      <c r="A1627" t="s">
        <v>8723</v>
      </c>
      <c r="B1627">
        <v>30000000</v>
      </c>
      <c r="C1627">
        <v>537580</v>
      </c>
      <c r="D1627">
        <f t="shared" si="52"/>
        <v>-29462420</v>
      </c>
      <c r="E1627">
        <f t="shared" si="53"/>
        <v>3440</v>
      </c>
    </row>
    <row r="1628" spans="1:5" x14ac:dyDescent="0.25">
      <c r="A1628" t="s">
        <v>9369</v>
      </c>
      <c r="B1628">
        <v>30000000</v>
      </c>
      <c r="C1628">
        <v>499263</v>
      </c>
      <c r="D1628">
        <f t="shared" si="52"/>
        <v>-29500737</v>
      </c>
      <c r="E1628">
        <f t="shared" si="53"/>
        <v>3442</v>
      </c>
    </row>
    <row r="1629" spans="1:5" x14ac:dyDescent="0.25">
      <c r="A1629" t="s">
        <v>7259</v>
      </c>
      <c r="B1629">
        <v>29000000</v>
      </c>
      <c r="C1629">
        <v>255950375</v>
      </c>
      <c r="D1629">
        <f t="shared" si="52"/>
        <v>226950375</v>
      </c>
      <c r="E1629">
        <f t="shared" si="53"/>
        <v>36</v>
      </c>
    </row>
    <row r="1630" spans="1:5" x14ac:dyDescent="0.25">
      <c r="A1630" t="s">
        <v>8766</v>
      </c>
      <c r="B1630">
        <v>29000000</v>
      </c>
      <c r="C1630">
        <v>183436380</v>
      </c>
      <c r="D1630">
        <f t="shared" si="52"/>
        <v>154436380</v>
      </c>
      <c r="E1630">
        <f t="shared" si="53"/>
        <v>97</v>
      </c>
    </row>
    <row r="1631" spans="1:5" x14ac:dyDescent="0.25">
      <c r="A1631" t="s">
        <v>8804</v>
      </c>
      <c r="B1631">
        <v>29000000</v>
      </c>
      <c r="C1631">
        <v>63034755</v>
      </c>
      <c r="D1631">
        <f t="shared" si="52"/>
        <v>34034755</v>
      </c>
      <c r="E1631">
        <f t="shared" si="53"/>
        <v>737</v>
      </c>
    </row>
    <row r="1632" spans="1:5" x14ac:dyDescent="0.25">
      <c r="A1632" t="s">
        <v>8853</v>
      </c>
      <c r="B1632">
        <v>29000000</v>
      </c>
      <c r="C1632">
        <v>55845943</v>
      </c>
      <c r="D1632">
        <f t="shared" si="52"/>
        <v>26845943</v>
      </c>
      <c r="E1632">
        <f t="shared" si="53"/>
        <v>891</v>
      </c>
    </row>
    <row r="1633" spans="1:5" x14ac:dyDescent="0.25">
      <c r="A1633" t="s">
        <v>7920</v>
      </c>
      <c r="B1633">
        <v>29000000</v>
      </c>
      <c r="C1633">
        <v>50041732</v>
      </c>
      <c r="D1633">
        <f t="shared" si="52"/>
        <v>21041732</v>
      </c>
      <c r="E1633">
        <f t="shared" si="53"/>
        <v>1040</v>
      </c>
    </row>
    <row r="1634" spans="1:5" x14ac:dyDescent="0.25">
      <c r="A1634" t="s">
        <v>8787</v>
      </c>
      <c r="B1634">
        <v>29000000</v>
      </c>
      <c r="C1634">
        <v>22359293</v>
      </c>
      <c r="D1634">
        <f t="shared" si="52"/>
        <v>-6640707</v>
      </c>
      <c r="E1634">
        <f t="shared" si="53"/>
        <v>2613</v>
      </c>
    </row>
    <row r="1635" spans="1:5" x14ac:dyDescent="0.25">
      <c r="A1635" t="s">
        <v>8801</v>
      </c>
      <c r="B1635">
        <v>29000000</v>
      </c>
      <c r="C1635">
        <v>16930185</v>
      </c>
      <c r="D1635">
        <f t="shared" si="52"/>
        <v>-12069815</v>
      </c>
      <c r="E1635">
        <f t="shared" si="53"/>
        <v>2949</v>
      </c>
    </row>
    <row r="1636" spans="1:5" x14ac:dyDescent="0.25">
      <c r="A1636" t="s">
        <v>8822</v>
      </c>
      <c r="B1636">
        <v>29000000</v>
      </c>
      <c r="C1636">
        <v>6301131</v>
      </c>
      <c r="D1636">
        <f t="shared" si="52"/>
        <v>-22698869</v>
      </c>
      <c r="E1636">
        <f t="shared" si="53"/>
        <v>3294</v>
      </c>
    </row>
    <row r="1637" spans="1:5" x14ac:dyDescent="0.25">
      <c r="A1637" t="s">
        <v>8808</v>
      </c>
      <c r="B1637">
        <v>29000000</v>
      </c>
      <c r="C1637">
        <v>5899797</v>
      </c>
      <c r="D1637">
        <f t="shared" si="52"/>
        <v>-23100203</v>
      </c>
      <c r="E1637">
        <f t="shared" si="53"/>
        <v>3301</v>
      </c>
    </row>
    <row r="1638" spans="1:5" x14ac:dyDescent="0.25">
      <c r="A1638" t="s">
        <v>8162</v>
      </c>
      <c r="B1638">
        <v>29000000</v>
      </c>
      <c r="C1638">
        <v>64286</v>
      </c>
      <c r="D1638">
        <f t="shared" si="52"/>
        <v>-28935714</v>
      </c>
      <c r="E1638">
        <f t="shared" si="53"/>
        <v>3427</v>
      </c>
    </row>
    <row r="1639" spans="1:5" x14ac:dyDescent="0.25">
      <c r="A1639" t="s">
        <v>8826</v>
      </c>
      <c r="B1639">
        <v>28000000</v>
      </c>
      <c r="C1639">
        <v>217350219</v>
      </c>
      <c r="D1639">
        <f t="shared" si="52"/>
        <v>189350219</v>
      </c>
      <c r="E1639">
        <f t="shared" si="53"/>
        <v>58</v>
      </c>
    </row>
    <row r="1640" spans="1:5" x14ac:dyDescent="0.25">
      <c r="A1640" t="s">
        <v>8837</v>
      </c>
      <c r="B1640">
        <v>28000000</v>
      </c>
      <c r="C1640">
        <v>179870271</v>
      </c>
      <c r="D1640">
        <f t="shared" si="52"/>
        <v>151870271</v>
      </c>
      <c r="E1640">
        <f t="shared" si="53"/>
        <v>100</v>
      </c>
    </row>
    <row r="1641" spans="1:5" x14ac:dyDescent="0.25">
      <c r="A1641" t="s">
        <v>8832</v>
      </c>
      <c r="B1641">
        <v>28000000</v>
      </c>
      <c r="C1641">
        <v>161029270</v>
      </c>
      <c r="D1641">
        <f t="shared" si="52"/>
        <v>133029270</v>
      </c>
      <c r="E1641">
        <f t="shared" si="53"/>
        <v>128</v>
      </c>
    </row>
    <row r="1642" spans="1:5" x14ac:dyDescent="0.25">
      <c r="A1642" t="s">
        <v>10650</v>
      </c>
      <c r="B1642">
        <v>28000000</v>
      </c>
      <c r="C1642">
        <v>153665036</v>
      </c>
      <c r="D1642">
        <f t="shared" si="52"/>
        <v>125665036</v>
      </c>
      <c r="E1642">
        <f t="shared" si="53"/>
        <v>140</v>
      </c>
    </row>
    <row r="1643" spans="1:5" x14ac:dyDescent="0.25">
      <c r="A1643" t="s">
        <v>8772</v>
      </c>
      <c r="B1643">
        <v>28000000</v>
      </c>
      <c r="C1643">
        <v>119518352</v>
      </c>
      <c r="D1643">
        <f t="shared" si="52"/>
        <v>91518352</v>
      </c>
      <c r="E1643">
        <f t="shared" si="53"/>
        <v>244</v>
      </c>
    </row>
    <row r="1644" spans="1:5" x14ac:dyDescent="0.25">
      <c r="A1644" t="s">
        <v>8857</v>
      </c>
      <c r="B1644">
        <v>28000000</v>
      </c>
      <c r="C1644">
        <v>81350242</v>
      </c>
      <c r="D1644">
        <f t="shared" si="52"/>
        <v>53350242</v>
      </c>
      <c r="E1644">
        <f t="shared" si="53"/>
        <v>467</v>
      </c>
    </row>
    <row r="1645" spans="1:5" x14ac:dyDescent="0.25">
      <c r="A1645" t="s">
        <v>8923</v>
      </c>
      <c r="B1645">
        <v>28000000</v>
      </c>
      <c r="C1645">
        <v>71346930</v>
      </c>
      <c r="D1645">
        <f t="shared" si="52"/>
        <v>43346930</v>
      </c>
      <c r="E1645">
        <f t="shared" si="53"/>
        <v>603</v>
      </c>
    </row>
    <row r="1646" spans="1:5" x14ac:dyDescent="0.25">
      <c r="A1646" t="s">
        <v>8864</v>
      </c>
      <c r="B1646">
        <v>28000000</v>
      </c>
      <c r="C1646">
        <v>70235322</v>
      </c>
      <c r="D1646">
        <f t="shared" si="52"/>
        <v>42235322</v>
      </c>
      <c r="E1646">
        <f t="shared" si="53"/>
        <v>617</v>
      </c>
    </row>
    <row r="1647" spans="1:5" x14ac:dyDescent="0.25">
      <c r="A1647" t="s">
        <v>8861</v>
      </c>
      <c r="B1647">
        <v>28000000</v>
      </c>
      <c r="C1647">
        <v>67266300</v>
      </c>
      <c r="D1647">
        <f t="shared" si="52"/>
        <v>39266300</v>
      </c>
      <c r="E1647">
        <f t="shared" si="53"/>
        <v>654</v>
      </c>
    </row>
    <row r="1648" spans="1:5" x14ac:dyDescent="0.25">
      <c r="A1648" t="s">
        <v>8951</v>
      </c>
      <c r="B1648">
        <v>28000000</v>
      </c>
      <c r="C1648">
        <v>66950483</v>
      </c>
      <c r="D1648">
        <f t="shared" si="52"/>
        <v>38950483</v>
      </c>
      <c r="E1648">
        <f t="shared" si="53"/>
        <v>658</v>
      </c>
    </row>
    <row r="1649" spans="1:5" x14ac:dyDescent="0.25">
      <c r="A1649" t="s">
        <v>8873</v>
      </c>
      <c r="B1649">
        <v>28000000</v>
      </c>
      <c r="C1649">
        <v>64371181</v>
      </c>
      <c r="D1649">
        <f t="shared" si="52"/>
        <v>36371181</v>
      </c>
      <c r="E1649">
        <f t="shared" si="53"/>
        <v>698</v>
      </c>
    </row>
    <row r="1650" spans="1:5" x14ac:dyDescent="0.25">
      <c r="A1650" t="s">
        <v>8899</v>
      </c>
      <c r="B1650">
        <v>28000000</v>
      </c>
      <c r="C1650">
        <v>63910583</v>
      </c>
      <c r="D1650">
        <f t="shared" si="52"/>
        <v>35910583</v>
      </c>
      <c r="E1650">
        <f t="shared" si="53"/>
        <v>708</v>
      </c>
    </row>
    <row r="1651" spans="1:5" x14ac:dyDescent="0.25">
      <c r="A1651" t="s">
        <v>8903</v>
      </c>
      <c r="B1651">
        <v>28000000</v>
      </c>
      <c r="C1651">
        <v>62300000</v>
      </c>
      <c r="D1651">
        <f t="shared" si="52"/>
        <v>34300000</v>
      </c>
      <c r="E1651">
        <f t="shared" si="53"/>
        <v>730</v>
      </c>
    </row>
    <row r="1652" spans="1:5" x14ac:dyDescent="0.25">
      <c r="A1652" t="s">
        <v>8908</v>
      </c>
      <c r="B1652">
        <v>28000000</v>
      </c>
      <c r="C1652">
        <v>49968653</v>
      </c>
      <c r="D1652">
        <f t="shared" si="52"/>
        <v>21968653</v>
      </c>
      <c r="E1652">
        <f t="shared" si="53"/>
        <v>1007</v>
      </c>
    </row>
    <row r="1653" spans="1:5" x14ac:dyDescent="0.25">
      <c r="A1653" t="s">
        <v>8917</v>
      </c>
      <c r="B1653">
        <v>28000000</v>
      </c>
      <c r="C1653">
        <v>45162741</v>
      </c>
      <c r="D1653">
        <f t="shared" si="52"/>
        <v>17162741</v>
      </c>
      <c r="E1653">
        <f t="shared" si="53"/>
        <v>1156</v>
      </c>
    </row>
    <row r="1654" spans="1:5" x14ac:dyDescent="0.25">
      <c r="A1654" t="s">
        <v>8933</v>
      </c>
      <c r="B1654">
        <v>28000000</v>
      </c>
      <c r="C1654">
        <v>43097652</v>
      </c>
      <c r="D1654">
        <f t="shared" si="52"/>
        <v>15097652</v>
      </c>
      <c r="E1654">
        <f t="shared" si="53"/>
        <v>1234</v>
      </c>
    </row>
    <row r="1655" spans="1:5" x14ac:dyDescent="0.25">
      <c r="A1655" t="s">
        <v>8928</v>
      </c>
      <c r="B1655">
        <v>28000000</v>
      </c>
      <c r="C1655">
        <v>39514713</v>
      </c>
      <c r="D1655">
        <f t="shared" si="52"/>
        <v>11514713</v>
      </c>
      <c r="E1655">
        <f t="shared" si="53"/>
        <v>1357</v>
      </c>
    </row>
    <row r="1656" spans="1:5" x14ac:dyDescent="0.25">
      <c r="A1656" t="s">
        <v>8955</v>
      </c>
      <c r="B1656">
        <v>28000000</v>
      </c>
      <c r="C1656">
        <v>38372662</v>
      </c>
      <c r="D1656">
        <f t="shared" si="52"/>
        <v>10372662</v>
      </c>
      <c r="E1656">
        <f t="shared" si="53"/>
        <v>1398</v>
      </c>
    </row>
    <row r="1657" spans="1:5" x14ac:dyDescent="0.25">
      <c r="A1657" t="s">
        <v>8942</v>
      </c>
      <c r="B1657">
        <v>28000000</v>
      </c>
      <c r="C1657">
        <v>37053924</v>
      </c>
      <c r="D1657">
        <f t="shared" si="52"/>
        <v>9053924</v>
      </c>
      <c r="E1657">
        <f t="shared" si="53"/>
        <v>1450</v>
      </c>
    </row>
    <row r="1658" spans="1:5" x14ac:dyDescent="0.25">
      <c r="A1658" t="s">
        <v>8946</v>
      </c>
      <c r="B1658">
        <v>28000000</v>
      </c>
      <c r="C1658">
        <v>33000377</v>
      </c>
      <c r="D1658">
        <f t="shared" si="52"/>
        <v>5000377</v>
      </c>
      <c r="E1658">
        <f t="shared" si="53"/>
        <v>1627</v>
      </c>
    </row>
    <row r="1659" spans="1:5" x14ac:dyDescent="0.25">
      <c r="A1659" t="s">
        <v>8964</v>
      </c>
      <c r="B1659">
        <v>28000000</v>
      </c>
      <c r="C1659">
        <v>31600000</v>
      </c>
      <c r="D1659">
        <f t="shared" si="52"/>
        <v>3600000</v>
      </c>
      <c r="E1659">
        <f t="shared" si="53"/>
        <v>1695</v>
      </c>
    </row>
    <row r="1660" spans="1:5" x14ac:dyDescent="0.25">
      <c r="A1660" t="s">
        <v>8968</v>
      </c>
      <c r="B1660">
        <v>28000000</v>
      </c>
      <c r="C1660">
        <v>30688364</v>
      </c>
      <c r="D1660">
        <f t="shared" si="52"/>
        <v>2688364</v>
      </c>
      <c r="E1660">
        <f t="shared" si="53"/>
        <v>1758</v>
      </c>
    </row>
    <row r="1661" spans="1:5" x14ac:dyDescent="0.25">
      <c r="A1661" t="s">
        <v>9033</v>
      </c>
      <c r="B1661">
        <v>28000000</v>
      </c>
      <c r="C1661">
        <v>28751715</v>
      </c>
      <c r="D1661">
        <f t="shared" si="52"/>
        <v>751715</v>
      </c>
      <c r="E1661">
        <f t="shared" si="53"/>
        <v>1895</v>
      </c>
    </row>
    <row r="1662" spans="1:5" x14ac:dyDescent="0.25">
      <c r="A1662" t="s">
        <v>8960</v>
      </c>
      <c r="B1662">
        <v>28000000</v>
      </c>
      <c r="C1662">
        <v>27000000</v>
      </c>
      <c r="D1662">
        <f t="shared" si="52"/>
        <v>-1000000</v>
      </c>
      <c r="E1662">
        <f t="shared" si="53"/>
        <v>2156</v>
      </c>
    </row>
    <row r="1663" spans="1:5" x14ac:dyDescent="0.25">
      <c r="A1663" t="s">
        <v>9232</v>
      </c>
      <c r="B1663">
        <v>28000000</v>
      </c>
      <c r="C1663">
        <v>25977365</v>
      </c>
      <c r="D1663">
        <f t="shared" si="52"/>
        <v>-2022635</v>
      </c>
      <c r="E1663">
        <f t="shared" si="53"/>
        <v>2275</v>
      </c>
    </row>
    <row r="1664" spans="1:5" x14ac:dyDescent="0.25">
      <c r="A1664" t="s">
        <v>8998</v>
      </c>
      <c r="B1664">
        <v>28000000</v>
      </c>
      <c r="C1664">
        <v>24268828</v>
      </c>
      <c r="D1664">
        <f t="shared" si="52"/>
        <v>-3731172</v>
      </c>
      <c r="E1664">
        <f t="shared" si="53"/>
        <v>2415</v>
      </c>
    </row>
    <row r="1665" spans="1:5" x14ac:dyDescent="0.25">
      <c r="A1665" t="s">
        <v>9044</v>
      </c>
      <c r="B1665">
        <v>28000000</v>
      </c>
      <c r="C1665">
        <v>20285518</v>
      </c>
      <c r="D1665">
        <f t="shared" si="52"/>
        <v>-7714482</v>
      </c>
      <c r="E1665">
        <f t="shared" si="53"/>
        <v>2681</v>
      </c>
    </row>
    <row r="1666" spans="1:5" x14ac:dyDescent="0.25">
      <c r="A1666" t="s">
        <v>7983</v>
      </c>
      <c r="B1666">
        <v>28000000</v>
      </c>
      <c r="C1666">
        <v>17848322</v>
      </c>
      <c r="D1666">
        <f t="shared" ref="D1666:D1729" si="54">C1666-B1666</f>
        <v>-10151678</v>
      </c>
      <c r="E1666">
        <f t="shared" ref="E1666:E1729" si="55">RANK(D1666,$D$2:$D$3892,0 )</f>
        <v>2840</v>
      </c>
    </row>
    <row r="1667" spans="1:5" x14ac:dyDescent="0.25">
      <c r="A1667" t="s">
        <v>8989</v>
      </c>
      <c r="B1667">
        <v>28000000</v>
      </c>
      <c r="C1667">
        <v>17324744</v>
      </c>
      <c r="D1667">
        <f t="shared" si="54"/>
        <v>-10675256</v>
      </c>
      <c r="E1667">
        <f t="shared" si="55"/>
        <v>2871</v>
      </c>
    </row>
    <row r="1668" spans="1:5" x14ac:dyDescent="0.25">
      <c r="A1668" t="s">
        <v>8980</v>
      </c>
      <c r="B1668">
        <v>28000000</v>
      </c>
      <c r="C1668">
        <v>16779636</v>
      </c>
      <c r="D1668">
        <f t="shared" si="54"/>
        <v>-11220364</v>
      </c>
      <c r="E1668">
        <f t="shared" si="55"/>
        <v>2901</v>
      </c>
    </row>
    <row r="1669" spans="1:5" x14ac:dyDescent="0.25">
      <c r="A1669" t="s">
        <v>9899</v>
      </c>
      <c r="B1669">
        <v>28000000</v>
      </c>
      <c r="C1669">
        <v>11030963</v>
      </c>
      <c r="D1669">
        <f t="shared" si="54"/>
        <v>-16969037</v>
      </c>
      <c r="E1669">
        <f t="shared" si="55"/>
        <v>3136</v>
      </c>
    </row>
    <row r="1670" spans="1:5" x14ac:dyDescent="0.25">
      <c r="A1670" t="s">
        <v>9016</v>
      </c>
      <c r="B1670">
        <v>28000000</v>
      </c>
      <c r="C1670">
        <v>10907291</v>
      </c>
      <c r="D1670">
        <f t="shared" si="54"/>
        <v>-17092709</v>
      </c>
      <c r="E1670">
        <f t="shared" si="55"/>
        <v>3138</v>
      </c>
    </row>
    <row r="1671" spans="1:5" x14ac:dyDescent="0.25">
      <c r="A1671" t="s">
        <v>8993</v>
      </c>
      <c r="B1671">
        <v>28000000</v>
      </c>
      <c r="C1671">
        <v>8888143</v>
      </c>
      <c r="D1671">
        <f t="shared" si="54"/>
        <v>-19111857</v>
      </c>
      <c r="E1671">
        <f t="shared" si="55"/>
        <v>3201</v>
      </c>
    </row>
    <row r="1672" spans="1:5" x14ac:dyDescent="0.25">
      <c r="A1672" t="s">
        <v>9007</v>
      </c>
      <c r="B1672">
        <v>28000000</v>
      </c>
      <c r="C1672">
        <v>8434601</v>
      </c>
      <c r="D1672">
        <f t="shared" si="54"/>
        <v>-19565399</v>
      </c>
      <c r="E1672">
        <f t="shared" si="55"/>
        <v>3214</v>
      </c>
    </row>
    <row r="1673" spans="1:5" x14ac:dyDescent="0.25">
      <c r="A1673" t="s">
        <v>9004</v>
      </c>
      <c r="B1673">
        <v>28000000</v>
      </c>
      <c r="C1673">
        <v>8119205</v>
      </c>
      <c r="D1673">
        <f t="shared" si="54"/>
        <v>-19880795</v>
      </c>
      <c r="E1673">
        <f t="shared" si="55"/>
        <v>3226</v>
      </c>
    </row>
    <row r="1674" spans="1:5" x14ac:dyDescent="0.25">
      <c r="A1674" t="s">
        <v>9011</v>
      </c>
      <c r="B1674">
        <v>28000000</v>
      </c>
      <c r="C1674">
        <v>6998324</v>
      </c>
      <c r="D1674">
        <f t="shared" si="54"/>
        <v>-21001676</v>
      </c>
      <c r="E1674">
        <f t="shared" si="55"/>
        <v>3253</v>
      </c>
    </row>
    <row r="1675" spans="1:5" x14ac:dyDescent="0.25">
      <c r="A1675" t="s">
        <v>9021</v>
      </c>
      <c r="B1675">
        <v>28000000</v>
      </c>
      <c r="C1675">
        <v>5532301</v>
      </c>
      <c r="D1675">
        <f t="shared" si="54"/>
        <v>-22467699</v>
      </c>
      <c r="E1675">
        <f t="shared" si="55"/>
        <v>3282</v>
      </c>
    </row>
    <row r="1676" spans="1:5" x14ac:dyDescent="0.25">
      <c r="A1676" t="s">
        <v>9189</v>
      </c>
      <c r="B1676">
        <v>28000000</v>
      </c>
      <c r="C1676">
        <v>5204007</v>
      </c>
      <c r="D1676">
        <f t="shared" si="54"/>
        <v>-22795993</v>
      </c>
      <c r="E1676">
        <f t="shared" si="55"/>
        <v>3297</v>
      </c>
    </row>
    <row r="1677" spans="1:5" x14ac:dyDescent="0.25">
      <c r="A1677" t="s">
        <v>8811</v>
      </c>
      <c r="B1677">
        <v>28000000</v>
      </c>
      <c r="C1677">
        <v>4554569</v>
      </c>
      <c r="D1677">
        <f t="shared" si="54"/>
        <v>-23445431</v>
      </c>
      <c r="E1677">
        <f t="shared" si="55"/>
        <v>3309</v>
      </c>
    </row>
    <row r="1678" spans="1:5" x14ac:dyDescent="0.25">
      <c r="A1678" t="s">
        <v>9410</v>
      </c>
      <c r="B1678">
        <v>28000000</v>
      </c>
      <c r="C1678">
        <v>3254172</v>
      </c>
      <c r="D1678">
        <f t="shared" si="54"/>
        <v>-24745828</v>
      </c>
      <c r="E1678">
        <f t="shared" si="55"/>
        <v>3347</v>
      </c>
    </row>
    <row r="1679" spans="1:5" x14ac:dyDescent="0.25">
      <c r="A1679" t="s">
        <v>10180</v>
      </c>
      <c r="B1679">
        <v>28000000</v>
      </c>
      <c r="C1679">
        <v>669276</v>
      </c>
      <c r="D1679">
        <f t="shared" si="54"/>
        <v>-27330724</v>
      </c>
      <c r="E1679">
        <f t="shared" si="55"/>
        <v>3397</v>
      </c>
    </row>
    <row r="1680" spans="1:5" x14ac:dyDescent="0.25">
      <c r="A1680" t="s">
        <v>8275</v>
      </c>
      <c r="B1680">
        <v>27800000</v>
      </c>
      <c r="C1680">
        <v>55210049</v>
      </c>
      <c r="D1680">
        <f t="shared" si="54"/>
        <v>27410049</v>
      </c>
      <c r="E1680">
        <f t="shared" si="55"/>
        <v>881</v>
      </c>
    </row>
    <row r="1681" spans="1:5" x14ac:dyDescent="0.25">
      <c r="A1681" t="s">
        <v>9049</v>
      </c>
      <c r="B1681">
        <v>27500000</v>
      </c>
      <c r="C1681">
        <v>67900000</v>
      </c>
      <c r="D1681">
        <f t="shared" si="54"/>
        <v>40400000</v>
      </c>
      <c r="E1681">
        <f t="shared" si="55"/>
        <v>638</v>
      </c>
    </row>
    <row r="1682" spans="1:5" x14ac:dyDescent="0.25">
      <c r="A1682" t="s">
        <v>9077</v>
      </c>
      <c r="B1682">
        <v>27500000</v>
      </c>
      <c r="C1682">
        <v>9664316</v>
      </c>
      <c r="D1682">
        <f t="shared" si="54"/>
        <v>-17835684</v>
      </c>
      <c r="E1682">
        <f t="shared" si="55"/>
        <v>3160</v>
      </c>
    </row>
    <row r="1683" spans="1:5" x14ac:dyDescent="0.25">
      <c r="A1683" t="s">
        <v>9239</v>
      </c>
      <c r="B1683">
        <v>27000000</v>
      </c>
      <c r="C1683">
        <v>87341380</v>
      </c>
      <c r="D1683">
        <f t="shared" si="54"/>
        <v>60341380</v>
      </c>
      <c r="E1683">
        <f t="shared" si="55"/>
        <v>403</v>
      </c>
    </row>
    <row r="1684" spans="1:5" x14ac:dyDescent="0.25">
      <c r="A1684" t="s">
        <v>7308</v>
      </c>
      <c r="B1684">
        <v>27000000</v>
      </c>
      <c r="C1684">
        <v>78651430</v>
      </c>
      <c r="D1684">
        <f t="shared" si="54"/>
        <v>51651430</v>
      </c>
      <c r="E1684">
        <f t="shared" si="55"/>
        <v>487</v>
      </c>
    </row>
    <row r="1685" spans="1:5" x14ac:dyDescent="0.25">
      <c r="A1685" t="s">
        <v>9090</v>
      </c>
      <c r="B1685">
        <v>27000000</v>
      </c>
      <c r="C1685">
        <v>69586544</v>
      </c>
      <c r="D1685">
        <f t="shared" si="54"/>
        <v>42586544</v>
      </c>
      <c r="E1685">
        <f t="shared" si="55"/>
        <v>610</v>
      </c>
    </row>
    <row r="1686" spans="1:5" x14ac:dyDescent="0.25">
      <c r="A1686" t="s">
        <v>9094</v>
      </c>
      <c r="B1686">
        <v>27000000</v>
      </c>
      <c r="C1686">
        <v>60491560</v>
      </c>
      <c r="D1686">
        <f t="shared" si="54"/>
        <v>33491560</v>
      </c>
      <c r="E1686">
        <f t="shared" si="55"/>
        <v>748</v>
      </c>
    </row>
    <row r="1687" spans="1:5" x14ac:dyDescent="0.25">
      <c r="A1687" t="s">
        <v>9100</v>
      </c>
      <c r="B1687">
        <v>27000000</v>
      </c>
      <c r="C1687">
        <v>54200000</v>
      </c>
      <c r="D1687">
        <f t="shared" si="54"/>
        <v>27200000</v>
      </c>
      <c r="E1687">
        <f t="shared" si="55"/>
        <v>885</v>
      </c>
    </row>
    <row r="1688" spans="1:5" x14ac:dyDescent="0.25">
      <c r="A1688" t="s">
        <v>8913</v>
      </c>
      <c r="B1688">
        <v>27000000</v>
      </c>
      <c r="C1688">
        <v>44450000</v>
      </c>
      <c r="D1688">
        <f t="shared" si="54"/>
        <v>17450000</v>
      </c>
      <c r="E1688">
        <f t="shared" si="55"/>
        <v>1147</v>
      </c>
    </row>
    <row r="1689" spans="1:5" x14ac:dyDescent="0.25">
      <c r="A1689" t="s">
        <v>9185</v>
      </c>
      <c r="B1689">
        <v>27000000</v>
      </c>
      <c r="C1689">
        <v>41008532</v>
      </c>
      <c r="D1689">
        <f t="shared" si="54"/>
        <v>14008532</v>
      </c>
      <c r="E1689">
        <f t="shared" si="55"/>
        <v>1269</v>
      </c>
    </row>
    <row r="1690" spans="1:5" x14ac:dyDescent="0.25">
      <c r="A1690" t="s">
        <v>9181</v>
      </c>
      <c r="B1690">
        <v>27000000</v>
      </c>
      <c r="C1690">
        <v>38536376</v>
      </c>
      <c r="D1690">
        <f t="shared" si="54"/>
        <v>11536376</v>
      </c>
      <c r="E1690">
        <f t="shared" si="55"/>
        <v>1356</v>
      </c>
    </row>
    <row r="1691" spans="1:5" x14ac:dyDescent="0.25">
      <c r="A1691" t="s">
        <v>8392</v>
      </c>
      <c r="B1691">
        <v>27000000</v>
      </c>
      <c r="C1691">
        <v>38122105</v>
      </c>
      <c r="D1691">
        <f t="shared" si="54"/>
        <v>11122105</v>
      </c>
      <c r="E1691">
        <f t="shared" si="55"/>
        <v>1370</v>
      </c>
    </row>
    <row r="1692" spans="1:5" x14ac:dyDescent="0.25">
      <c r="A1692" t="s">
        <v>7473</v>
      </c>
      <c r="B1692">
        <v>27000000</v>
      </c>
      <c r="C1692">
        <v>33987757</v>
      </c>
      <c r="D1692">
        <f t="shared" si="54"/>
        <v>6987757</v>
      </c>
      <c r="E1692">
        <f t="shared" si="55"/>
        <v>1547</v>
      </c>
    </row>
    <row r="1693" spans="1:5" x14ac:dyDescent="0.25">
      <c r="A1693" t="s">
        <v>9121</v>
      </c>
      <c r="B1693">
        <v>27000000</v>
      </c>
      <c r="C1693">
        <v>31768374</v>
      </c>
      <c r="D1693">
        <f t="shared" si="54"/>
        <v>4768374</v>
      </c>
      <c r="E1693">
        <f t="shared" si="55"/>
        <v>1641</v>
      </c>
    </row>
    <row r="1694" spans="1:5" x14ac:dyDescent="0.25">
      <c r="A1694" t="s">
        <v>10933</v>
      </c>
      <c r="B1694">
        <v>27000000</v>
      </c>
      <c r="C1694">
        <v>26876529</v>
      </c>
      <c r="D1694">
        <f t="shared" si="54"/>
        <v>-123471</v>
      </c>
      <c r="E1694">
        <f t="shared" si="55"/>
        <v>2018</v>
      </c>
    </row>
    <row r="1695" spans="1:5" x14ac:dyDescent="0.25">
      <c r="A1695" t="s">
        <v>9702</v>
      </c>
      <c r="B1695">
        <v>27000000</v>
      </c>
      <c r="C1695">
        <v>24944213</v>
      </c>
      <c r="D1695">
        <f t="shared" si="54"/>
        <v>-2055787</v>
      </c>
      <c r="E1695">
        <f t="shared" si="55"/>
        <v>2277</v>
      </c>
    </row>
    <row r="1696" spans="1:5" x14ac:dyDescent="0.25">
      <c r="A1696" t="s">
        <v>9125</v>
      </c>
      <c r="B1696">
        <v>27000000</v>
      </c>
      <c r="C1696">
        <v>22494487</v>
      </c>
      <c r="D1696">
        <f t="shared" si="54"/>
        <v>-4505513</v>
      </c>
      <c r="E1696">
        <f t="shared" si="55"/>
        <v>2478</v>
      </c>
    </row>
    <row r="1697" spans="1:5" x14ac:dyDescent="0.25">
      <c r="A1697" t="s">
        <v>9129</v>
      </c>
      <c r="B1697">
        <v>27000000</v>
      </c>
      <c r="C1697">
        <v>21500000</v>
      </c>
      <c r="D1697">
        <f t="shared" si="54"/>
        <v>-5500000</v>
      </c>
      <c r="E1697">
        <f t="shared" si="55"/>
        <v>2546</v>
      </c>
    </row>
    <row r="1698" spans="1:5" x14ac:dyDescent="0.25">
      <c r="A1698" t="s">
        <v>11156</v>
      </c>
      <c r="B1698">
        <v>27000000</v>
      </c>
      <c r="C1698">
        <v>15988876</v>
      </c>
      <c r="D1698">
        <f t="shared" si="54"/>
        <v>-11011124</v>
      </c>
      <c r="E1698">
        <f t="shared" si="55"/>
        <v>2893</v>
      </c>
    </row>
    <row r="1699" spans="1:5" x14ac:dyDescent="0.25">
      <c r="A1699" t="s">
        <v>9141</v>
      </c>
      <c r="B1699">
        <v>27000000</v>
      </c>
      <c r="C1699">
        <v>14337579</v>
      </c>
      <c r="D1699">
        <f t="shared" si="54"/>
        <v>-12662421</v>
      </c>
      <c r="E1699">
        <f t="shared" si="55"/>
        <v>2970</v>
      </c>
    </row>
    <row r="1700" spans="1:5" x14ac:dyDescent="0.25">
      <c r="A1700" t="s">
        <v>9168</v>
      </c>
      <c r="B1700">
        <v>27000000</v>
      </c>
      <c r="C1700">
        <v>13248477</v>
      </c>
      <c r="D1700">
        <f t="shared" si="54"/>
        <v>-13751523</v>
      </c>
      <c r="E1700">
        <f t="shared" si="55"/>
        <v>3014</v>
      </c>
    </row>
    <row r="1701" spans="1:5" x14ac:dyDescent="0.25">
      <c r="A1701" t="s">
        <v>9165</v>
      </c>
      <c r="B1701">
        <v>27000000</v>
      </c>
      <c r="C1701">
        <v>10297897</v>
      </c>
      <c r="D1701">
        <f t="shared" si="54"/>
        <v>-16702103</v>
      </c>
      <c r="E1701">
        <f t="shared" si="55"/>
        <v>3129</v>
      </c>
    </row>
    <row r="1702" spans="1:5" x14ac:dyDescent="0.25">
      <c r="A1702" t="s">
        <v>9173</v>
      </c>
      <c r="B1702">
        <v>27000000</v>
      </c>
      <c r="C1702">
        <v>8712564</v>
      </c>
      <c r="D1702">
        <f t="shared" si="54"/>
        <v>-18287436</v>
      </c>
      <c r="E1702">
        <f t="shared" si="55"/>
        <v>3172</v>
      </c>
    </row>
    <row r="1703" spans="1:5" x14ac:dyDescent="0.25">
      <c r="A1703" t="s">
        <v>9178</v>
      </c>
      <c r="B1703">
        <v>27000000</v>
      </c>
      <c r="C1703">
        <v>7486906</v>
      </c>
      <c r="D1703">
        <f t="shared" si="54"/>
        <v>-19513094</v>
      </c>
      <c r="E1703">
        <f t="shared" si="55"/>
        <v>3212</v>
      </c>
    </row>
    <row r="1704" spans="1:5" x14ac:dyDescent="0.25">
      <c r="A1704" t="s">
        <v>9197</v>
      </c>
      <c r="B1704">
        <v>27000000</v>
      </c>
      <c r="C1704">
        <v>4476235</v>
      </c>
      <c r="D1704">
        <f t="shared" si="54"/>
        <v>-22523765</v>
      </c>
      <c r="E1704">
        <f t="shared" si="55"/>
        <v>3287</v>
      </c>
    </row>
    <row r="1705" spans="1:5" x14ac:dyDescent="0.25">
      <c r="A1705" t="s">
        <v>9027</v>
      </c>
      <c r="B1705">
        <v>27000000</v>
      </c>
      <c r="C1705">
        <v>2775593</v>
      </c>
      <c r="D1705">
        <f t="shared" si="54"/>
        <v>-24224407</v>
      </c>
      <c r="E1705">
        <f t="shared" si="55"/>
        <v>3333</v>
      </c>
    </row>
    <row r="1706" spans="1:5" x14ac:dyDescent="0.25">
      <c r="A1706" t="s">
        <v>6196</v>
      </c>
      <c r="B1706">
        <v>27000000</v>
      </c>
      <c r="C1706">
        <v>1260917</v>
      </c>
      <c r="D1706">
        <f t="shared" si="54"/>
        <v>-25739083</v>
      </c>
      <c r="E1706">
        <f t="shared" si="55"/>
        <v>3376</v>
      </c>
    </row>
    <row r="1707" spans="1:5" x14ac:dyDescent="0.25">
      <c r="A1707" t="s">
        <v>9219</v>
      </c>
      <c r="B1707">
        <v>26000000</v>
      </c>
      <c r="C1707">
        <v>110222438</v>
      </c>
      <c r="D1707">
        <f t="shared" si="54"/>
        <v>84222438</v>
      </c>
      <c r="E1707">
        <f t="shared" si="55"/>
        <v>273</v>
      </c>
    </row>
    <row r="1708" spans="1:5" x14ac:dyDescent="0.25">
      <c r="A1708" t="s">
        <v>9222</v>
      </c>
      <c r="B1708">
        <v>26000000</v>
      </c>
      <c r="C1708">
        <v>109243478</v>
      </c>
      <c r="D1708">
        <f t="shared" si="54"/>
        <v>83243478</v>
      </c>
      <c r="E1708">
        <f t="shared" si="55"/>
        <v>277</v>
      </c>
    </row>
    <row r="1709" spans="1:5" x14ac:dyDescent="0.25">
      <c r="A1709" t="s">
        <v>8135</v>
      </c>
      <c r="B1709">
        <v>26000000</v>
      </c>
      <c r="C1709">
        <v>105444419</v>
      </c>
      <c r="D1709">
        <f t="shared" si="54"/>
        <v>79444419</v>
      </c>
      <c r="E1709">
        <f t="shared" si="55"/>
        <v>298</v>
      </c>
    </row>
    <row r="1710" spans="1:5" x14ac:dyDescent="0.25">
      <c r="A1710" t="s">
        <v>9236</v>
      </c>
      <c r="B1710">
        <v>26000000</v>
      </c>
      <c r="C1710">
        <v>91457688</v>
      </c>
      <c r="D1710">
        <f t="shared" si="54"/>
        <v>65457688</v>
      </c>
      <c r="E1710">
        <f t="shared" si="55"/>
        <v>379</v>
      </c>
    </row>
    <row r="1711" spans="1:5" x14ac:dyDescent="0.25">
      <c r="A1711" t="s">
        <v>9530</v>
      </c>
      <c r="B1711">
        <v>26000000</v>
      </c>
      <c r="C1711">
        <v>84136909</v>
      </c>
      <c r="D1711">
        <f t="shared" si="54"/>
        <v>58136909</v>
      </c>
      <c r="E1711">
        <f t="shared" si="55"/>
        <v>422</v>
      </c>
    </row>
    <row r="1712" spans="1:5" x14ac:dyDescent="0.25">
      <c r="A1712" t="s">
        <v>12511</v>
      </c>
      <c r="B1712">
        <v>26000000</v>
      </c>
      <c r="C1712">
        <v>77324422</v>
      </c>
      <c r="D1712">
        <f t="shared" si="54"/>
        <v>51324422</v>
      </c>
      <c r="E1712">
        <f t="shared" si="55"/>
        <v>491</v>
      </c>
    </row>
    <row r="1713" spans="1:5" x14ac:dyDescent="0.25">
      <c r="A1713" t="s">
        <v>9462</v>
      </c>
      <c r="B1713">
        <v>26000000</v>
      </c>
      <c r="C1713">
        <v>71500556</v>
      </c>
      <c r="D1713">
        <f t="shared" si="54"/>
        <v>45500556</v>
      </c>
      <c r="E1713">
        <f t="shared" si="55"/>
        <v>574</v>
      </c>
    </row>
    <row r="1714" spans="1:5" x14ac:dyDescent="0.25">
      <c r="A1714" t="s">
        <v>9242</v>
      </c>
      <c r="B1714">
        <v>26000000</v>
      </c>
      <c r="C1714">
        <v>65703412</v>
      </c>
      <c r="D1714">
        <f t="shared" si="54"/>
        <v>39703412</v>
      </c>
      <c r="E1714">
        <f t="shared" si="55"/>
        <v>648</v>
      </c>
    </row>
    <row r="1715" spans="1:5" x14ac:dyDescent="0.25">
      <c r="A1715" t="s">
        <v>9249</v>
      </c>
      <c r="B1715">
        <v>26000000</v>
      </c>
      <c r="C1715">
        <v>61490000</v>
      </c>
      <c r="D1715">
        <f t="shared" si="54"/>
        <v>35490000</v>
      </c>
      <c r="E1715">
        <f t="shared" si="55"/>
        <v>710</v>
      </c>
    </row>
    <row r="1716" spans="1:5" x14ac:dyDescent="0.25">
      <c r="A1716" t="s">
        <v>8877</v>
      </c>
      <c r="B1716">
        <v>26000000</v>
      </c>
      <c r="C1716">
        <v>58885635</v>
      </c>
      <c r="D1716">
        <f t="shared" si="54"/>
        <v>32885635</v>
      </c>
      <c r="E1716">
        <f t="shared" si="55"/>
        <v>760</v>
      </c>
    </row>
    <row r="1717" spans="1:5" x14ac:dyDescent="0.25">
      <c r="A1717" t="s">
        <v>9266</v>
      </c>
      <c r="B1717">
        <v>26000000</v>
      </c>
      <c r="C1717">
        <v>57859105</v>
      </c>
      <c r="D1717">
        <f t="shared" si="54"/>
        <v>31859105</v>
      </c>
      <c r="E1717">
        <f t="shared" si="55"/>
        <v>786</v>
      </c>
    </row>
    <row r="1718" spans="1:5" x14ac:dyDescent="0.25">
      <c r="A1718" t="s">
        <v>9260</v>
      </c>
      <c r="B1718">
        <v>26000000</v>
      </c>
      <c r="C1718">
        <v>50800000</v>
      </c>
      <c r="D1718">
        <f t="shared" si="54"/>
        <v>24800000</v>
      </c>
      <c r="E1718">
        <f t="shared" si="55"/>
        <v>933</v>
      </c>
    </row>
    <row r="1719" spans="1:5" x14ac:dyDescent="0.25">
      <c r="A1719" t="s">
        <v>9284</v>
      </c>
      <c r="B1719">
        <v>26000000</v>
      </c>
      <c r="C1719">
        <v>49874933</v>
      </c>
      <c r="D1719">
        <f t="shared" si="54"/>
        <v>23874933</v>
      </c>
      <c r="E1719">
        <f t="shared" si="55"/>
        <v>959</v>
      </c>
    </row>
    <row r="1720" spans="1:5" x14ac:dyDescent="0.25">
      <c r="A1720" t="s">
        <v>5831</v>
      </c>
      <c r="B1720">
        <v>26000000</v>
      </c>
      <c r="C1720">
        <v>48114556</v>
      </c>
      <c r="D1720">
        <f t="shared" si="54"/>
        <v>22114556</v>
      </c>
      <c r="E1720">
        <f t="shared" si="55"/>
        <v>1004</v>
      </c>
    </row>
    <row r="1721" spans="1:5" x14ac:dyDescent="0.25">
      <c r="A1721" t="s">
        <v>9537</v>
      </c>
      <c r="B1721">
        <v>26000000</v>
      </c>
      <c r="C1721">
        <v>47285499</v>
      </c>
      <c r="D1721">
        <f t="shared" si="54"/>
        <v>21285499</v>
      </c>
      <c r="E1721">
        <f t="shared" si="55"/>
        <v>1031</v>
      </c>
    </row>
    <row r="1722" spans="1:5" x14ac:dyDescent="0.25">
      <c r="A1722" t="s">
        <v>9271</v>
      </c>
      <c r="B1722">
        <v>26000000</v>
      </c>
      <c r="C1722">
        <v>46455802</v>
      </c>
      <c r="D1722">
        <f t="shared" si="54"/>
        <v>20455802</v>
      </c>
      <c r="E1722">
        <f t="shared" si="55"/>
        <v>1058</v>
      </c>
    </row>
    <row r="1723" spans="1:5" x14ac:dyDescent="0.25">
      <c r="A1723" t="s">
        <v>9276</v>
      </c>
      <c r="B1723">
        <v>26000000</v>
      </c>
      <c r="C1723">
        <v>45506619</v>
      </c>
      <c r="D1723">
        <f t="shared" si="54"/>
        <v>19506619</v>
      </c>
      <c r="E1723">
        <f t="shared" si="55"/>
        <v>1085</v>
      </c>
    </row>
    <row r="1724" spans="1:5" x14ac:dyDescent="0.25">
      <c r="A1724" t="s">
        <v>9287</v>
      </c>
      <c r="B1724">
        <v>26000000</v>
      </c>
      <c r="C1724">
        <v>45489752</v>
      </c>
      <c r="D1724">
        <f t="shared" si="54"/>
        <v>19489752</v>
      </c>
      <c r="E1724">
        <f t="shared" si="55"/>
        <v>1088</v>
      </c>
    </row>
    <row r="1725" spans="1:5" x14ac:dyDescent="0.25">
      <c r="A1725" t="s">
        <v>9280</v>
      </c>
      <c r="B1725">
        <v>26000000</v>
      </c>
      <c r="C1725">
        <v>40168080</v>
      </c>
      <c r="D1725">
        <f t="shared" si="54"/>
        <v>14168080</v>
      </c>
      <c r="E1725">
        <f t="shared" si="55"/>
        <v>1259</v>
      </c>
    </row>
    <row r="1726" spans="1:5" x14ac:dyDescent="0.25">
      <c r="A1726" t="s">
        <v>9292</v>
      </c>
      <c r="B1726">
        <v>26000000</v>
      </c>
      <c r="C1726">
        <v>36985501</v>
      </c>
      <c r="D1726">
        <f t="shared" si="54"/>
        <v>10985501</v>
      </c>
      <c r="E1726">
        <f t="shared" si="55"/>
        <v>1377</v>
      </c>
    </row>
    <row r="1727" spans="1:5" x14ac:dyDescent="0.25">
      <c r="A1727" t="s">
        <v>9298</v>
      </c>
      <c r="B1727">
        <v>26000000</v>
      </c>
      <c r="C1727">
        <v>33200000</v>
      </c>
      <c r="D1727">
        <f t="shared" si="54"/>
        <v>7200000</v>
      </c>
      <c r="E1727">
        <f t="shared" si="55"/>
        <v>1533</v>
      </c>
    </row>
    <row r="1728" spans="1:5" x14ac:dyDescent="0.25">
      <c r="A1728" t="s">
        <v>10408</v>
      </c>
      <c r="B1728">
        <v>26000000</v>
      </c>
      <c r="C1728">
        <v>30659817</v>
      </c>
      <c r="D1728">
        <f t="shared" si="54"/>
        <v>4659817</v>
      </c>
      <c r="E1728">
        <f t="shared" si="55"/>
        <v>1647</v>
      </c>
    </row>
    <row r="1729" spans="1:5" x14ac:dyDescent="0.25">
      <c r="A1729" t="s">
        <v>9302</v>
      </c>
      <c r="B1729">
        <v>26000000</v>
      </c>
      <c r="C1729">
        <v>28501651</v>
      </c>
      <c r="D1729">
        <f t="shared" si="54"/>
        <v>2501651</v>
      </c>
      <c r="E1729">
        <f t="shared" si="55"/>
        <v>1773</v>
      </c>
    </row>
    <row r="1730" spans="1:5" x14ac:dyDescent="0.25">
      <c r="A1730" t="s">
        <v>9394</v>
      </c>
      <c r="B1730">
        <v>26000000</v>
      </c>
      <c r="C1730">
        <v>26761283</v>
      </c>
      <c r="D1730">
        <f t="shared" ref="D1730:D1793" si="56">C1730-B1730</f>
        <v>761283</v>
      </c>
      <c r="E1730">
        <f t="shared" ref="E1730:E1793" si="57">RANK(D1730,$D$2:$D$3892,0 )</f>
        <v>1894</v>
      </c>
    </row>
    <row r="1731" spans="1:5" x14ac:dyDescent="0.25">
      <c r="A1731" t="s">
        <v>19808</v>
      </c>
      <c r="B1731">
        <v>26000000</v>
      </c>
      <c r="C1731">
        <v>25809813</v>
      </c>
      <c r="D1731">
        <f t="shared" si="56"/>
        <v>-190187</v>
      </c>
      <c r="E1731">
        <f t="shared" si="57"/>
        <v>2024</v>
      </c>
    </row>
    <row r="1732" spans="1:5" x14ac:dyDescent="0.25">
      <c r="A1732" t="s">
        <v>9307</v>
      </c>
      <c r="B1732">
        <v>26000000</v>
      </c>
      <c r="C1732">
        <v>23222861</v>
      </c>
      <c r="D1732">
        <f t="shared" si="56"/>
        <v>-2777139</v>
      </c>
      <c r="E1732">
        <f t="shared" si="57"/>
        <v>2338</v>
      </c>
    </row>
    <row r="1733" spans="1:5" x14ac:dyDescent="0.25">
      <c r="A1733" t="s">
        <v>9214</v>
      </c>
      <c r="B1733">
        <v>26000000</v>
      </c>
      <c r="C1733">
        <v>20819129</v>
      </c>
      <c r="D1733">
        <f t="shared" si="56"/>
        <v>-5180871</v>
      </c>
      <c r="E1733">
        <f t="shared" si="57"/>
        <v>2530</v>
      </c>
    </row>
    <row r="1734" spans="1:5" x14ac:dyDescent="0.25">
      <c r="A1734" t="s">
        <v>8556</v>
      </c>
      <c r="B1734">
        <v>26000000</v>
      </c>
      <c r="C1734">
        <v>16999046</v>
      </c>
      <c r="D1734">
        <f t="shared" si="56"/>
        <v>-9000954</v>
      </c>
      <c r="E1734">
        <f t="shared" si="57"/>
        <v>2763</v>
      </c>
    </row>
    <row r="1735" spans="1:5" x14ac:dyDescent="0.25">
      <c r="A1735" t="s">
        <v>9782</v>
      </c>
      <c r="B1735">
        <v>26000000</v>
      </c>
      <c r="C1735">
        <v>16647384</v>
      </c>
      <c r="D1735">
        <f t="shared" si="56"/>
        <v>-9352616</v>
      </c>
      <c r="E1735">
        <f t="shared" si="57"/>
        <v>2783</v>
      </c>
    </row>
    <row r="1736" spans="1:5" x14ac:dyDescent="0.25">
      <c r="A1736" t="s">
        <v>9321</v>
      </c>
      <c r="B1736">
        <v>26000000</v>
      </c>
      <c r="C1736">
        <v>16005978</v>
      </c>
      <c r="D1736">
        <f t="shared" si="56"/>
        <v>-9994022</v>
      </c>
      <c r="E1736">
        <f t="shared" si="57"/>
        <v>2829</v>
      </c>
    </row>
    <row r="1737" spans="1:5" x14ac:dyDescent="0.25">
      <c r="A1737" t="s">
        <v>9324</v>
      </c>
      <c r="B1737">
        <v>26000000</v>
      </c>
      <c r="C1737">
        <v>14469428</v>
      </c>
      <c r="D1737">
        <f t="shared" si="56"/>
        <v>-11530572</v>
      </c>
      <c r="E1737">
        <f t="shared" si="57"/>
        <v>2917</v>
      </c>
    </row>
    <row r="1738" spans="1:5" x14ac:dyDescent="0.25">
      <c r="A1738" t="s">
        <v>9329</v>
      </c>
      <c r="B1738">
        <v>26000000</v>
      </c>
      <c r="C1738">
        <v>13829734</v>
      </c>
      <c r="D1738">
        <f t="shared" si="56"/>
        <v>-12170266</v>
      </c>
      <c r="E1738">
        <f t="shared" si="57"/>
        <v>2954</v>
      </c>
    </row>
    <row r="1739" spans="1:5" x14ac:dyDescent="0.25">
      <c r="A1739" t="s">
        <v>9359</v>
      </c>
      <c r="B1739">
        <v>26000000</v>
      </c>
      <c r="C1739">
        <v>12276810</v>
      </c>
      <c r="D1739">
        <f t="shared" si="56"/>
        <v>-13723190</v>
      </c>
      <c r="E1739">
        <f t="shared" si="57"/>
        <v>3012</v>
      </c>
    </row>
    <row r="1740" spans="1:5" x14ac:dyDescent="0.25">
      <c r="A1740" t="s">
        <v>9880</v>
      </c>
      <c r="B1740">
        <v>26000000</v>
      </c>
      <c r="C1740">
        <v>12188642</v>
      </c>
      <c r="D1740">
        <f t="shared" si="56"/>
        <v>-13811358</v>
      </c>
      <c r="E1740">
        <f t="shared" si="57"/>
        <v>3015</v>
      </c>
    </row>
    <row r="1741" spans="1:5" x14ac:dyDescent="0.25">
      <c r="A1741" t="s">
        <v>9344</v>
      </c>
      <c r="B1741">
        <v>26000000</v>
      </c>
      <c r="C1741">
        <v>7496522</v>
      </c>
      <c r="D1741">
        <f t="shared" si="56"/>
        <v>-18503478</v>
      </c>
      <c r="E1741">
        <f t="shared" si="57"/>
        <v>3179</v>
      </c>
    </row>
    <row r="1742" spans="1:5" x14ac:dyDescent="0.25">
      <c r="A1742" t="s">
        <v>13510</v>
      </c>
      <c r="B1742">
        <v>26000000</v>
      </c>
      <c r="C1742">
        <v>5459824</v>
      </c>
      <c r="D1742">
        <f t="shared" si="56"/>
        <v>-20540176</v>
      </c>
      <c r="E1742">
        <f t="shared" si="57"/>
        <v>3241</v>
      </c>
    </row>
    <row r="1743" spans="1:5" x14ac:dyDescent="0.25">
      <c r="A1743" t="s">
        <v>6834</v>
      </c>
      <c r="B1743">
        <v>26000000</v>
      </c>
      <c r="C1743">
        <v>3675072</v>
      </c>
      <c r="D1743">
        <f t="shared" si="56"/>
        <v>-22324928</v>
      </c>
      <c r="E1743">
        <f t="shared" si="57"/>
        <v>3279</v>
      </c>
    </row>
    <row r="1744" spans="1:5" x14ac:dyDescent="0.25">
      <c r="A1744" t="s">
        <v>9355</v>
      </c>
      <c r="B1744">
        <v>25530000</v>
      </c>
      <c r="C1744">
        <v>20047715</v>
      </c>
      <c r="D1744">
        <f t="shared" si="56"/>
        <v>-5482285</v>
      </c>
      <c r="E1744">
        <f t="shared" si="57"/>
        <v>2545</v>
      </c>
    </row>
    <row r="1745" spans="1:5" x14ac:dyDescent="0.25">
      <c r="A1745" t="s">
        <v>9647</v>
      </c>
      <c r="B1745">
        <v>25500000</v>
      </c>
      <c r="C1745">
        <v>41229</v>
      </c>
      <c r="D1745">
        <f t="shared" si="56"/>
        <v>-25458771</v>
      </c>
      <c r="E1745">
        <f t="shared" si="57"/>
        <v>3370</v>
      </c>
    </row>
    <row r="1746" spans="1:5" x14ac:dyDescent="0.25">
      <c r="A1746" t="s">
        <v>9386</v>
      </c>
      <c r="B1746">
        <v>25100000</v>
      </c>
      <c r="C1746">
        <v>25517500</v>
      </c>
      <c r="D1746">
        <f t="shared" si="56"/>
        <v>417500</v>
      </c>
      <c r="E1746">
        <f t="shared" si="57"/>
        <v>1930</v>
      </c>
    </row>
    <row r="1747" spans="1:5" x14ac:dyDescent="0.25">
      <c r="A1747" t="s">
        <v>9374</v>
      </c>
      <c r="B1747">
        <v>25000000</v>
      </c>
      <c r="C1747">
        <v>219200000</v>
      </c>
      <c r="D1747">
        <f t="shared" si="56"/>
        <v>194200000</v>
      </c>
      <c r="E1747">
        <f t="shared" si="57"/>
        <v>55</v>
      </c>
    </row>
    <row r="1748" spans="1:5" x14ac:dyDescent="0.25">
      <c r="A1748" t="s">
        <v>9378</v>
      </c>
      <c r="B1748">
        <v>25000000</v>
      </c>
      <c r="C1748">
        <v>172825435</v>
      </c>
      <c r="D1748">
        <f t="shared" si="56"/>
        <v>147825435</v>
      </c>
      <c r="E1748">
        <f t="shared" si="57"/>
        <v>104</v>
      </c>
    </row>
    <row r="1749" spans="1:5" x14ac:dyDescent="0.25">
      <c r="A1749" t="s">
        <v>9407</v>
      </c>
      <c r="B1749">
        <v>25000000</v>
      </c>
      <c r="C1749">
        <v>169705587</v>
      </c>
      <c r="D1749">
        <f t="shared" si="56"/>
        <v>144705587</v>
      </c>
      <c r="E1749">
        <f t="shared" si="57"/>
        <v>107</v>
      </c>
    </row>
    <row r="1750" spans="1:5" x14ac:dyDescent="0.25">
      <c r="A1750" t="s">
        <v>9389</v>
      </c>
      <c r="B1750">
        <v>25000000</v>
      </c>
      <c r="C1750">
        <v>145000989</v>
      </c>
      <c r="D1750">
        <f t="shared" si="56"/>
        <v>120000989</v>
      </c>
      <c r="E1750">
        <f t="shared" si="57"/>
        <v>148</v>
      </c>
    </row>
    <row r="1751" spans="1:5" x14ac:dyDescent="0.25">
      <c r="A1751" t="s">
        <v>9457</v>
      </c>
      <c r="B1751">
        <v>25000000</v>
      </c>
      <c r="C1751">
        <v>134141530</v>
      </c>
      <c r="D1751">
        <f t="shared" si="56"/>
        <v>109141530</v>
      </c>
      <c r="E1751">
        <f t="shared" si="57"/>
        <v>186</v>
      </c>
    </row>
    <row r="1752" spans="1:5" x14ac:dyDescent="0.25">
      <c r="A1752" t="s">
        <v>9398</v>
      </c>
      <c r="B1752">
        <v>25000000</v>
      </c>
      <c r="C1752">
        <v>121945720</v>
      </c>
      <c r="D1752">
        <f t="shared" si="56"/>
        <v>96945720</v>
      </c>
      <c r="E1752">
        <f t="shared" si="57"/>
        <v>229</v>
      </c>
    </row>
    <row r="1753" spans="1:5" x14ac:dyDescent="0.25">
      <c r="A1753" t="s">
        <v>8099</v>
      </c>
      <c r="B1753">
        <v>25000000</v>
      </c>
      <c r="C1753">
        <v>121248145</v>
      </c>
      <c r="D1753">
        <f t="shared" si="56"/>
        <v>96248145</v>
      </c>
      <c r="E1753">
        <f t="shared" si="57"/>
        <v>234</v>
      </c>
    </row>
    <row r="1754" spans="1:5" x14ac:dyDescent="0.25">
      <c r="A1754" t="s">
        <v>10078</v>
      </c>
      <c r="B1754">
        <v>25000000</v>
      </c>
      <c r="C1754">
        <v>109713132</v>
      </c>
      <c r="D1754">
        <f t="shared" si="56"/>
        <v>84713132</v>
      </c>
      <c r="E1754">
        <f t="shared" si="57"/>
        <v>271</v>
      </c>
    </row>
    <row r="1755" spans="1:5" x14ac:dyDescent="0.25">
      <c r="A1755" t="s">
        <v>9227</v>
      </c>
      <c r="B1755">
        <v>25000000</v>
      </c>
      <c r="C1755">
        <v>100241322</v>
      </c>
      <c r="D1755">
        <f t="shared" si="56"/>
        <v>75241322</v>
      </c>
      <c r="E1755">
        <f t="shared" si="57"/>
        <v>329</v>
      </c>
    </row>
    <row r="1756" spans="1:5" x14ac:dyDescent="0.25">
      <c r="A1756" t="s">
        <v>14508</v>
      </c>
      <c r="B1756">
        <v>25000000</v>
      </c>
      <c r="C1756">
        <v>93571803</v>
      </c>
      <c r="D1756">
        <f t="shared" si="56"/>
        <v>68571803</v>
      </c>
      <c r="E1756">
        <f t="shared" si="57"/>
        <v>359</v>
      </c>
    </row>
    <row r="1757" spans="1:5" x14ac:dyDescent="0.25">
      <c r="A1757" t="s">
        <v>8151</v>
      </c>
      <c r="B1757">
        <v>25000000</v>
      </c>
      <c r="C1757">
        <v>90135191</v>
      </c>
      <c r="D1757">
        <f t="shared" si="56"/>
        <v>65135191</v>
      </c>
      <c r="E1757">
        <f t="shared" si="57"/>
        <v>382</v>
      </c>
    </row>
    <row r="1758" spans="1:5" x14ac:dyDescent="0.25">
      <c r="A1758" t="s">
        <v>8187</v>
      </c>
      <c r="B1758">
        <v>25000000</v>
      </c>
      <c r="C1758">
        <v>83813460</v>
      </c>
      <c r="D1758">
        <f t="shared" si="56"/>
        <v>58813460</v>
      </c>
      <c r="E1758">
        <f t="shared" si="57"/>
        <v>416</v>
      </c>
    </row>
    <row r="1759" spans="1:5" x14ac:dyDescent="0.25">
      <c r="A1759" t="s">
        <v>9439</v>
      </c>
      <c r="B1759">
        <v>25000000</v>
      </c>
      <c r="C1759">
        <v>80034302</v>
      </c>
      <c r="D1759">
        <f t="shared" si="56"/>
        <v>55034302</v>
      </c>
      <c r="E1759">
        <f t="shared" si="57"/>
        <v>449</v>
      </c>
    </row>
    <row r="1760" spans="1:5" x14ac:dyDescent="0.25">
      <c r="A1760" t="s">
        <v>9745</v>
      </c>
      <c r="B1760">
        <v>25000000</v>
      </c>
      <c r="C1760">
        <v>80014842</v>
      </c>
      <c r="D1760">
        <f t="shared" si="56"/>
        <v>55014842</v>
      </c>
      <c r="E1760">
        <f t="shared" si="57"/>
        <v>450</v>
      </c>
    </row>
    <row r="1761" spans="1:5" x14ac:dyDescent="0.25">
      <c r="A1761" t="s">
        <v>14024</v>
      </c>
      <c r="B1761">
        <v>25000000</v>
      </c>
      <c r="C1761">
        <v>79817937</v>
      </c>
      <c r="D1761">
        <f t="shared" si="56"/>
        <v>54817937</v>
      </c>
      <c r="E1761">
        <f t="shared" si="57"/>
        <v>453</v>
      </c>
    </row>
    <row r="1762" spans="1:5" x14ac:dyDescent="0.25">
      <c r="A1762" t="s">
        <v>9446</v>
      </c>
      <c r="B1762">
        <v>25000000</v>
      </c>
      <c r="C1762">
        <v>78656813</v>
      </c>
      <c r="D1762">
        <f t="shared" si="56"/>
        <v>53656813</v>
      </c>
      <c r="E1762">
        <f t="shared" si="57"/>
        <v>463</v>
      </c>
    </row>
    <row r="1763" spans="1:5" x14ac:dyDescent="0.25">
      <c r="A1763" t="s">
        <v>9476</v>
      </c>
      <c r="B1763">
        <v>25000000</v>
      </c>
      <c r="C1763">
        <v>77264926</v>
      </c>
      <c r="D1763">
        <f t="shared" si="56"/>
        <v>52264926</v>
      </c>
      <c r="E1763">
        <f t="shared" si="57"/>
        <v>479</v>
      </c>
    </row>
    <row r="1764" spans="1:5" x14ac:dyDescent="0.25">
      <c r="A1764" t="s">
        <v>9451</v>
      </c>
      <c r="B1764">
        <v>25000000</v>
      </c>
      <c r="C1764">
        <v>76270454</v>
      </c>
      <c r="D1764">
        <f t="shared" si="56"/>
        <v>51270454</v>
      </c>
      <c r="E1764">
        <f t="shared" si="57"/>
        <v>492</v>
      </c>
    </row>
    <row r="1765" spans="1:5" x14ac:dyDescent="0.25">
      <c r="A1765" t="s">
        <v>9454</v>
      </c>
      <c r="B1765">
        <v>25000000</v>
      </c>
      <c r="C1765">
        <v>74273505</v>
      </c>
      <c r="D1765">
        <f t="shared" si="56"/>
        <v>49273505</v>
      </c>
      <c r="E1765">
        <f t="shared" si="57"/>
        <v>515</v>
      </c>
    </row>
    <row r="1766" spans="1:5" x14ac:dyDescent="0.25">
      <c r="A1766" t="s">
        <v>10321</v>
      </c>
      <c r="B1766">
        <v>25000000</v>
      </c>
      <c r="C1766">
        <v>71975611</v>
      </c>
      <c r="D1766">
        <f t="shared" si="56"/>
        <v>46975611</v>
      </c>
      <c r="E1766">
        <f t="shared" si="57"/>
        <v>547</v>
      </c>
    </row>
    <row r="1767" spans="1:5" x14ac:dyDescent="0.25">
      <c r="A1767" t="s">
        <v>9466</v>
      </c>
      <c r="B1767">
        <v>25000000</v>
      </c>
      <c r="C1767">
        <v>71309760</v>
      </c>
      <c r="D1767">
        <f t="shared" si="56"/>
        <v>46309760</v>
      </c>
      <c r="E1767">
        <f t="shared" si="57"/>
        <v>557</v>
      </c>
    </row>
    <row r="1768" spans="1:5" x14ac:dyDescent="0.25">
      <c r="A1768" t="s">
        <v>9480</v>
      </c>
      <c r="B1768">
        <v>25000000</v>
      </c>
      <c r="C1768">
        <v>70625986</v>
      </c>
      <c r="D1768">
        <f t="shared" si="56"/>
        <v>45625986</v>
      </c>
      <c r="E1768">
        <f t="shared" si="57"/>
        <v>570</v>
      </c>
    </row>
    <row r="1769" spans="1:5" x14ac:dyDescent="0.25">
      <c r="A1769" t="s">
        <v>9556</v>
      </c>
      <c r="B1769">
        <v>25000000</v>
      </c>
      <c r="C1769">
        <v>66489425</v>
      </c>
      <c r="D1769">
        <f t="shared" si="56"/>
        <v>41489425</v>
      </c>
      <c r="E1769">
        <f t="shared" si="57"/>
        <v>625</v>
      </c>
    </row>
    <row r="1770" spans="1:5" x14ac:dyDescent="0.25">
      <c r="A1770" t="s">
        <v>9504</v>
      </c>
      <c r="B1770">
        <v>25000000</v>
      </c>
      <c r="C1770">
        <v>60443237</v>
      </c>
      <c r="D1770">
        <f t="shared" si="56"/>
        <v>35443237</v>
      </c>
      <c r="E1770">
        <f t="shared" si="57"/>
        <v>714</v>
      </c>
    </row>
    <row r="1771" spans="1:5" x14ac:dyDescent="0.25">
      <c r="A1771" t="s">
        <v>8057</v>
      </c>
      <c r="B1771">
        <v>25000000</v>
      </c>
      <c r="C1771">
        <v>59073773</v>
      </c>
      <c r="D1771">
        <f t="shared" si="56"/>
        <v>34073773</v>
      </c>
      <c r="E1771">
        <f t="shared" si="57"/>
        <v>736</v>
      </c>
    </row>
    <row r="1772" spans="1:5" x14ac:dyDescent="0.25">
      <c r="A1772" t="s">
        <v>9485</v>
      </c>
      <c r="B1772">
        <v>25000000</v>
      </c>
      <c r="C1772">
        <v>56505065</v>
      </c>
      <c r="D1772">
        <f t="shared" si="56"/>
        <v>31505065</v>
      </c>
      <c r="E1772">
        <f t="shared" si="57"/>
        <v>791</v>
      </c>
    </row>
    <row r="1773" spans="1:5" x14ac:dyDescent="0.25">
      <c r="A1773" t="s">
        <v>9488</v>
      </c>
      <c r="B1773">
        <v>25000000</v>
      </c>
      <c r="C1773">
        <v>55973336</v>
      </c>
      <c r="D1773">
        <f t="shared" si="56"/>
        <v>30973336</v>
      </c>
      <c r="E1773">
        <f t="shared" si="57"/>
        <v>808</v>
      </c>
    </row>
    <row r="1774" spans="1:5" x14ac:dyDescent="0.25">
      <c r="A1774" t="s">
        <v>9500</v>
      </c>
      <c r="B1774">
        <v>25000000</v>
      </c>
      <c r="C1774">
        <v>54098051</v>
      </c>
      <c r="D1774">
        <f t="shared" si="56"/>
        <v>29098051</v>
      </c>
      <c r="E1774">
        <f t="shared" si="57"/>
        <v>842</v>
      </c>
    </row>
    <row r="1775" spans="1:5" x14ac:dyDescent="0.25">
      <c r="A1775" t="s">
        <v>9517</v>
      </c>
      <c r="B1775">
        <v>25000000</v>
      </c>
      <c r="C1775">
        <v>52528330</v>
      </c>
      <c r="D1775">
        <f t="shared" si="56"/>
        <v>27528330</v>
      </c>
      <c r="E1775">
        <f t="shared" si="57"/>
        <v>877</v>
      </c>
    </row>
    <row r="1776" spans="1:5" x14ac:dyDescent="0.25">
      <c r="A1776" t="s">
        <v>6497</v>
      </c>
      <c r="B1776">
        <v>25000000</v>
      </c>
      <c r="C1776">
        <v>51853450</v>
      </c>
      <c r="D1776">
        <f t="shared" si="56"/>
        <v>26853450</v>
      </c>
      <c r="E1776">
        <f t="shared" si="57"/>
        <v>890</v>
      </c>
    </row>
    <row r="1777" spans="1:5" x14ac:dyDescent="0.25">
      <c r="A1777" t="s">
        <v>9513</v>
      </c>
      <c r="B1777">
        <v>25000000</v>
      </c>
      <c r="C1777">
        <v>51676606</v>
      </c>
      <c r="D1777">
        <f t="shared" si="56"/>
        <v>26676606</v>
      </c>
      <c r="E1777">
        <f t="shared" si="57"/>
        <v>895</v>
      </c>
    </row>
    <row r="1778" spans="1:5" x14ac:dyDescent="0.25">
      <c r="A1778" t="s">
        <v>9522</v>
      </c>
      <c r="B1778">
        <v>25000000</v>
      </c>
      <c r="C1778">
        <v>51533608</v>
      </c>
      <c r="D1778">
        <f t="shared" si="56"/>
        <v>26533608</v>
      </c>
      <c r="E1778">
        <f t="shared" si="57"/>
        <v>899</v>
      </c>
    </row>
    <row r="1779" spans="1:5" x14ac:dyDescent="0.25">
      <c r="A1779" t="s">
        <v>10531</v>
      </c>
      <c r="B1779">
        <v>25000000</v>
      </c>
      <c r="C1779">
        <v>49024969</v>
      </c>
      <c r="D1779">
        <f t="shared" si="56"/>
        <v>24024969</v>
      </c>
      <c r="E1779">
        <f t="shared" si="57"/>
        <v>956</v>
      </c>
    </row>
    <row r="1780" spans="1:5" x14ac:dyDescent="0.25">
      <c r="A1780" t="s">
        <v>9590</v>
      </c>
      <c r="B1780">
        <v>25000000</v>
      </c>
      <c r="C1780">
        <v>48237389</v>
      </c>
      <c r="D1780">
        <f t="shared" si="56"/>
        <v>23237389</v>
      </c>
      <c r="E1780">
        <f t="shared" si="57"/>
        <v>974</v>
      </c>
    </row>
    <row r="1781" spans="1:5" x14ac:dyDescent="0.25">
      <c r="A1781" t="s">
        <v>9541</v>
      </c>
      <c r="B1781">
        <v>25000000</v>
      </c>
      <c r="C1781">
        <v>47124400</v>
      </c>
      <c r="D1781">
        <f t="shared" si="56"/>
        <v>22124400</v>
      </c>
      <c r="E1781">
        <f t="shared" si="57"/>
        <v>1002</v>
      </c>
    </row>
    <row r="1782" spans="1:5" x14ac:dyDescent="0.25">
      <c r="A1782" t="s">
        <v>9533</v>
      </c>
      <c r="B1782">
        <v>25000000</v>
      </c>
      <c r="C1782">
        <v>46836394</v>
      </c>
      <c r="D1782">
        <f t="shared" si="56"/>
        <v>21836394</v>
      </c>
      <c r="E1782">
        <f t="shared" si="57"/>
        <v>1012</v>
      </c>
    </row>
    <row r="1783" spans="1:5" x14ac:dyDescent="0.25">
      <c r="A1783" t="s">
        <v>9603</v>
      </c>
      <c r="B1783">
        <v>25000000</v>
      </c>
      <c r="C1783">
        <v>45089048</v>
      </c>
      <c r="D1783">
        <f t="shared" si="56"/>
        <v>20089048</v>
      </c>
      <c r="E1783">
        <f t="shared" si="57"/>
        <v>1068</v>
      </c>
    </row>
    <row r="1784" spans="1:5" x14ac:dyDescent="0.25">
      <c r="A1784" t="s">
        <v>9544</v>
      </c>
      <c r="B1784">
        <v>25000000</v>
      </c>
      <c r="C1784">
        <v>44700000</v>
      </c>
      <c r="D1784">
        <f t="shared" si="56"/>
        <v>19700000</v>
      </c>
      <c r="E1784">
        <f t="shared" si="57"/>
        <v>1080</v>
      </c>
    </row>
    <row r="1785" spans="1:5" x14ac:dyDescent="0.25">
      <c r="A1785" t="s">
        <v>9547</v>
      </c>
      <c r="B1785">
        <v>25000000</v>
      </c>
      <c r="C1785">
        <v>44455658</v>
      </c>
      <c r="D1785">
        <f t="shared" si="56"/>
        <v>19455658</v>
      </c>
      <c r="E1785">
        <f t="shared" si="57"/>
        <v>1089</v>
      </c>
    </row>
    <row r="1786" spans="1:5" x14ac:dyDescent="0.25">
      <c r="A1786" t="s">
        <v>8352</v>
      </c>
      <c r="B1786">
        <v>25000000</v>
      </c>
      <c r="C1786">
        <v>42478175</v>
      </c>
      <c r="D1786">
        <f t="shared" si="56"/>
        <v>17478175</v>
      </c>
      <c r="E1786">
        <f t="shared" si="57"/>
        <v>1146</v>
      </c>
    </row>
    <row r="1787" spans="1:5" x14ac:dyDescent="0.25">
      <c r="A1787" t="s">
        <v>9624</v>
      </c>
      <c r="B1787">
        <v>25000000</v>
      </c>
      <c r="C1787">
        <v>41597830</v>
      </c>
      <c r="D1787">
        <f t="shared" si="56"/>
        <v>16597830</v>
      </c>
      <c r="E1787">
        <f t="shared" si="57"/>
        <v>1174</v>
      </c>
    </row>
    <row r="1788" spans="1:5" x14ac:dyDescent="0.25">
      <c r="A1788" t="s">
        <v>9559</v>
      </c>
      <c r="B1788">
        <v>25000000</v>
      </c>
      <c r="C1788">
        <v>41067398</v>
      </c>
      <c r="D1788">
        <f t="shared" si="56"/>
        <v>16067398</v>
      </c>
      <c r="E1788">
        <f t="shared" si="57"/>
        <v>1192</v>
      </c>
    </row>
    <row r="1789" spans="1:5" x14ac:dyDescent="0.25">
      <c r="A1789" t="s">
        <v>9563</v>
      </c>
      <c r="B1789">
        <v>25000000</v>
      </c>
      <c r="C1789">
        <v>40218903</v>
      </c>
      <c r="D1789">
        <f t="shared" si="56"/>
        <v>15218903</v>
      </c>
      <c r="E1789">
        <f t="shared" si="57"/>
        <v>1229</v>
      </c>
    </row>
    <row r="1790" spans="1:5" x14ac:dyDescent="0.25">
      <c r="A1790" t="s">
        <v>9569</v>
      </c>
      <c r="B1790">
        <v>25000000</v>
      </c>
      <c r="C1790">
        <v>39880476</v>
      </c>
      <c r="D1790">
        <f t="shared" si="56"/>
        <v>14880476</v>
      </c>
      <c r="E1790">
        <f t="shared" si="57"/>
        <v>1242</v>
      </c>
    </row>
    <row r="1791" spans="1:5" x14ac:dyDescent="0.25">
      <c r="A1791" t="s">
        <v>9573</v>
      </c>
      <c r="B1791">
        <v>25000000</v>
      </c>
      <c r="C1791">
        <v>39399750</v>
      </c>
      <c r="D1791">
        <f t="shared" si="56"/>
        <v>14399750</v>
      </c>
      <c r="E1791">
        <f t="shared" si="57"/>
        <v>1252</v>
      </c>
    </row>
    <row r="1792" spans="1:5" x14ac:dyDescent="0.25">
      <c r="A1792" t="s">
        <v>9581</v>
      </c>
      <c r="B1792">
        <v>25000000</v>
      </c>
      <c r="C1792">
        <v>39008741</v>
      </c>
      <c r="D1792">
        <f t="shared" si="56"/>
        <v>14008741</v>
      </c>
      <c r="E1792">
        <f t="shared" si="57"/>
        <v>1268</v>
      </c>
    </row>
    <row r="1793" spans="1:5" x14ac:dyDescent="0.25">
      <c r="A1793" t="s">
        <v>8397</v>
      </c>
      <c r="B1793">
        <v>25000000</v>
      </c>
      <c r="C1793">
        <v>38747385</v>
      </c>
      <c r="D1793">
        <f t="shared" si="56"/>
        <v>13747385</v>
      </c>
      <c r="E1793">
        <f t="shared" si="57"/>
        <v>1276</v>
      </c>
    </row>
    <row r="1794" spans="1:5" x14ac:dyDescent="0.25">
      <c r="A1794" t="s">
        <v>9578</v>
      </c>
      <c r="B1794">
        <v>25000000</v>
      </c>
      <c r="C1794">
        <v>38230435</v>
      </c>
      <c r="D1794">
        <f t="shared" ref="D1794:D1857" si="58">C1794-B1794</f>
        <v>13230435</v>
      </c>
      <c r="E1794">
        <f t="shared" ref="E1794:E1857" si="59">RANK(D1794,$D$2:$D$3892,0 )</f>
        <v>1296</v>
      </c>
    </row>
    <row r="1795" spans="1:5" x14ac:dyDescent="0.25">
      <c r="A1795" t="s">
        <v>9711</v>
      </c>
      <c r="B1795">
        <v>25000000</v>
      </c>
      <c r="C1795">
        <v>37738400</v>
      </c>
      <c r="D1795">
        <f t="shared" si="58"/>
        <v>12738400</v>
      </c>
      <c r="E1795">
        <f t="shared" si="59"/>
        <v>1310</v>
      </c>
    </row>
    <row r="1796" spans="1:5" x14ac:dyDescent="0.25">
      <c r="A1796" t="s">
        <v>9585</v>
      </c>
      <c r="B1796">
        <v>25000000</v>
      </c>
      <c r="C1796">
        <v>36833473</v>
      </c>
      <c r="D1796">
        <f t="shared" si="58"/>
        <v>11833473</v>
      </c>
      <c r="E1796">
        <f t="shared" si="59"/>
        <v>1345</v>
      </c>
    </row>
    <row r="1797" spans="1:5" x14ac:dyDescent="0.25">
      <c r="A1797" t="s">
        <v>9599</v>
      </c>
      <c r="B1797">
        <v>25000000</v>
      </c>
      <c r="C1797">
        <v>36447959</v>
      </c>
      <c r="D1797">
        <f t="shared" si="58"/>
        <v>11447959</v>
      </c>
      <c r="E1797">
        <f t="shared" si="59"/>
        <v>1361</v>
      </c>
    </row>
    <row r="1798" spans="1:5" x14ac:dyDescent="0.25">
      <c r="A1798" t="s">
        <v>9617</v>
      </c>
      <c r="B1798">
        <v>25000000</v>
      </c>
      <c r="C1798">
        <v>35000629</v>
      </c>
      <c r="D1798">
        <f t="shared" si="58"/>
        <v>10000629</v>
      </c>
      <c r="E1798">
        <f t="shared" si="59"/>
        <v>1417</v>
      </c>
    </row>
    <row r="1799" spans="1:5" x14ac:dyDescent="0.25">
      <c r="A1799" t="s">
        <v>10858</v>
      </c>
      <c r="B1799">
        <v>25000000</v>
      </c>
      <c r="C1799">
        <v>34300771</v>
      </c>
      <c r="D1799">
        <f t="shared" si="58"/>
        <v>9300771</v>
      </c>
      <c r="E1799">
        <f t="shared" si="59"/>
        <v>1440</v>
      </c>
    </row>
    <row r="1800" spans="1:5" x14ac:dyDescent="0.25">
      <c r="A1800" t="s">
        <v>9706</v>
      </c>
      <c r="B1800">
        <v>25000000</v>
      </c>
      <c r="C1800">
        <v>33631221</v>
      </c>
      <c r="D1800">
        <f t="shared" si="58"/>
        <v>8631221</v>
      </c>
      <c r="E1800">
        <f t="shared" si="59"/>
        <v>1471</v>
      </c>
    </row>
    <row r="1801" spans="1:5" x14ac:dyDescent="0.25">
      <c r="A1801" t="s">
        <v>9635</v>
      </c>
      <c r="B1801">
        <v>25000000</v>
      </c>
      <c r="C1801">
        <v>32553210</v>
      </c>
      <c r="D1801">
        <f t="shared" si="58"/>
        <v>7553210</v>
      </c>
      <c r="E1801">
        <f t="shared" si="59"/>
        <v>1520</v>
      </c>
    </row>
    <row r="1802" spans="1:5" x14ac:dyDescent="0.25">
      <c r="A1802" t="s">
        <v>10127</v>
      </c>
      <c r="B1802">
        <v>25000000</v>
      </c>
      <c r="C1802">
        <v>32416109</v>
      </c>
      <c r="D1802">
        <f t="shared" si="58"/>
        <v>7416109</v>
      </c>
      <c r="E1802">
        <f t="shared" si="59"/>
        <v>1525</v>
      </c>
    </row>
    <row r="1803" spans="1:5" x14ac:dyDescent="0.25">
      <c r="A1803" t="s">
        <v>9663</v>
      </c>
      <c r="B1803">
        <v>25000000</v>
      </c>
      <c r="C1803">
        <v>32368960</v>
      </c>
      <c r="D1803">
        <f t="shared" si="58"/>
        <v>7368960</v>
      </c>
      <c r="E1803">
        <f t="shared" si="59"/>
        <v>1528</v>
      </c>
    </row>
    <row r="1804" spans="1:5" x14ac:dyDescent="0.25">
      <c r="A1804" t="s">
        <v>6617</v>
      </c>
      <c r="B1804">
        <v>25000000</v>
      </c>
      <c r="C1804">
        <v>32055248</v>
      </c>
      <c r="D1804">
        <f t="shared" si="58"/>
        <v>7055248</v>
      </c>
      <c r="E1804">
        <f t="shared" si="59"/>
        <v>1539</v>
      </c>
    </row>
    <row r="1805" spans="1:5" x14ac:dyDescent="0.25">
      <c r="A1805" t="s">
        <v>5863</v>
      </c>
      <c r="B1805">
        <v>25000000</v>
      </c>
      <c r="C1805">
        <v>32003620</v>
      </c>
      <c r="D1805">
        <f t="shared" si="58"/>
        <v>7003620</v>
      </c>
      <c r="E1805">
        <f t="shared" si="59"/>
        <v>1544</v>
      </c>
    </row>
    <row r="1806" spans="1:5" x14ac:dyDescent="0.25">
      <c r="A1806" t="s">
        <v>9642</v>
      </c>
      <c r="B1806">
        <v>25000000</v>
      </c>
      <c r="C1806">
        <v>31526393</v>
      </c>
      <c r="D1806">
        <f t="shared" si="58"/>
        <v>6526393</v>
      </c>
      <c r="E1806">
        <f t="shared" si="59"/>
        <v>1565</v>
      </c>
    </row>
    <row r="1807" spans="1:5" x14ac:dyDescent="0.25">
      <c r="A1807" t="s">
        <v>9112</v>
      </c>
      <c r="B1807">
        <v>25000000</v>
      </c>
      <c r="C1807">
        <v>30920167</v>
      </c>
      <c r="D1807">
        <f t="shared" si="58"/>
        <v>5920167</v>
      </c>
      <c r="E1807">
        <f t="shared" si="59"/>
        <v>1585</v>
      </c>
    </row>
    <row r="1808" spans="1:5" x14ac:dyDescent="0.25">
      <c r="A1808" t="s">
        <v>11822</v>
      </c>
      <c r="B1808">
        <v>25000000</v>
      </c>
      <c r="C1808">
        <v>30222640</v>
      </c>
      <c r="D1808">
        <f t="shared" si="58"/>
        <v>5222640</v>
      </c>
      <c r="E1808">
        <f t="shared" si="59"/>
        <v>1616</v>
      </c>
    </row>
    <row r="1809" spans="1:5" x14ac:dyDescent="0.25">
      <c r="A1809" t="s">
        <v>9656</v>
      </c>
      <c r="B1809">
        <v>25000000</v>
      </c>
      <c r="C1809">
        <v>30012990</v>
      </c>
      <c r="D1809">
        <f t="shared" si="58"/>
        <v>5012990</v>
      </c>
      <c r="E1809">
        <f t="shared" si="59"/>
        <v>1625</v>
      </c>
    </row>
    <row r="1810" spans="1:5" x14ac:dyDescent="0.25">
      <c r="A1810" t="s">
        <v>9677</v>
      </c>
      <c r="B1810">
        <v>25000000</v>
      </c>
      <c r="C1810">
        <v>29247405</v>
      </c>
      <c r="D1810">
        <f t="shared" si="58"/>
        <v>4247405</v>
      </c>
      <c r="E1810">
        <f t="shared" si="59"/>
        <v>1665</v>
      </c>
    </row>
    <row r="1811" spans="1:5" x14ac:dyDescent="0.25">
      <c r="A1811" t="s">
        <v>9856</v>
      </c>
      <c r="B1811">
        <v>25000000</v>
      </c>
      <c r="C1811">
        <v>28831145</v>
      </c>
      <c r="D1811">
        <f t="shared" si="58"/>
        <v>3831145</v>
      </c>
      <c r="E1811">
        <f t="shared" si="59"/>
        <v>1683</v>
      </c>
    </row>
    <row r="1812" spans="1:5" x14ac:dyDescent="0.25">
      <c r="A1812" t="s">
        <v>9693</v>
      </c>
      <c r="B1812">
        <v>25000000</v>
      </c>
      <c r="C1812">
        <v>28341469</v>
      </c>
      <c r="D1812">
        <f t="shared" si="58"/>
        <v>3341469</v>
      </c>
      <c r="E1812">
        <f t="shared" si="59"/>
        <v>1706</v>
      </c>
    </row>
    <row r="1813" spans="1:5" x14ac:dyDescent="0.25">
      <c r="A1813" t="s">
        <v>9690</v>
      </c>
      <c r="B1813">
        <v>25000000</v>
      </c>
      <c r="C1813">
        <v>25615792</v>
      </c>
      <c r="D1813">
        <f t="shared" si="58"/>
        <v>615792</v>
      </c>
      <c r="E1813">
        <f t="shared" si="59"/>
        <v>1909</v>
      </c>
    </row>
    <row r="1814" spans="1:5" x14ac:dyDescent="0.25">
      <c r="A1814" t="s">
        <v>9755</v>
      </c>
      <c r="B1814">
        <v>25000000</v>
      </c>
      <c r="C1814">
        <v>24042490</v>
      </c>
      <c r="D1814">
        <f t="shared" si="58"/>
        <v>-957510</v>
      </c>
      <c r="E1814">
        <f t="shared" si="59"/>
        <v>2148</v>
      </c>
    </row>
    <row r="1815" spans="1:5" x14ac:dyDescent="0.25">
      <c r="A1815" t="s">
        <v>9749</v>
      </c>
      <c r="B1815">
        <v>25000000</v>
      </c>
      <c r="C1815">
        <v>23527955</v>
      </c>
      <c r="D1815">
        <f t="shared" si="58"/>
        <v>-1472045</v>
      </c>
      <c r="E1815">
        <f t="shared" si="59"/>
        <v>2216</v>
      </c>
    </row>
    <row r="1816" spans="1:5" x14ac:dyDescent="0.25">
      <c r="A1816" t="s">
        <v>9759</v>
      </c>
      <c r="B1816">
        <v>25000000</v>
      </c>
      <c r="C1816">
        <v>22466994</v>
      </c>
      <c r="D1816">
        <f t="shared" si="58"/>
        <v>-2533006</v>
      </c>
      <c r="E1816">
        <f t="shared" si="59"/>
        <v>2319</v>
      </c>
    </row>
    <row r="1817" spans="1:5" x14ac:dyDescent="0.25">
      <c r="A1817" t="s">
        <v>9736</v>
      </c>
      <c r="B1817">
        <v>25000000</v>
      </c>
      <c r="C1817">
        <v>22200000</v>
      </c>
      <c r="D1817">
        <f t="shared" si="58"/>
        <v>-2800000</v>
      </c>
      <c r="E1817">
        <f t="shared" si="59"/>
        <v>2343</v>
      </c>
    </row>
    <row r="1818" spans="1:5" x14ac:dyDescent="0.25">
      <c r="A1818" t="s">
        <v>9732</v>
      </c>
      <c r="B1818">
        <v>25000000</v>
      </c>
      <c r="C1818">
        <v>21554585</v>
      </c>
      <c r="D1818">
        <f t="shared" si="58"/>
        <v>-3445415</v>
      </c>
      <c r="E1818">
        <f t="shared" si="59"/>
        <v>2392</v>
      </c>
    </row>
    <row r="1819" spans="1:5" x14ac:dyDescent="0.25">
      <c r="A1819" t="s">
        <v>9848</v>
      </c>
      <c r="B1819">
        <v>25000000</v>
      </c>
      <c r="C1819">
        <v>18860403</v>
      </c>
      <c r="D1819">
        <f t="shared" si="58"/>
        <v>-6139597</v>
      </c>
      <c r="E1819">
        <f t="shared" si="59"/>
        <v>2582</v>
      </c>
    </row>
    <row r="1820" spans="1:5" x14ac:dyDescent="0.25">
      <c r="A1820" t="s">
        <v>9763</v>
      </c>
      <c r="B1820">
        <v>25000000</v>
      </c>
      <c r="C1820">
        <v>17791031</v>
      </c>
      <c r="D1820">
        <f t="shared" si="58"/>
        <v>-7208969</v>
      </c>
      <c r="E1820">
        <f t="shared" si="59"/>
        <v>2651</v>
      </c>
    </row>
    <row r="1821" spans="1:5" x14ac:dyDescent="0.25">
      <c r="A1821" t="s">
        <v>9769</v>
      </c>
      <c r="B1821">
        <v>25000000</v>
      </c>
      <c r="C1821">
        <v>17718223</v>
      </c>
      <c r="D1821">
        <f t="shared" si="58"/>
        <v>-7281777</v>
      </c>
      <c r="E1821">
        <f t="shared" si="59"/>
        <v>2656</v>
      </c>
    </row>
    <row r="1822" spans="1:5" x14ac:dyDescent="0.25">
      <c r="A1822" t="s">
        <v>5404</v>
      </c>
      <c r="B1822">
        <v>25000000</v>
      </c>
      <c r="C1822">
        <v>17114882</v>
      </c>
      <c r="D1822">
        <f t="shared" si="58"/>
        <v>-7885118</v>
      </c>
      <c r="E1822">
        <f t="shared" si="59"/>
        <v>2690</v>
      </c>
    </row>
    <row r="1823" spans="1:5" x14ac:dyDescent="0.25">
      <c r="A1823" t="s">
        <v>8531</v>
      </c>
      <c r="B1823">
        <v>25000000</v>
      </c>
      <c r="C1823">
        <v>17100000</v>
      </c>
      <c r="D1823">
        <f t="shared" si="58"/>
        <v>-7900000</v>
      </c>
      <c r="E1823">
        <f t="shared" si="59"/>
        <v>2693</v>
      </c>
    </row>
    <row r="1824" spans="1:5" x14ac:dyDescent="0.25">
      <c r="A1824" t="s">
        <v>10049</v>
      </c>
      <c r="B1824">
        <v>25000000</v>
      </c>
      <c r="C1824">
        <v>16969390</v>
      </c>
      <c r="D1824">
        <f t="shared" si="58"/>
        <v>-8030610</v>
      </c>
      <c r="E1824">
        <f t="shared" si="59"/>
        <v>2705</v>
      </c>
    </row>
    <row r="1825" spans="1:5" x14ac:dyDescent="0.25">
      <c r="A1825" t="s">
        <v>14989</v>
      </c>
      <c r="B1825">
        <v>25000000</v>
      </c>
      <c r="C1825">
        <v>16247775</v>
      </c>
      <c r="D1825">
        <f t="shared" si="58"/>
        <v>-8752225</v>
      </c>
      <c r="E1825">
        <f t="shared" si="59"/>
        <v>2745</v>
      </c>
    </row>
    <row r="1826" spans="1:5" x14ac:dyDescent="0.25">
      <c r="A1826" t="s">
        <v>9786</v>
      </c>
      <c r="B1826">
        <v>25000000</v>
      </c>
      <c r="C1826">
        <v>16118077</v>
      </c>
      <c r="D1826">
        <f t="shared" si="58"/>
        <v>-8881923</v>
      </c>
      <c r="E1826">
        <f t="shared" si="59"/>
        <v>2748</v>
      </c>
    </row>
    <row r="1827" spans="1:5" x14ac:dyDescent="0.25">
      <c r="A1827" t="s">
        <v>10479</v>
      </c>
      <c r="B1827">
        <v>25000000</v>
      </c>
      <c r="C1827">
        <v>16027866</v>
      </c>
      <c r="D1827">
        <f t="shared" si="58"/>
        <v>-8972134</v>
      </c>
      <c r="E1827">
        <f t="shared" si="59"/>
        <v>2758</v>
      </c>
    </row>
    <row r="1828" spans="1:5" x14ac:dyDescent="0.25">
      <c r="A1828" t="s">
        <v>9791</v>
      </c>
      <c r="B1828">
        <v>25000000</v>
      </c>
      <c r="C1828">
        <v>15091542</v>
      </c>
      <c r="D1828">
        <f t="shared" si="58"/>
        <v>-9908458</v>
      </c>
      <c r="E1828">
        <f t="shared" si="59"/>
        <v>2820</v>
      </c>
    </row>
    <row r="1829" spans="1:5" x14ac:dyDescent="0.25">
      <c r="A1829" t="s">
        <v>9814</v>
      </c>
      <c r="B1829">
        <v>25000000</v>
      </c>
      <c r="C1829">
        <v>14983572</v>
      </c>
      <c r="D1829">
        <f t="shared" si="58"/>
        <v>-10016428</v>
      </c>
      <c r="E1829">
        <f t="shared" si="59"/>
        <v>2833</v>
      </c>
    </row>
    <row r="1830" spans="1:5" x14ac:dyDescent="0.25">
      <c r="A1830" t="s">
        <v>5686</v>
      </c>
      <c r="B1830">
        <v>25000000</v>
      </c>
      <c r="C1830">
        <v>14946229</v>
      </c>
      <c r="D1830">
        <f t="shared" si="58"/>
        <v>-10053771</v>
      </c>
      <c r="E1830">
        <f t="shared" si="59"/>
        <v>2835</v>
      </c>
    </row>
    <row r="1831" spans="1:5" x14ac:dyDescent="0.25">
      <c r="A1831" t="s">
        <v>9818</v>
      </c>
      <c r="B1831">
        <v>25000000</v>
      </c>
      <c r="C1831">
        <v>14637490</v>
      </c>
      <c r="D1831">
        <f t="shared" si="58"/>
        <v>-10362510</v>
      </c>
      <c r="E1831">
        <f t="shared" si="59"/>
        <v>2854</v>
      </c>
    </row>
    <row r="1832" spans="1:5" x14ac:dyDescent="0.25">
      <c r="A1832" t="s">
        <v>9824</v>
      </c>
      <c r="B1832">
        <v>25000000</v>
      </c>
      <c r="C1832">
        <v>14589444</v>
      </c>
      <c r="D1832">
        <f t="shared" si="58"/>
        <v>-10410556</v>
      </c>
      <c r="E1832">
        <f t="shared" si="59"/>
        <v>2856</v>
      </c>
    </row>
    <row r="1833" spans="1:5" x14ac:dyDescent="0.25">
      <c r="A1833" t="s">
        <v>9670</v>
      </c>
      <c r="B1833">
        <v>25000000</v>
      </c>
      <c r="C1833">
        <v>14500000</v>
      </c>
      <c r="D1833">
        <f t="shared" si="58"/>
        <v>-10500000</v>
      </c>
      <c r="E1833">
        <f t="shared" si="59"/>
        <v>2861</v>
      </c>
    </row>
    <row r="1834" spans="1:5" x14ac:dyDescent="0.25">
      <c r="A1834" t="s">
        <v>8614</v>
      </c>
      <c r="B1834">
        <v>25000000</v>
      </c>
      <c r="C1834">
        <v>14334645</v>
      </c>
      <c r="D1834">
        <f t="shared" si="58"/>
        <v>-10665355</v>
      </c>
      <c r="E1834">
        <f t="shared" si="59"/>
        <v>2869</v>
      </c>
    </row>
    <row r="1835" spans="1:5" x14ac:dyDescent="0.25">
      <c r="A1835" t="s">
        <v>11153</v>
      </c>
      <c r="B1835">
        <v>25000000</v>
      </c>
      <c r="C1835">
        <v>14174654</v>
      </c>
      <c r="D1835">
        <f t="shared" si="58"/>
        <v>-10825346</v>
      </c>
      <c r="E1835">
        <f t="shared" si="59"/>
        <v>2881</v>
      </c>
    </row>
    <row r="1836" spans="1:5" x14ac:dyDescent="0.25">
      <c r="A1836" t="s">
        <v>9830</v>
      </c>
      <c r="B1836">
        <v>25000000</v>
      </c>
      <c r="C1836">
        <v>14095303</v>
      </c>
      <c r="D1836">
        <f t="shared" si="58"/>
        <v>-10904697</v>
      </c>
      <c r="E1836">
        <f t="shared" si="59"/>
        <v>2887</v>
      </c>
    </row>
    <row r="1837" spans="1:5" x14ac:dyDescent="0.25">
      <c r="A1837" t="s">
        <v>9835</v>
      </c>
      <c r="B1837">
        <v>25000000</v>
      </c>
      <c r="C1837">
        <v>13973532</v>
      </c>
      <c r="D1837">
        <f t="shared" si="58"/>
        <v>-11026468</v>
      </c>
      <c r="E1837">
        <f t="shared" si="59"/>
        <v>2894</v>
      </c>
    </row>
    <row r="1838" spans="1:5" x14ac:dyDescent="0.25">
      <c r="A1838" t="s">
        <v>9895</v>
      </c>
      <c r="B1838">
        <v>25000000</v>
      </c>
      <c r="C1838">
        <v>13651662</v>
      </c>
      <c r="D1838">
        <f t="shared" si="58"/>
        <v>-11348338</v>
      </c>
      <c r="E1838">
        <f t="shared" si="59"/>
        <v>2903</v>
      </c>
    </row>
    <row r="1839" spans="1:5" x14ac:dyDescent="0.25">
      <c r="A1839" t="s">
        <v>9852</v>
      </c>
      <c r="B1839">
        <v>25000000</v>
      </c>
      <c r="C1839">
        <v>13038660</v>
      </c>
      <c r="D1839">
        <f t="shared" si="58"/>
        <v>-11961340</v>
      </c>
      <c r="E1839">
        <f t="shared" si="59"/>
        <v>2941</v>
      </c>
    </row>
    <row r="1840" spans="1:5" x14ac:dyDescent="0.25">
      <c r="A1840" t="s">
        <v>9872</v>
      </c>
      <c r="B1840">
        <v>25000000</v>
      </c>
      <c r="C1840">
        <v>11538204</v>
      </c>
      <c r="D1840">
        <f t="shared" si="58"/>
        <v>-13461796</v>
      </c>
      <c r="E1840">
        <f t="shared" si="59"/>
        <v>3002</v>
      </c>
    </row>
    <row r="1841" spans="1:5" x14ac:dyDescent="0.25">
      <c r="A1841" t="s">
        <v>9885</v>
      </c>
      <c r="B1841">
        <v>25000000</v>
      </c>
      <c r="C1841">
        <v>11100000</v>
      </c>
      <c r="D1841">
        <f t="shared" si="58"/>
        <v>-13900000</v>
      </c>
      <c r="E1841">
        <f t="shared" si="59"/>
        <v>3018</v>
      </c>
    </row>
    <row r="1842" spans="1:5" x14ac:dyDescent="0.25">
      <c r="A1842" t="s">
        <v>9875</v>
      </c>
      <c r="B1842">
        <v>25000000</v>
      </c>
      <c r="C1842">
        <v>11008432</v>
      </c>
      <c r="D1842">
        <f t="shared" si="58"/>
        <v>-13991568</v>
      </c>
      <c r="E1842">
        <f t="shared" si="59"/>
        <v>3025</v>
      </c>
    </row>
    <row r="1843" spans="1:5" x14ac:dyDescent="0.25">
      <c r="A1843" t="s">
        <v>9907</v>
      </c>
      <c r="B1843">
        <v>25000000</v>
      </c>
      <c r="C1843">
        <v>10911750</v>
      </c>
      <c r="D1843">
        <f t="shared" si="58"/>
        <v>-14088250</v>
      </c>
      <c r="E1843">
        <f t="shared" si="59"/>
        <v>3033</v>
      </c>
    </row>
    <row r="1844" spans="1:5" x14ac:dyDescent="0.25">
      <c r="A1844" t="s">
        <v>9903</v>
      </c>
      <c r="B1844">
        <v>25000000</v>
      </c>
      <c r="C1844">
        <v>10769960</v>
      </c>
      <c r="D1844">
        <f t="shared" si="58"/>
        <v>-14230040</v>
      </c>
      <c r="E1844">
        <f t="shared" si="59"/>
        <v>3039</v>
      </c>
    </row>
    <row r="1845" spans="1:5" x14ac:dyDescent="0.25">
      <c r="A1845" t="s">
        <v>9911</v>
      </c>
      <c r="B1845">
        <v>25000000</v>
      </c>
      <c r="C1845">
        <v>10719367</v>
      </c>
      <c r="D1845">
        <f t="shared" si="58"/>
        <v>-14280633</v>
      </c>
      <c r="E1845">
        <f t="shared" si="59"/>
        <v>3042</v>
      </c>
    </row>
    <row r="1846" spans="1:5" x14ac:dyDescent="0.25">
      <c r="A1846" t="s">
        <v>9932</v>
      </c>
      <c r="B1846">
        <v>25000000</v>
      </c>
      <c r="C1846">
        <v>10324441</v>
      </c>
      <c r="D1846">
        <f t="shared" si="58"/>
        <v>-14675559</v>
      </c>
      <c r="E1846">
        <f t="shared" si="59"/>
        <v>3061</v>
      </c>
    </row>
    <row r="1847" spans="1:5" x14ac:dyDescent="0.25">
      <c r="A1847" t="s">
        <v>9917</v>
      </c>
      <c r="B1847">
        <v>25000000</v>
      </c>
      <c r="C1847">
        <v>10114315</v>
      </c>
      <c r="D1847">
        <f t="shared" si="58"/>
        <v>-14885685</v>
      </c>
      <c r="E1847">
        <f t="shared" si="59"/>
        <v>3072</v>
      </c>
    </row>
    <row r="1848" spans="1:5" x14ac:dyDescent="0.25">
      <c r="A1848" t="s">
        <v>9928</v>
      </c>
      <c r="B1848">
        <v>25000000</v>
      </c>
      <c r="C1848">
        <v>10070000</v>
      </c>
      <c r="D1848">
        <f t="shared" si="58"/>
        <v>-14930000</v>
      </c>
      <c r="E1848">
        <f t="shared" si="59"/>
        <v>3075</v>
      </c>
    </row>
    <row r="1849" spans="1:5" x14ac:dyDescent="0.25">
      <c r="A1849" t="s">
        <v>11639</v>
      </c>
      <c r="B1849">
        <v>25000000</v>
      </c>
      <c r="C1849">
        <v>8600000</v>
      </c>
      <c r="D1849">
        <f t="shared" si="58"/>
        <v>-16400000</v>
      </c>
      <c r="E1849">
        <f t="shared" si="59"/>
        <v>3115</v>
      </c>
    </row>
    <row r="1850" spans="1:5" x14ac:dyDescent="0.25">
      <c r="A1850" t="s">
        <v>9937</v>
      </c>
      <c r="B1850">
        <v>25000000</v>
      </c>
      <c r="C1850">
        <v>7156933</v>
      </c>
      <c r="D1850">
        <f t="shared" si="58"/>
        <v>-17843067</v>
      </c>
      <c r="E1850">
        <f t="shared" si="59"/>
        <v>3161</v>
      </c>
    </row>
    <row r="1851" spans="1:5" x14ac:dyDescent="0.25">
      <c r="A1851" t="s">
        <v>9958</v>
      </c>
      <c r="B1851">
        <v>25000000</v>
      </c>
      <c r="C1851">
        <v>5654777</v>
      </c>
      <c r="D1851">
        <f t="shared" si="58"/>
        <v>-19345223</v>
      </c>
      <c r="E1851">
        <f t="shared" si="59"/>
        <v>3207</v>
      </c>
    </row>
    <row r="1852" spans="1:5" x14ac:dyDescent="0.25">
      <c r="A1852" t="s">
        <v>9962</v>
      </c>
      <c r="B1852">
        <v>25000000</v>
      </c>
      <c r="C1852">
        <v>5516708</v>
      </c>
      <c r="D1852">
        <f t="shared" si="58"/>
        <v>-19483292</v>
      </c>
      <c r="E1852">
        <f t="shared" si="59"/>
        <v>3210</v>
      </c>
    </row>
    <row r="1853" spans="1:5" x14ac:dyDescent="0.25">
      <c r="A1853" t="s">
        <v>9966</v>
      </c>
      <c r="B1853">
        <v>25000000</v>
      </c>
      <c r="C1853">
        <v>5128124</v>
      </c>
      <c r="D1853">
        <f t="shared" si="58"/>
        <v>-19871876</v>
      </c>
      <c r="E1853">
        <f t="shared" si="59"/>
        <v>3225</v>
      </c>
    </row>
    <row r="1854" spans="1:5" x14ac:dyDescent="0.25">
      <c r="A1854" t="s">
        <v>10472</v>
      </c>
      <c r="B1854">
        <v>25000000</v>
      </c>
      <c r="C1854">
        <v>5000000</v>
      </c>
      <c r="D1854">
        <f t="shared" si="58"/>
        <v>-20000000</v>
      </c>
      <c r="E1854">
        <f t="shared" si="59"/>
        <v>3231</v>
      </c>
    </row>
    <row r="1855" spans="1:5" x14ac:dyDescent="0.25">
      <c r="A1855" t="s">
        <v>9971</v>
      </c>
      <c r="B1855">
        <v>25000000</v>
      </c>
      <c r="C1855">
        <v>4064333</v>
      </c>
      <c r="D1855">
        <f t="shared" si="58"/>
        <v>-20935667</v>
      </c>
      <c r="E1855">
        <f t="shared" si="59"/>
        <v>3250</v>
      </c>
    </row>
    <row r="1856" spans="1:5" x14ac:dyDescent="0.25">
      <c r="A1856" t="s">
        <v>8677</v>
      </c>
      <c r="B1856">
        <v>25000000</v>
      </c>
      <c r="C1856">
        <v>3517797</v>
      </c>
      <c r="D1856">
        <f t="shared" si="58"/>
        <v>-21482203</v>
      </c>
      <c r="E1856">
        <f t="shared" si="59"/>
        <v>3263</v>
      </c>
    </row>
    <row r="1857" spans="1:5" x14ac:dyDescent="0.25">
      <c r="A1857" t="s">
        <v>9980</v>
      </c>
      <c r="B1857">
        <v>25000000</v>
      </c>
      <c r="C1857">
        <v>3073392</v>
      </c>
      <c r="D1857">
        <f t="shared" si="58"/>
        <v>-21926608</v>
      </c>
      <c r="E1857">
        <f t="shared" si="59"/>
        <v>3275</v>
      </c>
    </row>
    <row r="1858" spans="1:5" x14ac:dyDescent="0.25">
      <c r="A1858" t="s">
        <v>9985</v>
      </c>
      <c r="B1858">
        <v>25000000</v>
      </c>
      <c r="C1858">
        <v>1550000</v>
      </c>
      <c r="D1858">
        <f t="shared" ref="D1858:D1921" si="60">C1858-B1858</f>
        <v>-23450000</v>
      </c>
      <c r="E1858">
        <f t="shared" ref="E1858:E1921" si="61">RANK(D1858,$D$2:$D$3892,0 )</f>
        <v>3310</v>
      </c>
    </row>
    <row r="1859" spans="1:5" x14ac:dyDescent="0.25">
      <c r="A1859" t="s">
        <v>10089</v>
      </c>
      <c r="B1859">
        <v>25000000</v>
      </c>
      <c r="C1859">
        <v>1512815</v>
      </c>
      <c r="D1859">
        <f t="shared" si="60"/>
        <v>-23487185</v>
      </c>
      <c r="E1859">
        <f t="shared" si="61"/>
        <v>3312</v>
      </c>
    </row>
    <row r="1860" spans="1:5" x14ac:dyDescent="0.25">
      <c r="A1860" t="s">
        <v>10007</v>
      </c>
      <c r="B1860">
        <v>25000000</v>
      </c>
      <c r="C1860">
        <v>1186957</v>
      </c>
      <c r="D1860">
        <f t="shared" si="60"/>
        <v>-23813043</v>
      </c>
      <c r="E1860">
        <f t="shared" si="61"/>
        <v>3319</v>
      </c>
    </row>
    <row r="1861" spans="1:5" x14ac:dyDescent="0.25">
      <c r="A1861" t="s">
        <v>9201</v>
      </c>
      <c r="B1861">
        <v>25000000</v>
      </c>
      <c r="C1861">
        <v>1089365</v>
      </c>
      <c r="D1861">
        <f t="shared" si="60"/>
        <v>-23910635</v>
      </c>
      <c r="E1861">
        <f t="shared" si="61"/>
        <v>3321</v>
      </c>
    </row>
    <row r="1862" spans="1:5" x14ac:dyDescent="0.25">
      <c r="A1862" t="s">
        <v>6872</v>
      </c>
      <c r="B1862">
        <v>25000000</v>
      </c>
      <c r="C1862">
        <v>876671</v>
      </c>
      <c r="D1862">
        <f t="shared" si="60"/>
        <v>-24123329</v>
      </c>
      <c r="E1862">
        <f t="shared" si="61"/>
        <v>3330</v>
      </c>
    </row>
    <row r="1863" spans="1:5" x14ac:dyDescent="0.25">
      <c r="A1863" t="s">
        <v>9993</v>
      </c>
      <c r="B1863">
        <v>25000000</v>
      </c>
      <c r="C1863">
        <v>871527</v>
      </c>
      <c r="D1863">
        <f t="shared" si="60"/>
        <v>-24128473</v>
      </c>
      <c r="E1863">
        <f t="shared" si="61"/>
        <v>3331</v>
      </c>
    </row>
    <row r="1864" spans="1:5" x14ac:dyDescent="0.25">
      <c r="A1864" t="s">
        <v>10003</v>
      </c>
      <c r="B1864">
        <v>25000000</v>
      </c>
      <c r="C1864">
        <v>777423</v>
      </c>
      <c r="D1864">
        <f t="shared" si="60"/>
        <v>-24222577</v>
      </c>
      <c r="E1864">
        <f t="shared" si="61"/>
        <v>3332</v>
      </c>
    </row>
    <row r="1865" spans="1:5" x14ac:dyDescent="0.25">
      <c r="A1865" t="s">
        <v>10075</v>
      </c>
      <c r="B1865">
        <v>25000000</v>
      </c>
      <c r="C1865">
        <v>717753</v>
      </c>
      <c r="D1865">
        <f t="shared" si="60"/>
        <v>-24282247</v>
      </c>
      <c r="E1865">
        <f t="shared" si="61"/>
        <v>3334</v>
      </c>
    </row>
    <row r="1866" spans="1:5" x14ac:dyDescent="0.25">
      <c r="A1866" t="s">
        <v>10028</v>
      </c>
      <c r="B1866">
        <v>25000000</v>
      </c>
      <c r="C1866">
        <v>183662</v>
      </c>
      <c r="D1866">
        <f t="shared" si="60"/>
        <v>-24816338</v>
      </c>
      <c r="E1866">
        <f t="shared" si="61"/>
        <v>3350</v>
      </c>
    </row>
    <row r="1867" spans="1:5" x14ac:dyDescent="0.25">
      <c r="A1867" t="s">
        <v>10033</v>
      </c>
      <c r="B1867">
        <v>25000000</v>
      </c>
      <c r="C1867">
        <v>134904</v>
      </c>
      <c r="D1867">
        <f t="shared" si="60"/>
        <v>-24865096</v>
      </c>
      <c r="E1867">
        <f t="shared" si="61"/>
        <v>3354</v>
      </c>
    </row>
    <row r="1868" spans="1:5" x14ac:dyDescent="0.25">
      <c r="A1868" t="s">
        <v>10065</v>
      </c>
      <c r="B1868">
        <v>25000000</v>
      </c>
      <c r="C1868">
        <v>129115</v>
      </c>
      <c r="D1868">
        <f t="shared" si="60"/>
        <v>-24870885</v>
      </c>
      <c r="E1868">
        <f t="shared" si="61"/>
        <v>3355</v>
      </c>
    </row>
    <row r="1869" spans="1:5" x14ac:dyDescent="0.25">
      <c r="A1869" t="s">
        <v>6887</v>
      </c>
      <c r="B1869">
        <v>25000000</v>
      </c>
      <c r="C1869">
        <v>77231</v>
      </c>
      <c r="D1869">
        <f t="shared" si="60"/>
        <v>-24922769</v>
      </c>
      <c r="E1869">
        <f t="shared" si="61"/>
        <v>3359</v>
      </c>
    </row>
    <row r="1870" spans="1:5" x14ac:dyDescent="0.25">
      <c r="A1870" t="s">
        <v>9948</v>
      </c>
      <c r="B1870">
        <v>25000000</v>
      </c>
      <c r="C1870">
        <v>56692</v>
      </c>
      <c r="D1870">
        <f t="shared" si="60"/>
        <v>-24943308</v>
      </c>
      <c r="E1870">
        <f t="shared" si="61"/>
        <v>3361</v>
      </c>
    </row>
    <row r="1871" spans="1:5" x14ac:dyDescent="0.25">
      <c r="A1871" t="s">
        <v>13273</v>
      </c>
      <c r="B1871">
        <v>25000000</v>
      </c>
      <c r="C1871">
        <v>22723</v>
      </c>
      <c r="D1871">
        <f t="shared" si="60"/>
        <v>-24977277</v>
      </c>
      <c r="E1871">
        <f t="shared" si="61"/>
        <v>3363</v>
      </c>
    </row>
    <row r="1872" spans="1:5" x14ac:dyDescent="0.25">
      <c r="A1872" t="s">
        <v>22819</v>
      </c>
      <c r="B1872">
        <v>25000000</v>
      </c>
      <c r="C1872">
        <v>9910</v>
      </c>
      <c r="D1872">
        <f t="shared" si="60"/>
        <v>-24990090</v>
      </c>
      <c r="E1872">
        <f t="shared" si="61"/>
        <v>3364</v>
      </c>
    </row>
    <row r="1873" spans="1:5" x14ac:dyDescent="0.25">
      <c r="A1873" t="s">
        <v>10242</v>
      </c>
      <c r="B1873">
        <v>25000000</v>
      </c>
      <c r="C1873">
        <v>4756</v>
      </c>
      <c r="D1873">
        <f t="shared" si="60"/>
        <v>-24995244</v>
      </c>
      <c r="E1873">
        <f t="shared" si="61"/>
        <v>3365</v>
      </c>
    </row>
    <row r="1874" spans="1:5" x14ac:dyDescent="0.25">
      <c r="A1874" t="s">
        <v>10084</v>
      </c>
      <c r="B1874">
        <v>24000000</v>
      </c>
      <c r="C1874">
        <v>101334374</v>
      </c>
      <c r="D1874">
        <f t="shared" si="60"/>
        <v>77334374</v>
      </c>
      <c r="E1874">
        <f t="shared" si="61"/>
        <v>312</v>
      </c>
    </row>
    <row r="1875" spans="1:5" x14ac:dyDescent="0.25">
      <c r="A1875" t="s">
        <v>8842</v>
      </c>
      <c r="B1875">
        <v>24000000</v>
      </c>
      <c r="C1875">
        <v>100491683</v>
      </c>
      <c r="D1875">
        <f t="shared" si="60"/>
        <v>76491683</v>
      </c>
      <c r="E1875">
        <f t="shared" si="61"/>
        <v>320</v>
      </c>
    </row>
    <row r="1876" spans="1:5" x14ac:dyDescent="0.25">
      <c r="A1876" t="s">
        <v>10104</v>
      </c>
      <c r="B1876">
        <v>24000000</v>
      </c>
      <c r="C1876">
        <v>74608545</v>
      </c>
      <c r="D1876">
        <f t="shared" si="60"/>
        <v>50608545</v>
      </c>
      <c r="E1876">
        <f t="shared" si="61"/>
        <v>501</v>
      </c>
    </row>
    <row r="1877" spans="1:5" x14ac:dyDescent="0.25">
      <c r="A1877" t="s">
        <v>10081</v>
      </c>
      <c r="B1877">
        <v>24000000</v>
      </c>
      <c r="C1877">
        <v>70269171</v>
      </c>
      <c r="D1877">
        <f t="shared" si="60"/>
        <v>46269171</v>
      </c>
      <c r="E1877">
        <f t="shared" si="61"/>
        <v>558</v>
      </c>
    </row>
    <row r="1878" spans="1:5" x14ac:dyDescent="0.25">
      <c r="A1878" t="s">
        <v>10092</v>
      </c>
      <c r="B1878">
        <v>24000000</v>
      </c>
      <c r="C1878">
        <v>65182182</v>
      </c>
      <c r="D1878">
        <f t="shared" si="60"/>
        <v>41182182</v>
      </c>
      <c r="E1878">
        <f t="shared" si="61"/>
        <v>629</v>
      </c>
    </row>
    <row r="1879" spans="1:5" x14ac:dyDescent="0.25">
      <c r="A1879" t="s">
        <v>10095</v>
      </c>
      <c r="B1879">
        <v>24000000</v>
      </c>
      <c r="C1879">
        <v>57262492</v>
      </c>
      <c r="D1879">
        <f t="shared" si="60"/>
        <v>33262492</v>
      </c>
      <c r="E1879">
        <f t="shared" si="61"/>
        <v>754</v>
      </c>
    </row>
    <row r="1880" spans="1:5" x14ac:dyDescent="0.25">
      <c r="A1880" t="s">
        <v>10107</v>
      </c>
      <c r="B1880">
        <v>24000000</v>
      </c>
      <c r="C1880">
        <v>41895491</v>
      </c>
      <c r="D1880">
        <f t="shared" si="60"/>
        <v>17895491</v>
      </c>
      <c r="E1880">
        <f t="shared" si="61"/>
        <v>1136</v>
      </c>
    </row>
    <row r="1881" spans="1:5" x14ac:dyDescent="0.25">
      <c r="A1881" t="s">
        <v>10111</v>
      </c>
      <c r="B1881">
        <v>24000000</v>
      </c>
      <c r="C1881">
        <v>39989008</v>
      </c>
      <c r="D1881">
        <f t="shared" si="60"/>
        <v>15989008</v>
      </c>
      <c r="E1881">
        <f t="shared" si="61"/>
        <v>1197</v>
      </c>
    </row>
    <row r="1882" spans="1:5" x14ac:dyDescent="0.25">
      <c r="A1882" t="s">
        <v>12117</v>
      </c>
      <c r="B1882">
        <v>24000000</v>
      </c>
      <c r="C1882">
        <v>39687528</v>
      </c>
      <c r="D1882">
        <f t="shared" si="60"/>
        <v>15687528</v>
      </c>
      <c r="E1882">
        <f t="shared" si="61"/>
        <v>1205</v>
      </c>
    </row>
    <row r="1883" spans="1:5" x14ac:dyDescent="0.25">
      <c r="A1883" t="s">
        <v>10114</v>
      </c>
      <c r="B1883">
        <v>24000000</v>
      </c>
      <c r="C1883">
        <v>32662299</v>
      </c>
      <c r="D1883">
        <f t="shared" si="60"/>
        <v>8662299</v>
      </c>
      <c r="E1883">
        <f t="shared" si="61"/>
        <v>1469</v>
      </c>
    </row>
    <row r="1884" spans="1:5" x14ac:dyDescent="0.25">
      <c r="A1884" t="s">
        <v>10118</v>
      </c>
      <c r="B1884">
        <v>24000000</v>
      </c>
      <c r="C1884">
        <v>31452765</v>
      </c>
      <c r="D1884">
        <f t="shared" si="60"/>
        <v>7452765</v>
      </c>
      <c r="E1884">
        <f t="shared" si="61"/>
        <v>1524</v>
      </c>
    </row>
    <row r="1885" spans="1:5" x14ac:dyDescent="0.25">
      <c r="A1885" t="s">
        <v>10134</v>
      </c>
      <c r="B1885">
        <v>24000000</v>
      </c>
      <c r="C1885">
        <v>28871190</v>
      </c>
      <c r="D1885">
        <f t="shared" si="60"/>
        <v>4871190</v>
      </c>
      <c r="E1885">
        <f t="shared" si="61"/>
        <v>1635</v>
      </c>
    </row>
    <row r="1886" spans="1:5" x14ac:dyDescent="0.25">
      <c r="A1886" t="s">
        <v>10123</v>
      </c>
      <c r="B1886">
        <v>24000000</v>
      </c>
      <c r="C1886">
        <v>25167270</v>
      </c>
      <c r="D1886">
        <f t="shared" si="60"/>
        <v>1167270</v>
      </c>
      <c r="E1886">
        <f t="shared" si="61"/>
        <v>1863</v>
      </c>
    </row>
    <row r="1887" spans="1:5" x14ac:dyDescent="0.25">
      <c r="A1887" t="s">
        <v>10166</v>
      </c>
      <c r="B1887">
        <v>24000000</v>
      </c>
      <c r="C1887">
        <v>25003072</v>
      </c>
      <c r="D1887">
        <f t="shared" si="60"/>
        <v>1003072</v>
      </c>
      <c r="E1887">
        <f t="shared" si="61"/>
        <v>1876</v>
      </c>
    </row>
    <row r="1888" spans="1:5" x14ac:dyDescent="0.25">
      <c r="A1888" t="s">
        <v>10188</v>
      </c>
      <c r="B1888">
        <v>24000000</v>
      </c>
      <c r="C1888">
        <v>23225911</v>
      </c>
      <c r="D1888">
        <f t="shared" si="60"/>
        <v>-774089</v>
      </c>
      <c r="E1888">
        <f t="shared" si="61"/>
        <v>2117</v>
      </c>
    </row>
    <row r="1889" spans="1:5" x14ac:dyDescent="0.25">
      <c r="A1889" t="s">
        <v>10137</v>
      </c>
      <c r="B1889">
        <v>24000000</v>
      </c>
      <c r="C1889">
        <v>16964743</v>
      </c>
      <c r="D1889">
        <f t="shared" si="60"/>
        <v>-7035257</v>
      </c>
      <c r="E1889">
        <f t="shared" si="61"/>
        <v>2643</v>
      </c>
    </row>
    <row r="1890" spans="1:5" x14ac:dyDescent="0.25">
      <c r="A1890" t="s">
        <v>10141</v>
      </c>
      <c r="B1890">
        <v>24000000</v>
      </c>
      <c r="C1890">
        <v>16290976</v>
      </c>
      <c r="D1890">
        <f t="shared" si="60"/>
        <v>-7709024</v>
      </c>
      <c r="E1890">
        <f t="shared" si="61"/>
        <v>2679</v>
      </c>
    </row>
    <row r="1891" spans="1:5" x14ac:dyDescent="0.25">
      <c r="A1891" t="s">
        <v>10149</v>
      </c>
      <c r="B1891">
        <v>24000000</v>
      </c>
      <c r="C1891">
        <v>13000000</v>
      </c>
      <c r="D1891">
        <f t="shared" si="60"/>
        <v>-11000000</v>
      </c>
      <c r="E1891">
        <f t="shared" si="61"/>
        <v>2892</v>
      </c>
    </row>
    <row r="1892" spans="1:5" x14ac:dyDescent="0.25">
      <c r="A1892" t="s">
        <v>10154</v>
      </c>
      <c r="B1892">
        <v>24000000</v>
      </c>
      <c r="C1892">
        <v>12372410</v>
      </c>
      <c r="D1892">
        <f t="shared" si="60"/>
        <v>-11627590</v>
      </c>
      <c r="E1892">
        <f t="shared" si="61"/>
        <v>2919</v>
      </c>
    </row>
    <row r="1893" spans="1:5" x14ac:dyDescent="0.25">
      <c r="A1893" t="s">
        <v>6810</v>
      </c>
      <c r="B1893">
        <v>24000000</v>
      </c>
      <c r="C1893">
        <v>10431220</v>
      </c>
      <c r="D1893">
        <f t="shared" si="60"/>
        <v>-13568780</v>
      </c>
      <c r="E1893">
        <f t="shared" si="61"/>
        <v>3004</v>
      </c>
    </row>
    <row r="1894" spans="1:5" x14ac:dyDescent="0.25">
      <c r="A1894" t="s">
        <v>10162</v>
      </c>
      <c r="B1894">
        <v>24000000</v>
      </c>
      <c r="C1894">
        <v>9639242</v>
      </c>
      <c r="D1894">
        <f t="shared" si="60"/>
        <v>-14360758</v>
      </c>
      <c r="E1894">
        <f t="shared" si="61"/>
        <v>3051</v>
      </c>
    </row>
    <row r="1895" spans="1:5" x14ac:dyDescent="0.25">
      <c r="A1895" t="s">
        <v>10157</v>
      </c>
      <c r="B1895">
        <v>24000000</v>
      </c>
      <c r="C1895">
        <v>8427204</v>
      </c>
      <c r="D1895">
        <f t="shared" si="60"/>
        <v>-15572796</v>
      </c>
      <c r="E1895">
        <f t="shared" si="61"/>
        <v>3097</v>
      </c>
    </row>
    <row r="1896" spans="1:5" x14ac:dyDescent="0.25">
      <c r="A1896" t="s">
        <v>13515</v>
      </c>
      <c r="B1896">
        <v>24000000</v>
      </c>
      <c r="C1896">
        <v>5108820</v>
      </c>
      <c r="D1896">
        <f t="shared" si="60"/>
        <v>-18891180</v>
      </c>
      <c r="E1896">
        <f t="shared" si="61"/>
        <v>3192</v>
      </c>
    </row>
    <row r="1897" spans="1:5" x14ac:dyDescent="0.25">
      <c r="A1897" t="s">
        <v>10191</v>
      </c>
      <c r="B1897">
        <v>24000000</v>
      </c>
      <c r="C1897">
        <v>4710455</v>
      </c>
      <c r="D1897">
        <f t="shared" si="60"/>
        <v>-19289545</v>
      </c>
      <c r="E1897">
        <f t="shared" si="61"/>
        <v>3204</v>
      </c>
    </row>
    <row r="1898" spans="1:5" x14ac:dyDescent="0.25">
      <c r="A1898" t="s">
        <v>10172</v>
      </c>
      <c r="B1898">
        <v>24000000</v>
      </c>
      <c r="C1898">
        <v>4308981</v>
      </c>
      <c r="D1898">
        <f t="shared" si="60"/>
        <v>-19691019</v>
      </c>
      <c r="E1898">
        <f t="shared" si="61"/>
        <v>3218</v>
      </c>
    </row>
    <row r="1899" spans="1:5" x14ac:dyDescent="0.25">
      <c r="A1899" t="s">
        <v>11428</v>
      </c>
      <c r="B1899">
        <v>24000000</v>
      </c>
      <c r="C1899">
        <v>882710</v>
      </c>
      <c r="D1899">
        <f t="shared" si="60"/>
        <v>-23117290</v>
      </c>
      <c r="E1899">
        <f t="shared" si="61"/>
        <v>3302</v>
      </c>
    </row>
    <row r="1900" spans="1:5" x14ac:dyDescent="0.25">
      <c r="A1900" t="s">
        <v>10185</v>
      </c>
      <c r="B1900">
        <v>24000000</v>
      </c>
      <c r="C1900">
        <v>42880</v>
      </c>
      <c r="D1900">
        <f t="shared" si="60"/>
        <v>-23957120</v>
      </c>
      <c r="E1900">
        <f t="shared" si="61"/>
        <v>3323</v>
      </c>
    </row>
    <row r="1901" spans="1:5" x14ac:dyDescent="0.25">
      <c r="A1901" t="s">
        <v>10131</v>
      </c>
      <c r="B1901">
        <v>24000000</v>
      </c>
      <c r="C1901">
        <v>20218</v>
      </c>
      <c r="D1901">
        <f t="shared" si="60"/>
        <v>-23979782</v>
      </c>
      <c r="E1901">
        <f t="shared" si="61"/>
        <v>3325</v>
      </c>
    </row>
    <row r="1902" spans="1:5" x14ac:dyDescent="0.25">
      <c r="A1902" t="s">
        <v>10195</v>
      </c>
      <c r="B1902">
        <v>23600000</v>
      </c>
      <c r="C1902">
        <v>75590286</v>
      </c>
      <c r="D1902">
        <f t="shared" si="60"/>
        <v>51990286</v>
      </c>
      <c r="E1902">
        <f t="shared" si="61"/>
        <v>484</v>
      </c>
    </row>
    <row r="1903" spans="1:5" x14ac:dyDescent="0.25">
      <c r="A1903" t="s">
        <v>10461</v>
      </c>
      <c r="B1903">
        <v>23500000</v>
      </c>
      <c r="C1903">
        <v>10696210</v>
      </c>
      <c r="D1903">
        <f t="shared" si="60"/>
        <v>-12803790</v>
      </c>
      <c r="E1903">
        <f t="shared" si="61"/>
        <v>2977</v>
      </c>
    </row>
    <row r="1904" spans="1:5" x14ac:dyDescent="0.25">
      <c r="A1904" t="s">
        <v>10342</v>
      </c>
      <c r="B1904">
        <v>23000000</v>
      </c>
      <c r="C1904">
        <v>176483808</v>
      </c>
      <c r="D1904">
        <f t="shared" si="60"/>
        <v>153483808</v>
      </c>
      <c r="E1904">
        <f t="shared" si="61"/>
        <v>99</v>
      </c>
    </row>
    <row r="1905" spans="1:5" x14ac:dyDescent="0.25">
      <c r="A1905" t="s">
        <v>10210</v>
      </c>
      <c r="B1905">
        <v>23000000</v>
      </c>
      <c r="C1905">
        <v>86930411</v>
      </c>
      <c r="D1905">
        <f t="shared" si="60"/>
        <v>63930411</v>
      </c>
      <c r="E1905">
        <f t="shared" si="61"/>
        <v>385</v>
      </c>
    </row>
    <row r="1906" spans="1:5" x14ac:dyDescent="0.25">
      <c r="A1906" t="s">
        <v>12101</v>
      </c>
      <c r="B1906">
        <v>23000000</v>
      </c>
      <c r="C1906">
        <v>58006147</v>
      </c>
      <c r="D1906">
        <f t="shared" si="60"/>
        <v>35006147</v>
      </c>
      <c r="E1906">
        <f t="shared" si="61"/>
        <v>723</v>
      </c>
    </row>
    <row r="1907" spans="1:5" x14ac:dyDescent="0.25">
      <c r="A1907" t="s">
        <v>10215</v>
      </c>
      <c r="B1907">
        <v>23000000</v>
      </c>
      <c r="C1907">
        <v>53302314</v>
      </c>
      <c r="D1907">
        <f t="shared" si="60"/>
        <v>30302314</v>
      </c>
      <c r="E1907">
        <f t="shared" si="61"/>
        <v>820</v>
      </c>
    </row>
    <row r="1908" spans="1:5" x14ac:dyDescent="0.25">
      <c r="A1908" t="s">
        <v>6906</v>
      </c>
      <c r="B1908">
        <v>23000000</v>
      </c>
      <c r="C1908">
        <v>50693162</v>
      </c>
      <c r="D1908">
        <f t="shared" si="60"/>
        <v>27693162</v>
      </c>
      <c r="E1908">
        <f t="shared" si="61"/>
        <v>872</v>
      </c>
    </row>
    <row r="1909" spans="1:5" x14ac:dyDescent="0.25">
      <c r="A1909" t="s">
        <v>9552</v>
      </c>
      <c r="B1909">
        <v>23000000</v>
      </c>
      <c r="C1909">
        <v>43984230</v>
      </c>
      <c r="D1909">
        <f t="shared" si="60"/>
        <v>20984230</v>
      </c>
      <c r="E1909">
        <f t="shared" si="61"/>
        <v>1042</v>
      </c>
    </row>
    <row r="1910" spans="1:5" x14ac:dyDescent="0.25">
      <c r="A1910" t="s">
        <v>10223</v>
      </c>
      <c r="B1910">
        <v>23000000</v>
      </c>
      <c r="C1910">
        <v>39235088</v>
      </c>
      <c r="D1910">
        <f t="shared" si="60"/>
        <v>16235088</v>
      </c>
      <c r="E1910">
        <f t="shared" si="61"/>
        <v>1187</v>
      </c>
    </row>
    <row r="1911" spans="1:5" x14ac:dyDescent="0.25">
      <c r="A1911" t="s">
        <v>14856</v>
      </c>
      <c r="B1911">
        <v>23000000</v>
      </c>
      <c r="C1911">
        <v>36696761</v>
      </c>
      <c r="D1911">
        <f t="shared" si="60"/>
        <v>13696761</v>
      </c>
      <c r="E1911">
        <f t="shared" si="61"/>
        <v>1278</v>
      </c>
    </row>
    <row r="1912" spans="1:5" x14ac:dyDescent="0.25">
      <c r="A1912" t="s">
        <v>10226</v>
      </c>
      <c r="B1912">
        <v>23000000</v>
      </c>
      <c r="C1912">
        <v>27338033</v>
      </c>
      <c r="D1912">
        <f t="shared" si="60"/>
        <v>4338033</v>
      </c>
      <c r="E1912">
        <f t="shared" si="61"/>
        <v>1658</v>
      </c>
    </row>
    <row r="1913" spans="1:5" x14ac:dyDescent="0.25">
      <c r="A1913" t="s">
        <v>10231</v>
      </c>
      <c r="B1913">
        <v>23000000</v>
      </c>
      <c r="C1913">
        <v>25556065</v>
      </c>
      <c r="D1913">
        <f t="shared" si="60"/>
        <v>2556065</v>
      </c>
      <c r="E1913">
        <f t="shared" si="61"/>
        <v>1769</v>
      </c>
    </row>
    <row r="1914" spans="1:5" x14ac:dyDescent="0.25">
      <c r="A1914" t="s">
        <v>10236</v>
      </c>
      <c r="B1914">
        <v>23000000</v>
      </c>
      <c r="C1914">
        <v>21973182</v>
      </c>
      <c r="D1914">
        <f t="shared" si="60"/>
        <v>-1026818</v>
      </c>
      <c r="E1914">
        <f t="shared" si="61"/>
        <v>2157</v>
      </c>
    </row>
    <row r="1915" spans="1:5" x14ac:dyDescent="0.25">
      <c r="A1915" t="s">
        <v>10261</v>
      </c>
      <c r="B1915">
        <v>23000000</v>
      </c>
      <c r="C1915">
        <v>20763013</v>
      </c>
      <c r="D1915">
        <f t="shared" si="60"/>
        <v>-2236987</v>
      </c>
      <c r="E1915">
        <f t="shared" si="61"/>
        <v>2288</v>
      </c>
    </row>
    <row r="1916" spans="1:5" x14ac:dyDescent="0.25">
      <c r="A1916" t="s">
        <v>10256</v>
      </c>
      <c r="B1916">
        <v>23000000</v>
      </c>
      <c r="C1916">
        <v>18934858</v>
      </c>
      <c r="D1916">
        <f t="shared" si="60"/>
        <v>-4065142</v>
      </c>
      <c r="E1916">
        <f t="shared" si="61"/>
        <v>2449</v>
      </c>
    </row>
    <row r="1917" spans="1:5" x14ac:dyDescent="0.25">
      <c r="A1917" t="s">
        <v>10247</v>
      </c>
      <c r="B1917">
        <v>23000000</v>
      </c>
      <c r="C1917">
        <v>18653615</v>
      </c>
      <c r="D1917">
        <f t="shared" si="60"/>
        <v>-4346385</v>
      </c>
      <c r="E1917">
        <f t="shared" si="61"/>
        <v>2471</v>
      </c>
    </row>
    <row r="1918" spans="1:5" x14ac:dyDescent="0.25">
      <c r="A1918" t="s">
        <v>10309</v>
      </c>
      <c r="B1918">
        <v>23000000</v>
      </c>
      <c r="C1918">
        <v>16123851</v>
      </c>
      <c r="D1918">
        <f t="shared" si="60"/>
        <v>-6876149</v>
      </c>
      <c r="E1918">
        <f t="shared" si="61"/>
        <v>2629</v>
      </c>
    </row>
    <row r="1919" spans="1:5" x14ac:dyDescent="0.25">
      <c r="A1919" t="s">
        <v>9729</v>
      </c>
      <c r="B1919">
        <v>23000000</v>
      </c>
      <c r="C1919">
        <v>15785632</v>
      </c>
      <c r="D1919">
        <f t="shared" si="60"/>
        <v>-7214368</v>
      </c>
      <c r="E1919">
        <f t="shared" si="61"/>
        <v>2652</v>
      </c>
    </row>
    <row r="1920" spans="1:5" x14ac:dyDescent="0.25">
      <c r="A1920" t="s">
        <v>10252</v>
      </c>
      <c r="B1920">
        <v>23000000</v>
      </c>
      <c r="C1920">
        <v>13019253</v>
      </c>
      <c r="D1920">
        <f t="shared" si="60"/>
        <v>-9980747</v>
      </c>
      <c r="E1920">
        <f t="shared" si="61"/>
        <v>2826</v>
      </c>
    </row>
    <row r="1921" spans="1:5" x14ac:dyDescent="0.25">
      <c r="A1921" t="s">
        <v>10266</v>
      </c>
      <c r="B1921">
        <v>23000000</v>
      </c>
      <c r="C1921">
        <v>12782508</v>
      </c>
      <c r="D1921">
        <f t="shared" si="60"/>
        <v>-10217492</v>
      </c>
      <c r="E1921">
        <f t="shared" si="61"/>
        <v>2843</v>
      </c>
    </row>
    <row r="1922" spans="1:5" x14ac:dyDescent="0.25">
      <c r="A1922" t="s">
        <v>8620</v>
      </c>
      <c r="B1922">
        <v>23000000</v>
      </c>
      <c r="C1922">
        <v>12189514</v>
      </c>
      <c r="D1922">
        <f t="shared" ref="D1922:D1985" si="62">C1922-B1922</f>
        <v>-10810486</v>
      </c>
      <c r="E1922">
        <f t="shared" ref="E1922:E1985" si="63">RANK(D1922,$D$2:$D$3892,0 )</f>
        <v>2879</v>
      </c>
    </row>
    <row r="1923" spans="1:5" x14ac:dyDescent="0.25">
      <c r="A1923" t="s">
        <v>10271</v>
      </c>
      <c r="B1923">
        <v>23000000</v>
      </c>
      <c r="C1923">
        <v>11508423</v>
      </c>
      <c r="D1923">
        <f t="shared" si="62"/>
        <v>-11491577</v>
      </c>
      <c r="E1923">
        <f t="shared" si="63"/>
        <v>2912</v>
      </c>
    </row>
    <row r="1924" spans="1:5" x14ac:dyDescent="0.25">
      <c r="A1924" t="s">
        <v>10276</v>
      </c>
      <c r="B1924">
        <v>23000000</v>
      </c>
      <c r="C1924">
        <v>10660147</v>
      </c>
      <c r="D1924">
        <f t="shared" si="62"/>
        <v>-12339853</v>
      </c>
      <c r="E1924">
        <f t="shared" si="63"/>
        <v>2960</v>
      </c>
    </row>
    <row r="1925" spans="1:5" x14ac:dyDescent="0.25">
      <c r="A1925" t="s">
        <v>10281</v>
      </c>
      <c r="B1925">
        <v>23000000</v>
      </c>
      <c r="C1925">
        <v>7434726</v>
      </c>
      <c r="D1925">
        <f t="shared" si="62"/>
        <v>-15565274</v>
      </c>
      <c r="E1925">
        <f t="shared" si="63"/>
        <v>3096</v>
      </c>
    </row>
    <row r="1926" spans="1:5" x14ac:dyDescent="0.25">
      <c r="A1926" t="s">
        <v>11665</v>
      </c>
      <c r="B1926">
        <v>23000000</v>
      </c>
      <c r="C1926">
        <v>6923891</v>
      </c>
      <c r="D1926">
        <f t="shared" si="62"/>
        <v>-16076109</v>
      </c>
      <c r="E1926">
        <f t="shared" si="63"/>
        <v>3111</v>
      </c>
    </row>
    <row r="1927" spans="1:5" x14ac:dyDescent="0.25">
      <c r="A1927" t="s">
        <v>10169</v>
      </c>
      <c r="B1927">
        <v>23000000</v>
      </c>
      <c r="C1927">
        <v>6144806</v>
      </c>
      <c r="D1927">
        <f t="shared" si="62"/>
        <v>-16855194</v>
      </c>
      <c r="E1927">
        <f t="shared" si="63"/>
        <v>3131</v>
      </c>
    </row>
    <row r="1928" spans="1:5" x14ac:dyDescent="0.25">
      <c r="A1928" t="s">
        <v>10299</v>
      </c>
      <c r="B1928">
        <v>23000000</v>
      </c>
      <c r="C1928">
        <v>2708188</v>
      </c>
      <c r="D1928">
        <f t="shared" si="62"/>
        <v>-20291812</v>
      </c>
      <c r="E1928">
        <f t="shared" si="63"/>
        <v>3237</v>
      </c>
    </row>
    <row r="1929" spans="1:5" x14ac:dyDescent="0.25">
      <c r="A1929" t="s">
        <v>9204</v>
      </c>
      <c r="B1929">
        <v>23000000</v>
      </c>
      <c r="C1929">
        <v>763044</v>
      </c>
      <c r="D1929">
        <f t="shared" si="62"/>
        <v>-22236956</v>
      </c>
      <c r="E1929">
        <f t="shared" si="63"/>
        <v>3277</v>
      </c>
    </row>
    <row r="1930" spans="1:5" x14ac:dyDescent="0.25">
      <c r="A1930" t="s">
        <v>10328</v>
      </c>
      <c r="B1930">
        <v>22700000</v>
      </c>
      <c r="C1930">
        <v>38119483</v>
      </c>
      <c r="D1930">
        <f t="shared" si="62"/>
        <v>15419483</v>
      </c>
      <c r="E1930">
        <f t="shared" si="63"/>
        <v>1218</v>
      </c>
    </row>
    <row r="1931" spans="1:5" x14ac:dyDescent="0.25">
      <c r="A1931" t="s">
        <v>10334</v>
      </c>
      <c r="B1931">
        <v>22500000</v>
      </c>
      <c r="C1931">
        <v>4190530</v>
      </c>
      <c r="D1931">
        <f t="shared" si="62"/>
        <v>-18309470</v>
      </c>
      <c r="E1931">
        <f t="shared" si="63"/>
        <v>3174</v>
      </c>
    </row>
    <row r="1932" spans="1:5" x14ac:dyDescent="0.25">
      <c r="A1932" t="s">
        <v>10338</v>
      </c>
      <c r="B1932">
        <v>22000000</v>
      </c>
      <c r="C1932">
        <v>217631306</v>
      </c>
      <c r="D1932">
        <f t="shared" si="62"/>
        <v>195631306</v>
      </c>
      <c r="E1932">
        <f t="shared" si="63"/>
        <v>53</v>
      </c>
    </row>
    <row r="1933" spans="1:5" x14ac:dyDescent="0.25">
      <c r="A1933" t="s">
        <v>11553</v>
      </c>
      <c r="B1933">
        <v>22000000</v>
      </c>
      <c r="C1933">
        <v>184208848</v>
      </c>
      <c r="D1933">
        <f t="shared" si="62"/>
        <v>162208848</v>
      </c>
      <c r="E1933">
        <f t="shared" si="63"/>
        <v>78</v>
      </c>
    </row>
    <row r="1934" spans="1:5" x14ac:dyDescent="0.25">
      <c r="A1934" t="s">
        <v>12653</v>
      </c>
      <c r="B1934">
        <v>22000000</v>
      </c>
      <c r="C1934">
        <v>177200000</v>
      </c>
      <c r="D1934">
        <f t="shared" si="62"/>
        <v>155200000</v>
      </c>
      <c r="E1934">
        <f t="shared" si="63"/>
        <v>94</v>
      </c>
    </row>
    <row r="1935" spans="1:5" x14ac:dyDescent="0.25">
      <c r="A1935" t="s">
        <v>10345</v>
      </c>
      <c r="B1935">
        <v>22000000</v>
      </c>
      <c r="C1935">
        <v>144833357</v>
      </c>
      <c r="D1935">
        <f t="shared" si="62"/>
        <v>122833357</v>
      </c>
      <c r="E1935">
        <f t="shared" si="63"/>
        <v>145</v>
      </c>
    </row>
    <row r="1936" spans="1:5" x14ac:dyDescent="0.25">
      <c r="A1936" t="s">
        <v>9403</v>
      </c>
      <c r="B1936">
        <v>22000000</v>
      </c>
      <c r="C1936">
        <v>96067179</v>
      </c>
      <c r="D1936">
        <f t="shared" si="62"/>
        <v>74067179</v>
      </c>
      <c r="E1936">
        <f t="shared" si="63"/>
        <v>337</v>
      </c>
    </row>
    <row r="1937" spans="1:5" x14ac:dyDescent="0.25">
      <c r="A1937" t="s">
        <v>10352</v>
      </c>
      <c r="B1937">
        <v>22000000</v>
      </c>
      <c r="C1937">
        <v>90636983</v>
      </c>
      <c r="D1937">
        <f t="shared" si="62"/>
        <v>68636983</v>
      </c>
      <c r="E1937">
        <f t="shared" si="63"/>
        <v>358</v>
      </c>
    </row>
    <row r="1938" spans="1:5" x14ac:dyDescent="0.25">
      <c r="A1938" t="s">
        <v>10383</v>
      </c>
      <c r="B1938">
        <v>22000000</v>
      </c>
      <c r="C1938">
        <v>59696176</v>
      </c>
      <c r="D1938">
        <f t="shared" si="62"/>
        <v>37696176</v>
      </c>
      <c r="E1938">
        <f t="shared" si="63"/>
        <v>675</v>
      </c>
    </row>
    <row r="1939" spans="1:5" x14ac:dyDescent="0.25">
      <c r="A1939" t="s">
        <v>9246</v>
      </c>
      <c r="B1939">
        <v>22000000</v>
      </c>
      <c r="C1939">
        <v>58328680</v>
      </c>
      <c r="D1939">
        <f t="shared" si="62"/>
        <v>36328680</v>
      </c>
      <c r="E1939">
        <f t="shared" si="63"/>
        <v>701</v>
      </c>
    </row>
    <row r="1940" spans="1:5" x14ac:dyDescent="0.25">
      <c r="A1940" t="s">
        <v>10360</v>
      </c>
      <c r="B1940">
        <v>22000000</v>
      </c>
      <c r="C1940">
        <v>55762229</v>
      </c>
      <c r="D1940">
        <f t="shared" si="62"/>
        <v>33762229</v>
      </c>
      <c r="E1940">
        <f t="shared" si="63"/>
        <v>741</v>
      </c>
    </row>
    <row r="1941" spans="1:5" x14ac:dyDescent="0.25">
      <c r="A1941" t="s">
        <v>10369</v>
      </c>
      <c r="B1941">
        <v>22000000</v>
      </c>
      <c r="C1941">
        <v>54235441</v>
      </c>
      <c r="D1941">
        <f t="shared" si="62"/>
        <v>32235441</v>
      </c>
      <c r="E1941">
        <f t="shared" si="63"/>
        <v>775</v>
      </c>
    </row>
    <row r="1942" spans="1:5" x14ac:dyDescent="0.25">
      <c r="A1942" t="s">
        <v>10387</v>
      </c>
      <c r="B1942">
        <v>22000000</v>
      </c>
      <c r="C1942">
        <v>51483949</v>
      </c>
      <c r="D1942">
        <f t="shared" si="62"/>
        <v>29483949</v>
      </c>
      <c r="E1942">
        <f t="shared" si="63"/>
        <v>840</v>
      </c>
    </row>
    <row r="1943" spans="1:5" x14ac:dyDescent="0.25">
      <c r="A1943" t="s">
        <v>10373</v>
      </c>
      <c r="B1943">
        <v>22000000</v>
      </c>
      <c r="C1943">
        <v>50728000</v>
      </c>
      <c r="D1943">
        <f t="shared" si="62"/>
        <v>28728000</v>
      </c>
      <c r="E1943">
        <f t="shared" si="63"/>
        <v>849</v>
      </c>
    </row>
    <row r="1944" spans="1:5" x14ac:dyDescent="0.25">
      <c r="A1944" t="s">
        <v>10425</v>
      </c>
      <c r="B1944">
        <v>22000000</v>
      </c>
      <c r="C1944">
        <v>49002815</v>
      </c>
      <c r="D1944">
        <f t="shared" si="62"/>
        <v>27002815</v>
      </c>
      <c r="E1944">
        <f t="shared" si="63"/>
        <v>888</v>
      </c>
    </row>
    <row r="1945" spans="1:5" x14ac:dyDescent="0.25">
      <c r="A1945" t="s">
        <v>10378</v>
      </c>
      <c r="B1945">
        <v>22000000</v>
      </c>
      <c r="C1945">
        <v>40270895</v>
      </c>
      <c r="D1945">
        <f t="shared" si="62"/>
        <v>18270895</v>
      </c>
      <c r="E1945">
        <f t="shared" si="63"/>
        <v>1125</v>
      </c>
    </row>
    <row r="1946" spans="1:5" x14ac:dyDescent="0.25">
      <c r="A1946" t="s">
        <v>10816</v>
      </c>
      <c r="B1946">
        <v>22000000</v>
      </c>
      <c r="C1946">
        <v>39263506</v>
      </c>
      <c r="D1946">
        <f t="shared" si="62"/>
        <v>17263506</v>
      </c>
      <c r="E1946">
        <f t="shared" si="63"/>
        <v>1153</v>
      </c>
    </row>
    <row r="1947" spans="1:5" x14ac:dyDescent="0.25">
      <c r="A1947" t="s">
        <v>10391</v>
      </c>
      <c r="B1947">
        <v>22000000</v>
      </c>
      <c r="C1947">
        <v>36020063</v>
      </c>
      <c r="D1947">
        <f t="shared" si="62"/>
        <v>14020063</v>
      </c>
      <c r="E1947">
        <f t="shared" si="63"/>
        <v>1267</v>
      </c>
    </row>
    <row r="1948" spans="1:5" x14ac:dyDescent="0.25">
      <c r="A1948" t="s">
        <v>10431</v>
      </c>
      <c r="B1948">
        <v>22000000</v>
      </c>
      <c r="C1948">
        <v>30059386</v>
      </c>
      <c r="D1948">
        <f t="shared" si="62"/>
        <v>8059386</v>
      </c>
      <c r="E1948">
        <f t="shared" si="63"/>
        <v>1497</v>
      </c>
    </row>
    <row r="1949" spans="1:5" x14ac:dyDescent="0.25">
      <c r="A1949" t="s">
        <v>10441</v>
      </c>
      <c r="B1949">
        <v>22000000</v>
      </c>
      <c r="C1949">
        <v>29997095</v>
      </c>
      <c r="D1949">
        <f t="shared" si="62"/>
        <v>7997095</v>
      </c>
      <c r="E1949">
        <f t="shared" si="63"/>
        <v>1503</v>
      </c>
    </row>
    <row r="1950" spans="1:5" x14ac:dyDescent="0.25">
      <c r="A1950" t="s">
        <v>10397</v>
      </c>
      <c r="B1950">
        <v>22000000</v>
      </c>
      <c r="C1950">
        <v>25842000</v>
      </c>
      <c r="D1950">
        <f t="shared" si="62"/>
        <v>3842000</v>
      </c>
      <c r="E1950">
        <f t="shared" si="63"/>
        <v>1682</v>
      </c>
    </row>
    <row r="1951" spans="1:5" x14ac:dyDescent="0.25">
      <c r="A1951" t="s">
        <v>10402</v>
      </c>
      <c r="B1951">
        <v>22000000</v>
      </c>
      <c r="C1951">
        <v>22264487</v>
      </c>
      <c r="D1951">
        <f t="shared" si="62"/>
        <v>264487</v>
      </c>
      <c r="E1951">
        <f t="shared" si="63"/>
        <v>1948</v>
      </c>
    </row>
    <row r="1952" spans="1:5" x14ac:dyDescent="0.25">
      <c r="A1952" t="s">
        <v>10501</v>
      </c>
      <c r="B1952">
        <v>22000000</v>
      </c>
      <c r="C1952">
        <v>20668843</v>
      </c>
      <c r="D1952">
        <f t="shared" si="62"/>
        <v>-1331157</v>
      </c>
      <c r="E1952">
        <f t="shared" si="63"/>
        <v>2193</v>
      </c>
    </row>
    <row r="1953" spans="1:5" x14ac:dyDescent="0.25">
      <c r="A1953" t="s">
        <v>10450</v>
      </c>
      <c r="B1953">
        <v>22000000</v>
      </c>
      <c r="C1953">
        <v>19783777</v>
      </c>
      <c r="D1953">
        <f t="shared" si="62"/>
        <v>-2216223</v>
      </c>
      <c r="E1953">
        <f t="shared" si="63"/>
        <v>2286</v>
      </c>
    </row>
    <row r="1954" spans="1:5" x14ac:dyDescent="0.25">
      <c r="A1954" t="s">
        <v>10420</v>
      </c>
      <c r="B1954">
        <v>22000000</v>
      </c>
      <c r="C1954">
        <v>19351569</v>
      </c>
      <c r="D1954">
        <f t="shared" si="62"/>
        <v>-2648431</v>
      </c>
      <c r="E1954">
        <f t="shared" si="63"/>
        <v>2329</v>
      </c>
    </row>
    <row r="1955" spans="1:5" x14ac:dyDescent="0.25">
      <c r="A1955" t="s">
        <v>10428</v>
      </c>
      <c r="B1955">
        <v>22000000</v>
      </c>
      <c r="C1955">
        <v>19283782</v>
      </c>
      <c r="D1955">
        <f t="shared" si="62"/>
        <v>-2716218</v>
      </c>
      <c r="E1955">
        <f t="shared" si="63"/>
        <v>2333</v>
      </c>
    </row>
    <row r="1956" spans="1:5" x14ac:dyDescent="0.25">
      <c r="A1956" t="s">
        <v>10446</v>
      </c>
      <c r="B1956">
        <v>22000000</v>
      </c>
      <c r="C1956">
        <v>14252830</v>
      </c>
      <c r="D1956">
        <f t="shared" si="62"/>
        <v>-7747170</v>
      </c>
      <c r="E1956">
        <f t="shared" si="63"/>
        <v>2683</v>
      </c>
    </row>
    <row r="1957" spans="1:5" x14ac:dyDescent="0.25">
      <c r="A1957" t="s">
        <v>10454</v>
      </c>
      <c r="B1957">
        <v>22000000</v>
      </c>
      <c r="C1957">
        <v>13555988</v>
      </c>
      <c r="D1957">
        <f t="shared" si="62"/>
        <v>-8444012</v>
      </c>
      <c r="E1957">
        <f t="shared" si="63"/>
        <v>2730</v>
      </c>
    </row>
    <row r="1958" spans="1:5" x14ac:dyDescent="0.25">
      <c r="A1958" t="s">
        <v>10457</v>
      </c>
      <c r="B1958">
        <v>22000000</v>
      </c>
      <c r="C1958">
        <v>12784713</v>
      </c>
      <c r="D1958">
        <f t="shared" si="62"/>
        <v>-9215287</v>
      </c>
      <c r="E1958">
        <f t="shared" si="63"/>
        <v>2776</v>
      </c>
    </row>
    <row r="1959" spans="1:5" x14ac:dyDescent="0.25">
      <c r="A1959" t="s">
        <v>11194</v>
      </c>
      <c r="B1959">
        <v>22000000</v>
      </c>
      <c r="C1959">
        <v>12469811</v>
      </c>
      <c r="D1959">
        <f t="shared" si="62"/>
        <v>-9530189</v>
      </c>
      <c r="E1959">
        <f t="shared" si="63"/>
        <v>2797</v>
      </c>
    </row>
    <row r="1960" spans="1:5" x14ac:dyDescent="0.25">
      <c r="A1960" t="s">
        <v>11207</v>
      </c>
      <c r="B1960">
        <v>22000000</v>
      </c>
      <c r="C1960">
        <v>12232937</v>
      </c>
      <c r="D1960">
        <f t="shared" si="62"/>
        <v>-9767063</v>
      </c>
      <c r="E1960">
        <f t="shared" si="63"/>
        <v>2808</v>
      </c>
    </row>
    <row r="1961" spans="1:5" x14ac:dyDescent="0.25">
      <c r="A1961" t="s">
        <v>15063</v>
      </c>
      <c r="B1961">
        <v>22000000</v>
      </c>
      <c r="C1961">
        <v>11560259</v>
      </c>
      <c r="D1961">
        <f t="shared" si="62"/>
        <v>-10439741</v>
      </c>
      <c r="E1961">
        <f t="shared" si="63"/>
        <v>2857</v>
      </c>
    </row>
    <row r="1962" spans="1:5" x14ac:dyDescent="0.25">
      <c r="A1962" t="s">
        <v>10527</v>
      </c>
      <c r="B1962">
        <v>22000000</v>
      </c>
      <c r="C1962">
        <v>11326836</v>
      </c>
      <c r="D1962">
        <f t="shared" si="62"/>
        <v>-10673164</v>
      </c>
      <c r="E1962">
        <f t="shared" si="63"/>
        <v>2870</v>
      </c>
    </row>
    <row r="1963" spans="1:5" x14ac:dyDescent="0.25">
      <c r="A1963" t="s">
        <v>10476</v>
      </c>
      <c r="B1963">
        <v>22000000</v>
      </c>
      <c r="C1963">
        <v>9694105</v>
      </c>
      <c r="D1963">
        <f t="shared" si="62"/>
        <v>-12305895</v>
      </c>
      <c r="E1963">
        <f t="shared" si="63"/>
        <v>2958</v>
      </c>
    </row>
    <row r="1964" spans="1:5" x14ac:dyDescent="0.25">
      <c r="A1964" t="s">
        <v>5442</v>
      </c>
      <c r="B1964">
        <v>22000000</v>
      </c>
      <c r="C1964">
        <v>9528092</v>
      </c>
      <c r="D1964">
        <f t="shared" si="62"/>
        <v>-12471908</v>
      </c>
      <c r="E1964">
        <f t="shared" si="63"/>
        <v>2963</v>
      </c>
    </row>
    <row r="1965" spans="1:5" x14ac:dyDescent="0.25">
      <c r="A1965" t="s">
        <v>11319</v>
      </c>
      <c r="B1965">
        <v>22000000</v>
      </c>
      <c r="C1965">
        <v>6852144</v>
      </c>
      <c r="D1965">
        <f t="shared" si="62"/>
        <v>-15147856</v>
      </c>
      <c r="E1965">
        <f t="shared" si="63"/>
        <v>3084</v>
      </c>
    </row>
    <row r="1966" spans="1:5" x14ac:dyDescent="0.25">
      <c r="A1966" t="s">
        <v>10465</v>
      </c>
      <c r="B1966">
        <v>22000000</v>
      </c>
      <c r="C1966">
        <v>5974653</v>
      </c>
      <c r="D1966">
        <f t="shared" si="62"/>
        <v>-16025347</v>
      </c>
      <c r="E1966">
        <f t="shared" si="63"/>
        <v>3110</v>
      </c>
    </row>
    <row r="1967" spans="1:5" x14ac:dyDescent="0.25">
      <c r="A1967" t="s">
        <v>15879</v>
      </c>
      <c r="B1967">
        <v>22000000</v>
      </c>
      <c r="C1967">
        <v>4273372</v>
      </c>
      <c r="D1967">
        <f t="shared" si="62"/>
        <v>-17726628</v>
      </c>
      <c r="E1967">
        <f t="shared" si="63"/>
        <v>3158</v>
      </c>
    </row>
    <row r="1968" spans="1:5" x14ac:dyDescent="0.25">
      <c r="A1968" t="s">
        <v>13170</v>
      </c>
      <c r="B1968">
        <v>22000000</v>
      </c>
      <c r="C1968">
        <v>3247816</v>
      </c>
      <c r="D1968">
        <f t="shared" si="62"/>
        <v>-18752184</v>
      </c>
      <c r="E1968">
        <f t="shared" si="63"/>
        <v>3185</v>
      </c>
    </row>
    <row r="1969" spans="1:5" x14ac:dyDescent="0.25">
      <c r="A1969" t="s">
        <v>10507</v>
      </c>
      <c r="B1969">
        <v>22000000</v>
      </c>
      <c r="C1969">
        <v>2963012</v>
      </c>
      <c r="D1969">
        <f t="shared" si="62"/>
        <v>-19036988</v>
      </c>
      <c r="E1969">
        <f t="shared" si="63"/>
        <v>3198</v>
      </c>
    </row>
    <row r="1970" spans="1:5" x14ac:dyDescent="0.25">
      <c r="A1970" t="s">
        <v>10517</v>
      </c>
      <c r="B1970">
        <v>22000000</v>
      </c>
      <c r="C1970">
        <v>1796024</v>
      </c>
      <c r="D1970">
        <f t="shared" si="62"/>
        <v>-20203976</v>
      </c>
      <c r="E1970">
        <f t="shared" si="63"/>
        <v>3235</v>
      </c>
    </row>
    <row r="1971" spans="1:5" x14ac:dyDescent="0.25">
      <c r="A1971" t="s">
        <v>9334</v>
      </c>
      <c r="B1971">
        <v>22000000</v>
      </c>
      <c r="C1971">
        <v>1075288</v>
      </c>
      <c r="D1971">
        <f t="shared" si="62"/>
        <v>-20924712</v>
      </c>
      <c r="E1971">
        <f t="shared" si="63"/>
        <v>3249</v>
      </c>
    </row>
    <row r="1972" spans="1:5" x14ac:dyDescent="0.25">
      <c r="A1972" t="s">
        <v>10494</v>
      </c>
      <c r="B1972">
        <v>22000000</v>
      </c>
      <c r="C1972">
        <v>1050445</v>
      </c>
      <c r="D1972">
        <f t="shared" si="62"/>
        <v>-20949555</v>
      </c>
      <c r="E1972">
        <f t="shared" si="63"/>
        <v>3251</v>
      </c>
    </row>
    <row r="1973" spans="1:5" x14ac:dyDescent="0.25">
      <c r="A1973" t="s">
        <v>11479</v>
      </c>
      <c r="B1973">
        <v>22000000</v>
      </c>
      <c r="C1973">
        <v>121972</v>
      </c>
      <c r="D1973">
        <f t="shared" si="62"/>
        <v>-21878028</v>
      </c>
      <c r="E1973">
        <f t="shared" si="63"/>
        <v>3273</v>
      </c>
    </row>
    <row r="1974" spans="1:5" x14ac:dyDescent="0.25">
      <c r="A1974" t="s">
        <v>10537</v>
      </c>
      <c r="B1974">
        <v>21500000</v>
      </c>
      <c r="C1974">
        <v>24362501</v>
      </c>
      <c r="D1974">
        <f t="shared" si="62"/>
        <v>2862501</v>
      </c>
      <c r="E1974">
        <f t="shared" si="63"/>
        <v>1740</v>
      </c>
    </row>
    <row r="1975" spans="1:5" x14ac:dyDescent="0.25">
      <c r="A1975" t="s">
        <v>10534</v>
      </c>
      <c r="B1975">
        <v>21500000</v>
      </c>
      <c r="C1975">
        <v>22294341</v>
      </c>
      <c r="D1975">
        <f t="shared" si="62"/>
        <v>794341</v>
      </c>
      <c r="E1975">
        <f t="shared" si="63"/>
        <v>1892</v>
      </c>
    </row>
    <row r="1976" spans="1:5" x14ac:dyDescent="0.25">
      <c r="A1976" t="s">
        <v>9698</v>
      </c>
      <c r="B1976">
        <v>21150000</v>
      </c>
      <c r="C1976">
        <v>25590119</v>
      </c>
      <c r="D1976">
        <f t="shared" si="62"/>
        <v>4440119</v>
      </c>
      <c r="E1976">
        <f t="shared" si="63"/>
        <v>1656</v>
      </c>
    </row>
    <row r="1977" spans="1:5" x14ac:dyDescent="0.25">
      <c r="A1977" t="s">
        <v>10575</v>
      </c>
      <c r="B1977">
        <v>21000000</v>
      </c>
      <c r="C1977">
        <v>132088910</v>
      </c>
      <c r="D1977">
        <f t="shared" si="62"/>
        <v>111088910</v>
      </c>
      <c r="E1977">
        <f t="shared" si="63"/>
        <v>180</v>
      </c>
    </row>
    <row r="1978" spans="1:5" x14ac:dyDescent="0.25">
      <c r="A1978" t="s">
        <v>11773</v>
      </c>
      <c r="B1978">
        <v>21000000</v>
      </c>
      <c r="C1978">
        <v>52691009</v>
      </c>
      <c r="D1978">
        <f t="shared" si="62"/>
        <v>31691009</v>
      </c>
      <c r="E1978">
        <f t="shared" si="63"/>
        <v>789</v>
      </c>
    </row>
    <row r="1979" spans="1:5" x14ac:dyDescent="0.25">
      <c r="A1979" t="s">
        <v>8892</v>
      </c>
      <c r="B1979">
        <v>21000000</v>
      </c>
      <c r="C1979">
        <v>52353636</v>
      </c>
      <c r="D1979">
        <f t="shared" si="62"/>
        <v>31353636</v>
      </c>
      <c r="E1979">
        <f t="shared" si="63"/>
        <v>795</v>
      </c>
    </row>
    <row r="1980" spans="1:5" x14ac:dyDescent="0.25">
      <c r="A1980" t="s">
        <v>10560</v>
      </c>
      <c r="B1980">
        <v>21000000</v>
      </c>
      <c r="C1980">
        <v>52008288</v>
      </c>
      <c r="D1980">
        <f t="shared" si="62"/>
        <v>31008288</v>
      </c>
      <c r="E1980">
        <f t="shared" si="63"/>
        <v>806</v>
      </c>
    </row>
    <row r="1981" spans="1:5" x14ac:dyDescent="0.25">
      <c r="A1981" t="s">
        <v>10554</v>
      </c>
      <c r="B1981">
        <v>21000000</v>
      </c>
      <c r="C1981">
        <v>46700000</v>
      </c>
      <c r="D1981">
        <f t="shared" si="62"/>
        <v>25700000</v>
      </c>
      <c r="E1981">
        <f t="shared" si="63"/>
        <v>913</v>
      </c>
    </row>
    <row r="1982" spans="1:5" x14ac:dyDescent="0.25">
      <c r="A1982" t="s">
        <v>10571</v>
      </c>
      <c r="B1982">
        <v>21000000</v>
      </c>
      <c r="C1982">
        <v>40219708</v>
      </c>
      <c r="D1982">
        <f t="shared" si="62"/>
        <v>19219708</v>
      </c>
      <c r="E1982">
        <f t="shared" si="63"/>
        <v>1098</v>
      </c>
    </row>
    <row r="1983" spans="1:5" x14ac:dyDescent="0.25">
      <c r="A1983" t="s">
        <v>10578</v>
      </c>
      <c r="B1983">
        <v>21000000</v>
      </c>
      <c r="C1983">
        <v>36581633</v>
      </c>
      <c r="D1983">
        <f t="shared" si="62"/>
        <v>15581633</v>
      </c>
      <c r="E1983">
        <f t="shared" si="63"/>
        <v>1211</v>
      </c>
    </row>
    <row r="1984" spans="1:5" x14ac:dyDescent="0.25">
      <c r="A1984" t="s">
        <v>10394</v>
      </c>
      <c r="B1984">
        <v>21000000</v>
      </c>
      <c r="C1984">
        <v>33313582</v>
      </c>
      <c r="D1984">
        <f t="shared" si="62"/>
        <v>12313582</v>
      </c>
      <c r="E1984">
        <f t="shared" si="63"/>
        <v>1333</v>
      </c>
    </row>
    <row r="1985" spans="1:5" x14ac:dyDescent="0.25">
      <c r="A1985" t="s">
        <v>8974</v>
      </c>
      <c r="B1985">
        <v>21000000</v>
      </c>
      <c r="C1985">
        <v>28563179</v>
      </c>
      <c r="D1985">
        <f t="shared" si="62"/>
        <v>7563179</v>
      </c>
      <c r="E1985">
        <f t="shared" si="63"/>
        <v>1519</v>
      </c>
    </row>
    <row r="1986" spans="1:5" x14ac:dyDescent="0.25">
      <c r="A1986" t="s">
        <v>10585</v>
      </c>
      <c r="B1986">
        <v>21000000</v>
      </c>
      <c r="C1986">
        <v>25296447</v>
      </c>
      <c r="D1986">
        <f t="shared" ref="D1986:D2049" si="64">C1986-B1986</f>
        <v>4296447</v>
      </c>
      <c r="E1986">
        <f t="shared" ref="E1986:E2049" si="65">RANK(D1986,$D$2:$D$3892,0 )</f>
        <v>1662</v>
      </c>
    </row>
    <row r="1987" spans="1:5" x14ac:dyDescent="0.25">
      <c r="A1987" t="s">
        <v>10595</v>
      </c>
      <c r="B1987">
        <v>21000000</v>
      </c>
      <c r="C1987">
        <v>17757087</v>
      </c>
      <c r="D1987">
        <f t="shared" si="64"/>
        <v>-3242913</v>
      </c>
      <c r="E1987">
        <f t="shared" si="65"/>
        <v>2374</v>
      </c>
    </row>
    <row r="1988" spans="1:5" x14ac:dyDescent="0.25">
      <c r="A1988" t="s">
        <v>10608</v>
      </c>
      <c r="B1988">
        <v>21000000</v>
      </c>
      <c r="C1988">
        <v>16284360</v>
      </c>
      <c r="D1988">
        <f t="shared" si="64"/>
        <v>-4715640</v>
      </c>
      <c r="E1988">
        <f t="shared" si="65"/>
        <v>2497</v>
      </c>
    </row>
    <row r="1989" spans="1:5" x14ac:dyDescent="0.25">
      <c r="A1989" t="s">
        <v>11259</v>
      </c>
      <c r="B1989">
        <v>21000000</v>
      </c>
      <c r="C1989">
        <v>8855646</v>
      </c>
      <c r="D1989">
        <f t="shared" si="64"/>
        <v>-12144354</v>
      </c>
      <c r="E1989">
        <f t="shared" si="65"/>
        <v>2953</v>
      </c>
    </row>
    <row r="1990" spans="1:5" x14ac:dyDescent="0.25">
      <c r="A1990" t="s">
        <v>10611</v>
      </c>
      <c r="B1990">
        <v>21000000</v>
      </c>
      <c r="C1990">
        <v>6830957</v>
      </c>
      <c r="D1990">
        <f t="shared" si="64"/>
        <v>-14169043</v>
      </c>
      <c r="E1990">
        <f t="shared" si="65"/>
        <v>3036</v>
      </c>
    </row>
    <row r="1991" spans="1:5" x14ac:dyDescent="0.25">
      <c r="A1991" t="s">
        <v>10487</v>
      </c>
      <c r="B1991">
        <v>21000000</v>
      </c>
      <c r="C1991">
        <v>4398392</v>
      </c>
      <c r="D1991">
        <f t="shared" si="64"/>
        <v>-16601608</v>
      </c>
      <c r="E1991">
        <f t="shared" si="65"/>
        <v>3121</v>
      </c>
    </row>
    <row r="1992" spans="1:5" x14ac:dyDescent="0.25">
      <c r="A1992" t="s">
        <v>11390</v>
      </c>
      <c r="B1992">
        <v>21000000</v>
      </c>
      <c r="C1992">
        <v>3081925</v>
      </c>
      <c r="D1992">
        <f t="shared" si="64"/>
        <v>-17918075</v>
      </c>
      <c r="E1992">
        <f t="shared" si="65"/>
        <v>3163</v>
      </c>
    </row>
    <row r="1993" spans="1:5" x14ac:dyDescent="0.25">
      <c r="A1993" t="s">
        <v>10624</v>
      </c>
      <c r="B1993">
        <v>21000000</v>
      </c>
      <c r="C1993">
        <v>958319</v>
      </c>
      <c r="D1993">
        <f t="shared" si="64"/>
        <v>-20041681</v>
      </c>
      <c r="E1993">
        <f t="shared" si="65"/>
        <v>3233</v>
      </c>
    </row>
    <row r="1994" spans="1:5" x14ac:dyDescent="0.25">
      <c r="A1994" t="s">
        <v>8698</v>
      </c>
      <c r="B1994">
        <v>21000000</v>
      </c>
      <c r="C1994">
        <v>480314</v>
      </c>
      <c r="D1994">
        <f t="shared" si="64"/>
        <v>-20519686</v>
      </c>
      <c r="E1994">
        <f t="shared" si="65"/>
        <v>3240</v>
      </c>
    </row>
    <row r="1995" spans="1:5" x14ac:dyDescent="0.25">
      <c r="A1995" t="s">
        <v>10620</v>
      </c>
      <c r="B1995">
        <v>21000000</v>
      </c>
      <c r="C1995">
        <v>15593</v>
      </c>
      <c r="D1995">
        <f t="shared" si="64"/>
        <v>-20984407</v>
      </c>
      <c r="E1995">
        <f t="shared" si="65"/>
        <v>3252</v>
      </c>
    </row>
    <row r="1996" spans="1:5" x14ac:dyDescent="0.25">
      <c r="A1996" t="s">
        <v>10199</v>
      </c>
      <c r="B1996">
        <v>20000000</v>
      </c>
      <c r="C1996">
        <v>161487252</v>
      </c>
      <c r="D1996">
        <f t="shared" si="64"/>
        <v>141487252</v>
      </c>
      <c r="E1996">
        <f t="shared" si="65"/>
        <v>113</v>
      </c>
    </row>
    <row r="1997" spans="1:5" x14ac:dyDescent="0.25">
      <c r="A1997" t="s">
        <v>10684</v>
      </c>
      <c r="B1997">
        <v>20000000</v>
      </c>
      <c r="C1997">
        <v>137387272</v>
      </c>
      <c r="D1997">
        <f t="shared" si="64"/>
        <v>117387272</v>
      </c>
      <c r="E1997">
        <f t="shared" si="65"/>
        <v>156</v>
      </c>
    </row>
    <row r="1998" spans="1:5" x14ac:dyDescent="0.25">
      <c r="A1998" t="s">
        <v>10662</v>
      </c>
      <c r="B1998">
        <v>20000000</v>
      </c>
      <c r="C1998">
        <v>121697350</v>
      </c>
      <c r="D1998">
        <f t="shared" si="64"/>
        <v>101697350</v>
      </c>
      <c r="E1998">
        <f t="shared" si="65"/>
        <v>209</v>
      </c>
    </row>
    <row r="1999" spans="1:5" x14ac:dyDescent="0.25">
      <c r="A1999" t="s">
        <v>12089</v>
      </c>
      <c r="B1999">
        <v>20000000</v>
      </c>
      <c r="C1999">
        <v>121463226</v>
      </c>
      <c r="D1999">
        <f t="shared" si="64"/>
        <v>101463226</v>
      </c>
      <c r="E1999">
        <f t="shared" si="65"/>
        <v>211</v>
      </c>
    </row>
    <row r="2000" spans="1:5" x14ac:dyDescent="0.25">
      <c r="A2000" t="s">
        <v>10669</v>
      </c>
      <c r="B2000">
        <v>20000000</v>
      </c>
      <c r="C2000">
        <v>117224271</v>
      </c>
      <c r="D2000">
        <f t="shared" si="64"/>
        <v>97224271</v>
      </c>
      <c r="E2000">
        <f t="shared" si="65"/>
        <v>227</v>
      </c>
    </row>
    <row r="2001" spans="1:5" x14ac:dyDescent="0.25">
      <c r="A2001" t="s">
        <v>8121</v>
      </c>
      <c r="B2001">
        <v>20000000</v>
      </c>
      <c r="C2001">
        <v>114324072</v>
      </c>
      <c r="D2001">
        <f t="shared" si="64"/>
        <v>94324072</v>
      </c>
      <c r="E2001">
        <f t="shared" si="65"/>
        <v>237</v>
      </c>
    </row>
    <row r="2002" spans="1:5" x14ac:dyDescent="0.25">
      <c r="A2002" t="s">
        <v>10675</v>
      </c>
      <c r="B2002">
        <v>20000000</v>
      </c>
      <c r="C2002">
        <v>102922376</v>
      </c>
      <c r="D2002">
        <f t="shared" si="64"/>
        <v>82922376</v>
      </c>
      <c r="E2002">
        <f t="shared" si="65"/>
        <v>280</v>
      </c>
    </row>
    <row r="2003" spans="1:5" x14ac:dyDescent="0.25">
      <c r="A2003" t="s">
        <v>11556</v>
      </c>
      <c r="B2003">
        <v>20000000</v>
      </c>
      <c r="C2003">
        <v>100292856</v>
      </c>
      <c r="D2003">
        <f t="shared" si="64"/>
        <v>80292856</v>
      </c>
      <c r="E2003">
        <f t="shared" si="65"/>
        <v>290</v>
      </c>
    </row>
    <row r="2004" spans="1:5" x14ac:dyDescent="0.25">
      <c r="A2004" t="s">
        <v>10680</v>
      </c>
      <c r="B2004">
        <v>20000000</v>
      </c>
      <c r="C2004">
        <v>94497271</v>
      </c>
      <c r="D2004">
        <f t="shared" si="64"/>
        <v>74497271</v>
      </c>
      <c r="E2004">
        <f t="shared" si="65"/>
        <v>335</v>
      </c>
    </row>
    <row r="2005" spans="1:5" x14ac:dyDescent="0.25">
      <c r="A2005" t="s">
        <v>10692</v>
      </c>
      <c r="B2005">
        <v>20000000</v>
      </c>
      <c r="C2005">
        <v>84518155</v>
      </c>
      <c r="D2005">
        <f t="shared" si="64"/>
        <v>64518155</v>
      </c>
      <c r="E2005">
        <f t="shared" si="65"/>
        <v>383</v>
      </c>
    </row>
    <row r="2006" spans="1:5" x14ac:dyDescent="0.25">
      <c r="A2006" t="s">
        <v>10707</v>
      </c>
      <c r="B2006">
        <v>20000000</v>
      </c>
      <c r="C2006">
        <v>82624961</v>
      </c>
      <c r="D2006">
        <f t="shared" si="64"/>
        <v>62624961</v>
      </c>
      <c r="E2006">
        <f t="shared" si="65"/>
        <v>390</v>
      </c>
    </row>
    <row r="2007" spans="1:5" x14ac:dyDescent="0.25">
      <c r="A2007" t="s">
        <v>6862</v>
      </c>
      <c r="B2007">
        <v>20000000</v>
      </c>
      <c r="C2007">
        <v>80050171</v>
      </c>
      <c r="D2007">
        <f t="shared" si="64"/>
        <v>60050171</v>
      </c>
      <c r="E2007">
        <f t="shared" si="65"/>
        <v>407</v>
      </c>
    </row>
    <row r="2008" spans="1:5" x14ac:dyDescent="0.25">
      <c r="A2008" t="s">
        <v>10348</v>
      </c>
      <c r="B2008">
        <v>20000000</v>
      </c>
      <c r="C2008">
        <v>75597042</v>
      </c>
      <c r="D2008">
        <f t="shared" si="64"/>
        <v>55597042</v>
      </c>
      <c r="E2008">
        <f t="shared" si="65"/>
        <v>441</v>
      </c>
    </row>
    <row r="2009" spans="1:5" x14ac:dyDescent="0.25">
      <c r="A2009" t="s">
        <v>11740</v>
      </c>
      <c r="B2009">
        <v>20000000</v>
      </c>
      <c r="C2009">
        <v>75072454</v>
      </c>
      <c r="D2009">
        <f t="shared" si="64"/>
        <v>55072454</v>
      </c>
      <c r="E2009">
        <f t="shared" si="65"/>
        <v>448</v>
      </c>
    </row>
    <row r="2010" spans="1:5" x14ac:dyDescent="0.25">
      <c r="A2010" t="s">
        <v>12719</v>
      </c>
      <c r="B2010">
        <v>20000000</v>
      </c>
      <c r="C2010">
        <v>71588220</v>
      </c>
      <c r="D2010">
        <f t="shared" si="64"/>
        <v>51588220</v>
      </c>
      <c r="E2010">
        <f t="shared" si="65"/>
        <v>489</v>
      </c>
    </row>
    <row r="2011" spans="1:5" x14ac:dyDescent="0.25">
      <c r="A2011" t="s">
        <v>10712</v>
      </c>
      <c r="B2011">
        <v>20000000</v>
      </c>
      <c r="C2011">
        <v>67325559</v>
      </c>
      <c r="D2011">
        <f t="shared" si="64"/>
        <v>47325559</v>
      </c>
      <c r="E2011">
        <f t="shared" si="65"/>
        <v>540</v>
      </c>
    </row>
    <row r="2012" spans="1:5" x14ac:dyDescent="0.25">
      <c r="A2012" t="s">
        <v>10743</v>
      </c>
      <c r="B2012">
        <v>20000000</v>
      </c>
      <c r="C2012">
        <v>65623128</v>
      </c>
      <c r="D2012">
        <f t="shared" si="64"/>
        <v>45623128</v>
      </c>
      <c r="E2012">
        <f t="shared" si="65"/>
        <v>571</v>
      </c>
    </row>
    <row r="2013" spans="1:5" x14ac:dyDescent="0.25">
      <c r="A2013" t="s">
        <v>6393</v>
      </c>
      <c r="B2013">
        <v>20000000</v>
      </c>
      <c r="C2013">
        <v>64149837</v>
      </c>
      <c r="D2013">
        <f t="shared" si="64"/>
        <v>44149837</v>
      </c>
      <c r="E2013">
        <f t="shared" si="65"/>
        <v>592</v>
      </c>
    </row>
    <row r="2014" spans="1:5" x14ac:dyDescent="0.25">
      <c r="A2014" t="s">
        <v>10718</v>
      </c>
      <c r="B2014">
        <v>20000000</v>
      </c>
      <c r="C2014">
        <v>62933793</v>
      </c>
      <c r="D2014">
        <f t="shared" si="64"/>
        <v>42933793</v>
      </c>
      <c r="E2014">
        <f t="shared" si="65"/>
        <v>604</v>
      </c>
    </row>
    <row r="2015" spans="1:5" x14ac:dyDescent="0.25">
      <c r="A2015" t="s">
        <v>10731</v>
      </c>
      <c r="B2015">
        <v>20000000</v>
      </c>
      <c r="C2015">
        <v>60072596</v>
      </c>
      <c r="D2015">
        <f t="shared" si="64"/>
        <v>40072596</v>
      </c>
      <c r="E2015">
        <f t="shared" si="65"/>
        <v>645</v>
      </c>
    </row>
    <row r="2016" spans="1:5" x14ac:dyDescent="0.25">
      <c r="A2016" t="s">
        <v>7927</v>
      </c>
      <c r="B2016">
        <v>20000000</v>
      </c>
      <c r="C2016">
        <v>57744720</v>
      </c>
      <c r="D2016">
        <f t="shared" si="64"/>
        <v>37744720</v>
      </c>
      <c r="E2016">
        <f t="shared" si="65"/>
        <v>674</v>
      </c>
    </row>
    <row r="2017" spans="1:5" x14ac:dyDescent="0.25">
      <c r="A2017" t="s">
        <v>10723</v>
      </c>
      <c r="B2017">
        <v>20000000</v>
      </c>
      <c r="C2017">
        <v>56667870</v>
      </c>
      <c r="D2017">
        <f t="shared" si="64"/>
        <v>36667870</v>
      </c>
      <c r="E2017">
        <f t="shared" si="65"/>
        <v>688</v>
      </c>
    </row>
    <row r="2018" spans="1:5" x14ac:dyDescent="0.25">
      <c r="A2018" t="s">
        <v>10727</v>
      </c>
      <c r="B2018">
        <v>20000000</v>
      </c>
      <c r="C2018">
        <v>56398162</v>
      </c>
      <c r="D2018">
        <f t="shared" si="64"/>
        <v>36398162</v>
      </c>
      <c r="E2018">
        <f t="shared" si="65"/>
        <v>696</v>
      </c>
    </row>
    <row r="2019" spans="1:5" x14ac:dyDescent="0.25">
      <c r="A2019" t="s">
        <v>10735</v>
      </c>
      <c r="B2019">
        <v>20000000</v>
      </c>
      <c r="C2019">
        <v>56362352</v>
      </c>
      <c r="D2019">
        <f t="shared" si="64"/>
        <v>36362352</v>
      </c>
      <c r="E2019">
        <f t="shared" si="65"/>
        <v>699</v>
      </c>
    </row>
    <row r="2020" spans="1:5" x14ac:dyDescent="0.25">
      <c r="A2020" t="s">
        <v>10739</v>
      </c>
      <c r="B2020">
        <v>20000000</v>
      </c>
      <c r="C2020">
        <v>56154094</v>
      </c>
      <c r="D2020">
        <f t="shared" si="64"/>
        <v>36154094</v>
      </c>
      <c r="E2020">
        <f t="shared" si="65"/>
        <v>703</v>
      </c>
    </row>
    <row r="2021" spans="1:5" x14ac:dyDescent="0.25">
      <c r="A2021" t="s">
        <v>10753</v>
      </c>
      <c r="B2021">
        <v>20000000</v>
      </c>
      <c r="C2021">
        <v>55461307</v>
      </c>
      <c r="D2021">
        <f t="shared" si="64"/>
        <v>35461307</v>
      </c>
      <c r="E2021">
        <f t="shared" si="65"/>
        <v>712</v>
      </c>
    </row>
    <row r="2022" spans="1:5" x14ac:dyDescent="0.25">
      <c r="A2022" t="s">
        <v>10937</v>
      </c>
      <c r="B2022">
        <v>20000000</v>
      </c>
      <c r="C2022">
        <v>53146000</v>
      </c>
      <c r="D2022">
        <f t="shared" si="64"/>
        <v>33146000</v>
      </c>
      <c r="E2022">
        <f t="shared" si="65"/>
        <v>757</v>
      </c>
    </row>
    <row r="2023" spans="1:5" x14ac:dyDescent="0.25">
      <c r="A2023" t="s">
        <v>10765</v>
      </c>
      <c r="B2023">
        <v>20000000</v>
      </c>
      <c r="C2023">
        <v>52066000</v>
      </c>
      <c r="D2023">
        <f t="shared" si="64"/>
        <v>32066000</v>
      </c>
      <c r="E2023">
        <f t="shared" si="65"/>
        <v>781</v>
      </c>
    </row>
    <row r="2024" spans="1:5" x14ac:dyDescent="0.25">
      <c r="A2024" t="s">
        <v>11564</v>
      </c>
      <c r="B2024">
        <v>20000000</v>
      </c>
      <c r="C2024">
        <v>51431160</v>
      </c>
      <c r="D2024">
        <f t="shared" si="64"/>
        <v>31431160</v>
      </c>
      <c r="E2024">
        <f t="shared" si="65"/>
        <v>792</v>
      </c>
    </row>
    <row r="2025" spans="1:5" x14ac:dyDescent="0.25">
      <c r="A2025" t="s">
        <v>10757</v>
      </c>
      <c r="B2025">
        <v>20000000</v>
      </c>
      <c r="C2025">
        <v>48546578</v>
      </c>
      <c r="D2025">
        <f t="shared" si="64"/>
        <v>28546578</v>
      </c>
      <c r="E2025">
        <f t="shared" si="65"/>
        <v>852</v>
      </c>
    </row>
    <row r="2026" spans="1:5" x14ac:dyDescent="0.25">
      <c r="A2026" t="s">
        <v>10761</v>
      </c>
      <c r="B2026">
        <v>20000000</v>
      </c>
      <c r="C2026">
        <v>48423368</v>
      </c>
      <c r="D2026">
        <f t="shared" si="64"/>
        <v>28423368</v>
      </c>
      <c r="E2026">
        <f t="shared" si="65"/>
        <v>856</v>
      </c>
    </row>
    <row r="2027" spans="1:5" x14ac:dyDescent="0.25">
      <c r="A2027" t="s">
        <v>10771</v>
      </c>
      <c r="B2027">
        <v>20000000</v>
      </c>
      <c r="C2027">
        <v>47887943</v>
      </c>
      <c r="D2027">
        <f t="shared" si="64"/>
        <v>27887943</v>
      </c>
      <c r="E2027">
        <f t="shared" si="65"/>
        <v>866</v>
      </c>
    </row>
    <row r="2028" spans="1:5" x14ac:dyDescent="0.25">
      <c r="A2028" t="s">
        <v>10782</v>
      </c>
      <c r="B2028">
        <v>20000000</v>
      </c>
      <c r="C2028">
        <v>47852604</v>
      </c>
      <c r="D2028">
        <f t="shared" si="64"/>
        <v>27852604</v>
      </c>
      <c r="E2028">
        <f t="shared" si="65"/>
        <v>868</v>
      </c>
    </row>
    <row r="2029" spans="1:5" x14ac:dyDescent="0.25">
      <c r="A2029" t="s">
        <v>10777</v>
      </c>
      <c r="B2029">
        <v>20000000</v>
      </c>
      <c r="C2029">
        <v>46363118</v>
      </c>
      <c r="D2029">
        <f t="shared" si="64"/>
        <v>26363118</v>
      </c>
      <c r="E2029">
        <f t="shared" si="65"/>
        <v>903</v>
      </c>
    </row>
    <row r="2030" spans="1:5" x14ac:dyDescent="0.25">
      <c r="A2030" t="s">
        <v>12185</v>
      </c>
      <c r="B2030">
        <v>20000000</v>
      </c>
      <c r="C2030">
        <v>45670855</v>
      </c>
      <c r="D2030">
        <f t="shared" si="64"/>
        <v>25670855</v>
      </c>
      <c r="E2030">
        <f t="shared" si="65"/>
        <v>915</v>
      </c>
    </row>
    <row r="2031" spans="1:5" x14ac:dyDescent="0.25">
      <c r="A2031" t="s">
        <v>10812</v>
      </c>
      <c r="B2031">
        <v>20000000</v>
      </c>
      <c r="C2031">
        <v>44988180</v>
      </c>
      <c r="D2031">
        <f t="shared" si="64"/>
        <v>24988180</v>
      </c>
      <c r="E2031">
        <f t="shared" si="65"/>
        <v>928</v>
      </c>
    </row>
    <row r="2032" spans="1:5" x14ac:dyDescent="0.25">
      <c r="A2032" t="s">
        <v>11785</v>
      </c>
      <c r="B2032">
        <v>20000000</v>
      </c>
      <c r="C2032">
        <v>43818159</v>
      </c>
      <c r="D2032">
        <f t="shared" si="64"/>
        <v>23818159</v>
      </c>
      <c r="E2032">
        <f t="shared" si="65"/>
        <v>961</v>
      </c>
    </row>
    <row r="2033" spans="1:5" x14ac:dyDescent="0.25">
      <c r="A2033" t="s">
        <v>10798</v>
      </c>
      <c r="B2033">
        <v>20000000</v>
      </c>
      <c r="C2033">
        <v>42652003</v>
      </c>
      <c r="D2033">
        <f t="shared" si="64"/>
        <v>22652003</v>
      </c>
      <c r="E2033">
        <f t="shared" si="65"/>
        <v>989</v>
      </c>
    </row>
    <row r="2034" spans="1:5" x14ac:dyDescent="0.25">
      <c r="A2034" t="s">
        <v>11571</v>
      </c>
      <c r="B2034">
        <v>20000000</v>
      </c>
      <c r="C2034">
        <v>41867960</v>
      </c>
      <c r="D2034">
        <f t="shared" si="64"/>
        <v>21867960</v>
      </c>
      <c r="E2034">
        <f t="shared" si="65"/>
        <v>1010</v>
      </c>
    </row>
    <row r="2035" spans="1:5" x14ac:dyDescent="0.25">
      <c r="A2035" t="s">
        <v>10807</v>
      </c>
      <c r="B2035">
        <v>20000000</v>
      </c>
      <c r="C2035">
        <v>39737645</v>
      </c>
      <c r="D2035">
        <f t="shared" si="64"/>
        <v>19737645</v>
      </c>
      <c r="E2035">
        <f t="shared" si="65"/>
        <v>1079</v>
      </c>
    </row>
    <row r="2036" spans="1:5" x14ac:dyDescent="0.25">
      <c r="A2036" t="s">
        <v>10820</v>
      </c>
      <c r="B2036">
        <v>20000000</v>
      </c>
      <c r="C2036">
        <v>39143839</v>
      </c>
      <c r="D2036">
        <f t="shared" si="64"/>
        <v>19143839</v>
      </c>
      <c r="E2036">
        <f t="shared" si="65"/>
        <v>1102</v>
      </c>
    </row>
    <row r="2037" spans="1:5" x14ac:dyDescent="0.25">
      <c r="A2037" t="s">
        <v>11624</v>
      </c>
      <c r="B2037">
        <v>20000000</v>
      </c>
      <c r="C2037">
        <v>39103378</v>
      </c>
      <c r="D2037">
        <f t="shared" si="64"/>
        <v>19103378</v>
      </c>
      <c r="E2037">
        <f t="shared" si="65"/>
        <v>1104</v>
      </c>
    </row>
    <row r="2038" spans="1:5" x14ac:dyDescent="0.25">
      <c r="A2038" t="s">
        <v>10828</v>
      </c>
      <c r="B2038">
        <v>20000000</v>
      </c>
      <c r="C2038">
        <v>38037513</v>
      </c>
      <c r="D2038">
        <f t="shared" si="64"/>
        <v>18037513</v>
      </c>
      <c r="E2038">
        <f t="shared" si="65"/>
        <v>1131</v>
      </c>
    </row>
    <row r="2039" spans="1:5" x14ac:dyDescent="0.25">
      <c r="A2039" t="s">
        <v>10824</v>
      </c>
      <c r="B2039">
        <v>20000000</v>
      </c>
      <c r="C2039">
        <v>37672350</v>
      </c>
      <c r="D2039">
        <f t="shared" si="64"/>
        <v>17672350</v>
      </c>
      <c r="E2039">
        <f t="shared" si="65"/>
        <v>1143</v>
      </c>
    </row>
    <row r="2040" spans="1:5" x14ac:dyDescent="0.25">
      <c r="A2040" t="s">
        <v>2279</v>
      </c>
      <c r="B2040">
        <v>20000000</v>
      </c>
      <c r="C2040">
        <v>37567440</v>
      </c>
      <c r="D2040">
        <f t="shared" si="64"/>
        <v>17567440</v>
      </c>
      <c r="E2040">
        <f t="shared" si="65"/>
        <v>1145</v>
      </c>
    </row>
    <row r="2041" spans="1:5" x14ac:dyDescent="0.25">
      <c r="A2041" t="s">
        <v>10832</v>
      </c>
      <c r="B2041">
        <v>20000000</v>
      </c>
      <c r="C2041">
        <v>37442180</v>
      </c>
      <c r="D2041">
        <f t="shared" si="64"/>
        <v>17442180</v>
      </c>
      <c r="E2041">
        <f t="shared" si="65"/>
        <v>1148</v>
      </c>
    </row>
    <row r="2042" spans="1:5" x14ac:dyDescent="0.25">
      <c r="A2042" t="s">
        <v>10899</v>
      </c>
      <c r="B2042">
        <v>20000000</v>
      </c>
      <c r="C2042">
        <v>36874745</v>
      </c>
      <c r="D2042">
        <f t="shared" si="64"/>
        <v>16874745</v>
      </c>
      <c r="E2042">
        <f t="shared" si="65"/>
        <v>1166</v>
      </c>
    </row>
    <row r="2043" spans="1:5" x14ac:dyDescent="0.25">
      <c r="A2043" t="s">
        <v>10853</v>
      </c>
      <c r="B2043">
        <v>20000000</v>
      </c>
      <c r="C2043">
        <v>36658108</v>
      </c>
      <c r="D2043">
        <f t="shared" si="64"/>
        <v>16658108</v>
      </c>
      <c r="E2043">
        <f t="shared" si="65"/>
        <v>1170</v>
      </c>
    </row>
    <row r="2044" spans="1:5" x14ac:dyDescent="0.25">
      <c r="A2044" t="s">
        <v>9607</v>
      </c>
      <c r="B2044">
        <v>20000000</v>
      </c>
      <c r="C2044">
        <v>35990505</v>
      </c>
      <c r="D2044">
        <f t="shared" si="64"/>
        <v>15990505</v>
      </c>
      <c r="E2044">
        <f t="shared" si="65"/>
        <v>1196</v>
      </c>
    </row>
    <row r="2045" spans="1:5" x14ac:dyDescent="0.25">
      <c r="A2045" t="s">
        <v>10844</v>
      </c>
      <c r="B2045">
        <v>20000000</v>
      </c>
      <c r="C2045">
        <v>35596227</v>
      </c>
      <c r="D2045">
        <f t="shared" si="64"/>
        <v>15596227</v>
      </c>
      <c r="E2045">
        <f t="shared" si="65"/>
        <v>1210</v>
      </c>
    </row>
    <row r="2046" spans="1:5" x14ac:dyDescent="0.25">
      <c r="A2046" t="s">
        <v>10849</v>
      </c>
      <c r="B2046">
        <v>20000000</v>
      </c>
      <c r="C2046">
        <v>35422828</v>
      </c>
      <c r="D2046">
        <f t="shared" si="64"/>
        <v>15422828</v>
      </c>
      <c r="E2046">
        <f t="shared" si="65"/>
        <v>1217</v>
      </c>
    </row>
    <row r="2047" spans="1:5" x14ac:dyDescent="0.25">
      <c r="A2047" t="s">
        <v>10943</v>
      </c>
      <c r="B2047">
        <v>20000000</v>
      </c>
      <c r="C2047">
        <v>34126138</v>
      </c>
      <c r="D2047">
        <f t="shared" si="64"/>
        <v>14126138</v>
      </c>
      <c r="E2047">
        <f t="shared" si="65"/>
        <v>1261</v>
      </c>
    </row>
    <row r="2048" spans="1:5" x14ac:dyDescent="0.25">
      <c r="A2048" t="s">
        <v>9628</v>
      </c>
      <c r="B2048">
        <v>20000000</v>
      </c>
      <c r="C2048">
        <v>33687630</v>
      </c>
      <c r="D2048">
        <f t="shared" si="64"/>
        <v>13687630</v>
      </c>
      <c r="E2048">
        <f t="shared" si="65"/>
        <v>1279</v>
      </c>
    </row>
    <row r="2049" spans="1:5" x14ac:dyDescent="0.25">
      <c r="A2049" t="s">
        <v>10866</v>
      </c>
      <c r="B2049">
        <v>20000000</v>
      </c>
      <c r="C2049">
        <v>33422556</v>
      </c>
      <c r="D2049">
        <f t="shared" si="64"/>
        <v>13422556</v>
      </c>
      <c r="E2049">
        <f t="shared" si="65"/>
        <v>1288</v>
      </c>
    </row>
    <row r="2050" spans="1:5" x14ac:dyDescent="0.25">
      <c r="A2050" t="s">
        <v>14877</v>
      </c>
      <c r="B2050">
        <v>20000000</v>
      </c>
      <c r="C2050">
        <v>32983713</v>
      </c>
      <c r="D2050">
        <f t="shared" ref="D2050:D2113" si="66">C2050-B2050</f>
        <v>12983713</v>
      </c>
      <c r="E2050">
        <f t="shared" ref="E2050:E2113" si="67">RANK(D2050,$D$2:$D$3892,0 )</f>
        <v>1305</v>
      </c>
    </row>
    <row r="2051" spans="1:5" x14ac:dyDescent="0.25">
      <c r="A2051" t="s">
        <v>10880</v>
      </c>
      <c r="B2051">
        <v>20000000</v>
      </c>
      <c r="C2051">
        <v>32051917</v>
      </c>
      <c r="D2051">
        <f t="shared" si="66"/>
        <v>12051917</v>
      </c>
      <c r="E2051">
        <f t="shared" si="67"/>
        <v>1338</v>
      </c>
    </row>
    <row r="2052" spans="1:5" x14ac:dyDescent="0.25">
      <c r="A2052" t="s">
        <v>10884</v>
      </c>
      <c r="B2052">
        <v>20000000</v>
      </c>
      <c r="C2052">
        <v>32014289</v>
      </c>
      <c r="D2052">
        <f t="shared" si="66"/>
        <v>12014289</v>
      </c>
      <c r="E2052">
        <f t="shared" si="67"/>
        <v>1340</v>
      </c>
    </row>
    <row r="2053" spans="1:5" x14ac:dyDescent="0.25">
      <c r="A2053" t="s">
        <v>10893</v>
      </c>
      <c r="B2053">
        <v>20000000</v>
      </c>
      <c r="C2053">
        <v>31838002</v>
      </c>
      <c r="D2053">
        <f t="shared" si="66"/>
        <v>11838002</v>
      </c>
      <c r="E2053">
        <f t="shared" si="67"/>
        <v>1344</v>
      </c>
    </row>
    <row r="2054" spans="1:5" x14ac:dyDescent="0.25">
      <c r="A2054" t="s">
        <v>10973</v>
      </c>
      <c r="B2054">
        <v>20000000</v>
      </c>
      <c r="C2054">
        <v>31584722</v>
      </c>
      <c r="D2054">
        <f t="shared" si="66"/>
        <v>11584722</v>
      </c>
      <c r="E2054">
        <f t="shared" si="67"/>
        <v>1353</v>
      </c>
    </row>
    <row r="2055" spans="1:5" x14ac:dyDescent="0.25">
      <c r="A2055" t="s">
        <v>10924</v>
      </c>
      <c r="B2055">
        <v>20000000</v>
      </c>
      <c r="C2055">
        <v>31146570</v>
      </c>
      <c r="D2055">
        <f t="shared" si="66"/>
        <v>11146570</v>
      </c>
      <c r="E2055">
        <f t="shared" si="67"/>
        <v>1369</v>
      </c>
    </row>
    <row r="2056" spans="1:5" x14ac:dyDescent="0.25">
      <c r="A2056" t="s">
        <v>10940</v>
      </c>
      <c r="B2056">
        <v>20000000</v>
      </c>
      <c r="C2056">
        <v>30028592</v>
      </c>
      <c r="D2056">
        <f t="shared" si="66"/>
        <v>10028592</v>
      </c>
      <c r="E2056">
        <f t="shared" si="67"/>
        <v>1414</v>
      </c>
    </row>
    <row r="2057" spans="1:5" x14ac:dyDescent="0.25">
      <c r="A2057" t="s">
        <v>10968</v>
      </c>
      <c r="B2057">
        <v>20000000</v>
      </c>
      <c r="C2057">
        <v>29975979</v>
      </c>
      <c r="D2057">
        <f t="shared" si="66"/>
        <v>9975979</v>
      </c>
      <c r="E2057">
        <f t="shared" si="67"/>
        <v>1419</v>
      </c>
    </row>
    <row r="2058" spans="1:5" x14ac:dyDescent="0.25">
      <c r="A2058" t="s">
        <v>10914</v>
      </c>
      <c r="B2058">
        <v>20000000</v>
      </c>
      <c r="C2058">
        <v>29753944</v>
      </c>
      <c r="D2058">
        <f t="shared" si="66"/>
        <v>9753944</v>
      </c>
      <c r="E2058">
        <f t="shared" si="67"/>
        <v>1427</v>
      </c>
    </row>
    <row r="2059" spans="1:5" x14ac:dyDescent="0.25">
      <c r="A2059" t="s">
        <v>11015</v>
      </c>
      <c r="B2059">
        <v>20000000</v>
      </c>
      <c r="C2059">
        <v>28876924</v>
      </c>
      <c r="D2059">
        <f t="shared" si="66"/>
        <v>8876924</v>
      </c>
      <c r="E2059">
        <f t="shared" si="67"/>
        <v>1457</v>
      </c>
    </row>
    <row r="2060" spans="1:5" x14ac:dyDescent="0.25">
      <c r="A2060" t="s">
        <v>10928</v>
      </c>
      <c r="B2060">
        <v>20000000</v>
      </c>
      <c r="C2060">
        <v>27277055</v>
      </c>
      <c r="D2060">
        <f t="shared" si="66"/>
        <v>7277055</v>
      </c>
      <c r="E2060">
        <f t="shared" si="67"/>
        <v>1529</v>
      </c>
    </row>
    <row r="2061" spans="1:5" x14ac:dyDescent="0.25">
      <c r="A2061" t="s">
        <v>10951</v>
      </c>
      <c r="B2061">
        <v>20000000</v>
      </c>
      <c r="C2061">
        <v>26415649</v>
      </c>
      <c r="D2061">
        <f t="shared" si="66"/>
        <v>6415649</v>
      </c>
      <c r="E2061">
        <f t="shared" si="67"/>
        <v>1567</v>
      </c>
    </row>
    <row r="2062" spans="1:5" x14ac:dyDescent="0.25">
      <c r="A2062" t="s">
        <v>10955</v>
      </c>
      <c r="B2062">
        <v>20000000</v>
      </c>
      <c r="C2062">
        <v>26003149</v>
      </c>
      <c r="D2062">
        <f t="shared" si="66"/>
        <v>6003149</v>
      </c>
      <c r="E2062">
        <f t="shared" si="67"/>
        <v>1579</v>
      </c>
    </row>
    <row r="2063" spans="1:5" x14ac:dyDescent="0.25">
      <c r="A2063" t="s">
        <v>10947</v>
      </c>
      <c r="B2063">
        <v>20000000</v>
      </c>
      <c r="C2063">
        <v>25677801</v>
      </c>
      <c r="D2063">
        <f t="shared" si="66"/>
        <v>5677801</v>
      </c>
      <c r="E2063">
        <f t="shared" si="67"/>
        <v>1598</v>
      </c>
    </row>
    <row r="2064" spans="1:5" x14ac:dyDescent="0.25">
      <c r="A2064" t="s">
        <v>10962</v>
      </c>
      <c r="B2064">
        <v>20000000</v>
      </c>
      <c r="C2064">
        <v>25584685</v>
      </c>
      <c r="D2064">
        <f t="shared" si="66"/>
        <v>5584685</v>
      </c>
      <c r="E2064">
        <f t="shared" si="67"/>
        <v>1602</v>
      </c>
    </row>
    <row r="2065" spans="1:5" x14ac:dyDescent="0.25">
      <c r="A2065" t="s">
        <v>10992</v>
      </c>
      <c r="B2065">
        <v>20000000</v>
      </c>
      <c r="C2065">
        <v>25077977</v>
      </c>
      <c r="D2065">
        <f t="shared" si="66"/>
        <v>5077977</v>
      </c>
      <c r="E2065">
        <f t="shared" si="67"/>
        <v>1622</v>
      </c>
    </row>
    <row r="2066" spans="1:5" x14ac:dyDescent="0.25">
      <c r="A2066" t="s">
        <v>10589</v>
      </c>
      <c r="B2066">
        <v>20000000</v>
      </c>
      <c r="C2066">
        <v>24848292</v>
      </c>
      <c r="D2066">
        <f t="shared" si="66"/>
        <v>4848292</v>
      </c>
      <c r="E2066">
        <f t="shared" si="67"/>
        <v>1636</v>
      </c>
    </row>
    <row r="2067" spans="1:5" x14ac:dyDescent="0.25">
      <c r="A2067" t="s">
        <v>10615</v>
      </c>
      <c r="B2067">
        <v>20000000</v>
      </c>
      <c r="C2067">
        <v>24104113</v>
      </c>
      <c r="D2067">
        <f t="shared" si="66"/>
        <v>4104113</v>
      </c>
      <c r="E2067">
        <f t="shared" si="67"/>
        <v>1670</v>
      </c>
    </row>
    <row r="2068" spans="1:5" x14ac:dyDescent="0.25">
      <c r="A2068" t="s">
        <v>11044</v>
      </c>
      <c r="B2068">
        <v>20000000</v>
      </c>
      <c r="C2068">
        <v>23393765</v>
      </c>
      <c r="D2068">
        <f t="shared" si="66"/>
        <v>3393765</v>
      </c>
      <c r="E2068">
        <f t="shared" si="67"/>
        <v>1703</v>
      </c>
    </row>
    <row r="2069" spans="1:5" x14ac:dyDescent="0.25">
      <c r="A2069" t="s">
        <v>10995</v>
      </c>
      <c r="B2069">
        <v>20000000</v>
      </c>
      <c r="C2069">
        <v>23292105</v>
      </c>
      <c r="D2069">
        <f t="shared" si="66"/>
        <v>3292105</v>
      </c>
      <c r="E2069">
        <f t="shared" si="67"/>
        <v>1712</v>
      </c>
    </row>
    <row r="2070" spans="1:5" x14ac:dyDescent="0.25">
      <c r="A2070" t="s">
        <v>10978</v>
      </c>
      <c r="B2070">
        <v>20000000</v>
      </c>
      <c r="C2070">
        <v>23179303</v>
      </c>
      <c r="D2070">
        <f t="shared" si="66"/>
        <v>3179303</v>
      </c>
      <c r="E2070">
        <f t="shared" si="67"/>
        <v>1719</v>
      </c>
    </row>
    <row r="2071" spans="1:5" x14ac:dyDescent="0.25">
      <c r="A2071" t="s">
        <v>10988</v>
      </c>
      <c r="B2071">
        <v>20000000</v>
      </c>
      <c r="C2071">
        <v>21413105</v>
      </c>
      <c r="D2071">
        <f t="shared" si="66"/>
        <v>1413105</v>
      </c>
      <c r="E2071">
        <f t="shared" si="67"/>
        <v>1847</v>
      </c>
    </row>
    <row r="2072" spans="1:5" x14ac:dyDescent="0.25">
      <c r="A2072" t="s">
        <v>11009</v>
      </c>
      <c r="B2072">
        <v>20000000</v>
      </c>
      <c r="C2072">
        <v>21200000</v>
      </c>
      <c r="D2072">
        <f t="shared" si="66"/>
        <v>1200000</v>
      </c>
      <c r="E2072">
        <f t="shared" si="67"/>
        <v>1859</v>
      </c>
    </row>
    <row r="2073" spans="1:5" x14ac:dyDescent="0.25">
      <c r="A2073" t="s">
        <v>10647</v>
      </c>
      <c r="B2073">
        <v>20000000</v>
      </c>
      <c r="C2073">
        <v>20259297</v>
      </c>
      <c r="D2073">
        <f t="shared" si="66"/>
        <v>259297</v>
      </c>
      <c r="E2073">
        <f t="shared" si="67"/>
        <v>1949</v>
      </c>
    </row>
    <row r="2074" spans="1:5" x14ac:dyDescent="0.25">
      <c r="A2074" t="s">
        <v>11025</v>
      </c>
      <c r="B2074">
        <v>20000000</v>
      </c>
      <c r="C2074">
        <v>20241395</v>
      </c>
      <c r="D2074">
        <f t="shared" si="66"/>
        <v>241395</v>
      </c>
      <c r="E2074">
        <f t="shared" si="67"/>
        <v>1953</v>
      </c>
    </row>
    <row r="2075" spans="1:5" x14ac:dyDescent="0.25">
      <c r="A2075" t="s">
        <v>8521</v>
      </c>
      <c r="B2075">
        <v>20000000</v>
      </c>
      <c r="C2075">
        <v>19976073</v>
      </c>
      <c r="D2075">
        <f t="shared" si="66"/>
        <v>-23927</v>
      </c>
      <c r="E2075">
        <f t="shared" si="67"/>
        <v>1997</v>
      </c>
    </row>
    <row r="2076" spans="1:5" x14ac:dyDescent="0.25">
      <c r="A2076" t="s">
        <v>13436</v>
      </c>
      <c r="B2076">
        <v>20000000</v>
      </c>
      <c r="C2076">
        <v>19900000</v>
      </c>
      <c r="D2076">
        <f t="shared" si="66"/>
        <v>-100000</v>
      </c>
      <c r="E2076">
        <f t="shared" si="67"/>
        <v>2014</v>
      </c>
    </row>
    <row r="2077" spans="1:5" x14ac:dyDescent="0.25">
      <c r="A2077" t="s">
        <v>11066</v>
      </c>
      <c r="B2077">
        <v>20000000</v>
      </c>
      <c r="C2077">
        <v>19661987</v>
      </c>
      <c r="D2077">
        <f t="shared" si="66"/>
        <v>-338013</v>
      </c>
      <c r="E2077">
        <f t="shared" si="67"/>
        <v>2044</v>
      </c>
    </row>
    <row r="2078" spans="1:5" x14ac:dyDescent="0.25">
      <c r="A2078" t="s">
        <v>11047</v>
      </c>
      <c r="B2078">
        <v>20000000</v>
      </c>
      <c r="C2078">
        <v>18882880</v>
      </c>
      <c r="D2078">
        <f t="shared" si="66"/>
        <v>-1117120</v>
      </c>
      <c r="E2078">
        <f t="shared" si="67"/>
        <v>2165</v>
      </c>
    </row>
    <row r="2079" spans="1:5" x14ac:dyDescent="0.25">
      <c r="A2079" t="s">
        <v>12942</v>
      </c>
      <c r="B2079">
        <v>20000000</v>
      </c>
      <c r="C2079">
        <v>18843314</v>
      </c>
      <c r="D2079">
        <f t="shared" si="66"/>
        <v>-1156686</v>
      </c>
      <c r="E2079">
        <f t="shared" si="67"/>
        <v>2169</v>
      </c>
    </row>
    <row r="2080" spans="1:5" x14ac:dyDescent="0.25">
      <c r="A2080" t="s">
        <v>11087</v>
      </c>
      <c r="B2080">
        <v>20000000</v>
      </c>
      <c r="C2080">
        <v>18081626</v>
      </c>
      <c r="D2080">
        <f t="shared" si="66"/>
        <v>-1918374</v>
      </c>
      <c r="E2080">
        <f t="shared" si="67"/>
        <v>2261</v>
      </c>
    </row>
    <row r="2081" spans="1:5" x14ac:dyDescent="0.25">
      <c r="A2081" t="s">
        <v>15652</v>
      </c>
      <c r="B2081">
        <v>20000000</v>
      </c>
      <c r="C2081">
        <v>17804273</v>
      </c>
      <c r="D2081">
        <f t="shared" si="66"/>
        <v>-2195727</v>
      </c>
      <c r="E2081">
        <f t="shared" si="67"/>
        <v>2282</v>
      </c>
    </row>
    <row r="2082" spans="1:5" x14ac:dyDescent="0.25">
      <c r="A2082" t="s">
        <v>11073</v>
      </c>
      <c r="B2082">
        <v>20000000</v>
      </c>
      <c r="C2082">
        <v>17803796</v>
      </c>
      <c r="D2082">
        <f t="shared" si="66"/>
        <v>-2196204</v>
      </c>
      <c r="E2082">
        <f t="shared" si="67"/>
        <v>2283</v>
      </c>
    </row>
    <row r="2083" spans="1:5" x14ac:dyDescent="0.25">
      <c r="A2083" t="s">
        <v>11078</v>
      </c>
      <c r="B2083">
        <v>20000000</v>
      </c>
      <c r="C2083">
        <v>17529157</v>
      </c>
      <c r="D2083">
        <f t="shared" si="66"/>
        <v>-2470843</v>
      </c>
      <c r="E2083">
        <f t="shared" si="67"/>
        <v>2314</v>
      </c>
    </row>
    <row r="2084" spans="1:5" x14ac:dyDescent="0.25">
      <c r="A2084" t="s">
        <v>11090</v>
      </c>
      <c r="B2084">
        <v>20000000</v>
      </c>
      <c r="C2084">
        <v>17518220</v>
      </c>
      <c r="D2084">
        <f t="shared" si="66"/>
        <v>-2481780</v>
      </c>
      <c r="E2084">
        <f t="shared" si="67"/>
        <v>2316</v>
      </c>
    </row>
    <row r="2085" spans="1:5" x14ac:dyDescent="0.25">
      <c r="A2085" t="s">
        <v>11098</v>
      </c>
      <c r="B2085">
        <v>20000000</v>
      </c>
      <c r="C2085">
        <v>17104669</v>
      </c>
      <c r="D2085">
        <f t="shared" si="66"/>
        <v>-2895331</v>
      </c>
      <c r="E2085">
        <f t="shared" si="67"/>
        <v>2349</v>
      </c>
    </row>
    <row r="2086" spans="1:5" x14ac:dyDescent="0.25">
      <c r="A2086" t="s">
        <v>11118</v>
      </c>
      <c r="B2086">
        <v>20000000</v>
      </c>
      <c r="C2086">
        <v>16248701</v>
      </c>
      <c r="D2086">
        <f t="shared" si="66"/>
        <v>-3751299</v>
      </c>
      <c r="E2086">
        <f t="shared" si="67"/>
        <v>2417</v>
      </c>
    </row>
    <row r="2087" spans="1:5" x14ac:dyDescent="0.25">
      <c r="A2087" t="s">
        <v>11113</v>
      </c>
      <c r="B2087">
        <v>20000000</v>
      </c>
      <c r="C2087">
        <v>15797907</v>
      </c>
      <c r="D2087">
        <f t="shared" si="66"/>
        <v>-4202093</v>
      </c>
      <c r="E2087">
        <f t="shared" si="67"/>
        <v>2460</v>
      </c>
    </row>
    <row r="2088" spans="1:5" x14ac:dyDescent="0.25">
      <c r="A2088" t="s">
        <v>11123</v>
      </c>
      <c r="B2088">
        <v>20000000</v>
      </c>
      <c r="C2088">
        <v>15712072</v>
      </c>
      <c r="D2088">
        <f t="shared" si="66"/>
        <v>-4287928</v>
      </c>
      <c r="E2088">
        <f t="shared" si="67"/>
        <v>2466</v>
      </c>
    </row>
    <row r="2089" spans="1:5" x14ac:dyDescent="0.25">
      <c r="A2089" t="s">
        <v>11133</v>
      </c>
      <c r="B2089">
        <v>20000000</v>
      </c>
      <c r="C2089">
        <v>15464026</v>
      </c>
      <c r="D2089">
        <f t="shared" si="66"/>
        <v>-4535974</v>
      </c>
      <c r="E2089">
        <f t="shared" si="67"/>
        <v>2483</v>
      </c>
    </row>
    <row r="2090" spans="1:5" x14ac:dyDescent="0.25">
      <c r="A2090" t="s">
        <v>11128</v>
      </c>
      <c r="B2090">
        <v>20000000</v>
      </c>
      <c r="C2090">
        <v>15408822</v>
      </c>
      <c r="D2090">
        <f t="shared" si="66"/>
        <v>-4591178</v>
      </c>
      <c r="E2090">
        <f t="shared" si="67"/>
        <v>2487</v>
      </c>
    </row>
    <row r="2091" spans="1:5" x14ac:dyDescent="0.25">
      <c r="A2091" t="s">
        <v>11169</v>
      </c>
      <c r="B2091">
        <v>20000000</v>
      </c>
      <c r="C2091">
        <v>14291570</v>
      </c>
      <c r="D2091">
        <f t="shared" si="66"/>
        <v>-5708430</v>
      </c>
      <c r="E2091">
        <f t="shared" si="67"/>
        <v>2554</v>
      </c>
    </row>
    <row r="2092" spans="1:5" x14ac:dyDescent="0.25">
      <c r="A2092" t="s">
        <v>11165</v>
      </c>
      <c r="B2092">
        <v>20000000</v>
      </c>
      <c r="C2092">
        <v>13987482</v>
      </c>
      <c r="D2092">
        <f t="shared" si="66"/>
        <v>-6012518</v>
      </c>
      <c r="E2092">
        <f t="shared" si="67"/>
        <v>2575</v>
      </c>
    </row>
    <row r="2093" spans="1:5" x14ac:dyDescent="0.25">
      <c r="A2093" t="s">
        <v>12508</v>
      </c>
      <c r="B2093">
        <v>20000000</v>
      </c>
      <c r="C2093">
        <v>13854000</v>
      </c>
      <c r="D2093">
        <f t="shared" si="66"/>
        <v>-6146000</v>
      </c>
      <c r="E2093">
        <f t="shared" si="67"/>
        <v>2583</v>
      </c>
    </row>
    <row r="2094" spans="1:5" x14ac:dyDescent="0.25">
      <c r="A2094" t="s">
        <v>11160</v>
      </c>
      <c r="B2094">
        <v>20000000</v>
      </c>
      <c r="C2094">
        <v>13801755</v>
      </c>
      <c r="D2094">
        <f t="shared" si="66"/>
        <v>-6198245</v>
      </c>
      <c r="E2094">
        <f t="shared" si="67"/>
        <v>2585</v>
      </c>
    </row>
    <row r="2095" spans="1:5" x14ac:dyDescent="0.25">
      <c r="A2095" t="s">
        <v>11242</v>
      </c>
      <c r="B2095">
        <v>20000000</v>
      </c>
      <c r="C2095">
        <v>13650738</v>
      </c>
      <c r="D2095">
        <f t="shared" si="66"/>
        <v>-6349262</v>
      </c>
      <c r="E2095">
        <f t="shared" si="67"/>
        <v>2591</v>
      </c>
    </row>
    <row r="2096" spans="1:5" x14ac:dyDescent="0.25">
      <c r="A2096" t="s">
        <v>11177</v>
      </c>
      <c r="B2096">
        <v>20000000</v>
      </c>
      <c r="C2096">
        <v>13630226</v>
      </c>
      <c r="D2096">
        <f t="shared" si="66"/>
        <v>-6369774</v>
      </c>
      <c r="E2096">
        <f t="shared" si="67"/>
        <v>2594</v>
      </c>
    </row>
    <row r="2097" spans="1:5" x14ac:dyDescent="0.25">
      <c r="A2097" t="s">
        <v>11186</v>
      </c>
      <c r="B2097">
        <v>20000000</v>
      </c>
      <c r="C2097">
        <v>13391174</v>
      </c>
      <c r="D2097">
        <f t="shared" si="66"/>
        <v>-6608826</v>
      </c>
      <c r="E2097">
        <f t="shared" si="67"/>
        <v>2608</v>
      </c>
    </row>
    <row r="2098" spans="1:5" x14ac:dyDescent="0.25">
      <c r="A2098" t="s">
        <v>11180</v>
      </c>
      <c r="B2098">
        <v>20000000</v>
      </c>
      <c r="C2098">
        <v>13383737</v>
      </c>
      <c r="D2098">
        <f t="shared" si="66"/>
        <v>-6616263</v>
      </c>
      <c r="E2098">
        <f t="shared" si="67"/>
        <v>2609</v>
      </c>
    </row>
    <row r="2099" spans="1:5" x14ac:dyDescent="0.25">
      <c r="A2099" t="s">
        <v>13038</v>
      </c>
      <c r="B2099">
        <v>20000000</v>
      </c>
      <c r="C2099">
        <v>13337299</v>
      </c>
      <c r="D2099">
        <f t="shared" si="66"/>
        <v>-6662701</v>
      </c>
      <c r="E2099">
        <f t="shared" si="67"/>
        <v>2615</v>
      </c>
    </row>
    <row r="2100" spans="1:5" x14ac:dyDescent="0.25">
      <c r="A2100" t="s">
        <v>11202</v>
      </c>
      <c r="B2100">
        <v>20000000</v>
      </c>
      <c r="C2100">
        <v>13214030</v>
      </c>
      <c r="D2100">
        <f t="shared" si="66"/>
        <v>-6785970</v>
      </c>
      <c r="E2100">
        <f t="shared" si="67"/>
        <v>2622</v>
      </c>
    </row>
    <row r="2101" spans="1:5" x14ac:dyDescent="0.25">
      <c r="A2101" t="s">
        <v>11230</v>
      </c>
      <c r="B2101">
        <v>20000000</v>
      </c>
      <c r="C2101">
        <v>12626905</v>
      </c>
      <c r="D2101">
        <f t="shared" si="66"/>
        <v>-7373095</v>
      </c>
      <c r="E2101">
        <f t="shared" si="67"/>
        <v>2660</v>
      </c>
    </row>
    <row r="2102" spans="1:5" x14ac:dyDescent="0.25">
      <c r="A2102" t="s">
        <v>11198</v>
      </c>
      <c r="B2102">
        <v>20000000</v>
      </c>
      <c r="C2102">
        <v>12398628</v>
      </c>
      <c r="D2102">
        <f t="shared" si="66"/>
        <v>-7601372</v>
      </c>
      <c r="E2102">
        <f t="shared" si="67"/>
        <v>2672</v>
      </c>
    </row>
    <row r="2103" spans="1:5" x14ac:dyDescent="0.25">
      <c r="A2103" t="s">
        <v>11211</v>
      </c>
      <c r="B2103">
        <v>20000000</v>
      </c>
      <c r="C2103">
        <v>12134420</v>
      </c>
      <c r="D2103">
        <f t="shared" si="66"/>
        <v>-7865580</v>
      </c>
      <c r="E2103">
        <f t="shared" si="67"/>
        <v>2687</v>
      </c>
    </row>
    <row r="2104" spans="1:5" x14ac:dyDescent="0.25">
      <c r="A2104" t="s">
        <v>11216</v>
      </c>
      <c r="B2104">
        <v>20000000</v>
      </c>
      <c r="C2104">
        <v>11784000</v>
      </c>
      <c r="D2104">
        <f t="shared" si="66"/>
        <v>-8216000</v>
      </c>
      <c r="E2104">
        <f t="shared" si="67"/>
        <v>2721</v>
      </c>
    </row>
    <row r="2105" spans="1:5" x14ac:dyDescent="0.25">
      <c r="A2105" t="s">
        <v>11220</v>
      </c>
      <c r="B2105">
        <v>20000000</v>
      </c>
      <c r="C2105">
        <v>11169531</v>
      </c>
      <c r="D2105">
        <f t="shared" si="66"/>
        <v>-8830469</v>
      </c>
      <c r="E2105">
        <f t="shared" si="67"/>
        <v>2746</v>
      </c>
    </row>
    <row r="2106" spans="1:5" x14ac:dyDescent="0.25">
      <c r="A2106" t="s">
        <v>11226</v>
      </c>
      <c r="B2106">
        <v>20000000</v>
      </c>
      <c r="C2106">
        <v>11034436</v>
      </c>
      <c r="D2106">
        <f t="shared" si="66"/>
        <v>-8965564</v>
      </c>
      <c r="E2106">
        <f t="shared" si="67"/>
        <v>2757</v>
      </c>
    </row>
    <row r="2107" spans="1:5" x14ac:dyDescent="0.25">
      <c r="A2107" t="s">
        <v>11234</v>
      </c>
      <c r="B2107">
        <v>20000000</v>
      </c>
      <c r="C2107">
        <v>10569071</v>
      </c>
      <c r="D2107">
        <f t="shared" si="66"/>
        <v>-9430929</v>
      </c>
      <c r="E2107">
        <f t="shared" si="67"/>
        <v>2788</v>
      </c>
    </row>
    <row r="2108" spans="1:5" x14ac:dyDescent="0.25">
      <c r="A2108" t="s">
        <v>11246</v>
      </c>
      <c r="B2108">
        <v>20000000</v>
      </c>
      <c r="C2108">
        <v>10555348</v>
      </c>
      <c r="D2108">
        <f t="shared" si="66"/>
        <v>-9444652</v>
      </c>
      <c r="E2108">
        <f t="shared" si="67"/>
        <v>2790</v>
      </c>
    </row>
    <row r="2109" spans="1:5" x14ac:dyDescent="0.25">
      <c r="A2109" t="s">
        <v>11238</v>
      </c>
      <c r="B2109">
        <v>20000000</v>
      </c>
      <c r="C2109">
        <v>10544143</v>
      </c>
      <c r="D2109">
        <f t="shared" si="66"/>
        <v>-9455857</v>
      </c>
      <c r="E2109">
        <f t="shared" si="67"/>
        <v>2792</v>
      </c>
    </row>
    <row r="2110" spans="1:5" x14ac:dyDescent="0.25">
      <c r="A2110" t="s">
        <v>11251</v>
      </c>
      <c r="B2110">
        <v>20000000</v>
      </c>
      <c r="C2110">
        <v>9714482</v>
      </c>
      <c r="D2110">
        <f t="shared" si="66"/>
        <v>-10285518</v>
      </c>
      <c r="E2110">
        <f t="shared" si="67"/>
        <v>2852</v>
      </c>
    </row>
    <row r="2111" spans="1:5" x14ac:dyDescent="0.25">
      <c r="A2111" t="s">
        <v>11255</v>
      </c>
      <c r="B2111">
        <v>20000000</v>
      </c>
      <c r="C2111">
        <v>9525276</v>
      </c>
      <c r="D2111">
        <f t="shared" si="66"/>
        <v>-10474724</v>
      </c>
      <c r="E2111">
        <f t="shared" si="67"/>
        <v>2858</v>
      </c>
    </row>
    <row r="2112" spans="1:5" x14ac:dyDescent="0.25">
      <c r="A2112" t="s">
        <v>11266</v>
      </c>
      <c r="B2112">
        <v>20000000</v>
      </c>
      <c r="C2112">
        <v>9109322</v>
      </c>
      <c r="D2112">
        <f t="shared" si="66"/>
        <v>-10890678</v>
      </c>
      <c r="E2112">
        <f t="shared" si="67"/>
        <v>2883</v>
      </c>
    </row>
    <row r="2113" spans="1:5" x14ac:dyDescent="0.25">
      <c r="A2113" t="s">
        <v>11302</v>
      </c>
      <c r="B2113">
        <v>20000000</v>
      </c>
      <c r="C2113">
        <v>8888355</v>
      </c>
      <c r="D2113">
        <f t="shared" si="66"/>
        <v>-11111645</v>
      </c>
      <c r="E2113">
        <f t="shared" si="67"/>
        <v>2897</v>
      </c>
    </row>
    <row r="2114" spans="1:5" x14ac:dyDescent="0.25">
      <c r="A2114" t="s">
        <v>13098</v>
      </c>
      <c r="B2114">
        <v>20000000</v>
      </c>
      <c r="C2114">
        <v>8586376</v>
      </c>
      <c r="D2114">
        <f t="shared" ref="D2114:D2177" si="68">C2114-B2114</f>
        <v>-11413624</v>
      </c>
      <c r="E2114">
        <f t="shared" ref="E2114:E2177" si="69">RANK(D2114,$D$2:$D$3892,0 )</f>
        <v>2908</v>
      </c>
    </row>
    <row r="2115" spans="1:5" x14ac:dyDescent="0.25">
      <c r="A2115" t="s">
        <v>11051</v>
      </c>
      <c r="B2115">
        <v>20000000</v>
      </c>
      <c r="C2115">
        <v>8500000</v>
      </c>
      <c r="D2115">
        <f t="shared" si="68"/>
        <v>-11500000</v>
      </c>
      <c r="E2115">
        <f t="shared" si="69"/>
        <v>2914</v>
      </c>
    </row>
    <row r="2116" spans="1:5" x14ac:dyDescent="0.25">
      <c r="A2116" t="s">
        <v>11275</v>
      </c>
      <c r="B2116">
        <v>20000000</v>
      </c>
      <c r="C2116">
        <v>8104069</v>
      </c>
      <c r="D2116">
        <f t="shared" si="68"/>
        <v>-11895931</v>
      </c>
      <c r="E2116">
        <f t="shared" si="69"/>
        <v>2937</v>
      </c>
    </row>
    <row r="2117" spans="1:5" x14ac:dyDescent="0.25">
      <c r="A2117" t="s">
        <v>11291</v>
      </c>
      <c r="B2117">
        <v>20000000</v>
      </c>
      <c r="C2117">
        <v>8093318</v>
      </c>
      <c r="D2117">
        <f t="shared" si="68"/>
        <v>-11906682</v>
      </c>
      <c r="E2117">
        <f t="shared" si="69"/>
        <v>2938</v>
      </c>
    </row>
    <row r="2118" spans="1:5" x14ac:dyDescent="0.25">
      <c r="A2118" t="s">
        <v>11279</v>
      </c>
      <c r="B2118">
        <v>20000000</v>
      </c>
      <c r="C2118">
        <v>8054280</v>
      </c>
      <c r="D2118">
        <f t="shared" si="68"/>
        <v>-11945720</v>
      </c>
      <c r="E2118">
        <f t="shared" si="69"/>
        <v>2940</v>
      </c>
    </row>
    <row r="2119" spans="1:5" x14ac:dyDescent="0.25">
      <c r="A2119" t="s">
        <v>11145</v>
      </c>
      <c r="B2119">
        <v>20000000</v>
      </c>
      <c r="C2119">
        <v>8000000</v>
      </c>
      <c r="D2119">
        <f t="shared" si="68"/>
        <v>-12000000</v>
      </c>
      <c r="E2119">
        <f t="shared" si="69"/>
        <v>2944</v>
      </c>
    </row>
    <row r="2120" spans="1:5" x14ac:dyDescent="0.25">
      <c r="A2120" t="s">
        <v>6865</v>
      </c>
      <c r="B2120">
        <v>20000000</v>
      </c>
      <c r="C2120">
        <v>7564000</v>
      </c>
      <c r="D2120">
        <f t="shared" si="68"/>
        <v>-12436000</v>
      </c>
      <c r="E2120">
        <f t="shared" si="69"/>
        <v>2962</v>
      </c>
    </row>
    <row r="2121" spans="1:5" x14ac:dyDescent="0.25">
      <c r="A2121" t="s">
        <v>11296</v>
      </c>
      <c r="B2121">
        <v>20000000</v>
      </c>
      <c r="C2121">
        <v>7382993</v>
      </c>
      <c r="D2121">
        <f t="shared" si="68"/>
        <v>-12617007</v>
      </c>
      <c r="E2121">
        <f t="shared" si="69"/>
        <v>2969</v>
      </c>
    </row>
    <row r="2122" spans="1:5" x14ac:dyDescent="0.25">
      <c r="A2122" t="s">
        <v>11314</v>
      </c>
      <c r="B2122">
        <v>20000000</v>
      </c>
      <c r="C2122">
        <v>7268659</v>
      </c>
      <c r="D2122">
        <f t="shared" si="68"/>
        <v>-12731341</v>
      </c>
      <c r="E2122">
        <f t="shared" si="69"/>
        <v>2973</v>
      </c>
    </row>
    <row r="2123" spans="1:5" x14ac:dyDescent="0.25">
      <c r="A2123" t="s">
        <v>11324</v>
      </c>
      <c r="B2123">
        <v>20000000</v>
      </c>
      <c r="C2123">
        <v>6563357</v>
      </c>
      <c r="D2123">
        <f t="shared" si="68"/>
        <v>-13436643</v>
      </c>
      <c r="E2123">
        <f t="shared" si="69"/>
        <v>3001</v>
      </c>
    </row>
    <row r="2124" spans="1:5" x14ac:dyDescent="0.25">
      <c r="A2124" t="s">
        <v>11334</v>
      </c>
      <c r="B2124">
        <v>20000000</v>
      </c>
      <c r="C2124">
        <v>6420319</v>
      </c>
      <c r="D2124">
        <f t="shared" si="68"/>
        <v>-13579681</v>
      </c>
      <c r="E2124">
        <f t="shared" si="69"/>
        <v>3006</v>
      </c>
    </row>
    <row r="2125" spans="1:5" x14ac:dyDescent="0.25">
      <c r="A2125" t="s">
        <v>11343</v>
      </c>
      <c r="B2125">
        <v>20000000</v>
      </c>
      <c r="C2125">
        <v>6002756</v>
      </c>
      <c r="D2125">
        <f t="shared" si="68"/>
        <v>-13997244</v>
      </c>
      <c r="E2125">
        <f t="shared" si="69"/>
        <v>3026</v>
      </c>
    </row>
    <row r="2126" spans="1:5" x14ac:dyDescent="0.25">
      <c r="A2126" t="s">
        <v>11362</v>
      </c>
      <c r="B2126">
        <v>20000000</v>
      </c>
      <c r="C2126">
        <v>5749134</v>
      </c>
      <c r="D2126">
        <f t="shared" si="68"/>
        <v>-14250866</v>
      </c>
      <c r="E2126">
        <f t="shared" si="69"/>
        <v>3041</v>
      </c>
    </row>
    <row r="2127" spans="1:5" x14ac:dyDescent="0.25">
      <c r="A2127" t="s">
        <v>11976</v>
      </c>
      <c r="B2127">
        <v>20000000</v>
      </c>
      <c r="C2127">
        <v>5701643</v>
      </c>
      <c r="D2127">
        <f t="shared" si="68"/>
        <v>-14298357</v>
      </c>
      <c r="E2127">
        <f t="shared" si="69"/>
        <v>3045</v>
      </c>
    </row>
    <row r="2128" spans="1:5" x14ac:dyDescent="0.25">
      <c r="A2128" t="s">
        <v>11986</v>
      </c>
      <c r="B2128">
        <v>20000000</v>
      </c>
      <c r="C2128">
        <v>5333658</v>
      </c>
      <c r="D2128">
        <f t="shared" si="68"/>
        <v>-14666342</v>
      </c>
      <c r="E2128">
        <f t="shared" si="69"/>
        <v>3060</v>
      </c>
    </row>
    <row r="2129" spans="1:5" x14ac:dyDescent="0.25">
      <c r="A2129" t="s">
        <v>11353</v>
      </c>
      <c r="B2129">
        <v>20000000</v>
      </c>
      <c r="C2129">
        <v>5205343</v>
      </c>
      <c r="D2129">
        <f t="shared" si="68"/>
        <v>-14794657</v>
      </c>
      <c r="E2129">
        <f t="shared" si="69"/>
        <v>3064</v>
      </c>
    </row>
    <row r="2130" spans="1:5" x14ac:dyDescent="0.25">
      <c r="A2130" t="s">
        <v>11348</v>
      </c>
      <c r="B2130">
        <v>20000000</v>
      </c>
      <c r="C2130">
        <v>5132655</v>
      </c>
      <c r="D2130">
        <f t="shared" si="68"/>
        <v>-14867345</v>
      </c>
      <c r="E2130">
        <f t="shared" si="69"/>
        <v>3070</v>
      </c>
    </row>
    <row r="2131" spans="1:5" x14ac:dyDescent="0.25">
      <c r="A2131" t="s">
        <v>11358</v>
      </c>
      <c r="B2131">
        <v>20000000</v>
      </c>
      <c r="C2131">
        <v>5005883</v>
      </c>
      <c r="D2131">
        <f t="shared" si="68"/>
        <v>-14994117</v>
      </c>
      <c r="E2131">
        <f t="shared" si="69"/>
        <v>3080</v>
      </c>
    </row>
    <row r="2132" spans="1:5" x14ac:dyDescent="0.25">
      <c r="A2132" t="s">
        <v>11371</v>
      </c>
      <c r="B2132">
        <v>20000000</v>
      </c>
      <c r="C2132">
        <v>4234040</v>
      </c>
      <c r="D2132">
        <f t="shared" si="68"/>
        <v>-15765960</v>
      </c>
      <c r="E2132">
        <f t="shared" si="69"/>
        <v>3103</v>
      </c>
    </row>
    <row r="2133" spans="1:5" x14ac:dyDescent="0.25">
      <c r="A2133" t="s">
        <v>13158</v>
      </c>
      <c r="B2133">
        <v>20000000</v>
      </c>
      <c r="C2133">
        <v>4002955</v>
      </c>
      <c r="D2133">
        <f t="shared" si="68"/>
        <v>-15997045</v>
      </c>
      <c r="E2133">
        <f t="shared" si="69"/>
        <v>3107</v>
      </c>
    </row>
    <row r="2134" spans="1:5" x14ac:dyDescent="0.25">
      <c r="A2134" t="s">
        <v>11376</v>
      </c>
      <c r="B2134">
        <v>20000000</v>
      </c>
      <c r="C2134">
        <v>4001121</v>
      </c>
      <c r="D2134">
        <f t="shared" si="68"/>
        <v>-15998879</v>
      </c>
      <c r="E2134">
        <f t="shared" si="69"/>
        <v>3108</v>
      </c>
    </row>
    <row r="2135" spans="1:5" x14ac:dyDescent="0.25">
      <c r="A2135" t="s">
        <v>11381</v>
      </c>
      <c r="B2135">
        <v>20000000</v>
      </c>
      <c r="C2135">
        <v>3749061</v>
      </c>
      <c r="D2135">
        <f t="shared" si="68"/>
        <v>-16250939</v>
      </c>
      <c r="E2135">
        <f t="shared" si="69"/>
        <v>3113</v>
      </c>
    </row>
    <row r="2136" spans="1:5" x14ac:dyDescent="0.25">
      <c r="A2136" t="s">
        <v>11385</v>
      </c>
      <c r="B2136">
        <v>20000000</v>
      </c>
      <c r="C2136">
        <v>3519627</v>
      </c>
      <c r="D2136">
        <f t="shared" si="68"/>
        <v>-16480373</v>
      </c>
      <c r="E2136">
        <f t="shared" si="69"/>
        <v>3118</v>
      </c>
    </row>
    <row r="2137" spans="1:5" x14ac:dyDescent="0.25">
      <c r="A2137" t="s">
        <v>11397</v>
      </c>
      <c r="B2137">
        <v>20000000</v>
      </c>
      <c r="C2137">
        <v>2353728</v>
      </c>
      <c r="D2137">
        <f t="shared" si="68"/>
        <v>-17646272</v>
      </c>
      <c r="E2137">
        <f t="shared" si="69"/>
        <v>3154</v>
      </c>
    </row>
    <row r="2138" spans="1:5" x14ac:dyDescent="0.25">
      <c r="A2138" t="s">
        <v>12565</v>
      </c>
      <c r="B2138">
        <v>20000000</v>
      </c>
      <c r="C2138">
        <v>2319187</v>
      </c>
      <c r="D2138">
        <f t="shared" si="68"/>
        <v>-17680813</v>
      </c>
      <c r="E2138">
        <f t="shared" si="69"/>
        <v>3155</v>
      </c>
    </row>
    <row r="2139" spans="1:5" x14ac:dyDescent="0.25">
      <c r="A2139" t="s">
        <v>11412</v>
      </c>
      <c r="B2139">
        <v>20000000</v>
      </c>
      <c r="C2139">
        <v>2246000</v>
      </c>
      <c r="D2139">
        <f t="shared" si="68"/>
        <v>-17754000</v>
      </c>
      <c r="E2139">
        <f t="shared" si="69"/>
        <v>3159</v>
      </c>
    </row>
    <row r="2140" spans="1:5" x14ac:dyDescent="0.25">
      <c r="A2140" t="s">
        <v>11403</v>
      </c>
      <c r="B2140">
        <v>20000000</v>
      </c>
      <c r="C2140">
        <v>2000000</v>
      </c>
      <c r="D2140">
        <f t="shared" si="68"/>
        <v>-18000000</v>
      </c>
      <c r="E2140">
        <f t="shared" si="69"/>
        <v>3165</v>
      </c>
    </row>
    <row r="2141" spans="1:5" x14ac:dyDescent="0.25">
      <c r="A2141" t="s">
        <v>10019</v>
      </c>
      <c r="B2141">
        <v>20000000</v>
      </c>
      <c r="C2141">
        <v>1697956</v>
      </c>
      <c r="D2141">
        <f t="shared" si="68"/>
        <v>-18302044</v>
      </c>
      <c r="E2141">
        <f t="shared" si="69"/>
        <v>3173</v>
      </c>
    </row>
    <row r="2142" spans="1:5" x14ac:dyDescent="0.25">
      <c r="A2142" t="s">
        <v>11417</v>
      </c>
      <c r="B2142">
        <v>20000000</v>
      </c>
      <c r="C2142">
        <v>1646664</v>
      </c>
      <c r="D2142">
        <f t="shared" si="68"/>
        <v>-18353336</v>
      </c>
      <c r="E2142">
        <f t="shared" si="69"/>
        <v>3175</v>
      </c>
    </row>
    <row r="2143" spans="1:5" x14ac:dyDescent="0.25">
      <c r="A2143" t="s">
        <v>11420</v>
      </c>
      <c r="B2143">
        <v>20000000</v>
      </c>
      <c r="C2143">
        <v>1190018</v>
      </c>
      <c r="D2143">
        <f t="shared" si="68"/>
        <v>-18809982</v>
      </c>
      <c r="E2143">
        <f t="shared" si="69"/>
        <v>3187</v>
      </c>
    </row>
    <row r="2144" spans="1:5" x14ac:dyDescent="0.25">
      <c r="A2144" t="s">
        <v>11475</v>
      </c>
      <c r="B2144">
        <v>20000000</v>
      </c>
      <c r="C2144">
        <v>1183354</v>
      </c>
      <c r="D2144">
        <f t="shared" si="68"/>
        <v>-18816646</v>
      </c>
      <c r="E2144">
        <f t="shared" si="69"/>
        <v>3188</v>
      </c>
    </row>
    <row r="2145" spans="1:5" x14ac:dyDescent="0.25">
      <c r="A2145" t="s">
        <v>11433</v>
      </c>
      <c r="B2145">
        <v>20000000</v>
      </c>
      <c r="C2145">
        <v>1064277</v>
      </c>
      <c r="D2145">
        <f t="shared" si="68"/>
        <v>-18935723</v>
      </c>
      <c r="E2145">
        <f t="shared" si="69"/>
        <v>3194</v>
      </c>
    </row>
    <row r="2146" spans="1:5" x14ac:dyDescent="0.25">
      <c r="A2146" t="s">
        <v>11548</v>
      </c>
      <c r="B2146">
        <v>20000000</v>
      </c>
      <c r="C2146">
        <v>476270</v>
      </c>
      <c r="D2146">
        <f t="shared" si="68"/>
        <v>-19523730</v>
      </c>
      <c r="E2146">
        <f t="shared" si="69"/>
        <v>3213</v>
      </c>
    </row>
    <row r="2147" spans="1:5" x14ac:dyDescent="0.25">
      <c r="A2147" t="s">
        <v>13871</v>
      </c>
      <c r="B2147">
        <v>20000000</v>
      </c>
      <c r="C2147">
        <v>403932</v>
      </c>
      <c r="D2147">
        <f t="shared" si="68"/>
        <v>-19596068</v>
      </c>
      <c r="E2147">
        <f t="shared" si="69"/>
        <v>3215</v>
      </c>
    </row>
    <row r="2148" spans="1:5" x14ac:dyDescent="0.25">
      <c r="A2148" t="s">
        <v>11448</v>
      </c>
      <c r="B2148">
        <v>20000000</v>
      </c>
      <c r="C2148">
        <v>375474</v>
      </c>
      <c r="D2148">
        <f t="shared" si="68"/>
        <v>-19624526</v>
      </c>
      <c r="E2148">
        <f t="shared" si="69"/>
        <v>3216</v>
      </c>
    </row>
    <row r="2149" spans="1:5" x14ac:dyDescent="0.25">
      <c r="A2149" t="s">
        <v>11458</v>
      </c>
      <c r="B2149">
        <v>20000000</v>
      </c>
      <c r="C2149">
        <v>305070</v>
      </c>
      <c r="D2149">
        <f t="shared" si="68"/>
        <v>-19694930</v>
      </c>
      <c r="E2149">
        <f t="shared" si="69"/>
        <v>3220</v>
      </c>
    </row>
    <row r="2150" spans="1:5" x14ac:dyDescent="0.25">
      <c r="A2150" t="s">
        <v>11488</v>
      </c>
      <c r="B2150">
        <v>20000000</v>
      </c>
      <c r="C2150">
        <v>263365</v>
      </c>
      <c r="D2150">
        <f t="shared" si="68"/>
        <v>-19736635</v>
      </c>
      <c r="E2150">
        <f t="shared" si="69"/>
        <v>3222</v>
      </c>
    </row>
    <row r="2151" spans="1:5" x14ac:dyDescent="0.25">
      <c r="A2151" t="s">
        <v>14426</v>
      </c>
      <c r="B2151">
        <v>20000000</v>
      </c>
      <c r="C2151">
        <v>17149</v>
      </c>
      <c r="D2151">
        <f t="shared" si="68"/>
        <v>-19982851</v>
      </c>
      <c r="E2151">
        <f t="shared" si="69"/>
        <v>3229</v>
      </c>
    </row>
    <row r="2152" spans="1:5" x14ac:dyDescent="0.25">
      <c r="A2152" t="s">
        <v>18976</v>
      </c>
      <c r="B2152">
        <v>19900000</v>
      </c>
      <c r="C2152">
        <v>252652</v>
      </c>
      <c r="D2152">
        <f t="shared" si="68"/>
        <v>-19647348</v>
      </c>
      <c r="E2152">
        <f t="shared" si="69"/>
        <v>3217</v>
      </c>
    </row>
    <row r="2153" spans="1:5" x14ac:dyDescent="0.25">
      <c r="A2153" t="s">
        <v>11798</v>
      </c>
      <c r="B2153">
        <v>19800000</v>
      </c>
      <c r="C2153">
        <v>41300105</v>
      </c>
      <c r="D2153">
        <f t="shared" si="68"/>
        <v>21500105</v>
      </c>
      <c r="E2153">
        <f t="shared" si="69"/>
        <v>1023</v>
      </c>
    </row>
    <row r="2154" spans="1:5" x14ac:dyDescent="0.25">
      <c r="A2154" t="s">
        <v>10862</v>
      </c>
      <c r="B2154">
        <v>19800000</v>
      </c>
      <c r="C2154">
        <v>34290142</v>
      </c>
      <c r="D2154">
        <f t="shared" si="68"/>
        <v>14490142</v>
      </c>
      <c r="E2154">
        <f t="shared" si="69"/>
        <v>1249</v>
      </c>
    </row>
    <row r="2155" spans="1:5" x14ac:dyDescent="0.25">
      <c r="A2155" t="s">
        <v>10289</v>
      </c>
      <c r="B2155">
        <v>19430000</v>
      </c>
      <c r="C2155">
        <v>6109075</v>
      </c>
      <c r="D2155">
        <f t="shared" si="68"/>
        <v>-13320925</v>
      </c>
      <c r="E2155">
        <f t="shared" si="69"/>
        <v>2994</v>
      </c>
    </row>
    <row r="2156" spans="1:5" x14ac:dyDescent="0.25">
      <c r="A2156" t="s">
        <v>10642</v>
      </c>
      <c r="B2156">
        <v>19400870</v>
      </c>
      <c r="C2156">
        <v>128300000</v>
      </c>
      <c r="D2156">
        <f t="shared" si="68"/>
        <v>108899130</v>
      </c>
      <c r="E2156">
        <f t="shared" si="69"/>
        <v>187</v>
      </c>
    </row>
    <row r="2157" spans="1:5" x14ac:dyDescent="0.25">
      <c r="A2157" t="s">
        <v>11544</v>
      </c>
      <c r="B2157">
        <v>19400000</v>
      </c>
      <c r="C2157">
        <v>8047690</v>
      </c>
      <c r="D2157">
        <f t="shared" si="68"/>
        <v>-11352310</v>
      </c>
      <c r="E2157">
        <f t="shared" si="69"/>
        <v>2904</v>
      </c>
    </row>
    <row r="2158" spans="1:5" x14ac:dyDescent="0.25">
      <c r="A2158" t="s">
        <v>11581</v>
      </c>
      <c r="B2158">
        <v>19000000</v>
      </c>
      <c r="C2158">
        <v>210609762</v>
      </c>
      <c r="D2158">
        <f t="shared" si="68"/>
        <v>191609762</v>
      </c>
      <c r="E2158">
        <f t="shared" si="69"/>
        <v>57</v>
      </c>
    </row>
    <row r="2159" spans="1:5" x14ac:dyDescent="0.25">
      <c r="A2159" t="s">
        <v>10658</v>
      </c>
      <c r="B2159">
        <v>19000000</v>
      </c>
      <c r="C2159">
        <v>130727000</v>
      </c>
      <c r="D2159">
        <f t="shared" si="68"/>
        <v>111727000</v>
      </c>
      <c r="E2159">
        <f t="shared" si="69"/>
        <v>176</v>
      </c>
    </row>
    <row r="2160" spans="1:5" x14ac:dyDescent="0.25">
      <c r="A2160" t="s">
        <v>10206</v>
      </c>
      <c r="B2160">
        <v>19000000</v>
      </c>
      <c r="C2160">
        <v>65807024</v>
      </c>
      <c r="D2160">
        <f t="shared" si="68"/>
        <v>46807024</v>
      </c>
      <c r="E2160">
        <f t="shared" si="69"/>
        <v>549</v>
      </c>
    </row>
    <row r="2161" spans="1:5" x14ac:dyDescent="0.25">
      <c r="A2161" t="s">
        <v>11692</v>
      </c>
      <c r="B2161">
        <v>19000000</v>
      </c>
      <c r="C2161">
        <v>64255243</v>
      </c>
      <c r="D2161">
        <f t="shared" si="68"/>
        <v>45255243</v>
      </c>
      <c r="E2161">
        <f t="shared" si="69"/>
        <v>577</v>
      </c>
    </row>
    <row r="2162" spans="1:5" x14ac:dyDescent="0.25">
      <c r="A2162" t="s">
        <v>11559</v>
      </c>
      <c r="B2162">
        <v>19000000</v>
      </c>
      <c r="C2162">
        <v>58571513</v>
      </c>
      <c r="D2162">
        <f t="shared" si="68"/>
        <v>39571513</v>
      </c>
      <c r="E2162">
        <f t="shared" si="69"/>
        <v>649</v>
      </c>
    </row>
    <row r="2163" spans="1:5" x14ac:dyDescent="0.25">
      <c r="A2163" t="s">
        <v>8248</v>
      </c>
      <c r="B2163">
        <v>19000000</v>
      </c>
      <c r="C2163">
        <v>58156435</v>
      </c>
      <c r="D2163">
        <f t="shared" si="68"/>
        <v>39156435</v>
      </c>
      <c r="E2163">
        <f t="shared" si="69"/>
        <v>656</v>
      </c>
    </row>
    <row r="2164" spans="1:5" x14ac:dyDescent="0.25">
      <c r="A2164" t="s">
        <v>11585</v>
      </c>
      <c r="B2164">
        <v>19000000</v>
      </c>
      <c r="C2164">
        <v>40846082</v>
      </c>
      <c r="D2164">
        <f t="shared" si="68"/>
        <v>21846082</v>
      </c>
      <c r="E2164">
        <f t="shared" si="69"/>
        <v>1011</v>
      </c>
    </row>
    <row r="2165" spans="1:5" x14ac:dyDescent="0.25">
      <c r="A2165" t="s">
        <v>10910</v>
      </c>
      <c r="B2165">
        <v>19000000</v>
      </c>
      <c r="C2165">
        <v>35033759</v>
      </c>
      <c r="D2165">
        <f t="shared" si="68"/>
        <v>16033759</v>
      </c>
      <c r="E2165">
        <f t="shared" si="69"/>
        <v>1193</v>
      </c>
    </row>
    <row r="2166" spans="1:5" x14ac:dyDescent="0.25">
      <c r="A2166" t="s">
        <v>11600</v>
      </c>
      <c r="B2166">
        <v>19000000</v>
      </c>
      <c r="C2166">
        <v>27758465</v>
      </c>
      <c r="D2166">
        <f t="shared" si="68"/>
        <v>8758465</v>
      </c>
      <c r="E2166">
        <f t="shared" si="69"/>
        <v>1465</v>
      </c>
    </row>
    <row r="2167" spans="1:5" x14ac:dyDescent="0.25">
      <c r="A2167" t="s">
        <v>8462</v>
      </c>
      <c r="B2167">
        <v>19000000</v>
      </c>
      <c r="C2167">
        <v>26096584</v>
      </c>
      <c r="D2167">
        <f t="shared" si="68"/>
        <v>7096584</v>
      </c>
      <c r="E2167">
        <f t="shared" si="69"/>
        <v>1538</v>
      </c>
    </row>
    <row r="2168" spans="1:5" x14ac:dyDescent="0.25">
      <c r="A2168" t="s">
        <v>11082</v>
      </c>
      <c r="B2168">
        <v>19000000</v>
      </c>
      <c r="C2168">
        <v>25753840</v>
      </c>
      <c r="D2168">
        <f t="shared" si="68"/>
        <v>6753840</v>
      </c>
      <c r="E2168">
        <f t="shared" si="69"/>
        <v>1556</v>
      </c>
    </row>
    <row r="2169" spans="1:5" x14ac:dyDescent="0.25">
      <c r="A2169" t="s">
        <v>11695</v>
      </c>
      <c r="B2169">
        <v>19000000</v>
      </c>
      <c r="C2169">
        <v>22245861</v>
      </c>
      <c r="D2169">
        <f t="shared" si="68"/>
        <v>3245861</v>
      </c>
      <c r="E2169">
        <f t="shared" si="69"/>
        <v>1715</v>
      </c>
    </row>
    <row r="2170" spans="1:5" x14ac:dyDescent="0.25">
      <c r="A2170" t="s">
        <v>11644</v>
      </c>
      <c r="B2170">
        <v>19000000</v>
      </c>
      <c r="C2170">
        <v>21483154</v>
      </c>
      <c r="D2170">
        <f t="shared" si="68"/>
        <v>2483154</v>
      </c>
      <c r="E2170">
        <f t="shared" si="69"/>
        <v>1774</v>
      </c>
    </row>
    <row r="2171" spans="1:5" x14ac:dyDescent="0.25">
      <c r="A2171" t="s">
        <v>11621</v>
      </c>
      <c r="B2171">
        <v>19000000</v>
      </c>
      <c r="C2171">
        <v>15911333</v>
      </c>
      <c r="D2171">
        <f t="shared" si="68"/>
        <v>-3088667</v>
      </c>
      <c r="E2171">
        <f t="shared" si="69"/>
        <v>2366</v>
      </c>
    </row>
    <row r="2172" spans="1:5" x14ac:dyDescent="0.25">
      <c r="A2172" t="s">
        <v>13773</v>
      </c>
      <c r="B2172">
        <v>19000000</v>
      </c>
      <c r="C2172">
        <v>13753931</v>
      </c>
      <c r="D2172">
        <f t="shared" si="68"/>
        <v>-5246069</v>
      </c>
      <c r="E2172">
        <f t="shared" si="69"/>
        <v>2535</v>
      </c>
    </row>
    <row r="2173" spans="1:5" x14ac:dyDescent="0.25">
      <c r="A2173" t="s">
        <v>11629</v>
      </c>
      <c r="B2173">
        <v>19000000</v>
      </c>
      <c r="C2173">
        <v>10049886</v>
      </c>
      <c r="D2173">
        <f t="shared" si="68"/>
        <v>-8950114</v>
      </c>
      <c r="E2173">
        <f t="shared" si="69"/>
        <v>2755</v>
      </c>
    </row>
    <row r="2174" spans="1:5" x14ac:dyDescent="0.25">
      <c r="A2174" t="s">
        <v>11650</v>
      </c>
      <c r="B2174">
        <v>19000000</v>
      </c>
      <c r="C2174">
        <v>8396942</v>
      </c>
      <c r="D2174">
        <f t="shared" si="68"/>
        <v>-10603058</v>
      </c>
      <c r="E2174">
        <f t="shared" si="69"/>
        <v>2863</v>
      </c>
    </row>
    <row r="2175" spans="1:5" x14ac:dyDescent="0.25">
      <c r="A2175" t="s">
        <v>12273</v>
      </c>
      <c r="B2175">
        <v>19000000</v>
      </c>
      <c r="C2175">
        <v>7156725</v>
      </c>
      <c r="D2175">
        <f t="shared" si="68"/>
        <v>-11843275</v>
      </c>
      <c r="E2175">
        <f t="shared" si="69"/>
        <v>2932</v>
      </c>
    </row>
    <row r="2176" spans="1:5" x14ac:dyDescent="0.25">
      <c r="A2176" t="s">
        <v>11677</v>
      </c>
      <c r="B2176">
        <v>19000000</v>
      </c>
      <c r="C2176">
        <v>2119994</v>
      </c>
      <c r="D2176">
        <f t="shared" si="68"/>
        <v>-16880006</v>
      </c>
      <c r="E2176">
        <f t="shared" si="69"/>
        <v>3132</v>
      </c>
    </row>
    <row r="2177" spans="1:5" x14ac:dyDescent="0.25">
      <c r="A2177" t="s">
        <v>11683</v>
      </c>
      <c r="B2177">
        <v>19000000</v>
      </c>
      <c r="C2177">
        <v>1292527</v>
      </c>
      <c r="D2177">
        <f t="shared" si="68"/>
        <v>-17707473</v>
      </c>
      <c r="E2177">
        <f t="shared" si="69"/>
        <v>3156</v>
      </c>
    </row>
    <row r="2178" spans="1:5" x14ac:dyDescent="0.25">
      <c r="A2178" t="s">
        <v>11654</v>
      </c>
      <c r="B2178">
        <v>19000000</v>
      </c>
      <c r="C2178">
        <v>12561</v>
      </c>
      <c r="D2178">
        <f t="shared" ref="D2178:D2241" si="70">C2178-B2178</f>
        <v>-18987439</v>
      </c>
      <c r="E2178">
        <f t="shared" ref="E2178:E2241" si="71">RANK(D2178,$D$2:$D$3892,0 )</f>
        <v>3195</v>
      </c>
    </row>
    <row r="2179" spans="1:5" x14ac:dyDescent="0.25">
      <c r="A2179" t="s">
        <v>12144</v>
      </c>
      <c r="B2179">
        <v>18500000</v>
      </c>
      <c r="C2179">
        <v>85200000</v>
      </c>
      <c r="D2179">
        <f t="shared" si="70"/>
        <v>66700000</v>
      </c>
      <c r="E2179">
        <f t="shared" si="71"/>
        <v>368</v>
      </c>
    </row>
    <row r="2180" spans="1:5" x14ac:dyDescent="0.25">
      <c r="A2180" t="s">
        <v>11712</v>
      </c>
      <c r="B2180">
        <v>18500000</v>
      </c>
      <c r="C2180">
        <v>18439082</v>
      </c>
      <c r="D2180">
        <f t="shared" si="70"/>
        <v>-60918</v>
      </c>
      <c r="E2180">
        <f t="shared" si="71"/>
        <v>2006</v>
      </c>
    </row>
    <row r="2181" spans="1:5" x14ac:dyDescent="0.25">
      <c r="A2181" t="s">
        <v>11708</v>
      </c>
      <c r="B2181">
        <v>18500000</v>
      </c>
      <c r="C2181">
        <v>10562387</v>
      </c>
      <c r="D2181">
        <f t="shared" si="70"/>
        <v>-7937613</v>
      </c>
      <c r="E2181">
        <f t="shared" si="71"/>
        <v>2696</v>
      </c>
    </row>
    <row r="2182" spans="1:5" x14ac:dyDescent="0.25">
      <c r="A2182" t="s">
        <v>12416</v>
      </c>
      <c r="B2182">
        <v>18500000</v>
      </c>
      <c r="C2182">
        <v>6462576</v>
      </c>
      <c r="D2182">
        <f t="shared" si="70"/>
        <v>-12037424</v>
      </c>
      <c r="E2182">
        <f t="shared" si="71"/>
        <v>2946</v>
      </c>
    </row>
    <row r="2183" spans="1:5" x14ac:dyDescent="0.25">
      <c r="A2183" t="s">
        <v>6913</v>
      </c>
      <c r="B2183">
        <v>18026148</v>
      </c>
      <c r="C2183">
        <v>6498000</v>
      </c>
      <c r="D2183">
        <f t="shared" si="70"/>
        <v>-11528148</v>
      </c>
      <c r="E2183">
        <f t="shared" si="71"/>
        <v>2916</v>
      </c>
    </row>
    <row r="2184" spans="1:5" x14ac:dyDescent="0.25">
      <c r="A2184" t="s">
        <v>10202</v>
      </c>
      <c r="B2184">
        <v>18000000</v>
      </c>
      <c r="C2184">
        <v>290158751</v>
      </c>
      <c r="D2184">
        <f t="shared" si="70"/>
        <v>272158751</v>
      </c>
      <c r="E2184">
        <f t="shared" si="71"/>
        <v>21</v>
      </c>
    </row>
    <row r="2185" spans="1:5" x14ac:dyDescent="0.25">
      <c r="A2185" t="s">
        <v>12647</v>
      </c>
      <c r="B2185">
        <v>18000000</v>
      </c>
      <c r="C2185">
        <v>285761243</v>
      </c>
      <c r="D2185">
        <f t="shared" si="70"/>
        <v>267761243</v>
      </c>
      <c r="E2185">
        <f t="shared" si="71"/>
        <v>22</v>
      </c>
    </row>
    <row r="2186" spans="1:5" x14ac:dyDescent="0.25">
      <c r="A2186" t="s">
        <v>10635</v>
      </c>
      <c r="B2186">
        <v>18000000</v>
      </c>
      <c r="C2186">
        <v>242374454</v>
      </c>
      <c r="D2186">
        <f t="shared" si="70"/>
        <v>224374454</v>
      </c>
      <c r="E2186">
        <f t="shared" si="71"/>
        <v>37</v>
      </c>
    </row>
    <row r="2187" spans="1:5" x14ac:dyDescent="0.25">
      <c r="A2187" t="s">
        <v>10638</v>
      </c>
      <c r="B2187">
        <v>18000000</v>
      </c>
      <c r="C2187">
        <v>173585516</v>
      </c>
      <c r="D2187">
        <f t="shared" si="70"/>
        <v>155585516</v>
      </c>
      <c r="E2187">
        <f t="shared" si="71"/>
        <v>93</v>
      </c>
    </row>
    <row r="2188" spans="1:5" x14ac:dyDescent="0.25">
      <c r="A2188" t="s">
        <v>11716</v>
      </c>
      <c r="B2188">
        <v>18000000</v>
      </c>
      <c r="C2188">
        <v>150056505</v>
      </c>
      <c r="D2188">
        <f t="shared" si="70"/>
        <v>132056505</v>
      </c>
      <c r="E2188">
        <f t="shared" si="71"/>
        <v>130</v>
      </c>
    </row>
    <row r="2189" spans="1:5" x14ac:dyDescent="0.25">
      <c r="A2189" t="s">
        <v>11728</v>
      </c>
      <c r="B2189">
        <v>18000000</v>
      </c>
      <c r="C2189">
        <v>128505958</v>
      </c>
      <c r="D2189">
        <f t="shared" si="70"/>
        <v>110505958</v>
      </c>
      <c r="E2189">
        <f t="shared" si="71"/>
        <v>182</v>
      </c>
    </row>
    <row r="2190" spans="1:5" x14ac:dyDescent="0.25">
      <c r="A2190" t="s">
        <v>11720</v>
      </c>
      <c r="B2190">
        <v>18000000</v>
      </c>
      <c r="C2190">
        <v>119938730</v>
      </c>
      <c r="D2190">
        <f t="shared" si="70"/>
        <v>101938730</v>
      </c>
      <c r="E2190">
        <f t="shared" si="71"/>
        <v>208</v>
      </c>
    </row>
    <row r="2191" spans="1:5" x14ac:dyDescent="0.25">
      <c r="A2191" t="s">
        <v>11723</v>
      </c>
      <c r="B2191">
        <v>18000000</v>
      </c>
      <c r="C2191">
        <v>114968774</v>
      </c>
      <c r="D2191">
        <f t="shared" si="70"/>
        <v>96968774</v>
      </c>
      <c r="E2191">
        <f t="shared" si="71"/>
        <v>228</v>
      </c>
    </row>
    <row r="2192" spans="1:5" x14ac:dyDescent="0.25">
      <c r="A2192" t="s">
        <v>11733</v>
      </c>
      <c r="B2192">
        <v>18000000</v>
      </c>
      <c r="C2192">
        <v>95001351</v>
      </c>
      <c r="D2192">
        <f t="shared" si="70"/>
        <v>77001351</v>
      </c>
      <c r="E2192">
        <f t="shared" si="71"/>
        <v>314</v>
      </c>
    </row>
    <row r="2193" spans="1:5" x14ac:dyDescent="0.25">
      <c r="A2193" t="s">
        <v>10699</v>
      </c>
      <c r="B2193">
        <v>18000000</v>
      </c>
      <c r="C2193">
        <v>70360285</v>
      </c>
      <c r="D2193">
        <f t="shared" si="70"/>
        <v>52360285</v>
      </c>
      <c r="E2193">
        <f t="shared" si="71"/>
        <v>477</v>
      </c>
    </row>
    <row r="2194" spans="1:5" x14ac:dyDescent="0.25">
      <c r="A2194" t="s">
        <v>11758</v>
      </c>
      <c r="B2194">
        <v>18000000</v>
      </c>
      <c r="C2194">
        <v>64955956</v>
      </c>
      <c r="D2194">
        <f t="shared" si="70"/>
        <v>46955956</v>
      </c>
      <c r="E2194">
        <f t="shared" si="71"/>
        <v>548</v>
      </c>
    </row>
    <row r="2195" spans="1:5" x14ac:dyDescent="0.25">
      <c r="A2195" t="s">
        <v>11762</v>
      </c>
      <c r="B2195">
        <v>18000000</v>
      </c>
      <c r="C2195">
        <v>60057639</v>
      </c>
      <c r="D2195">
        <f t="shared" si="70"/>
        <v>42057639</v>
      </c>
      <c r="E2195">
        <f t="shared" si="71"/>
        <v>619</v>
      </c>
    </row>
    <row r="2196" spans="1:5" x14ac:dyDescent="0.25">
      <c r="A2196" t="s">
        <v>11769</v>
      </c>
      <c r="B2196">
        <v>18000000</v>
      </c>
      <c r="C2196">
        <v>59573085</v>
      </c>
      <c r="D2196">
        <f t="shared" si="70"/>
        <v>41573085</v>
      </c>
      <c r="E2196">
        <f t="shared" si="71"/>
        <v>624</v>
      </c>
    </row>
    <row r="2197" spans="1:5" x14ac:dyDescent="0.25">
      <c r="A2197" t="s">
        <v>11605</v>
      </c>
      <c r="B2197">
        <v>18000000</v>
      </c>
      <c r="C2197">
        <v>56127162</v>
      </c>
      <c r="D2197">
        <f t="shared" si="70"/>
        <v>38127162</v>
      </c>
      <c r="E2197">
        <f t="shared" si="71"/>
        <v>671</v>
      </c>
    </row>
    <row r="2198" spans="1:5" x14ac:dyDescent="0.25">
      <c r="A2198" t="s">
        <v>11782</v>
      </c>
      <c r="B2198">
        <v>18000000</v>
      </c>
      <c r="C2198">
        <v>51600000</v>
      </c>
      <c r="D2198">
        <f t="shared" si="70"/>
        <v>33600000</v>
      </c>
      <c r="E2198">
        <f t="shared" si="71"/>
        <v>743</v>
      </c>
    </row>
    <row r="2199" spans="1:5" x14ac:dyDescent="0.25">
      <c r="A2199" t="s">
        <v>11838</v>
      </c>
      <c r="B2199">
        <v>18000000</v>
      </c>
      <c r="C2199">
        <v>43853424</v>
      </c>
      <c r="D2199">
        <f t="shared" si="70"/>
        <v>25853424</v>
      </c>
      <c r="E2199">
        <f t="shared" si="71"/>
        <v>910</v>
      </c>
    </row>
    <row r="2200" spans="1:5" x14ac:dyDescent="0.25">
      <c r="A2200" t="s">
        <v>11794</v>
      </c>
      <c r="B2200">
        <v>18000000</v>
      </c>
      <c r="C2200">
        <v>43601508</v>
      </c>
      <c r="D2200">
        <f t="shared" si="70"/>
        <v>25601508</v>
      </c>
      <c r="E2200">
        <f t="shared" si="71"/>
        <v>918</v>
      </c>
    </row>
    <row r="2201" spans="1:5" x14ac:dyDescent="0.25">
      <c r="A2201" t="s">
        <v>11808</v>
      </c>
      <c r="B2201">
        <v>18000000</v>
      </c>
      <c r="C2201">
        <v>42335698</v>
      </c>
      <c r="D2201">
        <f t="shared" si="70"/>
        <v>24335698</v>
      </c>
      <c r="E2201">
        <f t="shared" si="71"/>
        <v>946</v>
      </c>
    </row>
    <row r="2202" spans="1:5" x14ac:dyDescent="0.25">
      <c r="A2202" t="s">
        <v>11805</v>
      </c>
      <c r="B2202">
        <v>18000000</v>
      </c>
      <c r="C2202">
        <v>41382841</v>
      </c>
      <c r="D2202">
        <f t="shared" si="70"/>
        <v>23382841</v>
      </c>
      <c r="E2202">
        <f t="shared" si="71"/>
        <v>969</v>
      </c>
    </row>
    <row r="2203" spans="1:5" x14ac:dyDescent="0.25">
      <c r="A2203" t="s">
        <v>11811</v>
      </c>
      <c r="B2203">
        <v>18000000</v>
      </c>
      <c r="C2203">
        <v>33404871</v>
      </c>
      <c r="D2203">
        <f t="shared" si="70"/>
        <v>15404871</v>
      </c>
      <c r="E2203">
        <f t="shared" si="71"/>
        <v>1219</v>
      </c>
    </row>
    <row r="2204" spans="1:5" x14ac:dyDescent="0.25">
      <c r="A2204" t="s">
        <v>13717</v>
      </c>
      <c r="B2204">
        <v>18000000</v>
      </c>
      <c r="C2204">
        <v>27141959</v>
      </c>
      <c r="D2204">
        <f t="shared" si="70"/>
        <v>9141959</v>
      </c>
      <c r="E2204">
        <f t="shared" si="71"/>
        <v>1446</v>
      </c>
    </row>
    <row r="2205" spans="1:5" x14ac:dyDescent="0.25">
      <c r="A2205" t="s">
        <v>11828</v>
      </c>
      <c r="B2205">
        <v>18000000</v>
      </c>
      <c r="C2205">
        <v>26906039</v>
      </c>
      <c r="D2205">
        <f t="shared" si="70"/>
        <v>8906039</v>
      </c>
      <c r="E2205">
        <f t="shared" si="71"/>
        <v>1456</v>
      </c>
    </row>
    <row r="2206" spans="1:5" x14ac:dyDescent="0.25">
      <c r="A2206" t="s">
        <v>8659</v>
      </c>
      <c r="B2206">
        <v>18000000</v>
      </c>
      <c r="C2206">
        <v>26830000</v>
      </c>
      <c r="D2206">
        <f t="shared" si="70"/>
        <v>8830000</v>
      </c>
      <c r="E2206">
        <f t="shared" si="71"/>
        <v>1459</v>
      </c>
    </row>
    <row r="2207" spans="1:5" x14ac:dyDescent="0.25">
      <c r="A2207" t="s">
        <v>11852</v>
      </c>
      <c r="B2207">
        <v>18000000</v>
      </c>
      <c r="C2207">
        <v>26400000</v>
      </c>
      <c r="D2207">
        <f t="shared" si="70"/>
        <v>8400000</v>
      </c>
      <c r="E2207">
        <f t="shared" si="71"/>
        <v>1478</v>
      </c>
    </row>
    <row r="2208" spans="1:5" x14ac:dyDescent="0.25">
      <c r="A2208" t="s">
        <v>13742</v>
      </c>
      <c r="B2208">
        <v>18000000</v>
      </c>
      <c r="C2208">
        <v>25592632</v>
      </c>
      <c r="D2208">
        <f t="shared" si="70"/>
        <v>7592632</v>
      </c>
      <c r="E2208">
        <f t="shared" si="71"/>
        <v>1516</v>
      </c>
    </row>
    <row r="2209" spans="1:5" x14ac:dyDescent="0.25">
      <c r="A2209" t="s">
        <v>11847</v>
      </c>
      <c r="B2209">
        <v>18000000</v>
      </c>
      <c r="C2209">
        <v>23993605</v>
      </c>
      <c r="D2209">
        <f t="shared" si="70"/>
        <v>5993605</v>
      </c>
      <c r="E2209">
        <f t="shared" si="71"/>
        <v>1581</v>
      </c>
    </row>
    <row r="2210" spans="1:5" x14ac:dyDescent="0.25">
      <c r="A2210" t="s">
        <v>11862</v>
      </c>
      <c r="B2210">
        <v>18000000</v>
      </c>
      <c r="C2210">
        <v>22927390</v>
      </c>
      <c r="D2210">
        <f t="shared" si="70"/>
        <v>4927390</v>
      </c>
      <c r="E2210">
        <f t="shared" si="71"/>
        <v>1631</v>
      </c>
    </row>
    <row r="2211" spans="1:5" x14ac:dyDescent="0.25">
      <c r="A2211" t="s">
        <v>11872</v>
      </c>
      <c r="B2211">
        <v>18000000</v>
      </c>
      <c r="C2211">
        <v>22452209</v>
      </c>
      <c r="D2211">
        <f t="shared" si="70"/>
        <v>4452209</v>
      </c>
      <c r="E2211">
        <f t="shared" si="71"/>
        <v>1655</v>
      </c>
    </row>
    <row r="2212" spans="1:5" x14ac:dyDescent="0.25">
      <c r="A2212" t="s">
        <v>11875</v>
      </c>
      <c r="B2212">
        <v>18000000</v>
      </c>
      <c r="C2212">
        <v>18329466</v>
      </c>
      <c r="D2212">
        <f t="shared" si="70"/>
        <v>329466</v>
      </c>
      <c r="E2212">
        <f t="shared" si="71"/>
        <v>1937</v>
      </c>
    </row>
    <row r="2213" spans="1:5" x14ac:dyDescent="0.25">
      <c r="A2213" t="s">
        <v>11883</v>
      </c>
      <c r="B2213">
        <v>18000000</v>
      </c>
      <c r="C2213">
        <v>17174870</v>
      </c>
      <c r="D2213">
        <f t="shared" si="70"/>
        <v>-825130</v>
      </c>
      <c r="E2213">
        <f t="shared" si="71"/>
        <v>2127</v>
      </c>
    </row>
    <row r="2214" spans="1:5" x14ac:dyDescent="0.25">
      <c r="A2214" t="s">
        <v>11878</v>
      </c>
      <c r="B2214">
        <v>18000000</v>
      </c>
      <c r="C2214">
        <v>17071230</v>
      </c>
      <c r="D2214">
        <f t="shared" si="70"/>
        <v>-928770</v>
      </c>
      <c r="E2214">
        <f t="shared" si="71"/>
        <v>2143</v>
      </c>
    </row>
    <row r="2215" spans="1:5" x14ac:dyDescent="0.25">
      <c r="A2215" t="s">
        <v>11893</v>
      </c>
      <c r="B2215">
        <v>18000000</v>
      </c>
      <c r="C2215">
        <v>16702864</v>
      </c>
      <c r="D2215">
        <f t="shared" si="70"/>
        <v>-1297136</v>
      </c>
      <c r="E2215">
        <f t="shared" si="71"/>
        <v>2187</v>
      </c>
    </row>
    <row r="2216" spans="1:5" x14ac:dyDescent="0.25">
      <c r="A2216" t="s">
        <v>11897</v>
      </c>
      <c r="B2216">
        <v>18000000</v>
      </c>
      <c r="C2216">
        <v>15561627</v>
      </c>
      <c r="D2216">
        <f t="shared" si="70"/>
        <v>-2438373</v>
      </c>
      <c r="E2216">
        <f t="shared" si="71"/>
        <v>2309</v>
      </c>
    </row>
    <row r="2217" spans="1:5" x14ac:dyDescent="0.25">
      <c r="A2217" t="s">
        <v>11907</v>
      </c>
      <c r="B2217">
        <v>18000000</v>
      </c>
      <c r="C2217">
        <v>15281286</v>
      </c>
      <c r="D2217">
        <f t="shared" si="70"/>
        <v>-2718714</v>
      </c>
      <c r="E2217">
        <f t="shared" si="71"/>
        <v>2334</v>
      </c>
    </row>
    <row r="2218" spans="1:5" x14ac:dyDescent="0.25">
      <c r="A2218" t="s">
        <v>11936</v>
      </c>
      <c r="B2218">
        <v>18000000</v>
      </c>
      <c r="C2218">
        <v>15155772</v>
      </c>
      <c r="D2218">
        <f t="shared" si="70"/>
        <v>-2844228</v>
      </c>
      <c r="E2218">
        <f t="shared" si="71"/>
        <v>2345</v>
      </c>
    </row>
    <row r="2219" spans="1:5" x14ac:dyDescent="0.25">
      <c r="A2219" t="s">
        <v>11904</v>
      </c>
      <c r="B2219">
        <v>18000000</v>
      </c>
      <c r="C2219">
        <v>14793904</v>
      </c>
      <c r="D2219">
        <f t="shared" si="70"/>
        <v>-3206096</v>
      </c>
      <c r="E2219">
        <f t="shared" si="71"/>
        <v>2371</v>
      </c>
    </row>
    <row r="2220" spans="1:5" x14ac:dyDescent="0.25">
      <c r="A2220" t="s">
        <v>11917</v>
      </c>
      <c r="B2220">
        <v>18000000</v>
      </c>
      <c r="C2220">
        <v>13491653</v>
      </c>
      <c r="D2220">
        <f t="shared" si="70"/>
        <v>-4508347</v>
      </c>
      <c r="E2220">
        <f t="shared" si="71"/>
        <v>2480</v>
      </c>
    </row>
    <row r="2221" spans="1:5" x14ac:dyDescent="0.25">
      <c r="A2221" t="s">
        <v>11972</v>
      </c>
      <c r="B2221">
        <v>18000000</v>
      </c>
      <c r="C2221">
        <v>13362308</v>
      </c>
      <c r="D2221">
        <f t="shared" si="70"/>
        <v>-4637692</v>
      </c>
      <c r="E2221">
        <f t="shared" si="71"/>
        <v>2489</v>
      </c>
    </row>
    <row r="2222" spans="1:5" x14ac:dyDescent="0.25">
      <c r="A2222" t="s">
        <v>11929</v>
      </c>
      <c r="B2222">
        <v>18000000</v>
      </c>
      <c r="C2222">
        <v>10494494</v>
      </c>
      <c r="D2222">
        <f t="shared" si="70"/>
        <v>-7505506</v>
      </c>
      <c r="E2222">
        <f t="shared" si="71"/>
        <v>2670</v>
      </c>
    </row>
    <row r="2223" spans="1:5" x14ac:dyDescent="0.25">
      <c r="A2223" t="s">
        <v>5491</v>
      </c>
      <c r="B2223">
        <v>18000000</v>
      </c>
      <c r="C2223">
        <v>8742261</v>
      </c>
      <c r="D2223">
        <f t="shared" si="70"/>
        <v>-9257739</v>
      </c>
      <c r="E2223">
        <f t="shared" si="71"/>
        <v>2779</v>
      </c>
    </row>
    <row r="2224" spans="1:5" x14ac:dyDescent="0.25">
      <c r="A2224" t="s">
        <v>11942</v>
      </c>
      <c r="B2224">
        <v>18000000</v>
      </c>
      <c r="C2224">
        <v>8508843</v>
      </c>
      <c r="D2224">
        <f t="shared" si="70"/>
        <v>-9491157</v>
      </c>
      <c r="E2224">
        <f t="shared" si="71"/>
        <v>2794</v>
      </c>
    </row>
    <row r="2225" spans="1:5" x14ac:dyDescent="0.25">
      <c r="A2225" t="s">
        <v>11912</v>
      </c>
      <c r="B2225">
        <v>18000000</v>
      </c>
      <c r="C2225">
        <v>8000000</v>
      </c>
      <c r="D2225">
        <f t="shared" si="70"/>
        <v>-10000000</v>
      </c>
      <c r="E2225">
        <f t="shared" si="71"/>
        <v>2832</v>
      </c>
    </row>
    <row r="2226" spans="1:5" x14ac:dyDescent="0.25">
      <c r="A2226" t="s">
        <v>11933</v>
      </c>
      <c r="B2226">
        <v>18000000</v>
      </c>
      <c r="C2226">
        <v>7837632</v>
      </c>
      <c r="D2226">
        <f t="shared" si="70"/>
        <v>-10162368</v>
      </c>
      <c r="E2226">
        <f t="shared" si="71"/>
        <v>2841</v>
      </c>
    </row>
    <row r="2227" spans="1:5" x14ac:dyDescent="0.25">
      <c r="A2227" t="s">
        <v>11948</v>
      </c>
      <c r="B2227">
        <v>18000000</v>
      </c>
      <c r="C2227">
        <v>7739049</v>
      </c>
      <c r="D2227">
        <f t="shared" si="70"/>
        <v>-10260951</v>
      </c>
      <c r="E2227">
        <f t="shared" si="71"/>
        <v>2848</v>
      </c>
    </row>
    <row r="2228" spans="1:5" x14ac:dyDescent="0.25">
      <c r="A2228" t="s">
        <v>11960</v>
      </c>
      <c r="B2228">
        <v>18000000</v>
      </c>
      <c r="C2228">
        <v>6000000</v>
      </c>
      <c r="D2228">
        <f t="shared" si="70"/>
        <v>-12000000</v>
      </c>
      <c r="E2228">
        <f t="shared" si="71"/>
        <v>2944</v>
      </c>
    </row>
    <row r="2229" spans="1:5" x14ac:dyDescent="0.25">
      <c r="A2229" t="s">
        <v>11969</v>
      </c>
      <c r="B2229">
        <v>18000000</v>
      </c>
      <c r="C2229">
        <v>5887457</v>
      </c>
      <c r="D2229">
        <f t="shared" si="70"/>
        <v>-12112543</v>
      </c>
      <c r="E2229">
        <f t="shared" si="71"/>
        <v>2951</v>
      </c>
    </row>
    <row r="2230" spans="1:5" x14ac:dyDescent="0.25">
      <c r="A2230" t="s">
        <v>11981</v>
      </c>
      <c r="B2230">
        <v>18000000</v>
      </c>
      <c r="C2230">
        <v>5694401</v>
      </c>
      <c r="D2230">
        <f t="shared" si="70"/>
        <v>-12305599</v>
      </c>
      <c r="E2230">
        <f t="shared" si="71"/>
        <v>2957</v>
      </c>
    </row>
    <row r="2231" spans="1:5" x14ac:dyDescent="0.25">
      <c r="A2231" t="s">
        <v>12010</v>
      </c>
      <c r="B2231">
        <v>18000000</v>
      </c>
      <c r="C2231">
        <v>4435083</v>
      </c>
      <c r="D2231">
        <f t="shared" si="70"/>
        <v>-13564917</v>
      </c>
      <c r="E2231">
        <f t="shared" si="71"/>
        <v>3003</v>
      </c>
    </row>
    <row r="2232" spans="1:5" x14ac:dyDescent="0.25">
      <c r="A2232" t="s">
        <v>11991</v>
      </c>
      <c r="B2232">
        <v>18000000</v>
      </c>
      <c r="C2232">
        <v>4414535</v>
      </c>
      <c r="D2232">
        <f t="shared" si="70"/>
        <v>-13585465</v>
      </c>
      <c r="E2232">
        <f t="shared" si="71"/>
        <v>3007</v>
      </c>
    </row>
    <row r="2233" spans="1:5" x14ac:dyDescent="0.25">
      <c r="A2233" t="s">
        <v>11867</v>
      </c>
      <c r="B2233">
        <v>18000000</v>
      </c>
      <c r="C2233">
        <v>4250320</v>
      </c>
      <c r="D2233">
        <f t="shared" si="70"/>
        <v>-13749680</v>
      </c>
      <c r="E2233">
        <f t="shared" si="71"/>
        <v>3013</v>
      </c>
    </row>
    <row r="2234" spans="1:5" x14ac:dyDescent="0.25">
      <c r="A2234" t="s">
        <v>8672</v>
      </c>
      <c r="B2234">
        <v>18000000</v>
      </c>
      <c r="C2234">
        <v>3752725</v>
      </c>
      <c r="D2234">
        <f t="shared" si="70"/>
        <v>-14247275</v>
      </c>
      <c r="E2234">
        <f t="shared" si="71"/>
        <v>3040</v>
      </c>
    </row>
    <row r="2235" spans="1:5" x14ac:dyDescent="0.25">
      <c r="A2235" t="s">
        <v>12000</v>
      </c>
      <c r="B2235">
        <v>18000000</v>
      </c>
      <c r="C2235">
        <v>3707794</v>
      </c>
      <c r="D2235">
        <f t="shared" si="70"/>
        <v>-14292206</v>
      </c>
      <c r="E2235">
        <f t="shared" si="71"/>
        <v>3044</v>
      </c>
    </row>
    <row r="2236" spans="1:5" x14ac:dyDescent="0.25">
      <c r="A2236" t="s">
        <v>12005</v>
      </c>
      <c r="B2236">
        <v>18000000</v>
      </c>
      <c r="C2236">
        <v>3203044</v>
      </c>
      <c r="D2236">
        <f t="shared" si="70"/>
        <v>-14796956</v>
      </c>
      <c r="E2236">
        <f t="shared" si="71"/>
        <v>3065</v>
      </c>
    </row>
    <row r="2237" spans="1:5" x14ac:dyDescent="0.25">
      <c r="A2237" t="s">
        <v>12034</v>
      </c>
      <c r="B2237">
        <v>18000000</v>
      </c>
      <c r="C2237">
        <v>676698</v>
      </c>
      <c r="D2237">
        <f t="shared" si="70"/>
        <v>-17323302</v>
      </c>
      <c r="E2237">
        <f t="shared" si="71"/>
        <v>3145</v>
      </c>
    </row>
    <row r="2238" spans="1:5" x14ac:dyDescent="0.25">
      <c r="A2238" t="s">
        <v>8708</v>
      </c>
      <c r="B2238">
        <v>18000000</v>
      </c>
      <c r="C2238">
        <v>127437</v>
      </c>
      <c r="D2238">
        <f t="shared" si="70"/>
        <v>-17872563</v>
      </c>
      <c r="E2238">
        <f t="shared" si="71"/>
        <v>3162</v>
      </c>
    </row>
    <row r="2239" spans="1:5" x14ac:dyDescent="0.25">
      <c r="A2239" t="s">
        <v>11856</v>
      </c>
      <c r="B2239">
        <v>18000000</v>
      </c>
      <c r="C2239">
        <v>45250</v>
      </c>
      <c r="D2239">
        <f t="shared" si="70"/>
        <v>-17954750</v>
      </c>
      <c r="E2239">
        <f t="shared" si="71"/>
        <v>3164</v>
      </c>
    </row>
    <row r="2240" spans="1:5" x14ac:dyDescent="0.25">
      <c r="A2240" t="s">
        <v>12445</v>
      </c>
      <c r="B2240">
        <v>17700000</v>
      </c>
      <c r="C2240">
        <v>27087695</v>
      </c>
      <c r="D2240">
        <f t="shared" si="70"/>
        <v>9387695</v>
      </c>
      <c r="E2240">
        <f t="shared" si="71"/>
        <v>1436</v>
      </c>
    </row>
    <row r="2241" spans="1:5" x14ac:dyDescent="0.25">
      <c r="A2241" t="s">
        <v>12107</v>
      </c>
      <c r="B2241">
        <v>17500000</v>
      </c>
      <c r="C2241">
        <v>51053787</v>
      </c>
      <c r="D2241">
        <f t="shared" si="70"/>
        <v>33553787</v>
      </c>
      <c r="E2241">
        <f t="shared" si="71"/>
        <v>746</v>
      </c>
    </row>
    <row r="2242" spans="1:5" x14ac:dyDescent="0.25">
      <c r="A2242" t="s">
        <v>12111</v>
      </c>
      <c r="B2242">
        <v>17500000</v>
      </c>
      <c r="C2242">
        <v>23472900</v>
      </c>
      <c r="D2242">
        <f t="shared" ref="D2242:D2305" si="72">C2242-B2242</f>
        <v>5972900</v>
      </c>
      <c r="E2242">
        <f t="shared" ref="E2242:E2305" si="73">RANK(D2242,$D$2:$D$3892,0 )</f>
        <v>1582</v>
      </c>
    </row>
    <row r="2243" spans="1:5" x14ac:dyDescent="0.25">
      <c r="A2243" t="s">
        <v>12167</v>
      </c>
      <c r="B2243">
        <v>17500000</v>
      </c>
      <c r="C2243">
        <v>19179969</v>
      </c>
      <c r="D2243">
        <f t="shared" si="72"/>
        <v>1679969</v>
      </c>
      <c r="E2243">
        <f t="shared" si="73"/>
        <v>1828</v>
      </c>
    </row>
    <row r="2244" spans="1:5" x14ac:dyDescent="0.25">
      <c r="A2244" t="s">
        <v>12122</v>
      </c>
      <c r="B2244">
        <v>17500000</v>
      </c>
      <c r="C2244">
        <v>7017178</v>
      </c>
      <c r="D2244">
        <f t="shared" si="72"/>
        <v>-10482822</v>
      </c>
      <c r="E2244">
        <f t="shared" si="73"/>
        <v>2859</v>
      </c>
    </row>
    <row r="2245" spans="1:5" x14ac:dyDescent="0.25">
      <c r="A2245" t="s">
        <v>12134</v>
      </c>
      <c r="B2245">
        <v>17500000</v>
      </c>
      <c r="C2245">
        <v>325491</v>
      </c>
      <c r="D2245">
        <f t="shared" si="72"/>
        <v>-17174509</v>
      </c>
      <c r="E2245">
        <f t="shared" si="73"/>
        <v>3140</v>
      </c>
    </row>
    <row r="2246" spans="1:5" x14ac:dyDescent="0.25">
      <c r="A2246" t="s">
        <v>12139</v>
      </c>
      <c r="B2246">
        <v>17000000</v>
      </c>
      <c r="C2246">
        <v>96471845</v>
      </c>
      <c r="D2246">
        <f t="shared" si="72"/>
        <v>79471845</v>
      </c>
      <c r="E2246">
        <f t="shared" si="73"/>
        <v>296</v>
      </c>
    </row>
    <row r="2247" spans="1:5" x14ac:dyDescent="0.25">
      <c r="A2247" t="s">
        <v>11789</v>
      </c>
      <c r="B2247">
        <v>17000000</v>
      </c>
      <c r="C2247">
        <v>86049418</v>
      </c>
      <c r="D2247">
        <f t="shared" si="72"/>
        <v>69049418</v>
      </c>
      <c r="E2247">
        <f t="shared" si="73"/>
        <v>354</v>
      </c>
    </row>
    <row r="2248" spans="1:5" x14ac:dyDescent="0.25">
      <c r="A2248" t="s">
        <v>12158</v>
      </c>
      <c r="B2248">
        <v>17000000</v>
      </c>
      <c r="C2248">
        <v>82389560</v>
      </c>
      <c r="D2248">
        <f t="shared" si="72"/>
        <v>65389560</v>
      </c>
      <c r="E2248">
        <f t="shared" si="73"/>
        <v>380</v>
      </c>
    </row>
    <row r="2249" spans="1:5" x14ac:dyDescent="0.25">
      <c r="A2249" t="s">
        <v>9509</v>
      </c>
      <c r="B2249">
        <v>17000000</v>
      </c>
      <c r="C2249">
        <v>82234139</v>
      </c>
      <c r="D2249">
        <f t="shared" si="72"/>
        <v>65234139</v>
      </c>
      <c r="E2249">
        <f t="shared" si="73"/>
        <v>381</v>
      </c>
    </row>
    <row r="2250" spans="1:5" x14ac:dyDescent="0.25">
      <c r="A2250" t="s">
        <v>11737</v>
      </c>
      <c r="B2250">
        <v>17000000</v>
      </c>
      <c r="C2250">
        <v>76400000</v>
      </c>
      <c r="D2250">
        <f t="shared" si="72"/>
        <v>59400000</v>
      </c>
      <c r="E2250">
        <f t="shared" si="73"/>
        <v>413</v>
      </c>
    </row>
    <row r="2251" spans="1:5" x14ac:dyDescent="0.25">
      <c r="A2251" t="s">
        <v>12155</v>
      </c>
      <c r="B2251">
        <v>17000000</v>
      </c>
      <c r="C2251">
        <v>72219395</v>
      </c>
      <c r="D2251">
        <f t="shared" si="72"/>
        <v>55219395</v>
      </c>
      <c r="E2251">
        <f t="shared" si="73"/>
        <v>445</v>
      </c>
    </row>
    <row r="2252" spans="1:5" x14ac:dyDescent="0.25">
      <c r="A2252" t="s">
        <v>12151</v>
      </c>
      <c r="B2252">
        <v>17000000</v>
      </c>
      <c r="C2252">
        <v>72000000</v>
      </c>
      <c r="D2252">
        <f t="shared" si="72"/>
        <v>55000000</v>
      </c>
      <c r="E2252">
        <f t="shared" si="73"/>
        <v>452</v>
      </c>
    </row>
    <row r="2253" spans="1:5" x14ac:dyDescent="0.25">
      <c r="A2253" t="s">
        <v>12178</v>
      </c>
      <c r="B2253">
        <v>17000000</v>
      </c>
      <c r="C2253">
        <v>70492685</v>
      </c>
      <c r="D2253">
        <f t="shared" si="72"/>
        <v>53492685</v>
      </c>
      <c r="E2253">
        <f t="shared" si="73"/>
        <v>466</v>
      </c>
    </row>
    <row r="2254" spans="1:5" x14ac:dyDescent="0.25">
      <c r="A2254" t="s">
        <v>11744</v>
      </c>
      <c r="B2254">
        <v>17000000</v>
      </c>
      <c r="C2254">
        <v>65535067</v>
      </c>
      <c r="D2254">
        <f t="shared" si="72"/>
        <v>48535067</v>
      </c>
      <c r="E2254">
        <f t="shared" si="73"/>
        <v>524</v>
      </c>
    </row>
    <row r="2255" spans="1:5" x14ac:dyDescent="0.25">
      <c r="A2255" t="s">
        <v>12226</v>
      </c>
      <c r="B2255">
        <v>17000000</v>
      </c>
      <c r="C2255">
        <v>64998368</v>
      </c>
      <c r="D2255">
        <f t="shared" si="72"/>
        <v>47998368</v>
      </c>
      <c r="E2255">
        <f t="shared" si="73"/>
        <v>532</v>
      </c>
    </row>
    <row r="2256" spans="1:5" x14ac:dyDescent="0.25">
      <c r="A2256" t="s">
        <v>8257</v>
      </c>
      <c r="B2256">
        <v>17000000</v>
      </c>
      <c r="C2256">
        <v>56816662</v>
      </c>
      <c r="D2256">
        <f t="shared" si="72"/>
        <v>39816662</v>
      </c>
      <c r="E2256">
        <f t="shared" si="73"/>
        <v>646</v>
      </c>
    </row>
    <row r="2257" spans="1:5" x14ac:dyDescent="0.25">
      <c r="A2257" t="s">
        <v>12749</v>
      </c>
      <c r="B2257">
        <v>17000000</v>
      </c>
      <c r="C2257">
        <v>54322273</v>
      </c>
      <c r="D2257">
        <f t="shared" si="72"/>
        <v>37322273</v>
      </c>
      <c r="E2257">
        <f t="shared" si="73"/>
        <v>680</v>
      </c>
    </row>
    <row r="2258" spans="1:5" x14ac:dyDescent="0.25">
      <c r="A2258" t="s">
        <v>13701</v>
      </c>
      <c r="B2258">
        <v>17000000</v>
      </c>
      <c r="C2258">
        <v>54257433</v>
      </c>
      <c r="D2258">
        <f t="shared" si="72"/>
        <v>37257433</v>
      </c>
      <c r="E2258">
        <f t="shared" si="73"/>
        <v>681</v>
      </c>
    </row>
    <row r="2259" spans="1:5" x14ac:dyDescent="0.25">
      <c r="A2259" t="s">
        <v>12264</v>
      </c>
      <c r="B2259">
        <v>17000000</v>
      </c>
      <c r="C2259">
        <v>54239856</v>
      </c>
      <c r="D2259">
        <f t="shared" si="72"/>
        <v>37239856</v>
      </c>
      <c r="E2259">
        <f t="shared" si="73"/>
        <v>683</v>
      </c>
    </row>
    <row r="2260" spans="1:5" x14ac:dyDescent="0.25">
      <c r="A2260" t="s">
        <v>11765</v>
      </c>
      <c r="B2260">
        <v>17000000</v>
      </c>
      <c r="C2260">
        <v>53868030</v>
      </c>
      <c r="D2260">
        <f t="shared" si="72"/>
        <v>36868030</v>
      </c>
      <c r="E2260">
        <f t="shared" si="73"/>
        <v>687</v>
      </c>
    </row>
    <row r="2261" spans="1:5" x14ac:dyDescent="0.25">
      <c r="A2261" t="s">
        <v>12209</v>
      </c>
      <c r="B2261">
        <v>17000000</v>
      </c>
      <c r="C2261">
        <v>44469602</v>
      </c>
      <c r="D2261">
        <f t="shared" si="72"/>
        <v>27469602</v>
      </c>
      <c r="E2261">
        <f t="shared" si="73"/>
        <v>879</v>
      </c>
    </row>
    <row r="2262" spans="1:5" x14ac:dyDescent="0.25">
      <c r="A2262" t="s">
        <v>12771</v>
      </c>
      <c r="B2262">
        <v>17000000</v>
      </c>
      <c r="C2262">
        <v>42672630</v>
      </c>
      <c r="D2262">
        <f t="shared" si="72"/>
        <v>25672630</v>
      </c>
      <c r="E2262">
        <f t="shared" si="73"/>
        <v>914</v>
      </c>
    </row>
    <row r="2263" spans="1:5" x14ac:dyDescent="0.25">
      <c r="A2263" t="s">
        <v>10567</v>
      </c>
      <c r="B2263">
        <v>17000000</v>
      </c>
      <c r="C2263">
        <v>42660000</v>
      </c>
      <c r="D2263">
        <f t="shared" si="72"/>
        <v>25660000</v>
      </c>
      <c r="E2263">
        <f t="shared" si="73"/>
        <v>916</v>
      </c>
    </row>
    <row r="2264" spans="1:5" x14ac:dyDescent="0.25">
      <c r="A2264" t="s">
        <v>12189</v>
      </c>
      <c r="B2264">
        <v>17000000</v>
      </c>
      <c r="C2264">
        <v>37939782</v>
      </c>
      <c r="D2264">
        <f t="shared" si="72"/>
        <v>20939782</v>
      </c>
      <c r="E2264">
        <f t="shared" si="73"/>
        <v>1043</v>
      </c>
    </row>
    <row r="2265" spans="1:5" x14ac:dyDescent="0.25">
      <c r="A2265" t="s">
        <v>12175</v>
      </c>
      <c r="B2265">
        <v>17000000</v>
      </c>
      <c r="C2265">
        <v>37566230</v>
      </c>
      <c r="D2265">
        <f t="shared" si="72"/>
        <v>20566230</v>
      </c>
      <c r="E2265">
        <f t="shared" si="73"/>
        <v>1055</v>
      </c>
    </row>
    <row r="2266" spans="1:5" x14ac:dyDescent="0.25">
      <c r="A2266" t="s">
        <v>12181</v>
      </c>
      <c r="B2266">
        <v>17000000</v>
      </c>
      <c r="C2266">
        <v>35635046</v>
      </c>
      <c r="D2266">
        <f t="shared" si="72"/>
        <v>18635046</v>
      </c>
      <c r="E2266">
        <f t="shared" si="73"/>
        <v>1114</v>
      </c>
    </row>
    <row r="2267" spans="1:5" x14ac:dyDescent="0.25">
      <c r="A2267" t="s">
        <v>9612</v>
      </c>
      <c r="B2267">
        <v>17000000</v>
      </c>
      <c r="C2267">
        <v>35143332</v>
      </c>
      <c r="D2267">
        <f t="shared" si="72"/>
        <v>18143332</v>
      </c>
      <c r="E2267">
        <f t="shared" si="73"/>
        <v>1128</v>
      </c>
    </row>
    <row r="2268" spans="1:5" x14ac:dyDescent="0.25">
      <c r="A2268" t="s">
        <v>12194</v>
      </c>
      <c r="B2268">
        <v>17000000</v>
      </c>
      <c r="C2268">
        <v>30324946</v>
      </c>
      <c r="D2268">
        <f t="shared" si="72"/>
        <v>13324946</v>
      </c>
      <c r="E2268">
        <f t="shared" si="73"/>
        <v>1290</v>
      </c>
    </row>
    <row r="2269" spans="1:5" x14ac:dyDescent="0.25">
      <c r="A2269" t="s">
        <v>14911</v>
      </c>
      <c r="B2269">
        <v>17000000</v>
      </c>
      <c r="C2269">
        <v>30050028</v>
      </c>
      <c r="D2269">
        <f t="shared" si="72"/>
        <v>13050028</v>
      </c>
      <c r="E2269">
        <f t="shared" si="73"/>
        <v>1302</v>
      </c>
    </row>
    <row r="2270" spans="1:5" x14ac:dyDescent="0.25">
      <c r="A2270" t="s">
        <v>12197</v>
      </c>
      <c r="B2270">
        <v>17000000</v>
      </c>
      <c r="C2270">
        <v>27854896</v>
      </c>
      <c r="D2270">
        <f t="shared" si="72"/>
        <v>10854896</v>
      </c>
      <c r="E2270">
        <f t="shared" si="73"/>
        <v>1381</v>
      </c>
    </row>
    <row r="2271" spans="1:5" x14ac:dyDescent="0.25">
      <c r="A2271" t="s">
        <v>12252</v>
      </c>
      <c r="B2271">
        <v>17000000</v>
      </c>
      <c r="C2271">
        <v>27154426</v>
      </c>
      <c r="D2271">
        <f t="shared" si="72"/>
        <v>10154426</v>
      </c>
      <c r="E2271">
        <f t="shared" si="73"/>
        <v>1407</v>
      </c>
    </row>
    <row r="2272" spans="1:5" x14ac:dyDescent="0.25">
      <c r="A2272" t="s">
        <v>11887</v>
      </c>
      <c r="B2272">
        <v>17000000</v>
      </c>
      <c r="C2272">
        <v>26284475</v>
      </c>
      <c r="D2272">
        <f t="shared" si="72"/>
        <v>9284475</v>
      </c>
      <c r="E2272">
        <f t="shared" si="73"/>
        <v>1442</v>
      </c>
    </row>
    <row r="2273" spans="1:5" x14ac:dyDescent="0.25">
      <c r="A2273" t="s">
        <v>14947</v>
      </c>
      <c r="B2273">
        <v>17000000</v>
      </c>
      <c r="C2273">
        <v>24397469</v>
      </c>
      <c r="D2273">
        <f t="shared" si="72"/>
        <v>7397469</v>
      </c>
      <c r="E2273">
        <f t="shared" si="73"/>
        <v>1526</v>
      </c>
    </row>
    <row r="2274" spans="1:5" x14ac:dyDescent="0.25">
      <c r="A2274" t="s">
        <v>12204</v>
      </c>
      <c r="B2274">
        <v>17000000</v>
      </c>
      <c r="C2274">
        <v>22734486</v>
      </c>
      <c r="D2274">
        <f t="shared" si="72"/>
        <v>5734486</v>
      </c>
      <c r="E2274">
        <f t="shared" si="73"/>
        <v>1595</v>
      </c>
    </row>
    <row r="2275" spans="1:5" x14ac:dyDescent="0.25">
      <c r="A2275" t="s">
        <v>10549</v>
      </c>
      <c r="B2275">
        <v>17000000</v>
      </c>
      <c r="C2275">
        <v>16684352</v>
      </c>
      <c r="D2275">
        <f t="shared" si="72"/>
        <v>-315648</v>
      </c>
      <c r="E2275">
        <f t="shared" si="73"/>
        <v>2042</v>
      </c>
    </row>
    <row r="2276" spans="1:5" x14ac:dyDescent="0.25">
      <c r="A2276" t="s">
        <v>12233</v>
      </c>
      <c r="B2276">
        <v>17000000</v>
      </c>
      <c r="C2276">
        <v>16311763</v>
      </c>
      <c r="D2276">
        <f t="shared" si="72"/>
        <v>-688237</v>
      </c>
      <c r="E2276">
        <f t="shared" si="73"/>
        <v>2099</v>
      </c>
    </row>
    <row r="2277" spans="1:5" x14ac:dyDescent="0.25">
      <c r="A2277" t="s">
        <v>12277</v>
      </c>
      <c r="B2277">
        <v>17000000</v>
      </c>
      <c r="C2277">
        <v>15681020</v>
      </c>
      <c r="D2277">
        <f t="shared" si="72"/>
        <v>-1318980</v>
      </c>
      <c r="E2277">
        <f t="shared" si="73"/>
        <v>2191</v>
      </c>
    </row>
    <row r="2278" spans="1:5" x14ac:dyDescent="0.25">
      <c r="A2278" t="s">
        <v>12237</v>
      </c>
      <c r="B2278">
        <v>17000000</v>
      </c>
      <c r="C2278">
        <v>12693621</v>
      </c>
      <c r="D2278">
        <f t="shared" si="72"/>
        <v>-4306379</v>
      </c>
      <c r="E2278">
        <f t="shared" si="73"/>
        <v>2467</v>
      </c>
    </row>
    <row r="2279" spans="1:5" x14ac:dyDescent="0.25">
      <c r="A2279" t="s">
        <v>12248</v>
      </c>
      <c r="B2279">
        <v>17000000</v>
      </c>
      <c r="C2279">
        <v>11634458</v>
      </c>
      <c r="D2279">
        <f t="shared" si="72"/>
        <v>-5365542</v>
      </c>
      <c r="E2279">
        <f t="shared" si="73"/>
        <v>2539</v>
      </c>
    </row>
    <row r="2280" spans="1:5" x14ac:dyDescent="0.25">
      <c r="A2280" t="s">
        <v>10604</v>
      </c>
      <c r="B2280">
        <v>17000000</v>
      </c>
      <c r="C2280">
        <v>9430988</v>
      </c>
      <c r="D2280">
        <f t="shared" si="72"/>
        <v>-7569012</v>
      </c>
      <c r="E2280">
        <f t="shared" si="73"/>
        <v>2671</v>
      </c>
    </row>
    <row r="2281" spans="1:5" x14ac:dyDescent="0.25">
      <c r="A2281" t="s">
        <v>9943</v>
      </c>
      <c r="B2281">
        <v>17000000</v>
      </c>
      <c r="C2281">
        <v>9286314</v>
      </c>
      <c r="D2281">
        <f t="shared" si="72"/>
        <v>-7713686</v>
      </c>
      <c r="E2281">
        <f t="shared" si="73"/>
        <v>2680</v>
      </c>
    </row>
    <row r="2282" spans="1:5" x14ac:dyDescent="0.25">
      <c r="A2282" t="s">
        <v>12269</v>
      </c>
      <c r="B2282">
        <v>17000000</v>
      </c>
      <c r="C2282">
        <v>8662318</v>
      </c>
      <c r="D2282">
        <f t="shared" si="72"/>
        <v>-8337682</v>
      </c>
      <c r="E2282">
        <f t="shared" si="73"/>
        <v>2724</v>
      </c>
    </row>
    <row r="2283" spans="1:5" x14ac:dyDescent="0.25">
      <c r="A2283" t="s">
        <v>12288</v>
      </c>
      <c r="B2283">
        <v>17000000</v>
      </c>
      <c r="C2283">
        <v>6855137</v>
      </c>
      <c r="D2283">
        <f t="shared" si="72"/>
        <v>-10144863</v>
      </c>
      <c r="E2283">
        <f t="shared" si="73"/>
        <v>2839</v>
      </c>
    </row>
    <row r="2284" spans="1:5" x14ac:dyDescent="0.25">
      <c r="A2284" t="s">
        <v>11954</v>
      </c>
      <c r="B2284">
        <v>17000000</v>
      </c>
      <c r="C2284">
        <v>6734844</v>
      </c>
      <c r="D2284">
        <f t="shared" si="72"/>
        <v>-10265156</v>
      </c>
      <c r="E2284">
        <f t="shared" si="73"/>
        <v>2849</v>
      </c>
    </row>
    <row r="2285" spans="1:5" x14ac:dyDescent="0.25">
      <c r="A2285" t="s">
        <v>11754</v>
      </c>
      <c r="B2285">
        <v>17000000</v>
      </c>
      <c r="C2285">
        <v>6061759</v>
      </c>
      <c r="D2285">
        <f t="shared" si="72"/>
        <v>-10938241</v>
      </c>
      <c r="E2285">
        <f t="shared" si="73"/>
        <v>2889</v>
      </c>
    </row>
    <row r="2286" spans="1:5" x14ac:dyDescent="0.25">
      <c r="A2286" t="s">
        <v>12340</v>
      </c>
      <c r="B2286">
        <v>17000000</v>
      </c>
      <c r="C2286">
        <v>4930798</v>
      </c>
      <c r="D2286">
        <f t="shared" si="72"/>
        <v>-12069202</v>
      </c>
      <c r="E2286">
        <f t="shared" si="73"/>
        <v>2948</v>
      </c>
    </row>
    <row r="2287" spans="1:5" x14ac:dyDescent="0.25">
      <c r="A2287" t="s">
        <v>14633</v>
      </c>
      <c r="B2287">
        <v>17000000</v>
      </c>
      <c r="C2287">
        <v>4068087</v>
      </c>
      <c r="D2287">
        <f t="shared" si="72"/>
        <v>-12931913</v>
      </c>
      <c r="E2287">
        <f t="shared" si="73"/>
        <v>2981</v>
      </c>
    </row>
    <row r="2288" spans="1:5" x14ac:dyDescent="0.25">
      <c r="A2288" t="s">
        <v>12297</v>
      </c>
      <c r="B2288">
        <v>17000000</v>
      </c>
      <c r="C2288">
        <v>2315683</v>
      </c>
      <c r="D2288">
        <f t="shared" si="72"/>
        <v>-14684317</v>
      </c>
      <c r="E2288">
        <f t="shared" si="73"/>
        <v>3062</v>
      </c>
    </row>
    <row r="2289" spans="1:5" x14ac:dyDescent="0.25">
      <c r="A2289" t="s">
        <v>12307</v>
      </c>
      <c r="B2289">
        <v>17000000</v>
      </c>
      <c r="C2289">
        <v>2000000</v>
      </c>
      <c r="D2289">
        <f t="shared" si="72"/>
        <v>-15000000</v>
      </c>
      <c r="E2289">
        <f t="shared" si="73"/>
        <v>3081</v>
      </c>
    </row>
    <row r="2290" spans="1:5" x14ac:dyDescent="0.25">
      <c r="A2290" t="s">
        <v>12312</v>
      </c>
      <c r="B2290">
        <v>17000000</v>
      </c>
      <c r="C2290">
        <v>1569918</v>
      </c>
      <c r="D2290">
        <f t="shared" si="72"/>
        <v>-15430082</v>
      </c>
      <c r="E2290">
        <f t="shared" si="73"/>
        <v>3092</v>
      </c>
    </row>
    <row r="2291" spans="1:5" x14ac:dyDescent="0.25">
      <c r="A2291" t="s">
        <v>12321</v>
      </c>
      <c r="B2291">
        <v>17000000</v>
      </c>
      <c r="C2291">
        <v>273420</v>
      </c>
      <c r="D2291">
        <f t="shared" si="72"/>
        <v>-16726580</v>
      </c>
      <c r="E2291">
        <f t="shared" si="73"/>
        <v>3130</v>
      </c>
    </row>
    <row r="2292" spans="1:5" x14ac:dyDescent="0.25">
      <c r="A2292" t="s">
        <v>12316</v>
      </c>
      <c r="B2292">
        <v>17000000</v>
      </c>
      <c r="C2292">
        <v>106869</v>
      </c>
      <c r="D2292">
        <f t="shared" si="72"/>
        <v>-16893131</v>
      </c>
      <c r="E2292">
        <f t="shared" si="73"/>
        <v>3134</v>
      </c>
    </row>
    <row r="2293" spans="1:5" x14ac:dyDescent="0.25">
      <c r="A2293" t="s">
        <v>12349</v>
      </c>
      <c r="B2293">
        <v>16800000</v>
      </c>
      <c r="C2293">
        <v>220914</v>
      </c>
      <c r="D2293">
        <f t="shared" si="72"/>
        <v>-16579086</v>
      </c>
      <c r="E2293">
        <f t="shared" si="73"/>
        <v>3120</v>
      </c>
    </row>
    <row r="2294" spans="1:5" x14ac:dyDescent="0.25">
      <c r="A2294" t="s">
        <v>12345</v>
      </c>
      <c r="B2294">
        <v>16500000</v>
      </c>
      <c r="C2294">
        <v>59847242</v>
      </c>
      <c r="D2294">
        <f t="shared" si="72"/>
        <v>43347242</v>
      </c>
      <c r="E2294">
        <f t="shared" si="73"/>
        <v>602</v>
      </c>
    </row>
    <row r="2295" spans="1:5" x14ac:dyDescent="0.25">
      <c r="A2295" t="s">
        <v>12357</v>
      </c>
      <c r="B2295">
        <v>16500000</v>
      </c>
      <c r="C2295">
        <v>42700000</v>
      </c>
      <c r="D2295">
        <f t="shared" si="72"/>
        <v>26200000</v>
      </c>
      <c r="E2295">
        <f t="shared" si="73"/>
        <v>905</v>
      </c>
    </row>
    <row r="2296" spans="1:5" x14ac:dyDescent="0.25">
      <c r="A2296" t="s">
        <v>12461</v>
      </c>
      <c r="B2296">
        <v>16500000</v>
      </c>
      <c r="C2296">
        <v>26896744</v>
      </c>
      <c r="D2296">
        <f t="shared" si="72"/>
        <v>10396744</v>
      </c>
      <c r="E2296">
        <f t="shared" si="73"/>
        <v>1396</v>
      </c>
    </row>
    <row r="2297" spans="1:5" x14ac:dyDescent="0.25">
      <c r="A2297" t="s">
        <v>12361</v>
      </c>
      <c r="B2297">
        <v>16500000</v>
      </c>
      <c r="C2297">
        <v>18663911</v>
      </c>
      <c r="D2297">
        <f t="shared" si="72"/>
        <v>2163911</v>
      </c>
      <c r="E2297">
        <f t="shared" si="73"/>
        <v>1801</v>
      </c>
    </row>
    <row r="2298" spans="1:5" x14ac:dyDescent="0.25">
      <c r="A2298" t="s">
        <v>12367</v>
      </c>
      <c r="B2298">
        <v>16500000</v>
      </c>
      <c r="C2298">
        <v>11702090</v>
      </c>
      <c r="D2298">
        <f t="shared" si="72"/>
        <v>-4797910</v>
      </c>
      <c r="E2298">
        <f t="shared" si="73"/>
        <v>2499</v>
      </c>
    </row>
    <row r="2299" spans="1:5" x14ac:dyDescent="0.25">
      <c r="A2299" t="s">
        <v>12375</v>
      </c>
      <c r="B2299">
        <v>16400000</v>
      </c>
      <c r="C2299">
        <v>95860116</v>
      </c>
      <c r="D2299">
        <f t="shared" si="72"/>
        <v>79460116</v>
      </c>
      <c r="E2299">
        <f t="shared" si="73"/>
        <v>297</v>
      </c>
    </row>
    <row r="2300" spans="1:5" x14ac:dyDescent="0.25">
      <c r="A2300" t="s">
        <v>12379</v>
      </c>
      <c r="B2300">
        <v>16000000</v>
      </c>
      <c r="C2300">
        <v>127175354</v>
      </c>
      <c r="D2300">
        <f t="shared" si="72"/>
        <v>111175354</v>
      </c>
      <c r="E2300">
        <f t="shared" si="73"/>
        <v>179</v>
      </c>
    </row>
    <row r="2301" spans="1:5" x14ac:dyDescent="0.25">
      <c r="A2301" t="s">
        <v>12384</v>
      </c>
      <c r="B2301">
        <v>16000000</v>
      </c>
      <c r="C2301">
        <v>92823600</v>
      </c>
      <c r="D2301">
        <f t="shared" si="72"/>
        <v>76823600</v>
      </c>
      <c r="E2301">
        <f t="shared" si="73"/>
        <v>316</v>
      </c>
    </row>
    <row r="2302" spans="1:5" x14ac:dyDescent="0.25">
      <c r="A2302" t="s">
        <v>12388</v>
      </c>
      <c r="B2302">
        <v>16000000</v>
      </c>
      <c r="C2302">
        <v>54000000</v>
      </c>
      <c r="D2302">
        <f t="shared" si="72"/>
        <v>38000000</v>
      </c>
      <c r="E2302">
        <f t="shared" si="73"/>
        <v>673</v>
      </c>
    </row>
    <row r="2303" spans="1:5" x14ac:dyDescent="0.25">
      <c r="A2303" t="s">
        <v>12396</v>
      </c>
      <c r="B2303">
        <v>16000000</v>
      </c>
      <c r="C2303">
        <v>52885587</v>
      </c>
      <c r="D2303">
        <f t="shared" si="72"/>
        <v>36885587</v>
      </c>
      <c r="E2303">
        <f t="shared" si="73"/>
        <v>686</v>
      </c>
    </row>
    <row r="2304" spans="1:5" x14ac:dyDescent="0.25">
      <c r="A2304" t="s">
        <v>12408</v>
      </c>
      <c r="B2304">
        <v>16000000</v>
      </c>
      <c r="C2304">
        <v>45507053</v>
      </c>
      <c r="D2304">
        <f t="shared" si="72"/>
        <v>29507053</v>
      </c>
      <c r="E2304">
        <f t="shared" si="73"/>
        <v>838</v>
      </c>
    </row>
    <row r="2305" spans="1:5" x14ac:dyDescent="0.25">
      <c r="A2305" t="s">
        <v>12404</v>
      </c>
      <c r="B2305">
        <v>16000000</v>
      </c>
      <c r="C2305">
        <v>42638165</v>
      </c>
      <c r="D2305">
        <f t="shared" si="72"/>
        <v>26638165</v>
      </c>
      <c r="E2305">
        <f t="shared" si="73"/>
        <v>896</v>
      </c>
    </row>
    <row r="2306" spans="1:5" x14ac:dyDescent="0.25">
      <c r="A2306" t="s">
        <v>12420</v>
      </c>
      <c r="B2306">
        <v>16000000</v>
      </c>
      <c r="C2306">
        <v>40363530</v>
      </c>
      <c r="D2306">
        <f t="shared" ref="D2306:D2369" si="74">C2306-B2306</f>
        <v>24363530</v>
      </c>
      <c r="E2306">
        <f t="shared" ref="E2306:E2369" si="75">RANK(D2306,$D$2:$D$3892,0 )</f>
        <v>944</v>
      </c>
    </row>
    <row r="2307" spans="1:5" x14ac:dyDescent="0.25">
      <c r="A2307" t="s">
        <v>12301</v>
      </c>
      <c r="B2307">
        <v>16000000</v>
      </c>
      <c r="C2307">
        <v>39825798</v>
      </c>
      <c r="D2307">
        <f t="shared" si="74"/>
        <v>23825798</v>
      </c>
      <c r="E2307">
        <f t="shared" si="75"/>
        <v>960</v>
      </c>
    </row>
    <row r="2308" spans="1:5" x14ac:dyDescent="0.25">
      <c r="A2308" t="s">
        <v>12411</v>
      </c>
      <c r="B2308">
        <v>16000000</v>
      </c>
      <c r="C2308">
        <v>39511038</v>
      </c>
      <c r="D2308">
        <f t="shared" si="74"/>
        <v>23511038</v>
      </c>
      <c r="E2308">
        <f t="shared" si="75"/>
        <v>968</v>
      </c>
    </row>
    <row r="2309" spans="1:5" x14ac:dyDescent="0.25">
      <c r="A2309" t="s">
        <v>13688</v>
      </c>
      <c r="B2309">
        <v>16000000</v>
      </c>
      <c r="C2309">
        <v>38176108</v>
      </c>
      <c r="D2309">
        <f t="shared" si="74"/>
        <v>22176108</v>
      </c>
      <c r="E2309">
        <f t="shared" si="75"/>
        <v>1000</v>
      </c>
    </row>
    <row r="2310" spans="1:5" x14ac:dyDescent="0.25">
      <c r="A2310" t="s">
        <v>12797</v>
      </c>
      <c r="B2310">
        <v>16000000</v>
      </c>
      <c r="C2310">
        <v>37882551</v>
      </c>
      <c r="D2310">
        <f t="shared" si="74"/>
        <v>21882551</v>
      </c>
      <c r="E2310">
        <f t="shared" si="75"/>
        <v>1008</v>
      </c>
    </row>
    <row r="2311" spans="1:5" x14ac:dyDescent="0.25">
      <c r="A2311" t="s">
        <v>12442</v>
      </c>
      <c r="B2311">
        <v>16000000</v>
      </c>
      <c r="C2311">
        <v>37300107</v>
      </c>
      <c r="D2311">
        <f t="shared" si="74"/>
        <v>21300107</v>
      </c>
      <c r="E2311">
        <f t="shared" si="75"/>
        <v>1030</v>
      </c>
    </row>
    <row r="2312" spans="1:5" x14ac:dyDescent="0.25">
      <c r="A2312" t="s">
        <v>12811</v>
      </c>
      <c r="B2312">
        <v>16000000</v>
      </c>
      <c r="C2312">
        <v>34308901</v>
      </c>
      <c r="D2312">
        <f t="shared" si="74"/>
        <v>18308901</v>
      </c>
      <c r="E2312">
        <f t="shared" si="75"/>
        <v>1123</v>
      </c>
    </row>
    <row r="2313" spans="1:5" x14ac:dyDescent="0.25">
      <c r="A2313" t="s">
        <v>12842</v>
      </c>
      <c r="B2313">
        <v>16000000</v>
      </c>
      <c r="C2313">
        <v>30857814</v>
      </c>
      <c r="D2313">
        <f t="shared" si="74"/>
        <v>14857814</v>
      </c>
      <c r="E2313">
        <f t="shared" si="75"/>
        <v>1243</v>
      </c>
    </row>
    <row r="2314" spans="1:5" x14ac:dyDescent="0.25">
      <c r="A2314" t="s">
        <v>12437</v>
      </c>
      <c r="B2314">
        <v>16000000</v>
      </c>
      <c r="C2314">
        <v>28734552</v>
      </c>
      <c r="D2314">
        <f t="shared" si="74"/>
        <v>12734552</v>
      </c>
      <c r="E2314">
        <f t="shared" si="75"/>
        <v>1311</v>
      </c>
    </row>
    <row r="2315" spans="1:5" x14ac:dyDescent="0.25">
      <c r="A2315" t="s">
        <v>9067</v>
      </c>
      <c r="B2315">
        <v>16000000</v>
      </c>
      <c r="C2315">
        <v>26400000</v>
      </c>
      <c r="D2315">
        <f t="shared" si="74"/>
        <v>10400000</v>
      </c>
      <c r="E2315">
        <f t="shared" si="75"/>
        <v>1395</v>
      </c>
    </row>
    <row r="2316" spans="1:5" x14ac:dyDescent="0.25">
      <c r="A2316" t="s">
        <v>12475</v>
      </c>
      <c r="B2316">
        <v>16000000</v>
      </c>
      <c r="C2316">
        <v>20627372</v>
      </c>
      <c r="D2316">
        <f t="shared" si="74"/>
        <v>4627372</v>
      </c>
      <c r="E2316">
        <f t="shared" si="75"/>
        <v>1650</v>
      </c>
    </row>
    <row r="2317" spans="1:5" x14ac:dyDescent="0.25">
      <c r="A2317" t="s">
        <v>12498</v>
      </c>
      <c r="B2317">
        <v>16000000</v>
      </c>
      <c r="C2317">
        <v>19057024</v>
      </c>
      <c r="D2317">
        <f t="shared" si="74"/>
        <v>3057024</v>
      </c>
      <c r="E2317">
        <f t="shared" si="75"/>
        <v>1728</v>
      </c>
    </row>
    <row r="2318" spans="1:5" x14ac:dyDescent="0.25">
      <c r="A2318" t="s">
        <v>12480</v>
      </c>
      <c r="B2318">
        <v>16000000</v>
      </c>
      <c r="C2318">
        <v>16346122</v>
      </c>
      <c r="D2318">
        <f t="shared" si="74"/>
        <v>346122</v>
      </c>
      <c r="E2318">
        <f t="shared" si="75"/>
        <v>1936</v>
      </c>
    </row>
    <row r="2319" spans="1:5" x14ac:dyDescent="0.25">
      <c r="A2319" t="s">
        <v>12484</v>
      </c>
      <c r="B2319">
        <v>16000000</v>
      </c>
      <c r="C2319">
        <v>16204793</v>
      </c>
      <c r="D2319">
        <f t="shared" si="74"/>
        <v>204793</v>
      </c>
      <c r="E2319">
        <f t="shared" si="75"/>
        <v>1957</v>
      </c>
    </row>
    <row r="2320" spans="1:5" x14ac:dyDescent="0.25">
      <c r="A2320" t="s">
        <v>12515</v>
      </c>
      <c r="B2320">
        <v>16000000</v>
      </c>
      <c r="C2320">
        <v>15500000</v>
      </c>
      <c r="D2320">
        <f t="shared" si="74"/>
        <v>-500000</v>
      </c>
      <c r="E2320">
        <f t="shared" si="75"/>
        <v>2073</v>
      </c>
    </row>
    <row r="2321" spans="1:5" x14ac:dyDescent="0.25">
      <c r="A2321" t="s">
        <v>12489</v>
      </c>
      <c r="B2321">
        <v>16000000</v>
      </c>
      <c r="C2321">
        <v>15427192</v>
      </c>
      <c r="D2321">
        <f t="shared" si="74"/>
        <v>-572808</v>
      </c>
      <c r="E2321">
        <f t="shared" si="75"/>
        <v>2086</v>
      </c>
    </row>
    <row r="2322" spans="1:5" x14ac:dyDescent="0.25">
      <c r="A2322" t="s">
        <v>9804</v>
      </c>
      <c r="B2322">
        <v>16000000</v>
      </c>
      <c r="C2322">
        <v>15045676</v>
      </c>
      <c r="D2322">
        <f t="shared" si="74"/>
        <v>-954324</v>
      </c>
      <c r="E2322">
        <f t="shared" si="75"/>
        <v>2147</v>
      </c>
    </row>
    <row r="2323" spans="1:5" x14ac:dyDescent="0.25">
      <c r="A2323" t="s">
        <v>12494</v>
      </c>
      <c r="B2323">
        <v>16000000</v>
      </c>
      <c r="C2323">
        <v>14792779</v>
      </c>
      <c r="D2323">
        <f t="shared" si="74"/>
        <v>-1207221</v>
      </c>
      <c r="E2323">
        <f t="shared" si="75"/>
        <v>2176</v>
      </c>
    </row>
    <row r="2324" spans="1:5" x14ac:dyDescent="0.25">
      <c r="A2324" t="s">
        <v>12504</v>
      </c>
      <c r="B2324">
        <v>16000000</v>
      </c>
      <c r="C2324">
        <v>14108518</v>
      </c>
      <c r="D2324">
        <f t="shared" si="74"/>
        <v>-1891482</v>
      </c>
      <c r="E2324">
        <f t="shared" si="75"/>
        <v>2255</v>
      </c>
    </row>
    <row r="2325" spans="1:5" x14ac:dyDescent="0.25">
      <c r="A2325" t="s">
        <v>11750</v>
      </c>
      <c r="B2325">
        <v>16000000</v>
      </c>
      <c r="C2325">
        <v>13998282</v>
      </c>
      <c r="D2325">
        <f t="shared" si="74"/>
        <v>-2001718</v>
      </c>
      <c r="E2325">
        <f t="shared" si="75"/>
        <v>2273</v>
      </c>
    </row>
    <row r="2326" spans="1:5" x14ac:dyDescent="0.25">
      <c r="A2326" t="s">
        <v>12570</v>
      </c>
      <c r="B2326">
        <v>16000000</v>
      </c>
      <c r="C2326">
        <v>13922211</v>
      </c>
      <c r="D2326">
        <f t="shared" si="74"/>
        <v>-2077789</v>
      </c>
      <c r="E2326">
        <f t="shared" si="75"/>
        <v>2278</v>
      </c>
    </row>
    <row r="2327" spans="1:5" x14ac:dyDescent="0.25">
      <c r="A2327" t="s">
        <v>13947</v>
      </c>
      <c r="B2327">
        <v>16000000</v>
      </c>
      <c r="C2327">
        <v>11956207</v>
      </c>
      <c r="D2327">
        <f t="shared" si="74"/>
        <v>-4043793</v>
      </c>
      <c r="E2327">
        <f t="shared" si="75"/>
        <v>2447</v>
      </c>
    </row>
    <row r="2328" spans="1:5" x14ac:dyDescent="0.25">
      <c r="A2328" t="s">
        <v>13088</v>
      </c>
      <c r="B2328">
        <v>16000000</v>
      </c>
      <c r="C2328">
        <v>9172810</v>
      </c>
      <c r="D2328">
        <f t="shared" si="74"/>
        <v>-6827190</v>
      </c>
      <c r="E2328">
        <f t="shared" si="75"/>
        <v>2628</v>
      </c>
    </row>
    <row r="2329" spans="1:5" x14ac:dyDescent="0.25">
      <c r="A2329" t="s">
        <v>12543</v>
      </c>
      <c r="B2329">
        <v>16000000</v>
      </c>
      <c r="C2329">
        <v>5900000</v>
      </c>
      <c r="D2329">
        <f t="shared" si="74"/>
        <v>-10100000</v>
      </c>
      <c r="E2329">
        <f t="shared" si="75"/>
        <v>2836</v>
      </c>
    </row>
    <row r="2330" spans="1:5" x14ac:dyDescent="0.25">
      <c r="A2330" t="s">
        <v>12534</v>
      </c>
      <c r="B2330">
        <v>16000000</v>
      </c>
      <c r="C2330">
        <v>4839383</v>
      </c>
      <c r="D2330">
        <f t="shared" si="74"/>
        <v>-11160617</v>
      </c>
      <c r="E2330">
        <f t="shared" si="75"/>
        <v>2900</v>
      </c>
    </row>
    <row r="2331" spans="1:5" x14ac:dyDescent="0.25">
      <c r="A2331" t="s">
        <v>15163</v>
      </c>
      <c r="B2331">
        <v>16000000</v>
      </c>
      <c r="C2331">
        <v>4356743</v>
      </c>
      <c r="D2331">
        <f t="shared" si="74"/>
        <v>-11643257</v>
      </c>
      <c r="E2331">
        <f t="shared" si="75"/>
        <v>2920</v>
      </c>
    </row>
    <row r="2332" spans="1:5" x14ac:dyDescent="0.25">
      <c r="A2332" t="s">
        <v>12547</v>
      </c>
      <c r="B2332">
        <v>16000000</v>
      </c>
      <c r="C2332">
        <v>2849142</v>
      </c>
      <c r="D2332">
        <f t="shared" si="74"/>
        <v>-13150858</v>
      </c>
      <c r="E2332">
        <f t="shared" si="75"/>
        <v>2988</v>
      </c>
    </row>
    <row r="2333" spans="1:5" x14ac:dyDescent="0.25">
      <c r="A2333" t="s">
        <v>12603</v>
      </c>
      <c r="B2333">
        <v>16000000</v>
      </c>
      <c r="C2333">
        <v>2428883</v>
      </c>
      <c r="D2333">
        <f t="shared" si="74"/>
        <v>-13571117</v>
      </c>
      <c r="E2333">
        <f t="shared" si="75"/>
        <v>3005</v>
      </c>
    </row>
    <row r="2334" spans="1:5" x14ac:dyDescent="0.25">
      <c r="A2334" t="s">
        <v>12556</v>
      </c>
      <c r="B2334">
        <v>16000000</v>
      </c>
      <c r="C2334">
        <v>1984743</v>
      </c>
      <c r="D2334">
        <f t="shared" si="74"/>
        <v>-14015257</v>
      </c>
      <c r="E2334">
        <f t="shared" si="75"/>
        <v>3028</v>
      </c>
    </row>
    <row r="2335" spans="1:5" x14ac:dyDescent="0.25">
      <c r="A2335" t="s">
        <v>12553</v>
      </c>
      <c r="B2335">
        <v>16000000</v>
      </c>
      <c r="C2335">
        <v>1686429</v>
      </c>
      <c r="D2335">
        <f t="shared" si="74"/>
        <v>-14313571</v>
      </c>
      <c r="E2335">
        <f t="shared" si="75"/>
        <v>3047</v>
      </c>
    </row>
    <row r="2336" spans="1:5" x14ac:dyDescent="0.25">
      <c r="A2336" t="s">
        <v>12561</v>
      </c>
      <c r="B2336">
        <v>16000000</v>
      </c>
      <c r="C2336">
        <v>1666262</v>
      </c>
      <c r="D2336">
        <f t="shared" si="74"/>
        <v>-14333738</v>
      </c>
      <c r="E2336">
        <f t="shared" si="75"/>
        <v>3049</v>
      </c>
    </row>
    <row r="2337" spans="1:5" x14ac:dyDescent="0.25">
      <c r="A2337" t="s">
        <v>13971</v>
      </c>
      <c r="B2337">
        <v>16000000</v>
      </c>
      <c r="C2337">
        <v>1508689</v>
      </c>
      <c r="D2337">
        <f t="shared" si="74"/>
        <v>-14491311</v>
      </c>
      <c r="E2337">
        <f t="shared" si="75"/>
        <v>3053</v>
      </c>
    </row>
    <row r="2338" spans="1:5" x14ac:dyDescent="0.25">
      <c r="A2338" t="s">
        <v>10523</v>
      </c>
      <c r="B2338">
        <v>16000000</v>
      </c>
      <c r="C2338">
        <v>634277</v>
      </c>
      <c r="D2338">
        <f t="shared" si="74"/>
        <v>-15365723</v>
      </c>
      <c r="E2338">
        <f t="shared" si="75"/>
        <v>3091</v>
      </c>
    </row>
    <row r="2339" spans="1:5" x14ac:dyDescent="0.25">
      <c r="A2339" t="s">
        <v>18680</v>
      </c>
      <c r="B2339">
        <v>16000000</v>
      </c>
      <c r="C2339">
        <v>317125</v>
      </c>
      <c r="D2339">
        <f t="shared" si="74"/>
        <v>-15682875</v>
      </c>
      <c r="E2339">
        <f t="shared" si="75"/>
        <v>3101</v>
      </c>
    </row>
    <row r="2340" spans="1:5" x14ac:dyDescent="0.25">
      <c r="A2340" t="s">
        <v>12589</v>
      </c>
      <c r="B2340">
        <v>16000000</v>
      </c>
      <c r="C2340">
        <v>2964</v>
      </c>
      <c r="D2340">
        <f t="shared" si="74"/>
        <v>-15997036</v>
      </c>
      <c r="E2340">
        <f t="shared" si="75"/>
        <v>3106</v>
      </c>
    </row>
    <row r="2341" spans="1:5" x14ac:dyDescent="0.25">
      <c r="A2341" t="s">
        <v>13371</v>
      </c>
      <c r="B2341">
        <v>15800000</v>
      </c>
      <c r="C2341">
        <v>109306210</v>
      </c>
      <c r="D2341">
        <f t="shared" si="74"/>
        <v>93506210</v>
      </c>
      <c r="E2341">
        <f t="shared" si="75"/>
        <v>239</v>
      </c>
    </row>
    <row r="2342" spans="1:5" x14ac:dyDescent="0.25">
      <c r="A2342" t="s">
        <v>12392</v>
      </c>
      <c r="B2342">
        <v>15600000</v>
      </c>
      <c r="C2342">
        <v>68525609</v>
      </c>
      <c r="D2342">
        <f t="shared" si="74"/>
        <v>52925609</v>
      </c>
      <c r="E2342">
        <f t="shared" si="75"/>
        <v>473</v>
      </c>
    </row>
    <row r="2343" spans="1:5" x14ac:dyDescent="0.25">
      <c r="A2343" t="s">
        <v>12607</v>
      </c>
      <c r="B2343">
        <v>15600000</v>
      </c>
      <c r="C2343">
        <v>13571817</v>
      </c>
      <c r="D2343">
        <f t="shared" si="74"/>
        <v>-2028183</v>
      </c>
      <c r="E2343">
        <f t="shared" si="75"/>
        <v>2276</v>
      </c>
    </row>
    <row r="2344" spans="1:5" x14ac:dyDescent="0.25">
      <c r="A2344" t="s">
        <v>12464</v>
      </c>
      <c r="B2344">
        <v>15500000</v>
      </c>
      <c r="C2344">
        <v>23213577</v>
      </c>
      <c r="D2344">
        <f t="shared" si="74"/>
        <v>7713577</v>
      </c>
      <c r="E2344">
        <f t="shared" si="75"/>
        <v>1511</v>
      </c>
    </row>
    <row r="2345" spans="1:5" x14ac:dyDescent="0.25">
      <c r="A2345" t="s">
        <v>12641</v>
      </c>
      <c r="B2345">
        <v>15500000</v>
      </c>
      <c r="C2345">
        <v>7774730</v>
      </c>
      <c r="D2345">
        <f t="shared" si="74"/>
        <v>-7725270</v>
      </c>
      <c r="E2345">
        <f t="shared" si="75"/>
        <v>2682</v>
      </c>
    </row>
    <row r="2346" spans="1:5" x14ac:dyDescent="0.25">
      <c r="A2346" t="s">
        <v>12629</v>
      </c>
      <c r="B2346">
        <v>15500000</v>
      </c>
      <c r="C2346">
        <v>1181197</v>
      </c>
      <c r="D2346">
        <f t="shared" si="74"/>
        <v>-14318803</v>
      </c>
      <c r="E2346">
        <f t="shared" si="75"/>
        <v>3048</v>
      </c>
    </row>
    <row r="2347" spans="1:5" x14ac:dyDescent="0.25">
      <c r="A2347" t="s">
        <v>12685</v>
      </c>
      <c r="B2347">
        <v>15500000</v>
      </c>
      <c r="C2347">
        <v>317040</v>
      </c>
      <c r="D2347">
        <f t="shared" si="74"/>
        <v>-15182960</v>
      </c>
      <c r="E2347">
        <f t="shared" si="75"/>
        <v>3085</v>
      </c>
    </row>
    <row r="2348" spans="1:5" x14ac:dyDescent="0.25">
      <c r="A2348" t="s">
        <v>20081</v>
      </c>
      <c r="B2348">
        <v>15500000</v>
      </c>
      <c r="C2348">
        <v>313436</v>
      </c>
      <c r="D2348">
        <f t="shared" si="74"/>
        <v>-15186564</v>
      </c>
      <c r="E2348">
        <f t="shared" si="75"/>
        <v>3086</v>
      </c>
    </row>
    <row r="2349" spans="1:5" x14ac:dyDescent="0.25">
      <c r="A2349" t="s">
        <v>12635</v>
      </c>
      <c r="B2349">
        <v>15300000</v>
      </c>
      <c r="C2349">
        <v>81525</v>
      </c>
      <c r="D2349">
        <f t="shared" si="74"/>
        <v>-15218475</v>
      </c>
      <c r="E2349">
        <f t="shared" si="75"/>
        <v>3087</v>
      </c>
    </row>
    <row r="2350" spans="1:5" x14ac:dyDescent="0.25">
      <c r="A2350" t="s">
        <v>12656</v>
      </c>
      <c r="B2350">
        <v>15000000</v>
      </c>
      <c r="C2350">
        <v>176781728</v>
      </c>
      <c r="D2350">
        <f t="shared" si="74"/>
        <v>161781728</v>
      </c>
      <c r="E2350">
        <f t="shared" si="75"/>
        <v>81</v>
      </c>
    </row>
    <row r="2351" spans="1:5" x14ac:dyDescent="0.25">
      <c r="A2351" t="s">
        <v>13355</v>
      </c>
      <c r="B2351">
        <v>15000000</v>
      </c>
      <c r="C2351">
        <v>141319195</v>
      </c>
      <c r="D2351">
        <f t="shared" si="74"/>
        <v>126319195</v>
      </c>
      <c r="E2351">
        <f t="shared" si="75"/>
        <v>137</v>
      </c>
    </row>
    <row r="2352" spans="1:5" x14ac:dyDescent="0.25">
      <c r="A2352" t="s">
        <v>12671</v>
      </c>
      <c r="B2352">
        <v>15000000</v>
      </c>
      <c r="C2352">
        <v>138795342</v>
      </c>
      <c r="D2352">
        <f t="shared" si="74"/>
        <v>123795342</v>
      </c>
      <c r="E2352">
        <f t="shared" si="75"/>
        <v>143</v>
      </c>
    </row>
    <row r="2353" spans="1:5" x14ac:dyDescent="0.25">
      <c r="A2353" t="s">
        <v>12667</v>
      </c>
      <c r="B2353">
        <v>15000000</v>
      </c>
      <c r="C2353">
        <v>130058047</v>
      </c>
      <c r="D2353">
        <f t="shared" si="74"/>
        <v>115058047</v>
      </c>
      <c r="E2353">
        <f t="shared" si="75"/>
        <v>166</v>
      </c>
    </row>
    <row r="2354" spans="1:5" x14ac:dyDescent="0.25">
      <c r="A2354" t="s">
        <v>12662</v>
      </c>
      <c r="B2354">
        <v>15000000</v>
      </c>
      <c r="C2354">
        <v>128067808</v>
      </c>
      <c r="D2354">
        <f t="shared" si="74"/>
        <v>113067808</v>
      </c>
      <c r="E2354">
        <f t="shared" si="75"/>
        <v>170</v>
      </c>
    </row>
    <row r="2355" spans="1:5" x14ac:dyDescent="0.25">
      <c r="A2355" t="s">
        <v>12674</v>
      </c>
      <c r="B2355">
        <v>15000000</v>
      </c>
      <c r="C2355">
        <v>111936400</v>
      </c>
      <c r="D2355">
        <f t="shared" si="74"/>
        <v>96936400</v>
      </c>
      <c r="E2355">
        <f t="shared" si="75"/>
        <v>230</v>
      </c>
    </row>
    <row r="2356" spans="1:5" x14ac:dyDescent="0.25">
      <c r="A2356" t="s">
        <v>11568</v>
      </c>
      <c r="B2356">
        <v>15000000</v>
      </c>
      <c r="C2356">
        <v>103001286</v>
      </c>
      <c r="D2356">
        <f t="shared" si="74"/>
        <v>88001286</v>
      </c>
      <c r="E2356">
        <f t="shared" si="75"/>
        <v>254</v>
      </c>
    </row>
    <row r="2357" spans="1:5" x14ac:dyDescent="0.25">
      <c r="A2357" t="s">
        <v>12728</v>
      </c>
      <c r="B2357">
        <v>15000000</v>
      </c>
      <c r="C2357">
        <v>101978840</v>
      </c>
      <c r="D2357">
        <f t="shared" si="74"/>
        <v>86978840</v>
      </c>
      <c r="E2357">
        <f t="shared" si="75"/>
        <v>258</v>
      </c>
    </row>
    <row r="2358" spans="1:5" x14ac:dyDescent="0.25">
      <c r="A2358" t="s">
        <v>12689</v>
      </c>
      <c r="B2358">
        <v>15000000</v>
      </c>
      <c r="C2358">
        <v>94175854</v>
      </c>
      <c r="D2358">
        <f t="shared" si="74"/>
        <v>79175854</v>
      </c>
      <c r="E2358">
        <f t="shared" si="75"/>
        <v>302</v>
      </c>
    </row>
    <row r="2359" spans="1:5" x14ac:dyDescent="0.25">
      <c r="A2359" t="s">
        <v>12736</v>
      </c>
      <c r="B2359">
        <v>15000000</v>
      </c>
      <c r="C2359">
        <v>73326666</v>
      </c>
      <c r="D2359">
        <f t="shared" si="74"/>
        <v>58326666</v>
      </c>
      <c r="E2359">
        <f t="shared" si="75"/>
        <v>420</v>
      </c>
    </row>
    <row r="2360" spans="1:5" x14ac:dyDescent="0.25">
      <c r="A2360" t="s">
        <v>17530</v>
      </c>
      <c r="B2360">
        <v>15000000</v>
      </c>
      <c r="C2360">
        <v>71897215</v>
      </c>
      <c r="D2360">
        <f t="shared" si="74"/>
        <v>56897215</v>
      </c>
      <c r="E2360">
        <f t="shared" si="75"/>
        <v>430</v>
      </c>
    </row>
    <row r="2361" spans="1:5" x14ac:dyDescent="0.25">
      <c r="A2361" t="s">
        <v>13382</v>
      </c>
      <c r="B2361">
        <v>15000000</v>
      </c>
      <c r="C2361">
        <v>68856263</v>
      </c>
      <c r="D2361">
        <f t="shared" si="74"/>
        <v>53856263</v>
      </c>
      <c r="E2361">
        <f t="shared" si="75"/>
        <v>461</v>
      </c>
    </row>
    <row r="2362" spans="1:5" x14ac:dyDescent="0.25">
      <c r="A2362" t="s">
        <v>12714</v>
      </c>
      <c r="B2362">
        <v>15000000</v>
      </c>
      <c r="C2362">
        <v>64001297</v>
      </c>
      <c r="D2362">
        <f t="shared" si="74"/>
        <v>49001297</v>
      </c>
      <c r="E2362">
        <f t="shared" si="75"/>
        <v>518</v>
      </c>
    </row>
    <row r="2363" spans="1:5" x14ac:dyDescent="0.25">
      <c r="A2363" t="s">
        <v>12723</v>
      </c>
      <c r="B2363">
        <v>15000000</v>
      </c>
      <c r="C2363">
        <v>61400000</v>
      </c>
      <c r="D2363">
        <f t="shared" si="74"/>
        <v>46400000</v>
      </c>
      <c r="E2363">
        <f t="shared" si="75"/>
        <v>556</v>
      </c>
    </row>
    <row r="2364" spans="1:5" x14ac:dyDescent="0.25">
      <c r="A2364" t="s">
        <v>11777</v>
      </c>
      <c r="B2364">
        <v>15000000</v>
      </c>
      <c r="C2364">
        <v>59735548</v>
      </c>
      <c r="D2364">
        <f t="shared" si="74"/>
        <v>44735548</v>
      </c>
      <c r="E2364">
        <f t="shared" si="75"/>
        <v>586</v>
      </c>
    </row>
    <row r="2365" spans="1:5" x14ac:dyDescent="0.25">
      <c r="A2365" t="s">
        <v>12740</v>
      </c>
      <c r="B2365">
        <v>15000000</v>
      </c>
      <c r="C2365">
        <v>55184721</v>
      </c>
      <c r="D2365">
        <f t="shared" si="74"/>
        <v>40184721</v>
      </c>
      <c r="E2365">
        <f t="shared" si="75"/>
        <v>642</v>
      </c>
    </row>
    <row r="2366" spans="1:5" x14ac:dyDescent="0.25">
      <c r="A2366" t="s">
        <v>13387</v>
      </c>
      <c r="B2366">
        <v>15000000</v>
      </c>
      <c r="C2366">
        <v>51527787</v>
      </c>
      <c r="D2366">
        <f t="shared" si="74"/>
        <v>36527787</v>
      </c>
      <c r="E2366">
        <f t="shared" si="75"/>
        <v>694</v>
      </c>
    </row>
    <row r="2367" spans="1:5" x14ac:dyDescent="0.25">
      <c r="A2367" t="s">
        <v>12745</v>
      </c>
      <c r="B2367">
        <v>15000000</v>
      </c>
      <c r="C2367">
        <v>50003300</v>
      </c>
      <c r="D2367">
        <f t="shared" si="74"/>
        <v>35003300</v>
      </c>
      <c r="E2367">
        <f t="shared" si="75"/>
        <v>725</v>
      </c>
    </row>
    <row r="2368" spans="1:5" x14ac:dyDescent="0.25">
      <c r="A2368" t="s">
        <v>12754</v>
      </c>
      <c r="B2368">
        <v>15000000</v>
      </c>
      <c r="C2368">
        <v>47860214</v>
      </c>
      <c r="D2368">
        <f t="shared" si="74"/>
        <v>32860214</v>
      </c>
      <c r="E2368">
        <f t="shared" si="75"/>
        <v>762</v>
      </c>
    </row>
    <row r="2369" spans="1:5" x14ac:dyDescent="0.25">
      <c r="A2369" t="s">
        <v>12757</v>
      </c>
      <c r="B2369">
        <v>15000000</v>
      </c>
      <c r="C2369">
        <v>47811275</v>
      </c>
      <c r="D2369">
        <f t="shared" si="74"/>
        <v>32811275</v>
      </c>
      <c r="E2369">
        <f t="shared" si="75"/>
        <v>763</v>
      </c>
    </row>
    <row r="2370" spans="1:5" x14ac:dyDescent="0.25">
      <c r="A2370" t="s">
        <v>12401</v>
      </c>
      <c r="B2370">
        <v>15000000</v>
      </c>
      <c r="C2370">
        <v>44667095</v>
      </c>
      <c r="D2370">
        <f t="shared" ref="D2370:D2433" si="76">C2370-B2370</f>
        <v>29667095</v>
      </c>
      <c r="E2370">
        <f t="shared" ref="E2370:E2433" si="77">RANK(D2370,$D$2:$D$3892,0 )</f>
        <v>836</v>
      </c>
    </row>
    <row r="2371" spans="1:5" x14ac:dyDescent="0.25">
      <c r="A2371" t="s">
        <v>12354</v>
      </c>
      <c r="B2371">
        <v>15000000</v>
      </c>
      <c r="C2371">
        <v>43848100</v>
      </c>
      <c r="D2371">
        <f t="shared" si="76"/>
        <v>28848100</v>
      </c>
      <c r="E2371">
        <f t="shared" si="77"/>
        <v>846</v>
      </c>
    </row>
    <row r="2372" spans="1:5" x14ac:dyDescent="0.25">
      <c r="A2372" t="s">
        <v>12764</v>
      </c>
      <c r="B2372">
        <v>15000000</v>
      </c>
      <c r="C2372">
        <v>43022524</v>
      </c>
      <c r="D2372">
        <f t="shared" si="76"/>
        <v>28022524</v>
      </c>
      <c r="E2372">
        <f t="shared" si="77"/>
        <v>863</v>
      </c>
    </row>
    <row r="2373" spans="1:5" x14ac:dyDescent="0.25">
      <c r="A2373" t="s">
        <v>12775</v>
      </c>
      <c r="B2373">
        <v>15000000</v>
      </c>
      <c r="C2373">
        <v>42919096</v>
      </c>
      <c r="D2373">
        <f t="shared" si="76"/>
        <v>27919096</v>
      </c>
      <c r="E2373">
        <f t="shared" si="77"/>
        <v>865</v>
      </c>
    </row>
    <row r="2374" spans="1:5" x14ac:dyDescent="0.25">
      <c r="A2374" t="s">
        <v>12779</v>
      </c>
      <c r="B2374">
        <v>15000000</v>
      </c>
      <c r="C2374">
        <v>42592530</v>
      </c>
      <c r="D2374">
        <f t="shared" si="76"/>
        <v>27592530</v>
      </c>
      <c r="E2374">
        <f t="shared" si="77"/>
        <v>876</v>
      </c>
    </row>
    <row r="2375" spans="1:5" x14ac:dyDescent="0.25">
      <c r="A2375" t="s">
        <v>12201</v>
      </c>
      <c r="B2375">
        <v>15000000</v>
      </c>
      <c r="C2375">
        <v>41777564</v>
      </c>
      <c r="D2375">
        <f t="shared" si="76"/>
        <v>26777564</v>
      </c>
      <c r="E2375">
        <f t="shared" si="77"/>
        <v>892</v>
      </c>
    </row>
    <row r="2376" spans="1:5" x14ac:dyDescent="0.25">
      <c r="A2376" t="s">
        <v>12783</v>
      </c>
      <c r="B2376">
        <v>15000000</v>
      </c>
      <c r="C2376">
        <v>40064955</v>
      </c>
      <c r="D2376">
        <f t="shared" si="76"/>
        <v>25064955</v>
      </c>
      <c r="E2376">
        <f t="shared" si="77"/>
        <v>925</v>
      </c>
    </row>
    <row r="2377" spans="1:5" x14ac:dyDescent="0.25">
      <c r="A2377" t="s">
        <v>12826</v>
      </c>
      <c r="B2377">
        <v>15000000</v>
      </c>
      <c r="C2377">
        <v>37877959</v>
      </c>
      <c r="D2377">
        <f t="shared" si="76"/>
        <v>22877959</v>
      </c>
      <c r="E2377">
        <f t="shared" si="77"/>
        <v>983</v>
      </c>
    </row>
    <row r="2378" spans="1:5" x14ac:dyDescent="0.25">
      <c r="A2378" t="s">
        <v>12808</v>
      </c>
      <c r="B2378">
        <v>15000000</v>
      </c>
      <c r="C2378">
        <v>35887263</v>
      </c>
      <c r="D2378">
        <f t="shared" si="76"/>
        <v>20887263</v>
      </c>
      <c r="E2378">
        <f t="shared" si="77"/>
        <v>1046</v>
      </c>
    </row>
    <row r="2379" spans="1:5" x14ac:dyDescent="0.25">
      <c r="A2379" t="s">
        <v>12850</v>
      </c>
      <c r="B2379">
        <v>15000000</v>
      </c>
      <c r="C2379">
        <v>35054909</v>
      </c>
      <c r="D2379">
        <f t="shared" si="76"/>
        <v>20054909</v>
      </c>
      <c r="E2379">
        <f t="shared" si="77"/>
        <v>1070</v>
      </c>
    </row>
    <row r="2380" spans="1:5" x14ac:dyDescent="0.25">
      <c r="A2380" t="s">
        <v>12803</v>
      </c>
      <c r="B2380">
        <v>15000000</v>
      </c>
      <c r="C2380">
        <v>35007180</v>
      </c>
      <c r="D2380">
        <f t="shared" si="76"/>
        <v>20007180</v>
      </c>
      <c r="E2380">
        <f t="shared" si="77"/>
        <v>1072</v>
      </c>
    </row>
    <row r="2381" spans="1:5" x14ac:dyDescent="0.25">
      <c r="A2381" t="s">
        <v>12885</v>
      </c>
      <c r="B2381">
        <v>15000000</v>
      </c>
      <c r="C2381">
        <v>33860010</v>
      </c>
      <c r="D2381">
        <f t="shared" si="76"/>
        <v>18860010</v>
      </c>
      <c r="E2381">
        <f t="shared" si="77"/>
        <v>1110</v>
      </c>
    </row>
    <row r="2382" spans="1:5" x14ac:dyDescent="0.25">
      <c r="A2382" t="s">
        <v>12815</v>
      </c>
      <c r="B2382">
        <v>15000000</v>
      </c>
      <c r="C2382">
        <v>33771174</v>
      </c>
      <c r="D2382">
        <f t="shared" si="76"/>
        <v>18771174</v>
      </c>
      <c r="E2382">
        <f t="shared" si="77"/>
        <v>1111</v>
      </c>
    </row>
    <row r="2383" spans="1:5" x14ac:dyDescent="0.25">
      <c r="A2383" t="s">
        <v>9363</v>
      </c>
      <c r="B2383">
        <v>15000000</v>
      </c>
      <c r="C2383">
        <v>33565375</v>
      </c>
      <c r="D2383">
        <f t="shared" si="76"/>
        <v>18565375</v>
      </c>
      <c r="E2383">
        <f t="shared" si="77"/>
        <v>1116</v>
      </c>
    </row>
    <row r="2384" spans="1:5" x14ac:dyDescent="0.25">
      <c r="A2384" t="s">
        <v>12823</v>
      </c>
      <c r="B2384">
        <v>15000000</v>
      </c>
      <c r="C2384">
        <v>33386128</v>
      </c>
      <c r="D2384">
        <f t="shared" si="76"/>
        <v>18386128</v>
      </c>
      <c r="E2384">
        <f t="shared" si="77"/>
        <v>1121</v>
      </c>
    </row>
    <row r="2385" spans="1:5" x14ac:dyDescent="0.25">
      <c r="A2385" t="s">
        <v>12830</v>
      </c>
      <c r="B2385">
        <v>15000000</v>
      </c>
      <c r="C2385">
        <v>32721635</v>
      </c>
      <c r="D2385">
        <f t="shared" si="76"/>
        <v>17721635</v>
      </c>
      <c r="E2385">
        <f t="shared" si="77"/>
        <v>1141</v>
      </c>
    </row>
    <row r="2386" spans="1:5" x14ac:dyDescent="0.25">
      <c r="A2386" t="s">
        <v>12834</v>
      </c>
      <c r="B2386">
        <v>15000000</v>
      </c>
      <c r="C2386">
        <v>31585300</v>
      </c>
      <c r="D2386">
        <f t="shared" si="76"/>
        <v>16585300</v>
      </c>
      <c r="E2386">
        <f t="shared" si="77"/>
        <v>1175</v>
      </c>
    </row>
    <row r="2387" spans="1:5" x14ac:dyDescent="0.25">
      <c r="A2387" t="s">
        <v>11817</v>
      </c>
      <c r="B2387">
        <v>15000000</v>
      </c>
      <c r="C2387">
        <v>31471430</v>
      </c>
      <c r="D2387">
        <f t="shared" si="76"/>
        <v>16471430</v>
      </c>
      <c r="E2387">
        <f t="shared" si="77"/>
        <v>1183</v>
      </c>
    </row>
    <row r="2388" spans="1:5" x14ac:dyDescent="0.25">
      <c r="A2388" t="s">
        <v>12839</v>
      </c>
      <c r="B2388">
        <v>15000000</v>
      </c>
      <c r="C2388">
        <v>30259652</v>
      </c>
      <c r="D2388">
        <f t="shared" si="76"/>
        <v>15259652</v>
      </c>
      <c r="E2388">
        <f t="shared" si="77"/>
        <v>1226</v>
      </c>
    </row>
    <row r="2389" spans="1:5" x14ac:dyDescent="0.25">
      <c r="A2389" t="s">
        <v>12846</v>
      </c>
      <c r="B2389">
        <v>15000000</v>
      </c>
      <c r="C2389">
        <v>30226144</v>
      </c>
      <c r="D2389">
        <f t="shared" si="76"/>
        <v>15226144</v>
      </c>
      <c r="E2389">
        <f t="shared" si="77"/>
        <v>1228</v>
      </c>
    </row>
    <row r="2390" spans="1:5" x14ac:dyDescent="0.25">
      <c r="A2390" t="s">
        <v>12868</v>
      </c>
      <c r="B2390">
        <v>15000000</v>
      </c>
      <c r="C2390">
        <v>30127963</v>
      </c>
      <c r="D2390">
        <f t="shared" si="76"/>
        <v>15127963</v>
      </c>
      <c r="E2390">
        <f t="shared" si="77"/>
        <v>1232</v>
      </c>
    </row>
    <row r="2391" spans="1:5" x14ac:dyDescent="0.25">
      <c r="A2391" t="s">
        <v>12451</v>
      </c>
      <c r="B2391">
        <v>15000000</v>
      </c>
      <c r="C2391">
        <v>30102717</v>
      </c>
      <c r="D2391">
        <f t="shared" si="76"/>
        <v>15102717</v>
      </c>
      <c r="E2391">
        <f t="shared" si="77"/>
        <v>1233</v>
      </c>
    </row>
    <row r="2392" spans="1:5" x14ac:dyDescent="0.25">
      <c r="A2392" t="s">
        <v>12856</v>
      </c>
      <c r="B2392">
        <v>15000000</v>
      </c>
      <c r="C2392">
        <v>29302097</v>
      </c>
      <c r="D2392">
        <f t="shared" si="76"/>
        <v>14302097</v>
      </c>
      <c r="E2392">
        <f t="shared" si="77"/>
        <v>1254</v>
      </c>
    </row>
    <row r="2393" spans="1:5" x14ac:dyDescent="0.25">
      <c r="A2393" t="s">
        <v>12859</v>
      </c>
      <c r="B2393">
        <v>15000000</v>
      </c>
      <c r="C2393">
        <v>29106737</v>
      </c>
      <c r="D2393">
        <f t="shared" si="76"/>
        <v>14106737</v>
      </c>
      <c r="E2393">
        <f t="shared" si="77"/>
        <v>1262</v>
      </c>
    </row>
    <row r="2394" spans="1:5" x14ac:dyDescent="0.25">
      <c r="A2394" t="s">
        <v>12864</v>
      </c>
      <c r="B2394">
        <v>15000000</v>
      </c>
      <c r="C2394">
        <v>28637507</v>
      </c>
      <c r="D2394">
        <f t="shared" si="76"/>
        <v>13637507</v>
      </c>
      <c r="E2394">
        <f t="shared" si="77"/>
        <v>1282</v>
      </c>
    </row>
    <row r="2395" spans="1:5" x14ac:dyDescent="0.25">
      <c r="A2395" t="s">
        <v>12880</v>
      </c>
      <c r="B2395">
        <v>15000000</v>
      </c>
      <c r="C2395">
        <v>28014536</v>
      </c>
      <c r="D2395">
        <f t="shared" si="76"/>
        <v>13014536</v>
      </c>
      <c r="E2395">
        <f t="shared" si="77"/>
        <v>1303</v>
      </c>
    </row>
    <row r="2396" spans="1:5" x14ac:dyDescent="0.25">
      <c r="A2396" t="s">
        <v>12877</v>
      </c>
      <c r="B2396">
        <v>15000000</v>
      </c>
      <c r="C2396">
        <v>27441122</v>
      </c>
      <c r="D2396">
        <f t="shared" si="76"/>
        <v>12441122</v>
      </c>
      <c r="E2396">
        <f t="shared" si="77"/>
        <v>1323</v>
      </c>
    </row>
    <row r="2397" spans="1:5" x14ac:dyDescent="0.25">
      <c r="A2397" t="s">
        <v>12892</v>
      </c>
      <c r="B2397">
        <v>15000000</v>
      </c>
      <c r="C2397">
        <v>26421314</v>
      </c>
      <c r="D2397">
        <f t="shared" si="76"/>
        <v>11421314</v>
      </c>
      <c r="E2397">
        <f t="shared" si="77"/>
        <v>1362</v>
      </c>
    </row>
    <row r="2398" spans="1:5" x14ac:dyDescent="0.25">
      <c r="A2398" t="s">
        <v>12915</v>
      </c>
      <c r="B2398">
        <v>15000000</v>
      </c>
      <c r="C2398">
        <v>26384919</v>
      </c>
      <c r="D2398">
        <f t="shared" si="76"/>
        <v>11384919</v>
      </c>
      <c r="E2398">
        <f t="shared" si="77"/>
        <v>1364</v>
      </c>
    </row>
    <row r="2399" spans="1:5" x14ac:dyDescent="0.25">
      <c r="A2399" t="s">
        <v>12907</v>
      </c>
      <c r="B2399">
        <v>15000000</v>
      </c>
      <c r="C2399">
        <v>26161406</v>
      </c>
      <c r="D2399">
        <f t="shared" si="76"/>
        <v>11161406</v>
      </c>
      <c r="E2399">
        <f t="shared" si="77"/>
        <v>1368</v>
      </c>
    </row>
    <row r="2400" spans="1:5" x14ac:dyDescent="0.25">
      <c r="A2400" t="s">
        <v>13748</v>
      </c>
      <c r="B2400">
        <v>15000000</v>
      </c>
      <c r="C2400">
        <v>25440971</v>
      </c>
      <c r="D2400">
        <f t="shared" si="76"/>
        <v>10440971</v>
      </c>
      <c r="E2400">
        <f t="shared" si="77"/>
        <v>1394</v>
      </c>
    </row>
    <row r="2401" spans="1:5" x14ac:dyDescent="0.25">
      <c r="A2401" t="s">
        <v>12964</v>
      </c>
      <c r="B2401">
        <v>15000000</v>
      </c>
      <c r="C2401">
        <v>24984868</v>
      </c>
      <c r="D2401">
        <f t="shared" si="76"/>
        <v>9984868</v>
      </c>
      <c r="E2401">
        <f t="shared" si="77"/>
        <v>1418</v>
      </c>
    </row>
    <row r="2402" spans="1:5" x14ac:dyDescent="0.25">
      <c r="A2402" t="s">
        <v>12897</v>
      </c>
      <c r="B2402">
        <v>15000000</v>
      </c>
      <c r="C2402">
        <v>24881000</v>
      </c>
      <c r="D2402">
        <f t="shared" si="76"/>
        <v>9881000</v>
      </c>
      <c r="E2402">
        <f t="shared" si="77"/>
        <v>1421</v>
      </c>
    </row>
    <row r="2403" spans="1:5" x14ac:dyDescent="0.25">
      <c r="A2403" t="s">
        <v>12901</v>
      </c>
      <c r="B2403">
        <v>15000000</v>
      </c>
      <c r="C2403">
        <v>23089926</v>
      </c>
      <c r="D2403">
        <f t="shared" si="76"/>
        <v>8089926</v>
      </c>
      <c r="E2403">
        <f t="shared" si="77"/>
        <v>1493</v>
      </c>
    </row>
    <row r="2404" spans="1:5" x14ac:dyDescent="0.25">
      <c r="A2404" t="s">
        <v>12919</v>
      </c>
      <c r="B2404">
        <v>15000000</v>
      </c>
      <c r="C2404">
        <v>22189039</v>
      </c>
      <c r="D2404">
        <f t="shared" si="76"/>
        <v>7189039</v>
      </c>
      <c r="E2404">
        <f t="shared" si="77"/>
        <v>1535</v>
      </c>
    </row>
    <row r="2405" spans="1:5" x14ac:dyDescent="0.25">
      <c r="A2405" t="s">
        <v>12959</v>
      </c>
      <c r="B2405">
        <v>15000000</v>
      </c>
      <c r="C2405">
        <v>21383298</v>
      </c>
      <c r="D2405">
        <f t="shared" si="76"/>
        <v>6383298</v>
      </c>
      <c r="E2405">
        <f t="shared" si="77"/>
        <v>1568</v>
      </c>
    </row>
    <row r="2406" spans="1:5" x14ac:dyDescent="0.25">
      <c r="A2406" t="s">
        <v>12925</v>
      </c>
      <c r="B2406">
        <v>15000000</v>
      </c>
      <c r="C2406">
        <v>20998709</v>
      </c>
      <c r="D2406">
        <f t="shared" si="76"/>
        <v>5998709</v>
      </c>
      <c r="E2406">
        <f t="shared" si="77"/>
        <v>1580</v>
      </c>
    </row>
    <row r="2407" spans="1:5" x14ac:dyDescent="0.25">
      <c r="A2407" t="s">
        <v>12929</v>
      </c>
      <c r="B2407">
        <v>15000000</v>
      </c>
      <c r="C2407">
        <v>20801344</v>
      </c>
      <c r="D2407">
        <f t="shared" si="76"/>
        <v>5801344</v>
      </c>
      <c r="E2407">
        <f t="shared" si="77"/>
        <v>1591</v>
      </c>
    </row>
    <row r="2408" spans="1:5" x14ac:dyDescent="0.25">
      <c r="A2408" t="s">
        <v>12946</v>
      </c>
      <c r="B2408">
        <v>15000000</v>
      </c>
      <c r="C2408">
        <v>20566327</v>
      </c>
      <c r="D2408">
        <f t="shared" si="76"/>
        <v>5566327</v>
      </c>
      <c r="E2408">
        <f t="shared" si="77"/>
        <v>1604</v>
      </c>
    </row>
    <row r="2409" spans="1:5" x14ac:dyDescent="0.25">
      <c r="A2409" t="s">
        <v>11698</v>
      </c>
      <c r="B2409">
        <v>15000000</v>
      </c>
      <c r="C2409">
        <v>20433940</v>
      </c>
      <c r="D2409">
        <f t="shared" si="76"/>
        <v>5433940</v>
      </c>
      <c r="E2409">
        <f t="shared" si="77"/>
        <v>1609</v>
      </c>
    </row>
    <row r="2410" spans="1:5" x14ac:dyDescent="0.25">
      <c r="A2410" t="s">
        <v>12950</v>
      </c>
      <c r="B2410">
        <v>15000000</v>
      </c>
      <c r="C2410">
        <v>20218921</v>
      </c>
      <c r="D2410">
        <f t="shared" si="76"/>
        <v>5218921</v>
      </c>
      <c r="E2410">
        <f t="shared" si="77"/>
        <v>1617</v>
      </c>
    </row>
    <row r="2411" spans="1:5" x14ac:dyDescent="0.25">
      <c r="A2411" t="s">
        <v>12937</v>
      </c>
      <c r="B2411">
        <v>15000000</v>
      </c>
      <c r="C2411">
        <v>19158074</v>
      </c>
      <c r="D2411">
        <f t="shared" si="76"/>
        <v>4158074</v>
      </c>
      <c r="E2411">
        <f t="shared" si="77"/>
        <v>1669</v>
      </c>
    </row>
    <row r="2412" spans="1:5" x14ac:dyDescent="0.25">
      <c r="A2412" t="s">
        <v>11070</v>
      </c>
      <c r="B2412">
        <v>15000000</v>
      </c>
      <c r="C2412">
        <v>18352454</v>
      </c>
      <c r="D2412">
        <f t="shared" si="76"/>
        <v>3352454</v>
      </c>
      <c r="E2412">
        <f t="shared" si="77"/>
        <v>1705</v>
      </c>
    </row>
    <row r="2413" spans="1:5" x14ac:dyDescent="0.25">
      <c r="A2413" t="s">
        <v>9073</v>
      </c>
      <c r="B2413">
        <v>15000000</v>
      </c>
      <c r="C2413">
        <v>17508670</v>
      </c>
      <c r="D2413">
        <f t="shared" si="76"/>
        <v>2508670</v>
      </c>
      <c r="E2413">
        <f t="shared" si="77"/>
        <v>1772</v>
      </c>
    </row>
    <row r="2414" spans="1:5" x14ac:dyDescent="0.25">
      <c r="A2414" t="s">
        <v>13075</v>
      </c>
      <c r="B2414">
        <v>15000000</v>
      </c>
      <c r="C2414">
        <v>17439163</v>
      </c>
      <c r="D2414">
        <f t="shared" si="76"/>
        <v>2439163</v>
      </c>
      <c r="E2414">
        <f t="shared" si="77"/>
        <v>1776</v>
      </c>
    </row>
    <row r="2415" spans="1:5" x14ac:dyDescent="0.25">
      <c r="A2415" t="s">
        <v>12955</v>
      </c>
      <c r="B2415">
        <v>15000000</v>
      </c>
      <c r="C2415">
        <v>17411331</v>
      </c>
      <c r="D2415">
        <f t="shared" si="76"/>
        <v>2411331</v>
      </c>
      <c r="E2415">
        <f t="shared" si="77"/>
        <v>1778</v>
      </c>
    </row>
    <row r="2416" spans="1:5" x14ac:dyDescent="0.25">
      <c r="A2416" t="s">
        <v>12985</v>
      </c>
      <c r="B2416">
        <v>15000000</v>
      </c>
      <c r="C2416">
        <v>17237244</v>
      </c>
      <c r="D2416">
        <f t="shared" si="76"/>
        <v>2237244</v>
      </c>
      <c r="E2416">
        <f t="shared" si="77"/>
        <v>1794</v>
      </c>
    </row>
    <row r="2417" spans="1:5" x14ac:dyDescent="0.25">
      <c r="A2417" t="s">
        <v>12969</v>
      </c>
      <c r="B2417">
        <v>15000000</v>
      </c>
      <c r="C2417">
        <v>16459004</v>
      </c>
      <c r="D2417">
        <f t="shared" si="76"/>
        <v>1459004</v>
      </c>
      <c r="E2417">
        <f t="shared" si="77"/>
        <v>1844</v>
      </c>
    </row>
    <row r="2418" spans="1:5" x14ac:dyDescent="0.25">
      <c r="A2418" t="s">
        <v>12973</v>
      </c>
      <c r="B2418">
        <v>15000000</v>
      </c>
      <c r="C2418">
        <v>15700000</v>
      </c>
      <c r="D2418">
        <f t="shared" si="76"/>
        <v>700000</v>
      </c>
      <c r="E2418">
        <f t="shared" si="77"/>
        <v>1902</v>
      </c>
    </row>
    <row r="2419" spans="1:5" x14ac:dyDescent="0.25">
      <c r="A2419" t="s">
        <v>13051</v>
      </c>
      <c r="B2419">
        <v>15000000</v>
      </c>
      <c r="C2419">
        <v>15608545</v>
      </c>
      <c r="D2419">
        <f t="shared" si="76"/>
        <v>608545</v>
      </c>
      <c r="E2419">
        <f t="shared" si="77"/>
        <v>1912</v>
      </c>
    </row>
    <row r="2420" spans="1:5" x14ac:dyDescent="0.25">
      <c r="A2420" t="s">
        <v>12978</v>
      </c>
      <c r="B2420">
        <v>15000000</v>
      </c>
      <c r="C2420">
        <v>15100000</v>
      </c>
      <c r="D2420">
        <f t="shared" si="76"/>
        <v>100000</v>
      </c>
      <c r="E2420">
        <f t="shared" si="77"/>
        <v>1973</v>
      </c>
    </row>
    <row r="2421" spans="1:5" x14ac:dyDescent="0.25">
      <c r="A2421" t="s">
        <v>13612</v>
      </c>
      <c r="B2421">
        <v>15000000</v>
      </c>
      <c r="C2421">
        <v>14989761</v>
      </c>
      <c r="D2421">
        <f t="shared" si="76"/>
        <v>-10239</v>
      </c>
      <c r="E2421">
        <f t="shared" si="77"/>
        <v>1992</v>
      </c>
    </row>
    <row r="2422" spans="1:5" x14ac:dyDescent="0.25">
      <c r="A2422" t="s">
        <v>12981</v>
      </c>
      <c r="B2422">
        <v>15000000</v>
      </c>
      <c r="C2422">
        <v>14938570</v>
      </c>
      <c r="D2422">
        <f t="shared" si="76"/>
        <v>-61430</v>
      </c>
      <c r="E2422">
        <f t="shared" si="77"/>
        <v>2007</v>
      </c>
    </row>
    <row r="2423" spans="1:5" x14ac:dyDescent="0.25">
      <c r="A2423" t="s">
        <v>12990</v>
      </c>
      <c r="B2423">
        <v>15000000</v>
      </c>
      <c r="C2423">
        <v>14249005</v>
      </c>
      <c r="D2423">
        <f t="shared" si="76"/>
        <v>-750995</v>
      </c>
      <c r="E2423">
        <f t="shared" si="77"/>
        <v>2115</v>
      </c>
    </row>
    <row r="2424" spans="1:5" x14ac:dyDescent="0.25">
      <c r="A2424" t="s">
        <v>7049</v>
      </c>
      <c r="B2424">
        <v>15000000</v>
      </c>
      <c r="C2424">
        <v>13782838</v>
      </c>
      <c r="D2424">
        <f t="shared" si="76"/>
        <v>-1217162</v>
      </c>
      <c r="E2424">
        <f t="shared" si="77"/>
        <v>2178</v>
      </c>
    </row>
    <row r="2425" spans="1:5" x14ac:dyDescent="0.25">
      <c r="A2425" t="s">
        <v>13018</v>
      </c>
      <c r="B2425">
        <v>15000000</v>
      </c>
      <c r="C2425">
        <v>13766014</v>
      </c>
      <c r="D2425">
        <f t="shared" si="76"/>
        <v>-1233986</v>
      </c>
      <c r="E2425">
        <f t="shared" si="77"/>
        <v>2181</v>
      </c>
    </row>
    <row r="2426" spans="1:5" x14ac:dyDescent="0.25">
      <c r="A2426" t="s">
        <v>18233</v>
      </c>
      <c r="B2426">
        <v>15000000</v>
      </c>
      <c r="C2426">
        <v>13060843</v>
      </c>
      <c r="D2426">
        <f t="shared" si="76"/>
        <v>-1939157</v>
      </c>
      <c r="E2426">
        <f t="shared" si="77"/>
        <v>2263</v>
      </c>
    </row>
    <row r="2427" spans="1:5" x14ac:dyDescent="0.25">
      <c r="A2427" t="s">
        <v>13022</v>
      </c>
      <c r="B2427">
        <v>15000000</v>
      </c>
      <c r="C2427">
        <v>13034417</v>
      </c>
      <c r="D2427">
        <f t="shared" si="76"/>
        <v>-1965583</v>
      </c>
      <c r="E2427">
        <f t="shared" si="77"/>
        <v>2267</v>
      </c>
    </row>
    <row r="2428" spans="1:5" x14ac:dyDescent="0.25">
      <c r="A2428" t="s">
        <v>12372</v>
      </c>
      <c r="B2428">
        <v>15000000</v>
      </c>
      <c r="C2428">
        <v>13005485</v>
      </c>
      <c r="D2428">
        <f t="shared" si="76"/>
        <v>-1994515</v>
      </c>
      <c r="E2428">
        <f t="shared" si="77"/>
        <v>2270</v>
      </c>
    </row>
    <row r="2429" spans="1:5" x14ac:dyDescent="0.25">
      <c r="A2429" t="s">
        <v>13008</v>
      </c>
      <c r="B2429">
        <v>15000000</v>
      </c>
      <c r="C2429">
        <v>12801190</v>
      </c>
      <c r="D2429">
        <f t="shared" si="76"/>
        <v>-2198810</v>
      </c>
      <c r="E2429">
        <f t="shared" si="77"/>
        <v>2284</v>
      </c>
    </row>
    <row r="2430" spans="1:5" x14ac:dyDescent="0.25">
      <c r="A2430" t="s">
        <v>12996</v>
      </c>
      <c r="B2430">
        <v>15000000</v>
      </c>
      <c r="C2430">
        <v>12701880</v>
      </c>
      <c r="D2430">
        <f t="shared" si="76"/>
        <v>-2298120</v>
      </c>
      <c r="E2430">
        <f t="shared" si="77"/>
        <v>2295</v>
      </c>
    </row>
    <row r="2431" spans="1:5" x14ac:dyDescent="0.25">
      <c r="A2431" t="s">
        <v>13014</v>
      </c>
      <c r="B2431">
        <v>15000000</v>
      </c>
      <c r="C2431">
        <v>12549485</v>
      </c>
      <c r="D2431">
        <f t="shared" si="76"/>
        <v>-2450515</v>
      </c>
      <c r="E2431">
        <f t="shared" si="77"/>
        <v>2312</v>
      </c>
    </row>
    <row r="2432" spans="1:5" x14ac:dyDescent="0.25">
      <c r="A2432" t="s">
        <v>13031</v>
      </c>
      <c r="B2432">
        <v>15000000</v>
      </c>
      <c r="C2432">
        <v>12212417</v>
      </c>
      <c r="D2432">
        <f t="shared" si="76"/>
        <v>-2787583</v>
      </c>
      <c r="E2432">
        <f t="shared" si="77"/>
        <v>2340</v>
      </c>
    </row>
    <row r="2433" spans="1:5" x14ac:dyDescent="0.25">
      <c r="A2433" t="s">
        <v>13034</v>
      </c>
      <c r="B2433">
        <v>15000000</v>
      </c>
      <c r="C2433">
        <v>11614236</v>
      </c>
      <c r="D2433">
        <f t="shared" si="76"/>
        <v>-3385764</v>
      </c>
      <c r="E2433">
        <f t="shared" si="77"/>
        <v>2386</v>
      </c>
    </row>
    <row r="2434" spans="1:5" x14ac:dyDescent="0.25">
      <c r="A2434" t="s">
        <v>13047</v>
      </c>
      <c r="B2434">
        <v>15000000</v>
      </c>
      <c r="C2434">
        <v>11144518</v>
      </c>
      <c r="D2434">
        <f t="shared" ref="D2434:D2497" si="78">C2434-B2434</f>
        <v>-3855482</v>
      </c>
      <c r="E2434">
        <f t="shared" ref="E2434:E2497" si="79">RANK(D2434,$D$2:$D$3892,0 )</f>
        <v>2428</v>
      </c>
    </row>
    <row r="2435" spans="1:5" x14ac:dyDescent="0.25">
      <c r="A2435" t="s">
        <v>13042</v>
      </c>
      <c r="B2435">
        <v>15000000</v>
      </c>
      <c r="C2435">
        <v>10763469</v>
      </c>
      <c r="D2435">
        <f t="shared" si="78"/>
        <v>-4236531</v>
      </c>
      <c r="E2435">
        <f t="shared" si="79"/>
        <v>2463</v>
      </c>
    </row>
    <row r="2436" spans="1:5" x14ac:dyDescent="0.25">
      <c r="A2436" t="s">
        <v>13059</v>
      </c>
      <c r="B2436">
        <v>15000000</v>
      </c>
      <c r="C2436">
        <v>10494147</v>
      </c>
      <c r="D2436">
        <f t="shared" si="78"/>
        <v>-4505853</v>
      </c>
      <c r="E2436">
        <f t="shared" si="79"/>
        <v>2479</v>
      </c>
    </row>
    <row r="2437" spans="1:5" x14ac:dyDescent="0.25">
      <c r="A2437" t="s">
        <v>13055</v>
      </c>
      <c r="B2437">
        <v>15000000</v>
      </c>
      <c r="C2437">
        <v>10443316</v>
      </c>
      <c r="D2437">
        <f t="shared" si="78"/>
        <v>-4556684</v>
      </c>
      <c r="E2437">
        <f t="shared" si="79"/>
        <v>2484</v>
      </c>
    </row>
    <row r="2438" spans="1:5" x14ac:dyDescent="0.25">
      <c r="A2438" t="s">
        <v>13066</v>
      </c>
      <c r="B2438">
        <v>15000000</v>
      </c>
      <c r="C2438">
        <v>10411980</v>
      </c>
      <c r="D2438">
        <f t="shared" si="78"/>
        <v>-4588020</v>
      </c>
      <c r="E2438">
        <f t="shared" si="79"/>
        <v>2486</v>
      </c>
    </row>
    <row r="2439" spans="1:5" x14ac:dyDescent="0.25">
      <c r="A2439" t="s">
        <v>13062</v>
      </c>
      <c r="B2439">
        <v>15000000</v>
      </c>
      <c r="C2439">
        <v>9929000</v>
      </c>
      <c r="D2439">
        <f t="shared" si="78"/>
        <v>-5071000</v>
      </c>
      <c r="E2439">
        <f t="shared" si="79"/>
        <v>2522</v>
      </c>
    </row>
    <row r="2440" spans="1:5" x14ac:dyDescent="0.25">
      <c r="A2440" t="s">
        <v>13079</v>
      </c>
      <c r="B2440">
        <v>15000000</v>
      </c>
      <c r="C2440">
        <v>9396487</v>
      </c>
      <c r="D2440">
        <f t="shared" si="78"/>
        <v>-5603513</v>
      </c>
      <c r="E2440">
        <f t="shared" si="79"/>
        <v>2550</v>
      </c>
    </row>
    <row r="2441" spans="1:5" x14ac:dyDescent="0.25">
      <c r="A2441" t="s">
        <v>13121</v>
      </c>
      <c r="B2441">
        <v>15000000</v>
      </c>
      <c r="C2441">
        <v>9123834</v>
      </c>
      <c r="D2441">
        <f t="shared" si="78"/>
        <v>-5876166</v>
      </c>
      <c r="E2441">
        <f t="shared" si="79"/>
        <v>2561</v>
      </c>
    </row>
    <row r="2442" spans="1:5" x14ac:dyDescent="0.25">
      <c r="A2442" t="s">
        <v>13083</v>
      </c>
      <c r="B2442">
        <v>15000000</v>
      </c>
      <c r="C2442">
        <v>9059588</v>
      </c>
      <c r="D2442">
        <f t="shared" si="78"/>
        <v>-5940412</v>
      </c>
      <c r="E2442">
        <f t="shared" si="79"/>
        <v>2564</v>
      </c>
    </row>
    <row r="2443" spans="1:5" x14ac:dyDescent="0.25">
      <c r="A2443" t="s">
        <v>13093</v>
      </c>
      <c r="B2443">
        <v>15000000</v>
      </c>
      <c r="C2443">
        <v>8735529</v>
      </c>
      <c r="D2443">
        <f t="shared" si="78"/>
        <v>-6264471</v>
      </c>
      <c r="E2443">
        <f t="shared" si="79"/>
        <v>2589</v>
      </c>
    </row>
    <row r="2444" spans="1:5" x14ac:dyDescent="0.25">
      <c r="A2444" t="s">
        <v>13101</v>
      </c>
      <c r="B2444">
        <v>15000000</v>
      </c>
      <c r="C2444">
        <v>8378141</v>
      </c>
      <c r="D2444">
        <f t="shared" si="78"/>
        <v>-6621859</v>
      </c>
      <c r="E2444">
        <f t="shared" si="79"/>
        <v>2611</v>
      </c>
    </row>
    <row r="2445" spans="1:5" x14ac:dyDescent="0.25">
      <c r="A2445" t="s">
        <v>13110</v>
      </c>
      <c r="B2445">
        <v>15000000</v>
      </c>
      <c r="C2445">
        <v>8080116</v>
      </c>
      <c r="D2445">
        <f t="shared" si="78"/>
        <v>-6919884</v>
      </c>
      <c r="E2445">
        <f t="shared" si="79"/>
        <v>2631</v>
      </c>
    </row>
    <row r="2446" spans="1:5" x14ac:dyDescent="0.25">
      <c r="A2446" t="s">
        <v>13116</v>
      </c>
      <c r="B2446">
        <v>15000000</v>
      </c>
      <c r="C2446">
        <v>7757130</v>
      </c>
      <c r="D2446">
        <f t="shared" si="78"/>
        <v>-7242870</v>
      </c>
      <c r="E2446">
        <f t="shared" si="79"/>
        <v>2654</v>
      </c>
    </row>
    <row r="2447" spans="1:5" x14ac:dyDescent="0.25">
      <c r="A2447" t="s">
        <v>13133</v>
      </c>
      <c r="B2447">
        <v>15000000</v>
      </c>
      <c r="C2447">
        <v>7556708</v>
      </c>
      <c r="D2447">
        <f t="shared" si="78"/>
        <v>-7443292</v>
      </c>
      <c r="E2447">
        <f t="shared" si="79"/>
        <v>2663</v>
      </c>
    </row>
    <row r="2448" spans="1:5" x14ac:dyDescent="0.25">
      <c r="A2448" t="s">
        <v>13161</v>
      </c>
      <c r="B2448">
        <v>15000000</v>
      </c>
      <c r="C2448">
        <v>7219578</v>
      </c>
      <c r="D2448">
        <f t="shared" si="78"/>
        <v>-7780422</v>
      </c>
      <c r="E2448">
        <f t="shared" si="79"/>
        <v>2684</v>
      </c>
    </row>
    <row r="2449" spans="1:5" x14ac:dyDescent="0.25">
      <c r="A2449" t="s">
        <v>13126</v>
      </c>
      <c r="B2449">
        <v>15000000</v>
      </c>
      <c r="C2449">
        <v>6409206</v>
      </c>
      <c r="D2449">
        <f t="shared" si="78"/>
        <v>-8590794</v>
      </c>
      <c r="E2449">
        <f t="shared" si="79"/>
        <v>2736</v>
      </c>
    </row>
    <row r="2450" spans="1:5" x14ac:dyDescent="0.25">
      <c r="A2450" t="s">
        <v>13130</v>
      </c>
      <c r="B2450">
        <v>15000000</v>
      </c>
      <c r="C2450">
        <v>6373693</v>
      </c>
      <c r="D2450">
        <f t="shared" si="78"/>
        <v>-8626307</v>
      </c>
      <c r="E2450">
        <f t="shared" si="79"/>
        <v>2738</v>
      </c>
    </row>
    <row r="2451" spans="1:5" x14ac:dyDescent="0.25">
      <c r="A2451" t="s">
        <v>12819</v>
      </c>
      <c r="B2451">
        <v>15000000</v>
      </c>
      <c r="C2451">
        <v>6000000</v>
      </c>
      <c r="D2451">
        <f t="shared" si="78"/>
        <v>-9000000</v>
      </c>
      <c r="E2451">
        <f t="shared" si="79"/>
        <v>2762</v>
      </c>
    </row>
    <row r="2452" spans="1:5" x14ac:dyDescent="0.25">
      <c r="A2452" t="s">
        <v>11336</v>
      </c>
      <c r="B2452">
        <v>15000000</v>
      </c>
      <c r="C2452">
        <v>5702083</v>
      </c>
      <c r="D2452">
        <f t="shared" si="78"/>
        <v>-9297917</v>
      </c>
      <c r="E2452">
        <f t="shared" si="79"/>
        <v>2782</v>
      </c>
    </row>
    <row r="2453" spans="1:5" x14ac:dyDescent="0.25">
      <c r="A2453" t="s">
        <v>13136</v>
      </c>
      <c r="B2453">
        <v>15000000</v>
      </c>
      <c r="C2453">
        <v>5306447</v>
      </c>
      <c r="D2453">
        <f t="shared" si="78"/>
        <v>-9693553</v>
      </c>
      <c r="E2453">
        <f t="shared" si="79"/>
        <v>2804</v>
      </c>
    </row>
    <row r="2454" spans="1:5" x14ac:dyDescent="0.25">
      <c r="A2454" t="s">
        <v>13141</v>
      </c>
      <c r="B2454">
        <v>15000000</v>
      </c>
      <c r="C2454">
        <v>5217498</v>
      </c>
      <c r="D2454">
        <f t="shared" si="78"/>
        <v>-9782502</v>
      </c>
      <c r="E2454">
        <f t="shared" si="79"/>
        <v>2811</v>
      </c>
    </row>
    <row r="2455" spans="1:5" x14ac:dyDescent="0.25">
      <c r="A2455" t="s">
        <v>13145</v>
      </c>
      <c r="B2455">
        <v>15000000</v>
      </c>
      <c r="C2455">
        <v>5023275</v>
      </c>
      <c r="D2455">
        <f t="shared" si="78"/>
        <v>-9976725</v>
      </c>
      <c r="E2455">
        <f t="shared" si="79"/>
        <v>2824</v>
      </c>
    </row>
    <row r="2456" spans="1:5" x14ac:dyDescent="0.25">
      <c r="A2456" t="s">
        <v>13150</v>
      </c>
      <c r="B2456">
        <v>15000000</v>
      </c>
      <c r="C2456">
        <v>4956401</v>
      </c>
      <c r="D2456">
        <f t="shared" si="78"/>
        <v>-10043599</v>
      </c>
      <c r="E2456">
        <f t="shared" si="79"/>
        <v>2834</v>
      </c>
    </row>
    <row r="2457" spans="1:5" x14ac:dyDescent="0.25">
      <c r="A2457" t="s">
        <v>12531</v>
      </c>
      <c r="B2457">
        <v>15000000</v>
      </c>
      <c r="C2457">
        <v>4734235</v>
      </c>
      <c r="D2457">
        <f t="shared" si="78"/>
        <v>-10265765</v>
      </c>
      <c r="E2457">
        <f t="shared" si="79"/>
        <v>2851</v>
      </c>
    </row>
    <row r="2458" spans="1:5" x14ac:dyDescent="0.25">
      <c r="A2458" t="s">
        <v>9194</v>
      </c>
      <c r="B2458">
        <v>15000000</v>
      </c>
      <c r="C2458">
        <v>4485485</v>
      </c>
      <c r="D2458">
        <f t="shared" si="78"/>
        <v>-10514515</v>
      </c>
      <c r="E2458">
        <f t="shared" si="79"/>
        <v>2862</v>
      </c>
    </row>
    <row r="2459" spans="1:5" x14ac:dyDescent="0.25">
      <c r="A2459" t="s">
        <v>13979</v>
      </c>
      <c r="B2459">
        <v>15000000</v>
      </c>
      <c r="C2459">
        <v>4360548</v>
      </c>
      <c r="D2459">
        <f t="shared" si="78"/>
        <v>-10639452</v>
      </c>
      <c r="E2459">
        <f t="shared" si="79"/>
        <v>2866</v>
      </c>
    </row>
    <row r="2460" spans="1:5" x14ac:dyDescent="0.25">
      <c r="A2460" t="s">
        <v>13154</v>
      </c>
      <c r="B2460">
        <v>15000000</v>
      </c>
      <c r="C2460">
        <v>4235837</v>
      </c>
      <c r="D2460">
        <f t="shared" si="78"/>
        <v>-10764163</v>
      </c>
      <c r="E2460">
        <f t="shared" si="79"/>
        <v>2876</v>
      </c>
    </row>
    <row r="2461" spans="1:5" x14ac:dyDescent="0.25">
      <c r="A2461" t="s">
        <v>12538</v>
      </c>
      <c r="B2461">
        <v>15000000</v>
      </c>
      <c r="C2461">
        <v>4193025</v>
      </c>
      <c r="D2461">
        <f t="shared" si="78"/>
        <v>-10806975</v>
      </c>
      <c r="E2461">
        <f t="shared" si="79"/>
        <v>2878</v>
      </c>
    </row>
    <row r="2462" spans="1:5" x14ac:dyDescent="0.25">
      <c r="A2462" t="s">
        <v>9975</v>
      </c>
      <c r="B2462">
        <v>15000000</v>
      </c>
      <c r="C2462">
        <v>4006906</v>
      </c>
      <c r="D2462">
        <f t="shared" si="78"/>
        <v>-10993094</v>
      </c>
      <c r="E2462">
        <f t="shared" si="79"/>
        <v>2891</v>
      </c>
    </row>
    <row r="2463" spans="1:5" x14ac:dyDescent="0.25">
      <c r="A2463" t="s">
        <v>13174</v>
      </c>
      <c r="B2463">
        <v>15000000</v>
      </c>
      <c r="C2463">
        <v>2412045</v>
      </c>
      <c r="D2463">
        <f t="shared" si="78"/>
        <v>-12587955</v>
      </c>
      <c r="E2463">
        <f t="shared" si="79"/>
        <v>2965</v>
      </c>
    </row>
    <row r="2464" spans="1:5" x14ac:dyDescent="0.25">
      <c r="A2464" t="s">
        <v>13182</v>
      </c>
      <c r="B2464">
        <v>15000000</v>
      </c>
      <c r="C2464">
        <v>2203641</v>
      </c>
      <c r="D2464">
        <f t="shared" si="78"/>
        <v>-12796359</v>
      </c>
      <c r="E2464">
        <f t="shared" si="79"/>
        <v>2976</v>
      </c>
    </row>
    <row r="2465" spans="1:5" x14ac:dyDescent="0.25">
      <c r="A2465" t="s">
        <v>13192</v>
      </c>
      <c r="B2465">
        <v>15000000</v>
      </c>
      <c r="C2465">
        <v>1954202</v>
      </c>
      <c r="D2465">
        <f t="shared" si="78"/>
        <v>-13045798</v>
      </c>
      <c r="E2465">
        <f t="shared" si="79"/>
        <v>2985</v>
      </c>
    </row>
    <row r="2466" spans="1:5" x14ac:dyDescent="0.25">
      <c r="A2466" t="s">
        <v>13187</v>
      </c>
      <c r="B2466">
        <v>15000000</v>
      </c>
      <c r="C2466">
        <v>1953732</v>
      </c>
      <c r="D2466">
        <f t="shared" si="78"/>
        <v>-13046268</v>
      </c>
      <c r="E2466">
        <f t="shared" si="79"/>
        <v>2986</v>
      </c>
    </row>
    <row r="2467" spans="1:5" x14ac:dyDescent="0.25">
      <c r="A2467" t="s">
        <v>11610</v>
      </c>
      <c r="B2467">
        <v>15000000</v>
      </c>
      <c r="C2467">
        <v>1357042</v>
      </c>
      <c r="D2467">
        <f t="shared" si="78"/>
        <v>-13642958</v>
      </c>
      <c r="E2467">
        <f t="shared" si="79"/>
        <v>3010</v>
      </c>
    </row>
    <row r="2468" spans="1:5" x14ac:dyDescent="0.25">
      <c r="A2468" t="s">
        <v>13195</v>
      </c>
      <c r="B2468">
        <v>15000000</v>
      </c>
      <c r="C2468">
        <v>1294640</v>
      </c>
      <c r="D2468">
        <f t="shared" si="78"/>
        <v>-13705360</v>
      </c>
      <c r="E2468">
        <f t="shared" si="79"/>
        <v>3011</v>
      </c>
    </row>
    <row r="2469" spans="1:5" x14ac:dyDescent="0.25">
      <c r="A2469" t="s">
        <v>13987</v>
      </c>
      <c r="B2469">
        <v>15000000</v>
      </c>
      <c r="C2469">
        <v>1039869</v>
      </c>
      <c r="D2469">
        <f t="shared" si="78"/>
        <v>-13960131</v>
      </c>
      <c r="E2469">
        <f t="shared" si="79"/>
        <v>3024</v>
      </c>
    </row>
    <row r="2470" spans="1:5" x14ac:dyDescent="0.25">
      <c r="A2470" t="s">
        <v>16800</v>
      </c>
      <c r="B2470">
        <v>15000000</v>
      </c>
      <c r="C2470">
        <v>927107</v>
      </c>
      <c r="D2470">
        <f t="shared" si="78"/>
        <v>-14072893</v>
      </c>
      <c r="E2470">
        <f t="shared" si="79"/>
        <v>3032</v>
      </c>
    </row>
    <row r="2471" spans="1:5" x14ac:dyDescent="0.25">
      <c r="A2471" t="s">
        <v>13224</v>
      </c>
      <c r="B2471">
        <v>15000000</v>
      </c>
      <c r="C2471">
        <v>613556</v>
      </c>
      <c r="D2471">
        <f t="shared" si="78"/>
        <v>-14386444</v>
      </c>
      <c r="E2471">
        <f t="shared" si="79"/>
        <v>3052</v>
      </c>
    </row>
    <row r="2472" spans="1:5" x14ac:dyDescent="0.25">
      <c r="A2472" t="s">
        <v>14700</v>
      </c>
      <c r="B2472">
        <v>15000000</v>
      </c>
      <c r="C2472">
        <v>399879</v>
      </c>
      <c r="D2472">
        <f t="shared" si="78"/>
        <v>-14600121</v>
      </c>
      <c r="E2472">
        <f t="shared" si="79"/>
        <v>3056</v>
      </c>
    </row>
    <row r="2473" spans="1:5" x14ac:dyDescent="0.25">
      <c r="A2473" t="s">
        <v>13229</v>
      </c>
      <c r="B2473">
        <v>15000000</v>
      </c>
      <c r="C2473">
        <v>353743</v>
      </c>
      <c r="D2473">
        <f t="shared" si="78"/>
        <v>-14646257</v>
      </c>
      <c r="E2473">
        <f t="shared" si="79"/>
        <v>3058</v>
      </c>
    </row>
    <row r="2474" spans="1:5" x14ac:dyDescent="0.25">
      <c r="A2474" t="s">
        <v>13570</v>
      </c>
      <c r="B2474">
        <v>15000000</v>
      </c>
      <c r="C2474">
        <v>183088</v>
      </c>
      <c r="D2474">
        <f t="shared" si="78"/>
        <v>-14816912</v>
      </c>
      <c r="E2474">
        <f t="shared" si="79"/>
        <v>3066</v>
      </c>
    </row>
    <row r="2475" spans="1:5" x14ac:dyDescent="0.25">
      <c r="A2475" t="s">
        <v>13259</v>
      </c>
      <c r="B2475">
        <v>15000000</v>
      </c>
      <c r="C2475">
        <v>73548</v>
      </c>
      <c r="D2475">
        <f t="shared" si="78"/>
        <v>-14926452</v>
      </c>
      <c r="E2475">
        <f t="shared" si="79"/>
        <v>3074</v>
      </c>
    </row>
    <row r="2476" spans="1:5" x14ac:dyDescent="0.25">
      <c r="A2476" t="s">
        <v>13268</v>
      </c>
      <c r="B2476">
        <v>15000000</v>
      </c>
      <c r="C2476">
        <v>28870</v>
      </c>
      <c r="D2476">
        <f t="shared" si="78"/>
        <v>-14971130</v>
      </c>
      <c r="E2476">
        <f t="shared" si="79"/>
        <v>3077</v>
      </c>
    </row>
    <row r="2477" spans="1:5" x14ac:dyDescent="0.25">
      <c r="A2477" t="s">
        <v>12579</v>
      </c>
      <c r="B2477">
        <v>15000000</v>
      </c>
      <c r="C2477">
        <v>23091</v>
      </c>
      <c r="D2477">
        <f t="shared" si="78"/>
        <v>-14976909</v>
      </c>
      <c r="E2477">
        <f t="shared" si="79"/>
        <v>3078</v>
      </c>
    </row>
    <row r="2478" spans="1:5" x14ac:dyDescent="0.25">
      <c r="A2478" t="s">
        <v>13280</v>
      </c>
      <c r="B2478">
        <v>15000000</v>
      </c>
      <c r="C2478">
        <v>20380</v>
      </c>
      <c r="D2478">
        <f t="shared" si="78"/>
        <v>-14979620</v>
      </c>
      <c r="E2478">
        <f t="shared" si="79"/>
        <v>3079</v>
      </c>
    </row>
    <row r="2479" spans="1:5" x14ac:dyDescent="0.25">
      <c r="A2479" t="s">
        <v>13326</v>
      </c>
      <c r="B2479">
        <v>14800000</v>
      </c>
      <c r="C2479">
        <v>66009973</v>
      </c>
      <c r="D2479">
        <f t="shared" si="78"/>
        <v>51209973</v>
      </c>
      <c r="E2479">
        <f t="shared" si="79"/>
        <v>493</v>
      </c>
    </row>
    <row r="2480" spans="1:5" x14ac:dyDescent="0.25">
      <c r="A2480" t="s">
        <v>13322</v>
      </c>
      <c r="B2480">
        <v>14600000</v>
      </c>
      <c r="C2480">
        <v>70906973</v>
      </c>
      <c r="D2480">
        <f t="shared" si="78"/>
        <v>56306973</v>
      </c>
      <c r="E2480">
        <f t="shared" si="79"/>
        <v>435</v>
      </c>
    </row>
    <row r="2481" spans="1:5" x14ac:dyDescent="0.25">
      <c r="A2481" t="s">
        <v>13329</v>
      </c>
      <c r="B2481">
        <v>14500000</v>
      </c>
      <c r="C2481">
        <v>46338728</v>
      </c>
      <c r="D2481">
        <f t="shared" si="78"/>
        <v>31838728</v>
      </c>
      <c r="E2481">
        <f t="shared" si="79"/>
        <v>787</v>
      </c>
    </row>
    <row r="2482" spans="1:5" x14ac:dyDescent="0.25">
      <c r="A2482" t="s">
        <v>13344</v>
      </c>
      <c r="B2482">
        <v>14400000</v>
      </c>
      <c r="C2482">
        <v>101157447</v>
      </c>
      <c r="D2482">
        <f t="shared" si="78"/>
        <v>86757447</v>
      </c>
      <c r="E2482">
        <f t="shared" si="79"/>
        <v>259</v>
      </c>
    </row>
    <row r="2483" spans="1:5" x14ac:dyDescent="0.25">
      <c r="A2483" t="s">
        <v>13349</v>
      </c>
      <c r="B2483">
        <v>14200000</v>
      </c>
      <c r="C2483">
        <v>74205</v>
      </c>
      <c r="D2483">
        <f t="shared" si="78"/>
        <v>-14125795</v>
      </c>
      <c r="E2483">
        <f t="shared" si="79"/>
        <v>3034</v>
      </c>
    </row>
    <row r="2484" spans="1:5" x14ac:dyDescent="0.25">
      <c r="A2484" t="s">
        <v>12644</v>
      </c>
      <c r="B2484">
        <v>14000000</v>
      </c>
      <c r="C2484">
        <v>234760500</v>
      </c>
      <c r="D2484">
        <f t="shared" si="78"/>
        <v>220760500</v>
      </c>
      <c r="E2484">
        <f t="shared" si="79"/>
        <v>39</v>
      </c>
    </row>
    <row r="2485" spans="1:5" x14ac:dyDescent="0.25">
      <c r="A2485" t="s">
        <v>13363</v>
      </c>
      <c r="B2485">
        <v>14000000</v>
      </c>
      <c r="C2485">
        <v>178406268</v>
      </c>
      <c r="D2485">
        <f t="shared" si="78"/>
        <v>164406268</v>
      </c>
      <c r="E2485">
        <f t="shared" si="79"/>
        <v>76</v>
      </c>
    </row>
    <row r="2486" spans="1:5" x14ac:dyDescent="0.25">
      <c r="A2486" t="s">
        <v>13360</v>
      </c>
      <c r="B2486">
        <v>14000000</v>
      </c>
      <c r="C2486">
        <v>156645693</v>
      </c>
      <c r="D2486">
        <f t="shared" si="78"/>
        <v>142645693</v>
      </c>
      <c r="E2486">
        <f t="shared" si="79"/>
        <v>110</v>
      </c>
    </row>
    <row r="2487" spans="1:5" x14ac:dyDescent="0.25">
      <c r="A2487" t="s">
        <v>12703</v>
      </c>
      <c r="B2487">
        <v>14000000</v>
      </c>
      <c r="C2487">
        <v>91121452</v>
      </c>
      <c r="D2487">
        <f t="shared" si="78"/>
        <v>77121452</v>
      </c>
      <c r="E2487">
        <f t="shared" si="79"/>
        <v>313</v>
      </c>
    </row>
    <row r="2488" spans="1:5" x14ac:dyDescent="0.25">
      <c r="A2488" t="s">
        <v>13586</v>
      </c>
      <c r="B2488">
        <v>14000000</v>
      </c>
      <c r="C2488">
        <v>83025853</v>
      </c>
      <c r="D2488">
        <f t="shared" si="78"/>
        <v>69025853</v>
      </c>
      <c r="E2488">
        <f t="shared" si="79"/>
        <v>355</v>
      </c>
    </row>
    <row r="2489" spans="1:5" x14ac:dyDescent="0.25">
      <c r="A2489" t="s">
        <v>13379</v>
      </c>
      <c r="B2489">
        <v>14000000</v>
      </c>
      <c r="C2489">
        <v>70001698</v>
      </c>
      <c r="D2489">
        <f t="shared" si="78"/>
        <v>56001698</v>
      </c>
      <c r="E2489">
        <f t="shared" si="79"/>
        <v>437</v>
      </c>
    </row>
    <row r="2490" spans="1:5" x14ac:dyDescent="0.25">
      <c r="A2490" t="s">
        <v>13390</v>
      </c>
      <c r="B2490">
        <v>14000000</v>
      </c>
      <c r="C2490">
        <v>61356221</v>
      </c>
      <c r="D2490">
        <f t="shared" si="78"/>
        <v>47356221</v>
      </c>
      <c r="E2490">
        <f t="shared" si="79"/>
        <v>539</v>
      </c>
    </row>
    <row r="2491" spans="1:5" x14ac:dyDescent="0.25">
      <c r="A2491" t="s">
        <v>9923</v>
      </c>
      <c r="B2491">
        <v>14000000</v>
      </c>
      <c r="C2491">
        <v>49122319</v>
      </c>
      <c r="D2491">
        <f t="shared" si="78"/>
        <v>35122319</v>
      </c>
      <c r="E2491">
        <f t="shared" si="79"/>
        <v>720</v>
      </c>
    </row>
    <row r="2492" spans="1:5" x14ac:dyDescent="0.25">
      <c r="A2492" t="s">
        <v>13394</v>
      </c>
      <c r="B2492">
        <v>14000000</v>
      </c>
      <c r="C2492">
        <v>46800000</v>
      </c>
      <c r="D2492">
        <f t="shared" si="78"/>
        <v>32800000</v>
      </c>
      <c r="E2492">
        <f t="shared" si="79"/>
        <v>765</v>
      </c>
    </row>
    <row r="2493" spans="1:5" x14ac:dyDescent="0.25">
      <c r="A2493" t="s">
        <v>13405</v>
      </c>
      <c r="B2493">
        <v>14000000</v>
      </c>
      <c r="C2493">
        <v>38048637</v>
      </c>
      <c r="D2493">
        <f t="shared" si="78"/>
        <v>24048637</v>
      </c>
      <c r="E2493">
        <f t="shared" si="79"/>
        <v>954</v>
      </c>
    </row>
    <row r="2494" spans="1:5" x14ac:dyDescent="0.25">
      <c r="A2494" t="s">
        <v>13412</v>
      </c>
      <c r="B2494">
        <v>14000000</v>
      </c>
      <c r="C2494">
        <v>34793160</v>
      </c>
      <c r="D2494">
        <f t="shared" si="78"/>
        <v>20793160</v>
      </c>
      <c r="E2494">
        <f t="shared" si="79"/>
        <v>1048</v>
      </c>
    </row>
    <row r="2495" spans="1:5" x14ac:dyDescent="0.25">
      <c r="A2495" t="s">
        <v>10072</v>
      </c>
      <c r="B2495">
        <v>14000000</v>
      </c>
      <c r="C2495">
        <v>34700000</v>
      </c>
      <c r="D2495">
        <f t="shared" si="78"/>
        <v>20700000</v>
      </c>
      <c r="E2495">
        <f t="shared" si="79"/>
        <v>1050</v>
      </c>
    </row>
    <row r="2496" spans="1:5" x14ac:dyDescent="0.25">
      <c r="A2496" t="s">
        <v>12873</v>
      </c>
      <c r="B2496">
        <v>14000000</v>
      </c>
      <c r="C2496">
        <v>32645546</v>
      </c>
      <c r="D2496">
        <f t="shared" si="78"/>
        <v>18645546</v>
      </c>
      <c r="E2496">
        <f t="shared" si="79"/>
        <v>1113</v>
      </c>
    </row>
    <row r="2497" spans="1:5" x14ac:dyDescent="0.25">
      <c r="A2497" t="s">
        <v>13416</v>
      </c>
      <c r="B2497">
        <v>14000000</v>
      </c>
      <c r="C2497">
        <v>30628981</v>
      </c>
      <c r="D2497">
        <f t="shared" si="78"/>
        <v>16628981</v>
      </c>
      <c r="E2497">
        <f t="shared" si="79"/>
        <v>1173</v>
      </c>
    </row>
    <row r="2498" spans="1:5" x14ac:dyDescent="0.25">
      <c r="A2498" t="s">
        <v>13427</v>
      </c>
      <c r="B2498">
        <v>14000000</v>
      </c>
      <c r="C2498">
        <v>27515786</v>
      </c>
      <c r="D2498">
        <f t="shared" ref="D2498:D2561" si="80">C2498-B2498</f>
        <v>13515786</v>
      </c>
      <c r="E2498">
        <f t="shared" ref="E2498:E2561" si="81">RANK(D2498,$D$2:$D$3892,0 )</f>
        <v>1286</v>
      </c>
    </row>
    <row r="2499" spans="1:5" x14ac:dyDescent="0.25">
      <c r="A2499" t="s">
        <v>13423</v>
      </c>
      <c r="B2499">
        <v>14000000</v>
      </c>
      <c r="C2499">
        <v>25571351</v>
      </c>
      <c r="D2499">
        <f t="shared" si="80"/>
        <v>11571351</v>
      </c>
      <c r="E2499">
        <f t="shared" si="81"/>
        <v>1354</v>
      </c>
    </row>
    <row r="2500" spans="1:5" x14ac:dyDescent="0.25">
      <c r="A2500" t="s">
        <v>13432</v>
      </c>
      <c r="B2500">
        <v>14000000</v>
      </c>
      <c r="C2500">
        <v>25482931</v>
      </c>
      <c r="D2500">
        <f t="shared" si="80"/>
        <v>11482931</v>
      </c>
      <c r="E2500">
        <f t="shared" si="81"/>
        <v>1358</v>
      </c>
    </row>
    <row r="2501" spans="1:5" x14ac:dyDescent="0.25">
      <c r="A2501" t="s">
        <v>12934</v>
      </c>
      <c r="B2501">
        <v>14000000</v>
      </c>
      <c r="C2501">
        <v>21468807</v>
      </c>
      <c r="D2501">
        <f t="shared" si="80"/>
        <v>7468807</v>
      </c>
      <c r="E2501">
        <f t="shared" si="81"/>
        <v>1523</v>
      </c>
    </row>
    <row r="2502" spans="1:5" x14ac:dyDescent="0.25">
      <c r="A2502" t="s">
        <v>13456</v>
      </c>
      <c r="B2502">
        <v>14000000</v>
      </c>
      <c r="C2502">
        <v>20246959</v>
      </c>
      <c r="D2502">
        <f t="shared" si="80"/>
        <v>6246959</v>
      </c>
      <c r="E2502">
        <f t="shared" si="81"/>
        <v>1571</v>
      </c>
    </row>
    <row r="2503" spans="1:5" x14ac:dyDescent="0.25">
      <c r="A2503" t="s">
        <v>14711</v>
      </c>
      <c r="B2503">
        <v>14000000</v>
      </c>
      <c r="C2503">
        <v>18535191</v>
      </c>
      <c r="D2503">
        <f t="shared" si="80"/>
        <v>4535191</v>
      </c>
      <c r="E2503">
        <f t="shared" si="81"/>
        <v>1652</v>
      </c>
    </row>
    <row r="2504" spans="1:5" x14ac:dyDescent="0.25">
      <c r="A2504" t="s">
        <v>13767</v>
      </c>
      <c r="B2504">
        <v>14000000</v>
      </c>
      <c r="C2504">
        <v>16929123</v>
      </c>
      <c r="D2504">
        <f t="shared" si="80"/>
        <v>2929123</v>
      </c>
      <c r="E2504">
        <f t="shared" si="81"/>
        <v>1733</v>
      </c>
    </row>
    <row r="2505" spans="1:5" x14ac:dyDescent="0.25">
      <c r="A2505" t="s">
        <v>13444</v>
      </c>
      <c r="B2505">
        <v>14000000</v>
      </c>
      <c r="C2505">
        <v>16298046</v>
      </c>
      <c r="D2505">
        <f t="shared" si="80"/>
        <v>2298046</v>
      </c>
      <c r="E2505">
        <f t="shared" si="81"/>
        <v>1790</v>
      </c>
    </row>
    <row r="2506" spans="1:5" x14ac:dyDescent="0.25">
      <c r="A2506" t="s">
        <v>13447</v>
      </c>
      <c r="B2506">
        <v>14000000</v>
      </c>
      <c r="C2506">
        <v>15549702</v>
      </c>
      <c r="D2506">
        <f t="shared" si="80"/>
        <v>1549702</v>
      </c>
      <c r="E2506">
        <f t="shared" si="81"/>
        <v>1839</v>
      </c>
    </row>
    <row r="2507" spans="1:5" x14ac:dyDescent="0.25">
      <c r="A2507" t="s">
        <v>13451</v>
      </c>
      <c r="B2507">
        <v>14000000</v>
      </c>
      <c r="C2507">
        <v>15483540</v>
      </c>
      <c r="D2507">
        <f t="shared" si="80"/>
        <v>1483540</v>
      </c>
      <c r="E2507">
        <f t="shared" si="81"/>
        <v>1843</v>
      </c>
    </row>
    <row r="2508" spans="1:5" x14ac:dyDescent="0.25">
      <c r="A2508" t="s">
        <v>13460</v>
      </c>
      <c r="B2508">
        <v>14000000</v>
      </c>
      <c r="C2508">
        <v>15062898</v>
      </c>
      <c r="D2508">
        <f t="shared" si="80"/>
        <v>1062898</v>
      </c>
      <c r="E2508">
        <f t="shared" si="81"/>
        <v>1872</v>
      </c>
    </row>
    <row r="2509" spans="1:5" x14ac:dyDescent="0.25">
      <c r="A2509" t="s">
        <v>13476</v>
      </c>
      <c r="B2509">
        <v>14000000</v>
      </c>
      <c r="C2509">
        <v>13640000</v>
      </c>
      <c r="D2509">
        <f t="shared" si="80"/>
        <v>-360000</v>
      </c>
      <c r="E2509">
        <f t="shared" si="81"/>
        <v>2048</v>
      </c>
    </row>
    <row r="2510" spans="1:5" x14ac:dyDescent="0.25">
      <c r="A2510" t="s">
        <v>13596</v>
      </c>
      <c r="B2510">
        <v>14000000</v>
      </c>
      <c r="C2510">
        <v>12282677</v>
      </c>
      <c r="D2510">
        <f t="shared" si="80"/>
        <v>-1717323</v>
      </c>
      <c r="E2510">
        <f t="shared" si="81"/>
        <v>2239</v>
      </c>
    </row>
    <row r="2511" spans="1:5" x14ac:dyDescent="0.25">
      <c r="A2511" t="s">
        <v>14234</v>
      </c>
      <c r="B2511">
        <v>14000000</v>
      </c>
      <c r="C2511">
        <v>11433134</v>
      </c>
      <c r="D2511">
        <f t="shared" si="80"/>
        <v>-2566866</v>
      </c>
      <c r="E2511">
        <f t="shared" si="81"/>
        <v>2323</v>
      </c>
    </row>
    <row r="2512" spans="1:5" x14ac:dyDescent="0.25">
      <c r="A2512" t="s">
        <v>13490</v>
      </c>
      <c r="B2512">
        <v>14000000</v>
      </c>
      <c r="C2512">
        <v>11204499</v>
      </c>
      <c r="D2512">
        <f t="shared" si="80"/>
        <v>-2795501</v>
      </c>
      <c r="E2512">
        <f t="shared" si="81"/>
        <v>2341</v>
      </c>
    </row>
    <row r="2513" spans="1:5" x14ac:dyDescent="0.25">
      <c r="A2513" t="s">
        <v>13494</v>
      </c>
      <c r="B2513">
        <v>14000000</v>
      </c>
      <c r="C2513">
        <v>10397365</v>
      </c>
      <c r="D2513">
        <f t="shared" si="80"/>
        <v>-3602635</v>
      </c>
      <c r="E2513">
        <f t="shared" si="81"/>
        <v>2404</v>
      </c>
    </row>
    <row r="2514" spans="1:5" x14ac:dyDescent="0.25">
      <c r="A2514" t="s">
        <v>13499</v>
      </c>
      <c r="B2514">
        <v>14000000</v>
      </c>
      <c r="C2514">
        <v>9402410</v>
      </c>
      <c r="D2514">
        <f t="shared" si="80"/>
        <v>-4597590</v>
      </c>
      <c r="E2514">
        <f t="shared" si="81"/>
        <v>2488</v>
      </c>
    </row>
    <row r="2515" spans="1:5" x14ac:dyDescent="0.25">
      <c r="A2515" t="s">
        <v>13519</v>
      </c>
      <c r="B2515">
        <v>14000000</v>
      </c>
      <c r="C2515">
        <v>4741987</v>
      </c>
      <c r="D2515">
        <f t="shared" si="80"/>
        <v>-9258013</v>
      </c>
      <c r="E2515">
        <f t="shared" si="81"/>
        <v>2780</v>
      </c>
    </row>
    <row r="2516" spans="1:5" x14ac:dyDescent="0.25">
      <c r="A2516" t="s">
        <v>13523</v>
      </c>
      <c r="B2516">
        <v>14000000</v>
      </c>
      <c r="C2516">
        <v>4291965</v>
      </c>
      <c r="D2516">
        <f t="shared" si="80"/>
        <v>-9708035</v>
      </c>
      <c r="E2516">
        <f t="shared" si="81"/>
        <v>2805</v>
      </c>
    </row>
    <row r="2517" spans="1:5" x14ac:dyDescent="0.25">
      <c r="A2517" t="s">
        <v>13530</v>
      </c>
      <c r="B2517">
        <v>14000000</v>
      </c>
      <c r="C2517">
        <v>3100650</v>
      </c>
      <c r="D2517">
        <f t="shared" si="80"/>
        <v>-10899350</v>
      </c>
      <c r="E2517">
        <f t="shared" si="81"/>
        <v>2886</v>
      </c>
    </row>
    <row r="2518" spans="1:5" x14ac:dyDescent="0.25">
      <c r="A2518" t="s">
        <v>13535</v>
      </c>
      <c r="B2518">
        <v>14000000</v>
      </c>
      <c r="C2518">
        <v>2474000</v>
      </c>
      <c r="D2518">
        <f t="shared" si="80"/>
        <v>-11526000</v>
      </c>
      <c r="E2518">
        <f t="shared" si="81"/>
        <v>2915</v>
      </c>
    </row>
    <row r="2519" spans="1:5" x14ac:dyDescent="0.25">
      <c r="A2519" t="s">
        <v>13583</v>
      </c>
      <c r="B2519">
        <v>14000000</v>
      </c>
      <c r="C2519">
        <v>1752214</v>
      </c>
      <c r="D2519">
        <f t="shared" si="80"/>
        <v>-12247786</v>
      </c>
      <c r="E2519">
        <f t="shared" si="81"/>
        <v>2955</v>
      </c>
    </row>
    <row r="2520" spans="1:5" x14ac:dyDescent="0.25">
      <c r="A2520" t="s">
        <v>13543</v>
      </c>
      <c r="B2520">
        <v>14000000</v>
      </c>
      <c r="C2520">
        <v>1000000</v>
      </c>
      <c r="D2520">
        <f t="shared" si="80"/>
        <v>-13000000</v>
      </c>
      <c r="E2520">
        <f t="shared" si="81"/>
        <v>2984</v>
      </c>
    </row>
    <row r="2521" spans="1:5" x14ac:dyDescent="0.25">
      <c r="A2521" t="s">
        <v>15231</v>
      </c>
      <c r="B2521">
        <v>14000000</v>
      </c>
      <c r="C2521">
        <v>800000</v>
      </c>
      <c r="D2521">
        <f t="shared" si="80"/>
        <v>-13200000</v>
      </c>
      <c r="E2521">
        <f t="shared" si="81"/>
        <v>2989</v>
      </c>
    </row>
    <row r="2522" spans="1:5" x14ac:dyDescent="0.25">
      <c r="A2522" t="s">
        <v>19919</v>
      </c>
      <c r="B2522">
        <v>14000000</v>
      </c>
      <c r="C2522">
        <v>115504</v>
      </c>
      <c r="D2522">
        <f t="shared" si="80"/>
        <v>-13884496</v>
      </c>
      <c r="E2522">
        <f t="shared" si="81"/>
        <v>3017</v>
      </c>
    </row>
    <row r="2523" spans="1:5" x14ac:dyDescent="0.25">
      <c r="A2523" t="s">
        <v>18671</v>
      </c>
      <c r="B2523">
        <v>14000000</v>
      </c>
      <c r="C2523">
        <v>75078</v>
      </c>
      <c r="D2523">
        <f t="shared" si="80"/>
        <v>-13924922</v>
      </c>
      <c r="E2523">
        <f t="shared" si="81"/>
        <v>3020</v>
      </c>
    </row>
    <row r="2524" spans="1:5" x14ac:dyDescent="0.25">
      <c r="A2524" t="s">
        <v>12077</v>
      </c>
      <c r="B2524">
        <v>14000000</v>
      </c>
      <c r="C2524">
        <v>63260</v>
      </c>
      <c r="D2524">
        <f t="shared" si="80"/>
        <v>-13936740</v>
      </c>
      <c r="E2524">
        <f t="shared" si="81"/>
        <v>3021</v>
      </c>
    </row>
    <row r="2525" spans="1:5" x14ac:dyDescent="0.25">
      <c r="A2525" t="s">
        <v>13574</v>
      </c>
      <c r="B2525">
        <v>14000000</v>
      </c>
      <c r="C2525">
        <v>46495</v>
      </c>
      <c r="D2525">
        <f t="shared" si="80"/>
        <v>-13953505</v>
      </c>
      <c r="E2525">
        <f t="shared" si="81"/>
        <v>3022</v>
      </c>
    </row>
    <row r="2526" spans="1:5" x14ac:dyDescent="0.25">
      <c r="A2526" t="s">
        <v>14815</v>
      </c>
      <c r="B2526">
        <v>13800000</v>
      </c>
      <c r="C2526">
        <v>52293982</v>
      </c>
      <c r="D2526">
        <f t="shared" si="80"/>
        <v>38493982</v>
      </c>
      <c r="E2526">
        <f t="shared" si="81"/>
        <v>667</v>
      </c>
    </row>
    <row r="2527" spans="1:5" x14ac:dyDescent="0.25">
      <c r="A2527" t="s">
        <v>12426</v>
      </c>
      <c r="B2527">
        <v>13500000</v>
      </c>
      <c r="C2527">
        <v>37623143</v>
      </c>
      <c r="D2527">
        <f t="shared" si="80"/>
        <v>24123143</v>
      </c>
      <c r="E2527">
        <f t="shared" si="81"/>
        <v>951</v>
      </c>
    </row>
    <row r="2528" spans="1:5" x14ac:dyDescent="0.25">
      <c r="A2528" t="s">
        <v>13593</v>
      </c>
      <c r="B2528">
        <v>13500000</v>
      </c>
      <c r="C2528">
        <v>15854988</v>
      </c>
      <c r="D2528">
        <f t="shared" si="80"/>
        <v>2354988</v>
      </c>
      <c r="E2528">
        <f t="shared" si="81"/>
        <v>1785</v>
      </c>
    </row>
    <row r="2529" spans="1:5" x14ac:dyDescent="0.25">
      <c r="A2529" t="s">
        <v>9145</v>
      </c>
      <c r="B2529">
        <v>13500000</v>
      </c>
      <c r="C2529">
        <v>13823741</v>
      </c>
      <c r="D2529">
        <f t="shared" si="80"/>
        <v>323741</v>
      </c>
      <c r="E2529">
        <f t="shared" si="81"/>
        <v>1939</v>
      </c>
    </row>
    <row r="2530" spans="1:5" x14ac:dyDescent="0.25">
      <c r="A2530" t="s">
        <v>13608</v>
      </c>
      <c r="B2530">
        <v>13500000</v>
      </c>
      <c r="C2530">
        <v>7060876</v>
      </c>
      <c r="D2530">
        <f t="shared" si="80"/>
        <v>-6439124</v>
      </c>
      <c r="E2530">
        <f t="shared" si="81"/>
        <v>2601</v>
      </c>
    </row>
    <row r="2531" spans="1:5" x14ac:dyDescent="0.25">
      <c r="A2531" t="s">
        <v>13625</v>
      </c>
      <c r="B2531">
        <v>13500000</v>
      </c>
      <c r="C2531">
        <v>5501940</v>
      </c>
      <c r="D2531">
        <f t="shared" si="80"/>
        <v>-7998060</v>
      </c>
      <c r="E2531">
        <f t="shared" si="81"/>
        <v>2703</v>
      </c>
    </row>
    <row r="2532" spans="1:5" x14ac:dyDescent="0.25">
      <c r="A2532" t="s">
        <v>20401</v>
      </c>
      <c r="B2532">
        <v>13500000</v>
      </c>
      <c r="C2532">
        <v>186354</v>
      </c>
      <c r="D2532">
        <f t="shared" si="80"/>
        <v>-13313646</v>
      </c>
      <c r="E2532">
        <f t="shared" si="81"/>
        <v>2993</v>
      </c>
    </row>
    <row r="2533" spans="1:5" x14ac:dyDescent="0.25">
      <c r="A2533" t="s">
        <v>10014</v>
      </c>
      <c r="B2533">
        <v>13500000</v>
      </c>
      <c r="C2533">
        <v>85433</v>
      </c>
      <c r="D2533">
        <f t="shared" si="80"/>
        <v>-13414567</v>
      </c>
      <c r="E2533">
        <f t="shared" si="81"/>
        <v>2999</v>
      </c>
    </row>
    <row r="2534" spans="1:5" x14ac:dyDescent="0.25">
      <c r="A2534" t="s">
        <v>13644</v>
      </c>
      <c r="B2534">
        <v>13400000</v>
      </c>
      <c r="C2534">
        <v>163591</v>
      </c>
      <c r="D2534">
        <f t="shared" si="80"/>
        <v>-13236409</v>
      </c>
      <c r="E2534">
        <f t="shared" si="81"/>
        <v>2991</v>
      </c>
    </row>
    <row r="2535" spans="1:5" x14ac:dyDescent="0.25">
      <c r="A2535" t="s">
        <v>13738</v>
      </c>
      <c r="B2535">
        <v>13200000</v>
      </c>
      <c r="C2535">
        <v>52543632</v>
      </c>
      <c r="D2535">
        <f t="shared" si="80"/>
        <v>39343632</v>
      </c>
      <c r="E2535">
        <f t="shared" si="81"/>
        <v>653</v>
      </c>
    </row>
    <row r="2536" spans="1:5" x14ac:dyDescent="0.25">
      <c r="A2536" t="s">
        <v>13640</v>
      </c>
      <c r="B2536">
        <v>13000000</v>
      </c>
      <c r="C2536">
        <v>123922370</v>
      </c>
      <c r="D2536">
        <f t="shared" si="80"/>
        <v>110922370</v>
      </c>
      <c r="E2536">
        <f t="shared" si="81"/>
        <v>181</v>
      </c>
    </row>
    <row r="2537" spans="1:5" x14ac:dyDescent="0.25">
      <c r="A2537" t="s">
        <v>13652</v>
      </c>
      <c r="B2537">
        <v>13000000</v>
      </c>
      <c r="C2537">
        <v>106952327</v>
      </c>
      <c r="D2537">
        <f t="shared" si="80"/>
        <v>93952327</v>
      </c>
      <c r="E2537">
        <f t="shared" si="81"/>
        <v>238</v>
      </c>
    </row>
    <row r="2538" spans="1:5" x14ac:dyDescent="0.25">
      <c r="A2538" t="s">
        <v>13658</v>
      </c>
      <c r="B2538">
        <v>13000000</v>
      </c>
      <c r="C2538">
        <v>91038276</v>
      </c>
      <c r="D2538">
        <f t="shared" si="80"/>
        <v>78038276</v>
      </c>
      <c r="E2538">
        <f t="shared" si="81"/>
        <v>307</v>
      </c>
    </row>
    <row r="2539" spans="1:5" x14ac:dyDescent="0.25">
      <c r="A2539" t="s">
        <v>13648</v>
      </c>
      <c r="B2539">
        <v>13000000</v>
      </c>
      <c r="C2539">
        <v>73000942</v>
      </c>
      <c r="D2539">
        <f t="shared" si="80"/>
        <v>60000942</v>
      </c>
      <c r="E2539">
        <f t="shared" si="81"/>
        <v>409</v>
      </c>
    </row>
    <row r="2540" spans="1:5" x14ac:dyDescent="0.25">
      <c r="A2540" t="s">
        <v>13669</v>
      </c>
      <c r="B2540">
        <v>13000000</v>
      </c>
      <c r="C2540">
        <v>61693523</v>
      </c>
      <c r="D2540">
        <f t="shared" si="80"/>
        <v>48693523</v>
      </c>
      <c r="E2540">
        <f t="shared" si="81"/>
        <v>521</v>
      </c>
    </row>
    <row r="2541" spans="1:5" x14ac:dyDescent="0.25">
      <c r="A2541" t="s">
        <v>13709</v>
      </c>
      <c r="B2541">
        <v>13000000</v>
      </c>
      <c r="C2541">
        <v>60008303</v>
      </c>
      <c r="D2541">
        <f t="shared" si="80"/>
        <v>47008303</v>
      </c>
      <c r="E2541">
        <f t="shared" si="81"/>
        <v>545</v>
      </c>
    </row>
    <row r="2542" spans="1:5" x14ac:dyDescent="0.25">
      <c r="A2542" t="s">
        <v>13655</v>
      </c>
      <c r="B2542">
        <v>13000000</v>
      </c>
      <c r="C2542">
        <v>57300000</v>
      </c>
      <c r="D2542">
        <f t="shared" si="80"/>
        <v>44300000</v>
      </c>
      <c r="E2542">
        <f t="shared" si="81"/>
        <v>590</v>
      </c>
    </row>
    <row r="2543" spans="1:5" x14ac:dyDescent="0.25">
      <c r="A2543" t="s">
        <v>13890</v>
      </c>
      <c r="B2543">
        <v>13000000</v>
      </c>
      <c r="C2543">
        <v>51872378</v>
      </c>
      <c r="D2543">
        <f t="shared" si="80"/>
        <v>38872378</v>
      </c>
      <c r="E2543">
        <f t="shared" si="81"/>
        <v>659</v>
      </c>
    </row>
    <row r="2544" spans="1:5" x14ac:dyDescent="0.25">
      <c r="A2544" t="s">
        <v>11590</v>
      </c>
      <c r="B2544">
        <v>13000000</v>
      </c>
      <c r="C2544">
        <v>51697449</v>
      </c>
      <c r="D2544">
        <f t="shared" si="80"/>
        <v>38697449</v>
      </c>
      <c r="E2544">
        <f t="shared" si="81"/>
        <v>664</v>
      </c>
    </row>
    <row r="2545" spans="1:5" x14ac:dyDescent="0.25">
      <c r="A2545" t="s">
        <v>13713</v>
      </c>
      <c r="B2545">
        <v>13000000</v>
      </c>
      <c r="C2545">
        <v>49121934</v>
      </c>
      <c r="D2545">
        <f t="shared" si="80"/>
        <v>36121934</v>
      </c>
      <c r="E2545">
        <f t="shared" si="81"/>
        <v>705</v>
      </c>
    </row>
    <row r="2546" spans="1:5" x14ac:dyDescent="0.25">
      <c r="A2546" t="s">
        <v>13673</v>
      </c>
      <c r="B2546">
        <v>13000000</v>
      </c>
      <c r="C2546">
        <v>46729374</v>
      </c>
      <c r="D2546">
        <f t="shared" si="80"/>
        <v>33729374</v>
      </c>
      <c r="E2546">
        <f t="shared" si="81"/>
        <v>742</v>
      </c>
    </row>
    <row r="2547" spans="1:5" x14ac:dyDescent="0.25">
      <c r="A2547" t="s">
        <v>14535</v>
      </c>
      <c r="B2547">
        <v>13000000</v>
      </c>
      <c r="C2547">
        <v>46563158</v>
      </c>
      <c r="D2547">
        <f t="shared" si="80"/>
        <v>33563158</v>
      </c>
      <c r="E2547">
        <f t="shared" si="81"/>
        <v>745</v>
      </c>
    </row>
    <row r="2548" spans="1:5" x14ac:dyDescent="0.25">
      <c r="A2548" t="s">
        <v>13678</v>
      </c>
      <c r="B2548">
        <v>13000000</v>
      </c>
      <c r="C2548">
        <v>44726644</v>
      </c>
      <c r="D2548">
        <f t="shared" si="80"/>
        <v>31726644</v>
      </c>
      <c r="E2548">
        <f t="shared" si="81"/>
        <v>788</v>
      </c>
    </row>
    <row r="2549" spans="1:5" x14ac:dyDescent="0.25">
      <c r="A2549" t="s">
        <v>13682</v>
      </c>
      <c r="B2549">
        <v>13000000</v>
      </c>
      <c r="C2549">
        <v>44134898</v>
      </c>
      <c r="D2549">
        <f t="shared" si="80"/>
        <v>31134898</v>
      </c>
      <c r="E2549">
        <f t="shared" si="81"/>
        <v>802</v>
      </c>
    </row>
    <row r="2550" spans="1:5" x14ac:dyDescent="0.25">
      <c r="A2550" t="s">
        <v>13763</v>
      </c>
      <c r="B2550">
        <v>13000000</v>
      </c>
      <c r="C2550">
        <v>38916903</v>
      </c>
      <c r="D2550">
        <f t="shared" si="80"/>
        <v>25916903</v>
      </c>
      <c r="E2550">
        <f t="shared" si="81"/>
        <v>909</v>
      </c>
    </row>
    <row r="2551" spans="1:5" x14ac:dyDescent="0.25">
      <c r="A2551" t="s">
        <v>13419</v>
      </c>
      <c r="B2551">
        <v>13000000</v>
      </c>
      <c r="C2551">
        <v>29959436</v>
      </c>
      <c r="D2551">
        <f t="shared" si="80"/>
        <v>16959436</v>
      </c>
      <c r="E2551">
        <f t="shared" si="81"/>
        <v>1164</v>
      </c>
    </row>
    <row r="2552" spans="1:5" x14ac:dyDescent="0.25">
      <c r="A2552" t="s">
        <v>13693</v>
      </c>
      <c r="B2552">
        <v>13000000</v>
      </c>
      <c r="C2552">
        <v>28972187</v>
      </c>
      <c r="D2552">
        <f t="shared" si="80"/>
        <v>15972187</v>
      </c>
      <c r="E2552">
        <f t="shared" si="81"/>
        <v>1198</v>
      </c>
    </row>
    <row r="2553" spans="1:5" x14ac:dyDescent="0.25">
      <c r="A2553" t="s">
        <v>13732</v>
      </c>
      <c r="B2553">
        <v>13000000</v>
      </c>
      <c r="C2553">
        <v>28501605</v>
      </c>
      <c r="D2553">
        <f t="shared" si="80"/>
        <v>15501605</v>
      </c>
      <c r="E2553">
        <f t="shared" si="81"/>
        <v>1215</v>
      </c>
    </row>
    <row r="2554" spans="1:5" x14ac:dyDescent="0.25">
      <c r="A2554" t="s">
        <v>13901</v>
      </c>
      <c r="B2554">
        <v>13000000</v>
      </c>
      <c r="C2554">
        <v>28399192</v>
      </c>
      <c r="D2554">
        <f t="shared" si="80"/>
        <v>15399192</v>
      </c>
      <c r="E2554">
        <f t="shared" si="81"/>
        <v>1220</v>
      </c>
    </row>
    <row r="2555" spans="1:5" x14ac:dyDescent="0.25">
      <c r="A2555" t="s">
        <v>13721</v>
      </c>
      <c r="B2555">
        <v>13000000</v>
      </c>
      <c r="C2555">
        <v>27052167</v>
      </c>
      <c r="D2555">
        <f t="shared" si="80"/>
        <v>14052167</v>
      </c>
      <c r="E2555">
        <f t="shared" si="81"/>
        <v>1265</v>
      </c>
    </row>
    <row r="2556" spans="1:5" x14ac:dyDescent="0.25">
      <c r="A2556" t="s">
        <v>13726</v>
      </c>
      <c r="B2556">
        <v>13000000</v>
      </c>
      <c r="C2556">
        <v>26539321</v>
      </c>
      <c r="D2556">
        <f t="shared" si="80"/>
        <v>13539321</v>
      </c>
      <c r="E2556">
        <f t="shared" si="81"/>
        <v>1285</v>
      </c>
    </row>
    <row r="2557" spans="1:5" x14ac:dyDescent="0.25">
      <c r="A2557" t="s">
        <v>13822</v>
      </c>
      <c r="B2557">
        <v>13000000</v>
      </c>
      <c r="C2557">
        <v>25675765</v>
      </c>
      <c r="D2557">
        <f t="shared" si="80"/>
        <v>12675765</v>
      </c>
      <c r="E2557">
        <f t="shared" si="81"/>
        <v>1315</v>
      </c>
    </row>
    <row r="2558" spans="1:5" x14ac:dyDescent="0.25">
      <c r="A2558" t="s">
        <v>13753</v>
      </c>
      <c r="B2558">
        <v>13000000</v>
      </c>
      <c r="C2558">
        <v>22858926</v>
      </c>
      <c r="D2558">
        <f t="shared" si="80"/>
        <v>9858926</v>
      </c>
      <c r="E2558">
        <f t="shared" si="81"/>
        <v>1422</v>
      </c>
    </row>
    <row r="2559" spans="1:5" x14ac:dyDescent="0.25">
      <c r="A2559" t="s">
        <v>14197</v>
      </c>
      <c r="B2559">
        <v>13000000</v>
      </c>
      <c r="C2559">
        <v>21088568</v>
      </c>
      <c r="D2559">
        <f t="shared" si="80"/>
        <v>8088568</v>
      </c>
      <c r="E2559">
        <f t="shared" si="81"/>
        <v>1494</v>
      </c>
    </row>
    <row r="2560" spans="1:5" x14ac:dyDescent="0.25">
      <c r="A2560" t="s">
        <v>16515</v>
      </c>
      <c r="B2560">
        <v>13000000</v>
      </c>
      <c r="C2560">
        <v>21000000</v>
      </c>
      <c r="D2560">
        <f t="shared" si="80"/>
        <v>8000000</v>
      </c>
      <c r="E2560">
        <f t="shared" si="81"/>
        <v>1502</v>
      </c>
    </row>
    <row r="2561" spans="1:5" x14ac:dyDescent="0.25">
      <c r="A2561" t="s">
        <v>13836</v>
      </c>
      <c r="B2561">
        <v>13000000</v>
      </c>
      <c r="C2561">
        <v>18004225</v>
      </c>
      <c r="D2561">
        <f t="shared" si="80"/>
        <v>5004225</v>
      </c>
      <c r="E2561">
        <f t="shared" si="81"/>
        <v>1626</v>
      </c>
    </row>
    <row r="2562" spans="1:5" x14ac:dyDescent="0.25">
      <c r="A2562" t="s">
        <v>13859</v>
      </c>
      <c r="B2562">
        <v>13000000</v>
      </c>
      <c r="C2562">
        <v>17738570</v>
      </c>
      <c r="D2562">
        <f t="shared" ref="D2562:D2625" si="82">C2562-B2562</f>
        <v>4738570</v>
      </c>
      <c r="E2562">
        <f t="shared" ref="E2562:E2625" si="83">RANK(D2562,$D$2:$D$3892,0 )</f>
        <v>1642</v>
      </c>
    </row>
    <row r="2563" spans="1:5" x14ac:dyDescent="0.25">
      <c r="A2563" t="s">
        <v>13808</v>
      </c>
      <c r="B2563">
        <v>13000000</v>
      </c>
      <c r="C2563">
        <v>16574731</v>
      </c>
      <c r="D2563">
        <f t="shared" si="82"/>
        <v>3574731</v>
      </c>
      <c r="E2563">
        <f t="shared" si="83"/>
        <v>1697</v>
      </c>
    </row>
    <row r="2564" spans="1:5" x14ac:dyDescent="0.25">
      <c r="A2564" t="s">
        <v>9776</v>
      </c>
      <c r="B2564">
        <v>13000000</v>
      </c>
      <c r="C2564">
        <v>15361537</v>
      </c>
      <c r="D2564">
        <f t="shared" si="82"/>
        <v>2361537</v>
      </c>
      <c r="E2564">
        <f t="shared" si="83"/>
        <v>1783</v>
      </c>
    </row>
    <row r="2565" spans="1:5" x14ac:dyDescent="0.25">
      <c r="A2565" t="s">
        <v>13786</v>
      </c>
      <c r="B2565">
        <v>13000000</v>
      </c>
      <c r="C2565">
        <v>14677654</v>
      </c>
      <c r="D2565">
        <f t="shared" si="82"/>
        <v>1677654</v>
      </c>
      <c r="E2565">
        <f t="shared" si="83"/>
        <v>1829</v>
      </c>
    </row>
    <row r="2566" spans="1:5" x14ac:dyDescent="0.25">
      <c r="A2566" t="s">
        <v>13925</v>
      </c>
      <c r="B2566">
        <v>13000000</v>
      </c>
      <c r="C2566">
        <v>12281500</v>
      </c>
      <c r="D2566">
        <f t="shared" si="82"/>
        <v>-718500</v>
      </c>
      <c r="E2566">
        <f t="shared" si="83"/>
        <v>2109</v>
      </c>
    </row>
    <row r="2567" spans="1:5" x14ac:dyDescent="0.25">
      <c r="A2567" t="s">
        <v>14619</v>
      </c>
      <c r="B2567">
        <v>13000000</v>
      </c>
      <c r="C2567">
        <v>11501093</v>
      </c>
      <c r="D2567">
        <f t="shared" si="82"/>
        <v>-1498907</v>
      </c>
      <c r="E2567">
        <f t="shared" si="83"/>
        <v>2221</v>
      </c>
    </row>
    <row r="2568" spans="1:5" x14ac:dyDescent="0.25">
      <c r="A2568" t="s">
        <v>13778</v>
      </c>
      <c r="B2568">
        <v>13000000</v>
      </c>
      <c r="C2568">
        <v>10996440</v>
      </c>
      <c r="D2568">
        <f t="shared" si="82"/>
        <v>-2003560</v>
      </c>
      <c r="E2568">
        <f t="shared" si="83"/>
        <v>2274</v>
      </c>
    </row>
    <row r="2569" spans="1:5" x14ac:dyDescent="0.25">
      <c r="A2569" t="s">
        <v>13789</v>
      </c>
      <c r="B2569">
        <v>13000000</v>
      </c>
      <c r="C2569">
        <v>9975684</v>
      </c>
      <c r="D2569">
        <f t="shared" si="82"/>
        <v>-3024316</v>
      </c>
      <c r="E2569">
        <f t="shared" si="83"/>
        <v>2364</v>
      </c>
    </row>
    <row r="2570" spans="1:5" x14ac:dyDescent="0.25">
      <c r="A2570" t="s">
        <v>13782</v>
      </c>
      <c r="B2570">
        <v>13000000</v>
      </c>
      <c r="C2570">
        <v>8026971</v>
      </c>
      <c r="D2570">
        <f t="shared" si="82"/>
        <v>-4973029</v>
      </c>
      <c r="E2570">
        <f t="shared" si="83"/>
        <v>2515</v>
      </c>
    </row>
    <row r="2571" spans="1:5" x14ac:dyDescent="0.25">
      <c r="A2571" t="s">
        <v>13793</v>
      </c>
      <c r="B2571">
        <v>13000000</v>
      </c>
      <c r="C2571">
        <v>7881335</v>
      </c>
      <c r="D2571">
        <f t="shared" si="82"/>
        <v>-5118665</v>
      </c>
      <c r="E2571">
        <f t="shared" si="83"/>
        <v>2526</v>
      </c>
    </row>
    <row r="2572" spans="1:5" x14ac:dyDescent="0.25">
      <c r="A2572" t="s">
        <v>11966</v>
      </c>
      <c r="B2572">
        <v>13000000</v>
      </c>
      <c r="C2572">
        <v>6615578</v>
      </c>
      <c r="D2572">
        <f t="shared" si="82"/>
        <v>-6384422</v>
      </c>
      <c r="E2572">
        <f t="shared" si="83"/>
        <v>2595</v>
      </c>
    </row>
    <row r="2573" spans="1:5" x14ac:dyDescent="0.25">
      <c r="A2573" t="s">
        <v>13796</v>
      </c>
      <c r="B2573">
        <v>13000000</v>
      </c>
      <c r="C2573">
        <v>6241697</v>
      </c>
      <c r="D2573">
        <f t="shared" si="82"/>
        <v>-6758303</v>
      </c>
      <c r="E2573">
        <f t="shared" si="83"/>
        <v>2618</v>
      </c>
    </row>
    <row r="2574" spans="1:5" x14ac:dyDescent="0.25">
      <c r="A2574" t="s">
        <v>13804</v>
      </c>
      <c r="B2574">
        <v>13000000</v>
      </c>
      <c r="C2574">
        <v>5871603</v>
      </c>
      <c r="D2574">
        <f t="shared" si="82"/>
        <v>-7128397</v>
      </c>
      <c r="E2574">
        <f t="shared" si="83"/>
        <v>2648</v>
      </c>
    </row>
    <row r="2575" spans="1:5" x14ac:dyDescent="0.25">
      <c r="A2575" t="s">
        <v>13813</v>
      </c>
      <c r="B2575">
        <v>13000000</v>
      </c>
      <c r="C2575">
        <v>5002310</v>
      </c>
      <c r="D2575">
        <f t="shared" si="82"/>
        <v>-7997690</v>
      </c>
      <c r="E2575">
        <f t="shared" si="83"/>
        <v>2702</v>
      </c>
    </row>
    <row r="2576" spans="1:5" x14ac:dyDescent="0.25">
      <c r="A2576" t="s">
        <v>13817</v>
      </c>
      <c r="B2576">
        <v>13000000</v>
      </c>
      <c r="C2576">
        <v>4919896</v>
      </c>
      <c r="D2576">
        <f t="shared" si="82"/>
        <v>-8080104</v>
      </c>
      <c r="E2576">
        <f t="shared" si="83"/>
        <v>2709</v>
      </c>
    </row>
    <row r="2577" spans="1:5" x14ac:dyDescent="0.25">
      <c r="A2577" t="s">
        <v>13827</v>
      </c>
      <c r="B2577">
        <v>13000000</v>
      </c>
      <c r="C2577">
        <v>4857376</v>
      </c>
      <c r="D2577">
        <f t="shared" si="82"/>
        <v>-8142624</v>
      </c>
      <c r="E2577">
        <f t="shared" si="83"/>
        <v>2713</v>
      </c>
    </row>
    <row r="2578" spans="1:5" x14ac:dyDescent="0.25">
      <c r="A2578" t="s">
        <v>13832</v>
      </c>
      <c r="B2578">
        <v>13000000</v>
      </c>
      <c r="C2578">
        <v>3169424</v>
      </c>
      <c r="D2578">
        <f t="shared" si="82"/>
        <v>-9830576</v>
      </c>
      <c r="E2578">
        <f t="shared" si="83"/>
        <v>2815</v>
      </c>
    </row>
    <row r="2579" spans="1:5" x14ac:dyDescent="0.25">
      <c r="A2579" t="s">
        <v>13851</v>
      </c>
      <c r="B2579">
        <v>13000000</v>
      </c>
      <c r="C2579">
        <v>2104000</v>
      </c>
      <c r="D2579">
        <f t="shared" si="82"/>
        <v>-10896000</v>
      </c>
      <c r="E2579">
        <f t="shared" si="83"/>
        <v>2884</v>
      </c>
    </row>
    <row r="2580" spans="1:5" x14ac:dyDescent="0.25">
      <c r="A2580" t="s">
        <v>13907</v>
      </c>
      <c r="B2580">
        <v>13000000</v>
      </c>
      <c r="C2580">
        <v>2035566</v>
      </c>
      <c r="D2580">
        <f t="shared" si="82"/>
        <v>-10964434</v>
      </c>
      <c r="E2580">
        <f t="shared" si="83"/>
        <v>2890</v>
      </c>
    </row>
    <row r="2581" spans="1:5" x14ac:dyDescent="0.25">
      <c r="A2581" t="s">
        <v>13854</v>
      </c>
      <c r="B2581">
        <v>13000000</v>
      </c>
      <c r="C2581">
        <v>1172769</v>
      </c>
      <c r="D2581">
        <f t="shared" si="82"/>
        <v>-11827231</v>
      </c>
      <c r="E2581">
        <f t="shared" si="83"/>
        <v>2930</v>
      </c>
    </row>
    <row r="2582" spans="1:5" x14ac:dyDescent="0.25">
      <c r="A2582" t="s">
        <v>13868</v>
      </c>
      <c r="B2582">
        <v>13000000</v>
      </c>
      <c r="C2582">
        <v>1150403</v>
      </c>
      <c r="D2582">
        <f t="shared" si="82"/>
        <v>-11849597</v>
      </c>
      <c r="E2582">
        <f t="shared" si="83"/>
        <v>2933</v>
      </c>
    </row>
    <row r="2583" spans="1:5" x14ac:dyDescent="0.25">
      <c r="A2583" t="s">
        <v>13879</v>
      </c>
      <c r="B2583">
        <v>13000000</v>
      </c>
      <c r="C2583">
        <v>1024175</v>
      </c>
      <c r="D2583">
        <f t="shared" si="82"/>
        <v>-11975825</v>
      </c>
      <c r="E2583">
        <f t="shared" si="83"/>
        <v>2942</v>
      </c>
    </row>
    <row r="2584" spans="1:5" x14ac:dyDescent="0.25">
      <c r="A2584" t="s">
        <v>12585</v>
      </c>
      <c r="B2584">
        <v>13000000</v>
      </c>
      <c r="C2584">
        <v>336467</v>
      </c>
      <c r="D2584">
        <f t="shared" si="82"/>
        <v>-12663533</v>
      </c>
      <c r="E2584">
        <f t="shared" si="83"/>
        <v>2971</v>
      </c>
    </row>
    <row r="2585" spans="1:5" x14ac:dyDescent="0.25">
      <c r="A2585" t="s">
        <v>13884</v>
      </c>
      <c r="B2585">
        <v>13000000</v>
      </c>
      <c r="C2585">
        <v>301305</v>
      </c>
      <c r="D2585">
        <f t="shared" si="82"/>
        <v>-12698695</v>
      </c>
      <c r="E2585">
        <f t="shared" si="83"/>
        <v>2972</v>
      </c>
    </row>
    <row r="2586" spans="1:5" x14ac:dyDescent="0.25">
      <c r="A2586" t="s">
        <v>13937</v>
      </c>
      <c r="B2586">
        <v>13000000</v>
      </c>
      <c r="C2586">
        <v>214966</v>
      </c>
      <c r="D2586">
        <f t="shared" si="82"/>
        <v>-12785034</v>
      </c>
      <c r="E2586">
        <f t="shared" si="83"/>
        <v>2975</v>
      </c>
    </row>
    <row r="2587" spans="1:5" x14ac:dyDescent="0.25">
      <c r="A2587" t="s">
        <v>13706</v>
      </c>
      <c r="B2587">
        <v>13000000</v>
      </c>
      <c r="C2587">
        <v>23947</v>
      </c>
      <c r="D2587">
        <f t="shared" si="82"/>
        <v>-12976053</v>
      </c>
      <c r="E2587">
        <f t="shared" si="83"/>
        <v>2983</v>
      </c>
    </row>
    <row r="2588" spans="1:5" x14ac:dyDescent="0.25">
      <c r="A2588" t="s">
        <v>13967</v>
      </c>
      <c r="B2588">
        <v>12800000</v>
      </c>
      <c r="C2588">
        <v>4157491</v>
      </c>
      <c r="D2588">
        <f t="shared" si="82"/>
        <v>-8642509</v>
      </c>
      <c r="E2588">
        <f t="shared" si="83"/>
        <v>2739</v>
      </c>
    </row>
    <row r="2589" spans="1:5" x14ac:dyDescent="0.25">
      <c r="A2589" t="s">
        <v>13999</v>
      </c>
      <c r="B2589">
        <v>12800000</v>
      </c>
      <c r="C2589">
        <v>1110186</v>
      </c>
      <c r="D2589">
        <f t="shared" si="82"/>
        <v>-11689814</v>
      </c>
      <c r="E2589">
        <f t="shared" si="83"/>
        <v>2922</v>
      </c>
    </row>
    <row r="2590" spans="1:5" x14ac:dyDescent="0.25">
      <c r="A2590" t="s">
        <v>13895</v>
      </c>
      <c r="B2590">
        <v>12620000</v>
      </c>
      <c r="C2590">
        <v>31662</v>
      </c>
      <c r="D2590">
        <f t="shared" si="82"/>
        <v>-12588338</v>
      </c>
      <c r="E2590">
        <f t="shared" si="83"/>
        <v>2966</v>
      </c>
    </row>
    <row r="2591" spans="1:5" x14ac:dyDescent="0.25">
      <c r="A2591" t="s">
        <v>15008</v>
      </c>
      <c r="B2591">
        <v>12600000</v>
      </c>
      <c r="C2591">
        <v>15417771</v>
      </c>
      <c r="D2591">
        <f t="shared" si="82"/>
        <v>2817771</v>
      </c>
      <c r="E2591">
        <f t="shared" si="83"/>
        <v>1747</v>
      </c>
    </row>
    <row r="2592" spans="1:5" x14ac:dyDescent="0.25">
      <c r="A2592" t="s">
        <v>13685</v>
      </c>
      <c r="B2592">
        <v>12500000</v>
      </c>
      <c r="C2592">
        <v>48637684</v>
      </c>
      <c r="D2592">
        <f t="shared" si="82"/>
        <v>36137684</v>
      </c>
      <c r="E2592">
        <f t="shared" si="83"/>
        <v>704</v>
      </c>
    </row>
    <row r="2593" spans="1:5" x14ac:dyDescent="0.25">
      <c r="A2593" t="s">
        <v>13992</v>
      </c>
      <c r="B2593">
        <v>12500000</v>
      </c>
      <c r="C2593">
        <v>48092846</v>
      </c>
      <c r="D2593">
        <f t="shared" si="82"/>
        <v>35592846</v>
      </c>
      <c r="E2593">
        <f t="shared" si="83"/>
        <v>709</v>
      </c>
    </row>
    <row r="2594" spans="1:5" x14ac:dyDescent="0.25">
      <c r="A2594" t="s">
        <v>10219</v>
      </c>
      <c r="B2594">
        <v>12500000</v>
      </c>
      <c r="C2594">
        <v>40962534</v>
      </c>
      <c r="D2594">
        <f t="shared" si="82"/>
        <v>28462534</v>
      </c>
      <c r="E2594">
        <f t="shared" si="83"/>
        <v>855</v>
      </c>
    </row>
    <row r="2595" spans="1:5" x14ac:dyDescent="0.25">
      <c r="A2595" t="s">
        <v>13917</v>
      </c>
      <c r="B2595">
        <v>12500000</v>
      </c>
      <c r="C2595">
        <v>21078145</v>
      </c>
      <c r="D2595">
        <f t="shared" si="82"/>
        <v>8578145</v>
      </c>
      <c r="E2595">
        <f t="shared" si="83"/>
        <v>1473</v>
      </c>
    </row>
    <row r="2596" spans="1:5" x14ac:dyDescent="0.25">
      <c r="A2596" t="s">
        <v>13921</v>
      </c>
      <c r="B2596">
        <v>12500000</v>
      </c>
      <c r="C2596">
        <v>14060950</v>
      </c>
      <c r="D2596">
        <f t="shared" si="82"/>
        <v>1560950</v>
      </c>
      <c r="E2596">
        <f t="shared" si="83"/>
        <v>1838</v>
      </c>
    </row>
    <row r="2597" spans="1:5" x14ac:dyDescent="0.25">
      <c r="A2597" t="s">
        <v>13933</v>
      </c>
      <c r="B2597">
        <v>12500000</v>
      </c>
      <c r="C2597">
        <v>10725228</v>
      </c>
      <c r="D2597">
        <f t="shared" si="82"/>
        <v>-1774772</v>
      </c>
      <c r="E2597">
        <f t="shared" si="83"/>
        <v>2242</v>
      </c>
    </row>
    <row r="2598" spans="1:5" x14ac:dyDescent="0.25">
      <c r="A2598" t="s">
        <v>13962</v>
      </c>
      <c r="B2598">
        <v>12500000</v>
      </c>
      <c r="C2598">
        <v>9030581</v>
      </c>
      <c r="D2598">
        <f t="shared" si="82"/>
        <v>-3469419</v>
      </c>
      <c r="E2598">
        <f t="shared" si="83"/>
        <v>2395</v>
      </c>
    </row>
    <row r="2599" spans="1:5" x14ac:dyDescent="0.25">
      <c r="A2599" t="s">
        <v>13976</v>
      </c>
      <c r="B2599">
        <v>12500000</v>
      </c>
      <c r="C2599">
        <v>1227324</v>
      </c>
      <c r="D2599">
        <f t="shared" si="82"/>
        <v>-11272676</v>
      </c>
      <c r="E2599">
        <f t="shared" si="83"/>
        <v>2902</v>
      </c>
    </row>
    <row r="2600" spans="1:5" x14ac:dyDescent="0.25">
      <c r="A2600" t="s">
        <v>14003</v>
      </c>
      <c r="B2600">
        <v>12500000</v>
      </c>
      <c r="C2600">
        <v>1089445</v>
      </c>
      <c r="D2600">
        <f t="shared" si="82"/>
        <v>-11410555</v>
      </c>
      <c r="E2600">
        <f t="shared" si="83"/>
        <v>2907</v>
      </c>
    </row>
    <row r="2601" spans="1:5" x14ac:dyDescent="0.25">
      <c r="A2601" t="s">
        <v>14861</v>
      </c>
      <c r="B2601">
        <v>12305523</v>
      </c>
      <c r="C2601">
        <v>36200000</v>
      </c>
      <c r="D2601">
        <f t="shared" si="82"/>
        <v>23894477</v>
      </c>
      <c r="E2601">
        <f t="shared" si="83"/>
        <v>958</v>
      </c>
    </row>
    <row r="2602" spans="1:5" x14ac:dyDescent="0.25">
      <c r="A2602" t="s">
        <v>14140</v>
      </c>
      <c r="B2602">
        <v>12000000</v>
      </c>
      <c r="C2602">
        <v>124868837</v>
      </c>
      <c r="D2602">
        <f t="shared" si="82"/>
        <v>112868837</v>
      </c>
      <c r="E2602">
        <f t="shared" si="83"/>
        <v>171</v>
      </c>
    </row>
    <row r="2603" spans="1:5" x14ac:dyDescent="0.25">
      <c r="A2603" t="s">
        <v>14028</v>
      </c>
      <c r="B2603">
        <v>12000000</v>
      </c>
      <c r="C2603">
        <v>91547205</v>
      </c>
      <c r="D2603">
        <f t="shared" si="82"/>
        <v>79547205</v>
      </c>
      <c r="E2603">
        <f t="shared" si="83"/>
        <v>295</v>
      </c>
    </row>
    <row r="2604" spans="1:5" x14ac:dyDescent="0.25">
      <c r="A2604" t="s">
        <v>14445</v>
      </c>
      <c r="B2604">
        <v>12000000</v>
      </c>
      <c r="C2604">
        <v>91443253</v>
      </c>
      <c r="D2604">
        <f t="shared" si="82"/>
        <v>79443253</v>
      </c>
      <c r="E2604">
        <f t="shared" si="83"/>
        <v>299</v>
      </c>
    </row>
    <row r="2605" spans="1:5" x14ac:dyDescent="0.25">
      <c r="A2605" t="s">
        <v>14041</v>
      </c>
      <c r="B2605">
        <v>12000000</v>
      </c>
      <c r="C2605">
        <v>79568000</v>
      </c>
      <c r="D2605">
        <f t="shared" si="82"/>
        <v>67568000</v>
      </c>
      <c r="E2605">
        <f t="shared" si="83"/>
        <v>364</v>
      </c>
    </row>
    <row r="2606" spans="1:5" x14ac:dyDescent="0.25">
      <c r="A2606" t="s">
        <v>14031</v>
      </c>
      <c r="B2606">
        <v>12000000</v>
      </c>
      <c r="C2606">
        <v>75074950</v>
      </c>
      <c r="D2606">
        <f t="shared" si="82"/>
        <v>63074950</v>
      </c>
      <c r="E2606">
        <f t="shared" si="83"/>
        <v>387</v>
      </c>
    </row>
    <row r="2607" spans="1:5" x14ac:dyDescent="0.25">
      <c r="A2607" t="s">
        <v>14037</v>
      </c>
      <c r="B2607">
        <v>12000000</v>
      </c>
      <c r="C2607">
        <v>72217000</v>
      </c>
      <c r="D2607">
        <f t="shared" si="82"/>
        <v>60217000</v>
      </c>
      <c r="E2607">
        <f t="shared" si="83"/>
        <v>405</v>
      </c>
    </row>
    <row r="2608" spans="1:5" x14ac:dyDescent="0.25">
      <c r="A2608" t="s">
        <v>12162</v>
      </c>
      <c r="B2608">
        <v>12000000</v>
      </c>
      <c r="C2608">
        <v>71502303</v>
      </c>
      <c r="D2608">
        <f t="shared" si="82"/>
        <v>59502303</v>
      </c>
      <c r="E2608">
        <f t="shared" si="83"/>
        <v>412</v>
      </c>
    </row>
    <row r="2609" spans="1:5" x14ac:dyDescent="0.25">
      <c r="A2609" t="s">
        <v>14052</v>
      </c>
      <c r="B2609">
        <v>12000000</v>
      </c>
      <c r="C2609">
        <v>70011073</v>
      </c>
      <c r="D2609">
        <f t="shared" si="82"/>
        <v>58011073</v>
      </c>
      <c r="E2609">
        <f t="shared" si="83"/>
        <v>424</v>
      </c>
    </row>
    <row r="2610" spans="1:5" x14ac:dyDescent="0.25">
      <c r="A2610" t="s">
        <v>14045</v>
      </c>
      <c r="B2610">
        <v>12000000</v>
      </c>
      <c r="C2610">
        <v>65500000</v>
      </c>
      <c r="D2610">
        <f t="shared" si="82"/>
        <v>53500000</v>
      </c>
      <c r="E2610">
        <f t="shared" si="83"/>
        <v>465</v>
      </c>
    </row>
    <row r="2611" spans="1:5" x14ac:dyDescent="0.25">
      <c r="A2611" t="s">
        <v>14057</v>
      </c>
      <c r="B2611">
        <v>12000000</v>
      </c>
      <c r="C2611">
        <v>65269010</v>
      </c>
      <c r="D2611">
        <f t="shared" si="82"/>
        <v>53269010</v>
      </c>
      <c r="E2611">
        <f t="shared" si="83"/>
        <v>471</v>
      </c>
    </row>
    <row r="2612" spans="1:5" x14ac:dyDescent="0.25">
      <c r="A2612" t="s">
        <v>14073</v>
      </c>
      <c r="B2612">
        <v>12000000</v>
      </c>
      <c r="C2612">
        <v>64572496</v>
      </c>
      <c r="D2612">
        <f t="shared" si="82"/>
        <v>52572496</v>
      </c>
      <c r="E2612">
        <f t="shared" si="83"/>
        <v>474</v>
      </c>
    </row>
    <row r="2613" spans="1:5" x14ac:dyDescent="0.25">
      <c r="A2613" t="s">
        <v>14063</v>
      </c>
      <c r="B2613">
        <v>12000000</v>
      </c>
      <c r="C2613">
        <v>63071133</v>
      </c>
      <c r="D2613">
        <f t="shared" si="82"/>
        <v>51071133</v>
      </c>
      <c r="E2613">
        <f t="shared" si="83"/>
        <v>496</v>
      </c>
    </row>
    <row r="2614" spans="1:5" x14ac:dyDescent="0.25">
      <c r="A2614" t="s">
        <v>14726</v>
      </c>
      <c r="B2614">
        <v>12000000</v>
      </c>
      <c r="C2614">
        <v>56715371</v>
      </c>
      <c r="D2614">
        <f t="shared" si="82"/>
        <v>44715371</v>
      </c>
      <c r="E2614">
        <f t="shared" si="83"/>
        <v>587</v>
      </c>
    </row>
    <row r="2615" spans="1:5" x14ac:dyDescent="0.25">
      <c r="A2615" t="s">
        <v>13589</v>
      </c>
      <c r="B2615">
        <v>12000000</v>
      </c>
      <c r="C2615">
        <v>56631572</v>
      </c>
      <c r="D2615">
        <f t="shared" si="82"/>
        <v>44631572</v>
      </c>
      <c r="E2615">
        <f t="shared" si="83"/>
        <v>588</v>
      </c>
    </row>
    <row r="2616" spans="1:5" x14ac:dyDescent="0.25">
      <c r="A2616" t="s">
        <v>14095</v>
      </c>
      <c r="B2616">
        <v>12000000</v>
      </c>
      <c r="C2616">
        <v>54724272</v>
      </c>
      <c r="D2616">
        <f t="shared" si="82"/>
        <v>42724272</v>
      </c>
      <c r="E2616">
        <f t="shared" si="83"/>
        <v>606</v>
      </c>
    </row>
    <row r="2617" spans="1:5" x14ac:dyDescent="0.25">
      <c r="A2617" t="s">
        <v>14067</v>
      </c>
      <c r="B2617">
        <v>12000000</v>
      </c>
      <c r="C2617">
        <v>39647595</v>
      </c>
      <c r="D2617">
        <f t="shared" si="82"/>
        <v>27647595</v>
      </c>
      <c r="E2617">
        <f t="shared" si="83"/>
        <v>874</v>
      </c>
    </row>
    <row r="2618" spans="1:5" x14ac:dyDescent="0.25">
      <c r="A2618" t="s">
        <v>14831</v>
      </c>
      <c r="B2618">
        <v>12000000</v>
      </c>
      <c r="C2618">
        <v>38624000</v>
      </c>
      <c r="D2618">
        <f t="shared" si="82"/>
        <v>26624000</v>
      </c>
      <c r="E2618">
        <f t="shared" si="83"/>
        <v>898</v>
      </c>
    </row>
    <row r="2619" spans="1:5" x14ac:dyDescent="0.25">
      <c r="A2619" t="s">
        <v>14070</v>
      </c>
      <c r="B2619">
        <v>12000000</v>
      </c>
      <c r="C2619">
        <v>38087366</v>
      </c>
      <c r="D2619">
        <f t="shared" si="82"/>
        <v>26087366</v>
      </c>
      <c r="E2619">
        <f t="shared" si="83"/>
        <v>906</v>
      </c>
    </row>
    <row r="2620" spans="1:5" x14ac:dyDescent="0.25">
      <c r="A2620" t="s">
        <v>14168</v>
      </c>
      <c r="B2620">
        <v>12000000</v>
      </c>
      <c r="C2620">
        <v>37707719</v>
      </c>
      <c r="D2620">
        <f t="shared" si="82"/>
        <v>25707719</v>
      </c>
      <c r="E2620">
        <f t="shared" si="83"/>
        <v>912</v>
      </c>
    </row>
    <row r="2621" spans="1:5" x14ac:dyDescent="0.25">
      <c r="A2621" t="s">
        <v>14089</v>
      </c>
      <c r="B2621">
        <v>12000000</v>
      </c>
      <c r="C2621">
        <v>37188667</v>
      </c>
      <c r="D2621">
        <f t="shared" si="82"/>
        <v>25188667</v>
      </c>
      <c r="E2621">
        <f t="shared" si="83"/>
        <v>923</v>
      </c>
    </row>
    <row r="2622" spans="1:5" x14ac:dyDescent="0.25">
      <c r="A2622" t="s">
        <v>14185</v>
      </c>
      <c r="B2622">
        <v>12000000</v>
      </c>
      <c r="C2622">
        <v>31990064</v>
      </c>
      <c r="D2622">
        <f t="shared" si="82"/>
        <v>19990064</v>
      </c>
      <c r="E2622">
        <f t="shared" si="83"/>
        <v>1075</v>
      </c>
    </row>
    <row r="2623" spans="1:5" x14ac:dyDescent="0.25">
      <c r="A2623" t="s">
        <v>14109</v>
      </c>
      <c r="B2623">
        <v>12000000</v>
      </c>
      <c r="C2623">
        <v>31691811</v>
      </c>
      <c r="D2623">
        <f t="shared" si="82"/>
        <v>19691811</v>
      </c>
      <c r="E2623">
        <f t="shared" si="83"/>
        <v>1081</v>
      </c>
    </row>
    <row r="2624" spans="1:5" x14ac:dyDescent="0.25">
      <c r="A2624" t="s">
        <v>14105</v>
      </c>
      <c r="B2624">
        <v>12000000</v>
      </c>
      <c r="C2624">
        <v>31597131</v>
      </c>
      <c r="D2624">
        <f t="shared" si="82"/>
        <v>19597131</v>
      </c>
      <c r="E2624">
        <f t="shared" si="83"/>
        <v>1082</v>
      </c>
    </row>
    <row r="2625" spans="1:5" x14ac:dyDescent="0.25">
      <c r="A2625" t="s">
        <v>14113</v>
      </c>
      <c r="B2625">
        <v>12000000</v>
      </c>
      <c r="C2625">
        <v>31397498</v>
      </c>
      <c r="D2625">
        <f t="shared" si="82"/>
        <v>19397498</v>
      </c>
      <c r="E2625">
        <f t="shared" si="83"/>
        <v>1091</v>
      </c>
    </row>
    <row r="2626" spans="1:5" x14ac:dyDescent="0.25">
      <c r="A2626" t="s">
        <v>14117</v>
      </c>
      <c r="B2626">
        <v>12000000</v>
      </c>
      <c r="C2626">
        <v>31179516</v>
      </c>
      <c r="D2626">
        <f t="shared" ref="D2626:D2689" si="84">C2626-B2626</f>
        <v>19179516</v>
      </c>
      <c r="E2626">
        <f t="shared" ref="E2626:E2689" si="85">RANK(D2626,$D$2:$D$3892,0 )</f>
        <v>1100</v>
      </c>
    </row>
    <row r="2627" spans="1:5" x14ac:dyDescent="0.25">
      <c r="A2627" t="s">
        <v>14120</v>
      </c>
      <c r="B2627">
        <v>12000000</v>
      </c>
      <c r="C2627">
        <v>31155435</v>
      </c>
      <c r="D2627">
        <f t="shared" si="84"/>
        <v>19155435</v>
      </c>
      <c r="E2627">
        <f t="shared" si="85"/>
        <v>1101</v>
      </c>
    </row>
    <row r="2628" spans="1:5" x14ac:dyDescent="0.25">
      <c r="A2628" t="s">
        <v>14078</v>
      </c>
      <c r="B2628">
        <v>12000000</v>
      </c>
      <c r="C2628">
        <v>30400000</v>
      </c>
      <c r="D2628">
        <f t="shared" si="84"/>
        <v>18400000</v>
      </c>
      <c r="E2628">
        <f t="shared" si="85"/>
        <v>1120</v>
      </c>
    </row>
    <row r="2629" spans="1:5" x14ac:dyDescent="0.25">
      <c r="A2629" t="s">
        <v>14922</v>
      </c>
      <c r="B2629">
        <v>12000000</v>
      </c>
      <c r="C2629">
        <v>28435406</v>
      </c>
      <c r="D2629">
        <f t="shared" si="84"/>
        <v>16435406</v>
      </c>
      <c r="E2629">
        <f t="shared" si="85"/>
        <v>1184</v>
      </c>
    </row>
    <row r="2630" spans="1:5" x14ac:dyDescent="0.25">
      <c r="A2630" t="s">
        <v>14207</v>
      </c>
      <c r="B2630">
        <v>12000000</v>
      </c>
      <c r="C2630">
        <v>27829874</v>
      </c>
      <c r="D2630">
        <f t="shared" si="84"/>
        <v>15829874</v>
      </c>
      <c r="E2630">
        <f t="shared" si="85"/>
        <v>1199</v>
      </c>
    </row>
    <row r="2631" spans="1:5" x14ac:dyDescent="0.25">
      <c r="A2631" t="s">
        <v>14126</v>
      </c>
      <c r="B2631">
        <v>12000000</v>
      </c>
      <c r="C2631">
        <v>27281507</v>
      </c>
      <c r="D2631">
        <f t="shared" si="84"/>
        <v>15281507</v>
      </c>
      <c r="E2631">
        <f t="shared" si="85"/>
        <v>1224</v>
      </c>
    </row>
    <row r="2632" spans="1:5" x14ac:dyDescent="0.25">
      <c r="A2632" t="s">
        <v>14129</v>
      </c>
      <c r="B2632">
        <v>12000000</v>
      </c>
      <c r="C2632">
        <v>25776062</v>
      </c>
      <c r="D2632">
        <f t="shared" si="84"/>
        <v>13776062</v>
      </c>
      <c r="E2632">
        <f t="shared" si="85"/>
        <v>1274</v>
      </c>
    </row>
    <row r="2633" spans="1:5" x14ac:dyDescent="0.25">
      <c r="A2633" t="s">
        <v>14147</v>
      </c>
      <c r="B2633">
        <v>12000000</v>
      </c>
      <c r="C2633">
        <v>25277561</v>
      </c>
      <c r="D2633">
        <f t="shared" si="84"/>
        <v>13277561</v>
      </c>
      <c r="E2633">
        <f t="shared" si="85"/>
        <v>1292</v>
      </c>
    </row>
    <row r="2634" spans="1:5" x14ac:dyDescent="0.25">
      <c r="A2634" t="s">
        <v>14135</v>
      </c>
      <c r="B2634">
        <v>12000000</v>
      </c>
      <c r="C2634">
        <v>25240988</v>
      </c>
      <c r="D2634">
        <f t="shared" si="84"/>
        <v>13240988</v>
      </c>
      <c r="E2634">
        <f t="shared" si="85"/>
        <v>1295</v>
      </c>
    </row>
    <row r="2635" spans="1:5" x14ac:dyDescent="0.25">
      <c r="A2635" t="s">
        <v>14144</v>
      </c>
      <c r="B2635">
        <v>12000000</v>
      </c>
      <c r="C2635">
        <v>22905674</v>
      </c>
      <c r="D2635">
        <f t="shared" si="84"/>
        <v>10905674</v>
      </c>
      <c r="E2635">
        <f t="shared" si="85"/>
        <v>1379</v>
      </c>
    </row>
    <row r="2636" spans="1:5" x14ac:dyDescent="0.25">
      <c r="A2636" t="s">
        <v>14257</v>
      </c>
      <c r="B2636">
        <v>12000000</v>
      </c>
      <c r="C2636">
        <v>22331028</v>
      </c>
      <c r="D2636">
        <f t="shared" si="84"/>
        <v>10331028</v>
      </c>
      <c r="E2636">
        <f t="shared" si="85"/>
        <v>1403</v>
      </c>
    </row>
    <row r="2637" spans="1:5" x14ac:dyDescent="0.25">
      <c r="A2637" t="s">
        <v>14569</v>
      </c>
      <c r="B2637">
        <v>12000000</v>
      </c>
      <c r="C2637">
        <v>21370057</v>
      </c>
      <c r="D2637">
        <f t="shared" si="84"/>
        <v>9370057</v>
      </c>
      <c r="E2637">
        <f t="shared" si="85"/>
        <v>1437</v>
      </c>
    </row>
    <row r="2638" spans="1:5" x14ac:dyDescent="0.25">
      <c r="A2638" t="s">
        <v>14157</v>
      </c>
      <c r="B2638">
        <v>12000000</v>
      </c>
      <c r="C2638">
        <v>21133087</v>
      </c>
      <c r="D2638">
        <f t="shared" si="84"/>
        <v>9133087</v>
      </c>
      <c r="E2638">
        <f t="shared" si="85"/>
        <v>1447</v>
      </c>
    </row>
    <row r="2639" spans="1:5" x14ac:dyDescent="0.25">
      <c r="A2639" t="s">
        <v>14180</v>
      </c>
      <c r="B2639">
        <v>12000000</v>
      </c>
      <c r="C2639">
        <v>18595716</v>
      </c>
      <c r="D2639">
        <f t="shared" si="84"/>
        <v>6595716</v>
      </c>
      <c r="E2639">
        <f t="shared" si="85"/>
        <v>1562</v>
      </c>
    </row>
    <row r="2640" spans="1:5" x14ac:dyDescent="0.25">
      <c r="A2640" t="s">
        <v>14193</v>
      </c>
      <c r="B2640">
        <v>12000000</v>
      </c>
      <c r="C2640">
        <v>17613460</v>
      </c>
      <c r="D2640">
        <f t="shared" si="84"/>
        <v>5613460</v>
      </c>
      <c r="E2640">
        <f t="shared" si="85"/>
        <v>1601</v>
      </c>
    </row>
    <row r="2641" spans="1:5" x14ac:dyDescent="0.25">
      <c r="A2641" t="s">
        <v>14201</v>
      </c>
      <c r="B2641">
        <v>12000000</v>
      </c>
      <c r="C2641">
        <v>17292381</v>
      </c>
      <c r="D2641">
        <f t="shared" si="84"/>
        <v>5292381</v>
      </c>
      <c r="E2641">
        <f t="shared" si="85"/>
        <v>1613</v>
      </c>
    </row>
    <row r="2642" spans="1:5" x14ac:dyDescent="0.25">
      <c r="A2642" t="s">
        <v>8815</v>
      </c>
      <c r="B2642">
        <v>12000000</v>
      </c>
      <c r="C2642">
        <v>17016190</v>
      </c>
      <c r="D2642">
        <f t="shared" si="84"/>
        <v>5016190</v>
      </c>
      <c r="E2642">
        <f t="shared" si="85"/>
        <v>1624</v>
      </c>
    </row>
    <row r="2643" spans="1:5" x14ac:dyDescent="0.25">
      <c r="A2643" t="s">
        <v>14204</v>
      </c>
      <c r="B2643">
        <v>12000000</v>
      </c>
      <c r="C2643">
        <v>16300302</v>
      </c>
      <c r="D2643">
        <f t="shared" si="84"/>
        <v>4300302</v>
      </c>
      <c r="E2643">
        <f t="shared" si="85"/>
        <v>1661</v>
      </c>
    </row>
    <row r="2644" spans="1:5" x14ac:dyDescent="0.25">
      <c r="A2644" t="s">
        <v>14243</v>
      </c>
      <c r="B2644">
        <v>12000000</v>
      </c>
      <c r="C2644">
        <v>15294553</v>
      </c>
      <c r="D2644">
        <f t="shared" si="84"/>
        <v>3294553</v>
      </c>
      <c r="E2644">
        <f t="shared" si="85"/>
        <v>1711</v>
      </c>
    </row>
    <row r="2645" spans="1:5" x14ac:dyDescent="0.25">
      <c r="A2645" t="s">
        <v>13464</v>
      </c>
      <c r="B2645">
        <v>12000000</v>
      </c>
      <c r="C2645">
        <v>14348123</v>
      </c>
      <c r="D2645">
        <f t="shared" si="84"/>
        <v>2348123</v>
      </c>
      <c r="E2645">
        <f t="shared" si="85"/>
        <v>1786</v>
      </c>
    </row>
    <row r="2646" spans="1:5" x14ac:dyDescent="0.25">
      <c r="A2646" t="s">
        <v>14215</v>
      </c>
      <c r="B2646">
        <v>12000000</v>
      </c>
      <c r="C2646">
        <v>12902790</v>
      </c>
      <c r="D2646">
        <f t="shared" si="84"/>
        <v>902790</v>
      </c>
      <c r="E2646">
        <f t="shared" si="85"/>
        <v>1881</v>
      </c>
    </row>
    <row r="2647" spans="1:5" x14ac:dyDescent="0.25">
      <c r="A2647" t="s">
        <v>14239</v>
      </c>
      <c r="B2647">
        <v>12000000</v>
      </c>
      <c r="C2647">
        <v>10198766</v>
      </c>
      <c r="D2647">
        <f t="shared" si="84"/>
        <v>-1801234</v>
      </c>
      <c r="E2647">
        <f t="shared" si="85"/>
        <v>2245</v>
      </c>
    </row>
    <row r="2648" spans="1:5" x14ac:dyDescent="0.25">
      <c r="A2648" t="s">
        <v>14263</v>
      </c>
      <c r="B2648">
        <v>12000000</v>
      </c>
      <c r="C2648">
        <v>8134217</v>
      </c>
      <c r="D2648">
        <f t="shared" si="84"/>
        <v>-3865783</v>
      </c>
      <c r="E2648">
        <f t="shared" si="85"/>
        <v>2430</v>
      </c>
    </row>
    <row r="2649" spans="1:5" x14ac:dyDescent="0.25">
      <c r="A2649" t="s">
        <v>14251</v>
      </c>
      <c r="B2649">
        <v>12000000</v>
      </c>
      <c r="C2649">
        <v>7918283</v>
      </c>
      <c r="D2649">
        <f t="shared" si="84"/>
        <v>-4081717</v>
      </c>
      <c r="E2649">
        <f t="shared" si="85"/>
        <v>2452</v>
      </c>
    </row>
    <row r="2650" spans="1:5" x14ac:dyDescent="0.25">
      <c r="A2650" t="s">
        <v>11310</v>
      </c>
      <c r="B2650">
        <v>12000000</v>
      </c>
      <c r="C2650">
        <v>7001720</v>
      </c>
      <c r="D2650">
        <f t="shared" si="84"/>
        <v>-4998280</v>
      </c>
      <c r="E2650">
        <f t="shared" si="85"/>
        <v>2520</v>
      </c>
    </row>
    <row r="2651" spans="1:5" x14ac:dyDescent="0.25">
      <c r="A2651" t="s">
        <v>14284</v>
      </c>
      <c r="B2651">
        <v>12000000</v>
      </c>
      <c r="C2651">
        <v>6754898</v>
      </c>
      <c r="D2651">
        <f t="shared" si="84"/>
        <v>-5245102</v>
      </c>
      <c r="E2651">
        <f t="shared" si="85"/>
        <v>2534</v>
      </c>
    </row>
    <row r="2652" spans="1:5" x14ac:dyDescent="0.25">
      <c r="A2652" t="s">
        <v>13956</v>
      </c>
      <c r="B2652">
        <v>12000000</v>
      </c>
      <c r="C2652">
        <v>5949693</v>
      </c>
      <c r="D2652">
        <f t="shared" si="84"/>
        <v>-6050307</v>
      </c>
      <c r="E2652">
        <f t="shared" si="85"/>
        <v>2577</v>
      </c>
    </row>
    <row r="2653" spans="1:5" x14ac:dyDescent="0.25">
      <c r="A2653" t="s">
        <v>14276</v>
      </c>
      <c r="B2653">
        <v>12000000</v>
      </c>
      <c r="C2653">
        <v>5542025</v>
      </c>
      <c r="D2653">
        <f t="shared" si="84"/>
        <v>-6457975</v>
      </c>
      <c r="E2653">
        <f t="shared" si="85"/>
        <v>2602</v>
      </c>
    </row>
    <row r="2654" spans="1:5" x14ac:dyDescent="0.25">
      <c r="A2654" t="s">
        <v>14280</v>
      </c>
      <c r="B2654">
        <v>12000000</v>
      </c>
      <c r="C2654">
        <v>5032496</v>
      </c>
      <c r="D2654">
        <f t="shared" si="84"/>
        <v>-6967504</v>
      </c>
      <c r="E2654">
        <f t="shared" si="85"/>
        <v>2639</v>
      </c>
    </row>
    <row r="2655" spans="1:5" x14ac:dyDescent="0.25">
      <c r="A2655" t="s">
        <v>14288</v>
      </c>
      <c r="B2655">
        <v>12000000</v>
      </c>
      <c r="C2655">
        <v>4922166</v>
      </c>
      <c r="D2655">
        <f t="shared" si="84"/>
        <v>-7077834</v>
      </c>
      <c r="E2655">
        <f t="shared" si="85"/>
        <v>2644</v>
      </c>
    </row>
    <row r="2656" spans="1:5" x14ac:dyDescent="0.25">
      <c r="A2656" t="s">
        <v>14292</v>
      </c>
      <c r="B2656">
        <v>12000000</v>
      </c>
      <c r="C2656">
        <v>4903000</v>
      </c>
      <c r="D2656">
        <f t="shared" si="84"/>
        <v>-7097000</v>
      </c>
      <c r="E2656">
        <f t="shared" si="85"/>
        <v>2645</v>
      </c>
    </row>
    <row r="2657" spans="1:5" x14ac:dyDescent="0.25">
      <c r="A2657" t="s">
        <v>14577</v>
      </c>
      <c r="B2657">
        <v>12000000</v>
      </c>
      <c r="C2657">
        <v>4884663</v>
      </c>
      <c r="D2657">
        <f t="shared" si="84"/>
        <v>-7115337</v>
      </c>
      <c r="E2657">
        <f t="shared" si="85"/>
        <v>2646</v>
      </c>
    </row>
    <row r="2658" spans="1:5" x14ac:dyDescent="0.25">
      <c r="A2658" t="s">
        <v>14297</v>
      </c>
      <c r="B2658">
        <v>12000000</v>
      </c>
      <c r="C2658">
        <v>4717455</v>
      </c>
      <c r="D2658">
        <f t="shared" si="84"/>
        <v>-7282545</v>
      </c>
      <c r="E2658">
        <f t="shared" si="85"/>
        <v>2657</v>
      </c>
    </row>
    <row r="2659" spans="1:5" x14ac:dyDescent="0.25">
      <c r="A2659" t="s">
        <v>15899</v>
      </c>
      <c r="B2659">
        <v>12000000</v>
      </c>
      <c r="C2659">
        <v>4018695</v>
      </c>
      <c r="D2659">
        <f t="shared" si="84"/>
        <v>-7981305</v>
      </c>
      <c r="E2659">
        <f t="shared" si="85"/>
        <v>2701</v>
      </c>
    </row>
    <row r="2660" spans="1:5" x14ac:dyDescent="0.25">
      <c r="A2660" t="s">
        <v>14324</v>
      </c>
      <c r="B2660">
        <v>12000000</v>
      </c>
      <c r="C2660">
        <v>3950294</v>
      </c>
      <c r="D2660">
        <f t="shared" si="84"/>
        <v>-8049706</v>
      </c>
      <c r="E2660">
        <f t="shared" si="85"/>
        <v>2706</v>
      </c>
    </row>
    <row r="2661" spans="1:5" x14ac:dyDescent="0.25">
      <c r="A2661" t="s">
        <v>14301</v>
      </c>
      <c r="B2661">
        <v>12000000</v>
      </c>
      <c r="C2661">
        <v>3148482</v>
      </c>
      <c r="D2661">
        <f t="shared" si="84"/>
        <v>-8851518</v>
      </c>
      <c r="E2661">
        <f t="shared" si="85"/>
        <v>2747</v>
      </c>
    </row>
    <row r="2662" spans="1:5" x14ac:dyDescent="0.25">
      <c r="A2662" t="s">
        <v>14306</v>
      </c>
      <c r="B2662">
        <v>12000000</v>
      </c>
      <c r="C2662">
        <v>2326407</v>
      </c>
      <c r="D2662">
        <f t="shared" si="84"/>
        <v>-9673593</v>
      </c>
      <c r="E2662">
        <f t="shared" si="85"/>
        <v>2802</v>
      </c>
    </row>
    <row r="2663" spans="1:5" x14ac:dyDescent="0.25">
      <c r="A2663" t="s">
        <v>12021</v>
      </c>
      <c r="B2663">
        <v>12000000</v>
      </c>
      <c r="C2663">
        <v>2222647</v>
      </c>
      <c r="D2663">
        <f t="shared" si="84"/>
        <v>-9777353</v>
      </c>
      <c r="E2663">
        <f t="shared" si="85"/>
        <v>2810</v>
      </c>
    </row>
    <row r="2664" spans="1:5" x14ac:dyDescent="0.25">
      <c r="A2664" t="s">
        <v>14320</v>
      </c>
      <c r="B2664">
        <v>12000000</v>
      </c>
      <c r="C2664">
        <v>2060953</v>
      </c>
      <c r="D2664">
        <f t="shared" si="84"/>
        <v>-9939047</v>
      </c>
      <c r="E2664">
        <f t="shared" si="85"/>
        <v>2822</v>
      </c>
    </row>
    <row r="2665" spans="1:5" x14ac:dyDescent="0.25">
      <c r="A2665" t="s">
        <v>14336</v>
      </c>
      <c r="B2665">
        <v>12000000</v>
      </c>
      <c r="C2665">
        <v>1779284</v>
      </c>
      <c r="D2665">
        <f t="shared" si="84"/>
        <v>-10220716</v>
      </c>
      <c r="E2665">
        <f t="shared" si="85"/>
        <v>2844</v>
      </c>
    </row>
    <row r="2666" spans="1:5" x14ac:dyDescent="0.25">
      <c r="A2666" t="s">
        <v>14342</v>
      </c>
      <c r="B2666">
        <v>12000000</v>
      </c>
      <c r="C2666">
        <v>1702277</v>
      </c>
      <c r="D2666">
        <f t="shared" si="84"/>
        <v>-10297723</v>
      </c>
      <c r="E2666">
        <f t="shared" si="85"/>
        <v>2853</v>
      </c>
    </row>
    <row r="2667" spans="1:5" x14ac:dyDescent="0.25">
      <c r="A2667" t="s">
        <v>14352</v>
      </c>
      <c r="B2667">
        <v>12000000</v>
      </c>
      <c r="C2667">
        <v>1506998</v>
      </c>
      <c r="D2667">
        <f t="shared" si="84"/>
        <v>-10493002</v>
      </c>
      <c r="E2667">
        <f t="shared" si="85"/>
        <v>2860</v>
      </c>
    </row>
    <row r="2668" spans="1:5" x14ac:dyDescent="0.25">
      <c r="A2668" t="s">
        <v>13216</v>
      </c>
      <c r="B2668">
        <v>12000000</v>
      </c>
      <c r="C2668">
        <v>1197786</v>
      </c>
      <c r="D2668">
        <f t="shared" si="84"/>
        <v>-10802214</v>
      </c>
      <c r="E2668">
        <f t="shared" si="85"/>
        <v>2877</v>
      </c>
    </row>
    <row r="2669" spans="1:5" x14ac:dyDescent="0.25">
      <c r="A2669" t="s">
        <v>14358</v>
      </c>
      <c r="B2669">
        <v>12000000</v>
      </c>
      <c r="C2669">
        <v>860002</v>
      </c>
      <c r="D2669">
        <f t="shared" si="84"/>
        <v>-11139998</v>
      </c>
      <c r="E2669">
        <f t="shared" si="85"/>
        <v>2899</v>
      </c>
    </row>
    <row r="2670" spans="1:5" x14ac:dyDescent="0.25">
      <c r="A2670" t="s">
        <v>14361</v>
      </c>
      <c r="B2670">
        <v>12000000</v>
      </c>
      <c r="C2670">
        <v>548934</v>
      </c>
      <c r="D2670">
        <f t="shared" si="84"/>
        <v>-11451066</v>
      </c>
      <c r="E2670">
        <f t="shared" si="85"/>
        <v>2909</v>
      </c>
    </row>
    <row r="2671" spans="1:5" x14ac:dyDescent="0.25">
      <c r="A2671" t="s">
        <v>14370</v>
      </c>
      <c r="B2671">
        <v>12000000</v>
      </c>
      <c r="C2671">
        <v>333976</v>
      </c>
      <c r="D2671">
        <f t="shared" si="84"/>
        <v>-11666024</v>
      </c>
      <c r="E2671">
        <f t="shared" si="85"/>
        <v>2921</v>
      </c>
    </row>
    <row r="2672" spans="1:5" x14ac:dyDescent="0.25">
      <c r="A2672" t="s">
        <v>14346</v>
      </c>
      <c r="B2672">
        <v>12000000</v>
      </c>
      <c r="C2672">
        <v>261481</v>
      </c>
      <c r="D2672">
        <f t="shared" si="84"/>
        <v>-11738519</v>
      </c>
      <c r="E2672">
        <f t="shared" si="85"/>
        <v>2924</v>
      </c>
    </row>
    <row r="2673" spans="1:5" x14ac:dyDescent="0.25">
      <c r="A2673" t="s">
        <v>14384</v>
      </c>
      <c r="B2673">
        <v>12000000</v>
      </c>
      <c r="C2673">
        <v>214202</v>
      </c>
      <c r="D2673">
        <f t="shared" si="84"/>
        <v>-11785798</v>
      </c>
      <c r="E2673">
        <f t="shared" si="85"/>
        <v>2927</v>
      </c>
    </row>
    <row r="2674" spans="1:5" x14ac:dyDescent="0.25">
      <c r="A2674" t="s">
        <v>14396</v>
      </c>
      <c r="B2674">
        <v>12000000</v>
      </c>
      <c r="C2674">
        <v>175370</v>
      </c>
      <c r="D2674">
        <f t="shared" si="84"/>
        <v>-11824630</v>
      </c>
      <c r="E2674">
        <f t="shared" si="85"/>
        <v>2929</v>
      </c>
    </row>
    <row r="2675" spans="1:5" x14ac:dyDescent="0.25">
      <c r="A2675" t="s">
        <v>14374</v>
      </c>
      <c r="B2675">
        <v>12000000</v>
      </c>
      <c r="C2675">
        <v>141853</v>
      </c>
      <c r="D2675">
        <f t="shared" si="84"/>
        <v>-11858147</v>
      </c>
      <c r="E2675">
        <f t="shared" si="85"/>
        <v>2935</v>
      </c>
    </row>
    <row r="2676" spans="1:5" x14ac:dyDescent="0.25">
      <c r="A2676" t="s">
        <v>14410</v>
      </c>
      <c r="B2676">
        <v>12000000</v>
      </c>
      <c r="C2676">
        <v>119922</v>
      </c>
      <c r="D2676">
        <f t="shared" si="84"/>
        <v>-11880078</v>
      </c>
      <c r="E2676">
        <f t="shared" si="85"/>
        <v>2936</v>
      </c>
    </row>
    <row r="2677" spans="1:5" x14ac:dyDescent="0.25">
      <c r="A2677" t="s">
        <v>17279</v>
      </c>
      <c r="B2677">
        <v>12000000</v>
      </c>
      <c r="C2677">
        <v>65804</v>
      </c>
      <c r="D2677">
        <f t="shared" si="84"/>
        <v>-11934196</v>
      </c>
      <c r="E2677">
        <f t="shared" si="85"/>
        <v>2939</v>
      </c>
    </row>
    <row r="2678" spans="1:5" x14ac:dyDescent="0.25">
      <c r="A2678" t="s">
        <v>14441</v>
      </c>
      <c r="B2678">
        <v>12000000</v>
      </c>
      <c r="C2678">
        <v>14616</v>
      </c>
      <c r="D2678">
        <f t="shared" si="84"/>
        <v>-11985384</v>
      </c>
      <c r="E2678">
        <f t="shared" si="85"/>
        <v>2943</v>
      </c>
    </row>
    <row r="2679" spans="1:5" x14ac:dyDescent="0.25">
      <c r="A2679" t="s">
        <v>14465</v>
      </c>
      <c r="B2679">
        <v>11900000</v>
      </c>
      <c r="C2679">
        <v>48856</v>
      </c>
      <c r="D2679">
        <f t="shared" si="84"/>
        <v>-11851144</v>
      </c>
      <c r="E2679">
        <f t="shared" si="85"/>
        <v>2934</v>
      </c>
    </row>
    <row r="2680" spans="1:5" x14ac:dyDescent="0.25">
      <c r="A2680" t="s">
        <v>14458</v>
      </c>
      <c r="B2680">
        <v>11500000</v>
      </c>
      <c r="C2680">
        <v>57469179</v>
      </c>
      <c r="D2680">
        <f t="shared" si="84"/>
        <v>45969179</v>
      </c>
      <c r="E2680">
        <f t="shared" si="85"/>
        <v>563</v>
      </c>
    </row>
    <row r="2681" spans="1:5" x14ac:dyDescent="0.25">
      <c r="A2681" t="s">
        <v>14488</v>
      </c>
      <c r="B2681">
        <v>11500000</v>
      </c>
      <c r="C2681">
        <v>35537564</v>
      </c>
      <c r="D2681">
        <f t="shared" si="84"/>
        <v>24037564</v>
      </c>
      <c r="E2681">
        <f t="shared" si="85"/>
        <v>955</v>
      </c>
    </row>
    <row r="2682" spans="1:5" x14ac:dyDescent="0.25">
      <c r="A2682" t="s">
        <v>12911</v>
      </c>
      <c r="B2682">
        <v>11500000</v>
      </c>
      <c r="C2682">
        <v>22954968</v>
      </c>
      <c r="D2682">
        <f t="shared" si="84"/>
        <v>11454968</v>
      </c>
      <c r="E2682">
        <f t="shared" si="85"/>
        <v>1360</v>
      </c>
    </row>
    <row r="2683" spans="1:5" x14ac:dyDescent="0.25">
      <c r="A2683" t="s">
        <v>15193</v>
      </c>
      <c r="B2683">
        <v>11500000</v>
      </c>
      <c r="C2683">
        <v>3275585</v>
      </c>
      <c r="D2683">
        <f t="shared" si="84"/>
        <v>-8224415</v>
      </c>
      <c r="E2683">
        <f t="shared" si="85"/>
        <v>2722</v>
      </c>
    </row>
    <row r="2684" spans="1:5" x14ac:dyDescent="0.25">
      <c r="A2684" t="s">
        <v>15768</v>
      </c>
      <c r="B2684">
        <v>11400000</v>
      </c>
      <c r="C2684">
        <v>13751</v>
      </c>
      <c r="D2684">
        <f t="shared" si="84"/>
        <v>-11386249</v>
      </c>
      <c r="E2684">
        <f t="shared" si="85"/>
        <v>2905</v>
      </c>
    </row>
    <row r="2685" spans="1:5" x14ac:dyDescent="0.25">
      <c r="A2685" t="s">
        <v>12062</v>
      </c>
      <c r="B2685">
        <v>11350000</v>
      </c>
      <c r="C2685">
        <v>229311</v>
      </c>
      <c r="D2685">
        <f t="shared" si="84"/>
        <v>-11120689</v>
      </c>
      <c r="E2685">
        <f t="shared" si="85"/>
        <v>2898</v>
      </c>
    </row>
    <row r="2686" spans="1:5" x14ac:dyDescent="0.25">
      <c r="A2686" s="13" t="s">
        <v>14484</v>
      </c>
      <c r="B2686" s="13">
        <v>11000000</v>
      </c>
      <c r="C2686" s="13">
        <v>460935665</v>
      </c>
      <c r="D2686" s="13">
        <f t="shared" si="84"/>
        <v>449935665</v>
      </c>
      <c r="E2686" s="13">
        <f t="shared" si="85"/>
        <v>4</v>
      </c>
    </row>
    <row r="2687" spans="1:5" x14ac:dyDescent="0.25">
      <c r="A2687" t="s">
        <v>12650</v>
      </c>
      <c r="B2687">
        <v>11000000</v>
      </c>
      <c r="C2687">
        <v>167780960</v>
      </c>
      <c r="D2687">
        <f t="shared" si="84"/>
        <v>156780960</v>
      </c>
      <c r="E2687">
        <f t="shared" si="85"/>
        <v>89</v>
      </c>
    </row>
    <row r="2688" spans="1:5" x14ac:dyDescent="0.25">
      <c r="A2688" t="s">
        <v>14479</v>
      </c>
      <c r="B2688">
        <v>11000000</v>
      </c>
      <c r="C2688">
        <v>148170000</v>
      </c>
      <c r="D2688">
        <f t="shared" si="84"/>
        <v>137170000</v>
      </c>
      <c r="E2688">
        <f t="shared" si="85"/>
        <v>120</v>
      </c>
    </row>
    <row r="2689" spans="1:5" x14ac:dyDescent="0.25">
      <c r="A2689" t="s">
        <v>14493</v>
      </c>
      <c r="B2689">
        <v>11000000</v>
      </c>
      <c r="C2689">
        <v>111722000</v>
      </c>
      <c r="D2689">
        <f t="shared" si="84"/>
        <v>100722000</v>
      </c>
      <c r="E2689">
        <f t="shared" si="85"/>
        <v>215</v>
      </c>
    </row>
    <row r="2690" spans="1:5" x14ac:dyDescent="0.25">
      <c r="A2690" t="s">
        <v>14014</v>
      </c>
      <c r="B2690">
        <v>11000000</v>
      </c>
      <c r="C2690">
        <v>101736215</v>
      </c>
      <c r="D2690">
        <f t="shared" ref="D2690:D2753" si="86">C2690-B2690</f>
        <v>90736215</v>
      </c>
      <c r="E2690">
        <f t="shared" ref="E2690:E2753" si="87">RANK(D2690,$D$2:$D$3892,0 )</f>
        <v>246</v>
      </c>
    </row>
    <row r="2691" spans="1:5" x14ac:dyDescent="0.25">
      <c r="A2691" t="s">
        <v>14504</v>
      </c>
      <c r="B2691">
        <v>11000000</v>
      </c>
      <c r="C2691">
        <v>90556401</v>
      </c>
      <c r="D2691">
        <f t="shared" si="86"/>
        <v>79556401</v>
      </c>
      <c r="E2691">
        <f t="shared" si="87"/>
        <v>294</v>
      </c>
    </row>
    <row r="2692" spans="1:5" x14ac:dyDescent="0.25">
      <c r="A2692" t="s">
        <v>14034</v>
      </c>
      <c r="B2692">
        <v>11000000</v>
      </c>
      <c r="C2692">
        <v>78900000</v>
      </c>
      <c r="D2692">
        <f t="shared" si="86"/>
        <v>67900000</v>
      </c>
      <c r="E2692">
        <f t="shared" si="87"/>
        <v>362</v>
      </c>
    </row>
    <row r="2693" spans="1:5" x14ac:dyDescent="0.25">
      <c r="A2693" t="s">
        <v>15591</v>
      </c>
      <c r="B2693">
        <v>11000000</v>
      </c>
      <c r="C2693">
        <v>78900000</v>
      </c>
      <c r="D2693">
        <f t="shared" si="86"/>
        <v>67900000</v>
      </c>
      <c r="E2693">
        <f t="shared" si="87"/>
        <v>362</v>
      </c>
    </row>
    <row r="2694" spans="1:5" x14ac:dyDescent="0.25">
      <c r="A2694" t="s">
        <v>14514</v>
      </c>
      <c r="B2694">
        <v>11000000</v>
      </c>
      <c r="C2694">
        <v>52929168</v>
      </c>
      <c r="D2694">
        <f t="shared" si="86"/>
        <v>41929168</v>
      </c>
      <c r="E2694">
        <f t="shared" si="87"/>
        <v>620</v>
      </c>
    </row>
    <row r="2695" spans="1:5" x14ac:dyDescent="0.25">
      <c r="A2695" t="s">
        <v>14520</v>
      </c>
      <c r="B2695">
        <v>11000000</v>
      </c>
      <c r="C2695">
        <v>50461335</v>
      </c>
      <c r="D2695">
        <f t="shared" si="86"/>
        <v>39461335</v>
      </c>
      <c r="E2695">
        <f t="shared" si="87"/>
        <v>651</v>
      </c>
    </row>
    <row r="2696" spans="1:5" x14ac:dyDescent="0.25">
      <c r="A2696" t="s">
        <v>14528</v>
      </c>
      <c r="B2696">
        <v>11000000</v>
      </c>
      <c r="C2696">
        <v>49797148</v>
      </c>
      <c r="D2696">
        <f t="shared" si="86"/>
        <v>38797148</v>
      </c>
      <c r="E2696">
        <f t="shared" si="87"/>
        <v>661</v>
      </c>
    </row>
    <row r="2697" spans="1:5" x14ac:dyDescent="0.25">
      <c r="A2697" t="s">
        <v>14539</v>
      </c>
      <c r="B2697">
        <v>11000000</v>
      </c>
      <c r="C2697">
        <v>41227069</v>
      </c>
      <c r="D2697">
        <f t="shared" si="86"/>
        <v>30227069</v>
      </c>
      <c r="E2697">
        <f t="shared" si="87"/>
        <v>823</v>
      </c>
    </row>
    <row r="2698" spans="1:5" x14ac:dyDescent="0.25">
      <c r="A2698" t="s">
        <v>14542</v>
      </c>
      <c r="B2698">
        <v>11000000</v>
      </c>
      <c r="C2698">
        <v>39025000</v>
      </c>
      <c r="D2698">
        <f t="shared" si="86"/>
        <v>28025000</v>
      </c>
      <c r="E2698">
        <f t="shared" si="87"/>
        <v>862</v>
      </c>
    </row>
    <row r="2699" spans="1:5" x14ac:dyDescent="0.25">
      <c r="A2699" t="s">
        <v>14582</v>
      </c>
      <c r="B2699">
        <v>11000000</v>
      </c>
      <c r="C2699">
        <v>38317535</v>
      </c>
      <c r="D2699">
        <f t="shared" si="86"/>
        <v>27317535</v>
      </c>
      <c r="E2699">
        <f t="shared" si="87"/>
        <v>882</v>
      </c>
    </row>
    <row r="2700" spans="1:5" x14ac:dyDescent="0.25">
      <c r="A2700" t="s">
        <v>14560</v>
      </c>
      <c r="B2700">
        <v>11000000</v>
      </c>
      <c r="C2700">
        <v>37766350</v>
      </c>
      <c r="D2700">
        <f t="shared" si="86"/>
        <v>26766350</v>
      </c>
      <c r="E2700">
        <f t="shared" si="87"/>
        <v>893</v>
      </c>
    </row>
    <row r="2701" spans="1:5" x14ac:dyDescent="0.25">
      <c r="A2701" t="s">
        <v>10875</v>
      </c>
      <c r="B2701">
        <v>11000000</v>
      </c>
      <c r="C2701">
        <v>34334256</v>
      </c>
      <c r="D2701">
        <f t="shared" si="86"/>
        <v>23334256</v>
      </c>
      <c r="E2701">
        <f t="shared" si="87"/>
        <v>972</v>
      </c>
    </row>
    <row r="2702" spans="1:5" x14ac:dyDescent="0.25">
      <c r="A2702" t="s">
        <v>14612</v>
      </c>
      <c r="B2702">
        <v>11000000</v>
      </c>
      <c r="C2702">
        <v>33305037</v>
      </c>
      <c r="D2702">
        <f t="shared" si="86"/>
        <v>22305037</v>
      </c>
      <c r="E2702">
        <f t="shared" si="87"/>
        <v>996</v>
      </c>
    </row>
    <row r="2703" spans="1:5" x14ac:dyDescent="0.25">
      <c r="A2703" t="s">
        <v>16475</v>
      </c>
      <c r="B2703">
        <v>11000000</v>
      </c>
      <c r="C2703">
        <v>32131483</v>
      </c>
      <c r="D2703">
        <f t="shared" si="86"/>
        <v>21131483</v>
      </c>
      <c r="E2703">
        <f t="shared" si="87"/>
        <v>1035</v>
      </c>
    </row>
    <row r="2704" spans="1:5" x14ac:dyDescent="0.25">
      <c r="A2704" t="s">
        <v>14551</v>
      </c>
      <c r="B2704">
        <v>11000000</v>
      </c>
      <c r="C2704">
        <v>27669413</v>
      </c>
      <c r="D2704">
        <f t="shared" si="86"/>
        <v>16669413</v>
      </c>
      <c r="E2704">
        <f t="shared" si="87"/>
        <v>1169</v>
      </c>
    </row>
    <row r="2705" spans="1:5" x14ac:dyDescent="0.25">
      <c r="A2705" t="s">
        <v>14564</v>
      </c>
      <c r="B2705">
        <v>11000000</v>
      </c>
      <c r="C2705">
        <v>23978402</v>
      </c>
      <c r="D2705">
        <f t="shared" si="86"/>
        <v>12978402</v>
      </c>
      <c r="E2705">
        <f t="shared" si="87"/>
        <v>1306</v>
      </c>
    </row>
    <row r="2706" spans="1:5" x14ac:dyDescent="0.25">
      <c r="A2706" t="s">
        <v>14600</v>
      </c>
      <c r="B2706">
        <v>11000000</v>
      </c>
      <c r="C2706">
        <v>18381787</v>
      </c>
      <c r="D2706">
        <f t="shared" si="86"/>
        <v>7381787</v>
      </c>
      <c r="E2706">
        <f t="shared" si="87"/>
        <v>1527</v>
      </c>
    </row>
    <row r="2707" spans="1:5" x14ac:dyDescent="0.25">
      <c r="A2707" t="s">
        <v>15002</v>
      </c>
      <c r="B2707">
        <v>11000000</v>
      </c>
      <c r="C2707">
        <v>16667084</v>
      </c>
      <c r="D2707">
        <f t="shared" si="86"/>
        <v>5667084</v>
      </c>
      <c r="E2707">
        <f t="shared" si="87"/>
        <v>1599</v>
      </c>
    </row>
    <row r="2708" spans="1:5" x14ac:dyDescent="0.25">
      <c r="A2708" t="s">
        <v>14592</v>
      </c>
      <c r="B2708">
        <v>11000000</v>
      </c>
      <c r="C2708">
        <v>13903262</v>
      </c>
      <c r="D2708">
        <f t="shared" si="86"/>
        <v>2903262</v>
      </c>
      <c r="E2708">
        <f t="shared" si="87"/>
        <v>1735</v>
      </c>
    </row>
    <row r="2709" spans="1:5" x14ac:dyDescent="0.25">
      <c r="A2709" t="s">
        <v>14595</v>
      </c>
      <c r="B2709">
        <v>11000000</v>
      </c>
      <c r="C2709">
        <v>13592872</v>
      </c>
      <c r="D2709">
        <f t="shared" si="86"/>
        <v>2592872</v>
      </c>
      <c r="E2709">
        <f t="shared" si="87"/>
        <v>1762</v>
      </c>
    </row>
    <row r="2710" spans="1:5" x14ac:dyDescent="0.25">
      <c r="A2710" t="s">
        <v>14605</v>
      </c>
      <c r="B2710">
        <v>11000000</v>
      </c>
      <c r="C2710">
        <v>13558739</v>
      </c>
      <c r="D2710">
        <f t="shared" si="86"/>
        <v>2558739</v>
      </c>
      <c r="E2710">
        <f t="shared" si="87"/>
        <v>1768</v>
      </c>
    </row>
    <row r="2711" spans="1:5" x14ac:dyDescent="0.25">
      <c r="A2711" t="s">
        <v>14647</v>
      </c>
      <c r="B2711">
        <v>11000000</v>
      </c>
      <c r="C2711">
        <v>13214255</v>
      </c>
      <c r="D2711">
        <f t="shared" si="86"/>
        <v>2214255</v>
      </c>
      <c r="E2711">
        <f t="shared" si="87"/>
        <v>1796</v>
      </c>
    </row>
    <row r="2712" spans="1:5" x14ac:dyDescent="0.25">
      <c r="A2712" t="s">
        <v>14608</v>
      </c>
      <c r="B2712">
        <v>11000000</v>
      </c>
      <c r="C2712">
        <v>13103828</v>
      </c>
      <c r="D2712">
        <f t="shared" si="86"/>
        <v>2103828</v>
      </c>
      <c r="E2712">
        <f t="shared" si="87"/>
        <v>1806</v>
      </c>
    </row>
    <row r="2713" spans="1:5" x14ac:dyDescent="0.25">
      <c r="A2713" t="s">
        <v>13485</v>
      </c>
      <c r="B2713">
        <v>11000000</v>
      </c>
      <c r="C2713">
        <v>12610731</v>
      </c>
      <c r="D2713">
        <f t="shared" si="86"/>
        <v>1610731</v>
      </c>
      <c r="E2713">
        <f t="shared" si="87"/>
        <v>1836</v>
      </c>
    </row>
    <row r="2714" spans="1:5" x14ac:dyDescent="0.25">
      <c r="A2714" t="s">
        <v>14615</v>
      </c>
      <c r="B2714">
        <v>11000000</v>
      </c>
      <c r="C2714">
        <v>10214647</v>
      </c>
      <c r="D2714">
        <f t="shared" si="86"/>
        <v>-785353</v>
      </c>
      <c r="E2714">
        <f t="shared" si="87"/>
        <v>2119</v>
      </c>
    </row>
    <row r="2715" spans="1:5" x14ac:dyDescent="0.25">
      <c r="A2715" t="s">
        <v>14627</v>
      </c>
      <c r="B2715">
        <v>11000000</v>
      </c>
      <c r="C2715">
        <v>9170214</v>
      </c>
      <c r="D2715">
        <f t="shared" si="86"/>
        <v>-1829786</v>
      </c>
      <c r="E2715">
        <f t="shared" si="87"/>
        <v>2250</v>
      </c>
    </row>
    <row r="2716" spans="1:5" x14ac:dyDescent="0.25">
      <c r="A2716" t="s">
        <v>14623</v>
      </c>
      <c r="B2716">
        <v>11000000</v>
      </c>
      <c r="C2716">
        <v>4814244</v>
      </c>
      <c r="D2716">
        <f t="shared" si="86"/>
        <v>-6185756</v>
      </c>
      <c r="E2716">
        <f t="shared" si="87"/>
        <v>2584</v>
      </c>
    </row>
    <row r="2717" spans="1:5" x14ac:dyDescent="0.25">
      <c r="A2717" t="s">
        <v>14637</v>
      </c>
      <c r="B2717">
        <v>11000000</v>
      </c>
      <c r="C2717">
        <v>3753806</v>
      </c>
      <c r="D2717">
        <f t="shared" si="86"/>
        <v>-7246194</v>
      </c>
      <c r="E2717">
        <f t="shared" si="87"/>
        <v>2655</v>
      </c>
    </row>
    <row r="2718" spans="1:5" x14ac:dyDescent="0.25">
      <c r="A2718" t="s">
        <v>13846</v>
      </c>
      <c r="B2718">
        <v>11000000</v>
      </c>
      <c r="C2718">
        <v>3074838</v>
      </c>
      <c r="D2718">
        <f t="shared" si="86"/>
        <v>-7925162</v>
      </c>
      <c r="E2718">
        <f t="shared" si="87"/>
        <v>2695</v>
      </c>
    </row>
    <row r="2719" spans="1:5" x14ac:dyDescent="0.25">
      <c r="A2719" t="s">
        <v>14640</v>
      </c>
      <c r="B2719">
        <v>11000000</v>
      </c>
      <c r="C2719">
        <v>3034181</v>
      </c>
      <c r="D2719">
        <f t="shared" si="86"/>
        <v>-7965819</v>
      </c>
      <c r="E2719">
        <f t="shared" si="87"/>
        <v>2700</v>
      </c>
    </row>
    <row r="2720" spans="1:5" x14ac:dyDescent="0.25">
      <c r="A2720" t="s">
        <v>14644</v>
      </c>
      <c r="B2720">
        <v>11000000</v>
      </c>
      <c r="C2720">
        <v>2832826</v>
      </c>
      <c r="D2720">
        <f t="shared" si="86"/>
        <v>-8167174</v>
      </c>
      <c r="E2720">
        <f t="shared" si="87"/>
        <v>2716</v>
      </c>
    </row>
    <row r="2721" spans="1:5" x14ac:dyDescent="0.25">
      <c r="A2721" t="s">
        <v>14656</v>
      </c>
      <c r="B2721">
        <v>11000000</v>
      </c>
      <c r="C2721">
        <v>2807854</v>
      </c>
      <c r="D2721">
        <f t="shared" si="86"/>
        <v>-8192146</v>
      </c>
      <c r="E2721">
        <f t="shared" si="87"/>
        <v>2719</v>
      </c>
    </row>
    <row r="2722" spans="1:5" x14ac:dyDescent="0.25">
      <c r="A2722" t="s">
        <v>15269</v>
      </c>
      <c r="B2722">
        <v>11000000</v>
      </c>
      <c r="C2722">
        <v>1987762</v>
      </c>
      <c r="D2722">
        <f t="shared" si="86"/>
        <v>-9012238</v>
      </c>
      <c r="E2722">
        <f t="shared" si="87"/>
        <v>2765</v>
      </c>
    </row>
    <row r="2723" spans="1:5" x14ac:dyDescent="0.25">
      <c r="A2723" t="s">
        <v>14764</v>
      </c>
      <c r="B2723">
        <v>11000000</v>
      </c>
      <c r="C2723">
        <v>1066555</v>
      </c>
      <c r="D2723">
        <f t="shared" si="86"/>
        <v>-9933445</v>
      </c>
      <c r="E2723">
        <f t="shared" si="87"/>
        <v>2821</v>
      </c>
    </row>
    <row r="2724" spans="1:5" x14ac:dyDescent="0.25">
      <c r="A2724" t="s">
        <v>14672</v>
      </c>
      <c r="B2724">
        <v>11000000</v>
      </c>
      <c r="C2724">
        <v>352786</v>
      </c>
      <c r="D2724">
        <f t="shared" si="86"/>
        <v>-10647214</v>
      </c>
      <c r="E2724">
        <f t="shared" si="87"/>
        <v>2867</v>
      </c>
    </row>
    <row r="2725" spans="1:5" x14ac:dyDescent="0.25">
      <c r="A2725" t="s">
        <v>14769</v>
      </c>
      <c r="B2725">
        <v>10818775</v>
      </c>
      <c r="C2725">
        <v>5669081</v>
      </c>
      <c r="D2725">
        <f t="shared" si="86"/>
        <v>-5149694</v>
      </c>
      <c r="E2725">
        <f t="shared" si="87"/>
        <v>2529</v>
      </c>
    </row>
    <row r="2726" spans="1:5" x14ac:dyDescent="0.25">
      <c r="A2726" t="s">
        <v>14681</v>
      </c>
      <c r="B2726">
        <v>10800000</v>
      </c>
      <c r="C2726">
        <v>56729973</v>
      </c>
      <c r="D2726">
        <f t="shared" si="86"/>
        <v>45929973</v>
      </c>
      <c r="E2726">
        <f t="shared" si="87"/>
        <v>564</v>
      </c>
    </row>
    <row r="2727" spans="1:5" x14ac:dyDescent="0.25">
      <c r="A2727" t="s">
        <v>7408</v>
      </c>
      <c r="B2727">
        <v>10700000</v>
      </c>
      <c r="C2727">
        <v>76600000</v>
      </c>
      <c r="D2727">
        <f t="shared" si="86"/>
        <v>65900000</v>
      </c>
      <c r="E2727">
        <f t="shared" si="87"/>
        <v>373</v>
      </c>
    </row>
    <row r="2728" spans="1:5" x14ac:dyDescent="0.25">
      <c r="A2728" t="s">
        <v>14720</v>
      </c>
      <c r="B2728">
        <v>10600000</v>
      </c>
      <c r="C2728">
        <v>22160085</v>
      </c>
      <c r="D2728">
        <f t="shared" si="86"/>
        <v>11560085</v>
      </c>
      <c r="E2728">
        <f t="shared" si="87"/>
        <v>1355</v>
      </c>
    </row>
    <row r="2729" spans="1:5" x14ac:dyDescent="0.25">
      <c r="A2729" s="13" t="s">
        <v>14732</v>
      </c>
      <c r="B2729" s="13">
        <v>10500000</v>
      </c>
      <c r="C2729" s="13">
        <v>434949459</v>
      </c>
      <c r="D2729" s="13">
        <f t="shared" si="86"/>
        <v>424449459</v>
      </c>
      <c r="E2729" s="13">
        <f t="shared" si="87"/>
        <v>5</v>
      </c>
    </row>
    <row r="2730" spans="1:5" x14ac:dyDescent="0.25">
      <c r="A2730" t="s">
        <v>14546</v>
      </c>
      <c r="B2730">
        <v>10500000</v>
      </c>
      <c r="C2730">
        <v>38201895</v>
      </c>
      <c r="D2730">
        <f t="shared" si="86"/>
        <v>27701895</v>
      </c>
      <c r="E2730">
        <f t="shared" si="87"/>
        <v>871</v>
      </c>
    </row>
    <row r="2731" spans="1:5" x14ac:dyDescent="0.25">
      <c r="A2731" t="s">
        <v>13983</v>
      </c>
      <c r="B2731">
        <v>10500000</v>
      </c>
      <c r="C2731">
        <v>26589953</v>
      </c>
      <c r="D2731">
        <f t="shared" si="86"/>
        <v>16089953</v>
      </c>
      <c r="E2731">
        <f t="shared" si="87"/>
        <v>1191</v>
      </c>
    </row>
    <row r="2732" spans="1:5" x14ac:dyDescent="0.25">
      <c r="A2732" t="s">
        <v>15530</v>
      </c>
      <c r="B2732">
        <v>10500000</v>
      </c>
      <c r="C2732">
        <v>14114488</v>
      </c>
      <c r="D2732">
        <f t="shared" si="86"/>
        <v>3614488</v>
      </c>
      <c r="E2732">
        <f t="shared" si="87"/>
        <v>1694</v>
      </c>
    </row>
    <row r="2733" spans="1:5" x14ac:dyDescent="0.25">
      <c r="A2733" t="s">
        <v>14746</v>
      </c>
      <c r="B2733">
        <v>10500000</v>
      </c>
      <c r="C2733">
        <v>125169</v>
      </c>
      <c r="D2733">
        <f t="shared" si="86"/>
        <v>-10374831</v>
      </c>
      <c r="E2733">
        <f t="shared" si="87"/>
        <v>2855</v>
      </c>
    </row>
    <row r="2734" spans="1:5" x14ac:dyDescent="0.25">
      <c r="A2734" t="s">
        <v>14779</v>
      </c>
      <c r="B2734">
        <v>10000000</v>
      </c>
      <c r="C2734">
        <v>138339411</v>
      </c>
      <c r="D2734">
        <f t="shared" si="86"/>
        <v>128339411</v>
      </c>
      <c r="E2734">
        <f t="shared" si="87"/>
        <v>136</v>
      </c>
    </row>
    <row r="2735" spans="1:5" x14ac:dyDescent="0.25">
      <c r="A2735" t="s">
        <v>14827</v>
      </c>
      <c r="B2735">
        <v>10000000</v>
      </c>
      <c r="C2735">
        <v>110175871</v>
      </c>
      <c r="D2735">
        <f t="shared" si="86"/>
        <v>100175871</v>
      </c>
      <c r="E2735">
        <f t="shared" si="87"/>
        <v>217</v>
      </c>
    </row>
    <row r="2736" spans="1:5" x14ac:dyDescent="0.25">
      <c r="A2736" t="s">
        <v>14792</v>
      </c>
      <c r="B2736">
        <v>10000000</v>
      </c>
      <c r="C2736">
        <v>85300000</v>
      </c>
      <c r="D2736">
        <f t="shared" si="86"/>
        <v>75300000</v>
      </c>
      <c r="E2736">
        <f t="shared" si="87"/>
        <v>328</v>
      </c>
    </row>
    <row r="2737" spans="1:5" x14ac:dyDescent="0.25">
      <c r="A2737" t="s">
        <v>14788</v>
      </c>
      <c r="B2737">
        <v>10000000</v>
      </c>
      <c r="C2737">
        <v>80150343</v>
      </c>
      <c r="D2737">
        <f t="shared" si="86"/>
        <v>70150343</v>
      </c>
      <c r="E2737">
        <f t="shared" si="87"/>
        <v>350</v>
      </c>
    </row>
    <row r="2738" spans="1:5" x14ac:dyDescent="0.25">
      <c r="A2738" t="s">
        <v>14800</v>
      </c>
      <c r="B2738">
        <v>10000000</v>
      </c>
      <c r="C2738">
        <v>78845130</v>
      </c>
      <c r="D2738">
        <f t="shared" si="86"/>
        <v>68845130</v>
      </c>
      <c r="E2738">
        <f t="shared" si="87"/>
        <v>356</v>
      </c>
    </row>
    <row r="2739" spans="1:5" x14ac:dyDescent="0.25">
      <c r="A2739" t="s">
        <v>12707</v>
      </c>
      <c r="B2739">
        <v>10000000</v>
      </c>
      <c r="C2739">
        <v>69800000</v>
      </c>
      <c r="D2739">
        <f t="shared" si="86"/>
        <v>59800000</v>
      </c>
      <c r="E2739">
        <f t="shared" si="87"/>
        <v>410</v>
      </c>
    </row>
    <row r="2740" spans="1:5" x14ac:dyDescent="0.25">
      <c r="A2740" t="s">
        <v>14795</v>
      </c>
      <c r="B2740">
        <v>10000000</v>
      </c>
      <c r="C2740">
        <v>68353550</v>
      </c>
      <c r="D2740">
        <f t="shared" si="86"/>
        <v>58353550</v>
      </c>
      <c r="E2740">
        <f t="shared" si="87"/>
        <v>419</v>
      </c>
    </row>
    <row r="2741" spans="1:5" x14ac:dyDescent="0.25">
      <c r="A2741" t="s">
        <v>14803</v>
      </c>
      <c r="B2741">
        <v>10000000</v>
      </c>
      <c r="C2741">
        <v>63319509</v>
      </c>
      <c r="D2741">
        <f t="shared" si="86"/>
        <v>53319509</v>
      </c>
      <c r="E2741">
        <f t="shared" si="87"/>
        <v>468</v>
      </c>
    </row>
    <row r="2742" spans="1:5" x14ac:dyDescent="0.25">
      <c r="A2742" t="s">
        <v>14806</v>
      </c>
      <c r="B2742">
        <v>10000000</v>
      </c>
      <c r="C2742">
        <v>63270259</v>
      </c>
      <c r="D2742">
        <f t="shared" si="86"/>
        <v>53270259</v>
      </c>
      <c r="E2742">
        <f t="shared" si="87"/>
        <v>470</v>
      </c>
    </row>
    <row r="2743" spans="1:5" x14ac:dyDescent="0.25">
      <c r="A2743" t="s">
        <v>14809</v>
      </c>
      <c r="B2743">
        <v>10000000</v>
      </c>
      <c r="C2743">
        <v>55865715</v>
      </c>
      <c r="D2743">
        <f t="shared" si="86"/>
        <v>45865715</v>
      </c>
      <c r="E2743">
        <f t="shared" si="87"/>
        <v>565</v>
      </c>
    </row>
    <row r="2744" spans="1:5" x14ac:dyDescent="0.25">
      <c r="A2744" t="s">
        <v>14881</v>
      </c>
      <c r="B2744">
        <v>10000000</v>
      </c>
      <c r="C2744">
        <v>52200504</v>
      </c>
      <c r="D2744">
        <f t="shared" si="86"/>
        <v>42200504</v>
      </c>
      <c r="E2744">
        <f t="shared" si="87"/>
        <v>618</v>
      </c>
    </row>
    <row r="2745" spans="1:5" x14ac:dyDescent="0.25">
      <c r="A2745" t="s">
        <v>14824</v>
      </c>
      <c r="B2745">
        <v>10000000</v>
      </c>
      <c r="C2745">
        <v>50752337</v>
      </c>
      <c r="D2745">
        <f t="shared" si="86"/>
        <v>40752337</v>
      </c>
      <c r="E2745">
        <f t="shared" si="87"/>
        <v>635</v>
      </c>
    </row>
    <row r="2746" spans="1:5" x14ac:dyDescent="0.25">
      <c r="A2746" t="s">
        <v>7038</v>
      </c>
      <c r="B2746">
        <v>10000000</v>
      </c>
      <c r="C2746">
        <v>47536959</v>
      </c>
      <c r="D2746">
        <f t="shared" si="86"/>
        <v>37536959</v>
      </c>
      <c r="E2746">
        <f t="shared" si="87"/>
        <v>678</v>
      </c>
    </row>
    <row r="2747" spans="1:5" x14ac:dyDescent="0.25">
      <c r="A2747" t="s">
        <v>14851</v>
      </c>
      <c r="B2747">
        <v>10000000</v>
      </c>
      <c r="C2747">
        <v>46377022</v>
      </c>
      <c r="D2747">
        <f t="shared" si="86"/>
        <v>36377022</v>
      </c>
      <c r="E2747">
        <f t="shared" si="87"/>
        <v>697</v>
      </c>
    </row>
    <row r="2748" spans="1:5" x14ac:dyDescent="0.25">
      <c r="A2748" t="s">
        <v>12792</v>
      </c>
      <c r="B2748">
        <v>10000000</v>
      </c>
      <c r="C2748">
        <v>44886089</v>
      </c>
      <c r="D2748">
        <f t="shared" si="86"/>
        <v>34886089</v>
      </c>
      <c r="E2748">
        <f t="shared" si="87"/>
        <v>726</v>
      </c>
    </row>
    <row r="2749" spans="1:5" x14ac:dyDescent="0.25">
      <c r="A2749" t="s">
        <v>14840</v>
      </c>
      <c r="B2749">
        <v>10000000</v>
      </c>
      <c r="C2749">
        <v>40485039</v>
      </c>
      <c r="D2749">
        <f t="shared" si="86"/>
        <v>30485039</v>
      </c>
      <c r="E2749">
        <f t="shared" si="87"/>
        <v>816</v>
      </c>
    </row>
    <row r="2750" spans="1:5" x14ac:dyDescent="0.25">
      <c r="A2750" t="s">
        <v>14836</v>
      </c>
      <c r="B2750">
        <v>10000000</v>
      </c>
      <c r="C2750">
        <v>37470017</v>
      </c>
      <c r="D2750">
        <f t="shared" si="86"/>
        <v>27470017</v>
      </c>
      <c r="E2750">
        <f t="shared" si="87"/>
        <v>878</v>
      </c>
    </row>
    <row r="2751" spans="1:5" x14ac:dyDescent="0.25">
      <c r="A2751" t="s">
        <v>14869</v>
      </c>
      <c r="B2751">
        <v>10000000</v>
      </c>
      <c r="C2751">
        <v>35794166</v>
      </c>
      <c r="D2751">
        <f t="shared" si="86"/>
        <v>25794166</v>
      </c>
      <c r="E2751">
        <f t="shared" si="87"/>
        <v>911</v>
      </c>
    </row>
    <row r="2752" spans="1:5" x14ac:dyDescent="0.25">
      <c r="A2752" t="s">
        <v>14873</v>
      </c>
      <c r="B2752">
        <v>10000000</v>
      </c>
      <c r="C2752">
        <v>33583175</v>
      </c>
      <c r="D2752">
        <f t="shared" si="86"/>
        <v>23583175</v>
      </c>
      <c r="E2752">
        <f t="shared" si="87"/>
        <v>966</v>
      </c>
    </row>
    <row r="2753" spans="1:5" x14ac:dyDescent="0.25">
      <c r="A2753" t="s">
        <v>14981</v>
      </c>
      <c r="B2753">
        <v>10000000</v>
      </c>
      <c r="C2753">
        <v>33071558</v>
      </c>
      <c r="D2753">
        <f t="shared" si="86"/>
        <v>23071558</v>
      </c>
      <c r="E2753">
        <f t="shared" si="87"/>
        <v>975</v>
      </c>
    </row>
    <row r="2754" spans="1:5" x14ac:dyDescent="0.25">
      <c r="A2754" t="s">
        <v>14887</v>
      </c>
      <c r="B2754">
        <v>10000000</v>
      </c>
      <c r="C2754">
        <v>33000000</v>
      </c>
      <c r="D2754">
        <f t="shared" ref="D2754:D2817" si="88">C2754-B2754</f>
        <v>23000000</v>
      </c>
      <c r="E2754">
        <f t="shared" ref="E2754:E2817" si="89">RANK(D2754,$D$2:$D$3892,0 )</f>
        <v>978</v>
      </c>
    </row>
    <row r="2755" spans="1:5" x14ac:dyDescent="0.25">
      <c r="A2755" t="s">
        <v>14892</v>
      </c>
      <c r="B2755">
        <v>10000000</v>
      </c>
      <c r="C2755">
        <v>32101000</v>
      </c>
      <c r="D2755">
        <f t="shared" si="88"/>
        <v>22101000</v>
      </c>
      <c r="E2755">
        <f t="shared" si="89"/>
        <v>1005</v>
      </c>
    </row>
    <row r="2756" spans="1:5" x14ac:dyDescent="0.25">
      <c r="A2756" t="s">
        <v>14899</v>
      </c>
      <c r="B2756">
        <v>10000000</v>
      </c>
      <c r="C2756">
        <v>30651422</v>
      </c>
      <c r="D2756">
        <f t="shared" si="88"/>
        <v>20651422</v>
      </c>
      <c r="E2756">
        <f t="shared" si="89"/>
        <v>1053</v>
      </c>
    </row>
    <row r="2757" spans="1:5" x14ac:dyDescent="0.25">
      <c r="A2757" t="s">
        <v>14903</v>
      </c>
      <c r="B2757">
        <v>10000000</v>
      </c>
      <c r="C2757">
        <v>30306281</v>
      </c>
      <c r="D2757">
        <f t="shared" si="88"/>
        <v>20306281</v>
      </c>
      <c r="E2757">
        <f t="shared" si="89"/>
        <v>1061</v>
      </c>
    </row>
    <row r="2758" spans="1:5" x14ac:dyDescent="0.25">
      <c r="A2758" t="s">
        <v>14908</v>
      </c>
      <c r="B2758">
        <v>10000000</v>
      </c>
      <c r="C2758">
        <v>29500000</v>
      </c>
      <c r="D2758">
        <f t="shared" si="88"/>
        <v>19500000</v>
      </c>
      <c r="E2758">
        <f t="shared" si="89"/>
        <v>1086</v>
      </c>
    </row>
    <row r="2759" spans="1:5" x14ac:dyDescent="0.25">
      <c r="A2759" t="s">
        <v>14914</v>
      </c>
      <c r="B2759">
        <v>10000000</v>
      </c>
      <c r="C2759">
        <v>29392418</v>
      </c>
      <c r="D2759">
        <f t="shared" si="88"/>
        <v>19392418</v>
      </c>
      <c r="E2759">
        <f t="shared" si="89"/>
        <v>1092</v>
      </c>
    </row>
    <row r="2760" spans="1:5" x14ac:dyDescent="0.25">
      <c r="A2760" t="s">
        <v>15030</v>
      </c>
      <c r="B2760">
        <v>10000000</v>
      </c>
      <c r="C2760">
        <v>28873374</v>
      </c>
      <c r="D2760">
        <f t="shared" si="88"/>
        <v>18873374</v>
      </c>
      <c r="E2760">
        <f t="shared" si="89"/>
        <v>1109</v>
      </c>
    </row>
    <row r="2761" spans="1:5" x14ac:dyDescent="0.25">
      <c r="A2761" t="s">
        <v>14942</v>
      </c>
      <c r="B2761">
        <v>10000000</v>
      </c>
      <c r="C2761">
        <v>27736779</v>
      </c>
      <c r="D2761">
        <f t="shared" si="88"/>
        <v>17736779</v>
      </c>
      <c r="E2761">
        <f t="shared" si="89"/>
        <v>1140</v>
      </c>
    </row>
    <row r="2762" spans="1:5" x14ac:dyDescent="0.25">
      <c r="A2762" t="s">
        <v>15227</v>
      </c>
      <c r="B2762">
        <v>10000000</v>
      </c>
      <c r="C2762">
        <v>26583369</v>
      </c>
      <c r="D2762">
        <f t="shared" si="88"/>
        <v>16583369</v>
      </c>
      <c r="E2762">
        <f t="shared" si="89"/>
        <v>1176</v>
      </c>
    </row>
    <row r="2763" spans="1:5" x14ac:dyDescent="0.25">
      <c r="A2763" t="s">
        <v>14928</v>
      </c>
      <c r="B2763">
        <v>10000000</v>
      </c>
      <c r="C2763">
        <v>25600000</v>
      </c>
      <c r="D2763">
        <f t="shared" si="88"/>
        <v>15600000</v>
      </c>
      <c r="E2763">
        <f t="shared" si="89"/>
        <v>1209</v>
      </c>
    </row>
    <row r="2764" spans="1:5" x14ac:dyDescent="0.25">
      <c r="A2764" t="s">
        <v>14955</v>
      </c>
      <c r="B2764">
        <v>10000000</v>
      </c>
      <c r="C2764">
        <v>25464480</v>
      </c>
      <c r="D2764">
        <f t="shared" si="88"/>
        <v>15464480</v>
      </c>
      <c r="E2764">
        <f t="shared" si="89"/>
        <v>1216</v>
      </c>
    </row>
    <row r="2765" spans="1:5" x14ac:dyDescent="0.25">
      <c r="A2765" t="s">
        <v>14925</v>
      </c>
      <c r="B2765">
        <v>10000000</v>
      </c>
      <c r="C2765">
        <v>25339117</v>
      </c>
      <c r="D2765">
        <f t="shared" si="88"/>
        <v>15339117</v>
      </c>
      <c r="E2765">
        <f t="shared" si="89"/>
        <v>1222</v>
      </c>
    </row>
    <row r="2766" spans="1:5" x14ac:dyDescent="0.25">
      <c r="A2766" t="s">
        <v>15019</v>
      </c>
      <c r="B2766">
        <v>10000000</v>
      </c>
      <c r="C2766">
        <v>21589307</v>
      </c>
      <c r="D2766">
        <f t="shared" si="88"/>
        <v>11589307</v>
      </c>
      <c r="E2766">
        <f t="shared" si="89"/>
        <v>1352</v>
      </c>
    </row>
    <row r="2767" spans="1:5" x14ac:dyDescent="0.25">
      <c r="A2767" t="s">
        <v>14977</v>
      </c>
      <c r="B2767">
        <v>10000000</v>
      </c>
      <c r="C2767">
        <v>21371425</v>
      </c>
      <c r="D2767">
        <f t="shared" si="88"/>
        <v>11371425</v>
      </c>
      <c r="E2767">
        <f t="shared" si="89"/>
        <v>1365</v>
      </c>
    </row>
    <row r="2768" spans="1:5" x14ac:dyDescent="0.25">
      <c r="A2768" t="s">
        <v>14950</v>
      </c>
      <c r="B2768">
        <v>10000000</v>
      </c>
      <c r="C2768">
        <v>20384136</v>
      </c>
      <c r="D2768">
        <f t="shared" si="88"/>
        <v>10384136</v>
      </c>
      <c r="E2768">
        <f t="shared" si="89"/>
        <v>1397</v>
      </c>
    </row>
    <row r="2769" spans="1:5" x14ac:dyDescent="0.25">
      <c r="A2769" t="s">
        <v>15023</v>
      </c>
      <c r="B2769">
        <v>10000000</v>
      </c>
      <c r="C2769">
        <v>20339754</v>
      </c>
      <c r="D2769">
        <f t="shared" si="88"/>
        <v>10339754</v>
      </c>
      <c r="E2769">
        <f t="shared" si="89"/>
        <v>1400</v>
      </c>
    </row>
    <row r="2770" spans="1:5" x14ac:dyDescent="0.25">
      <c r="A2770" t="s">
        <v>14958</v>
      </c>
      <c r="B2770">
        <v>10000000</v>
      </c>
      <c r="C2770">
        <v>20338609</v>
      </c>
      <c r="D2770">
        <f t="shared" si="88"/>
        <v>10338609</v>
      </c>
      <c r="E2770">
        <f t="shared" si="89"/>
        <v>1401</v>
      </c>
    </row>
    <row r="2771" spans="1:5" x14ac:dyDescent="0.25">
      <c r="A2771" t="s">
        <v>14962</v>
      </c>
      <c r="B2771">
        <v>10000000</v>
      </c>
      <c r="C2771">
        <v>18272447</v>
      </c>
      <c r="D2771">
        <f t="shared" si="88"/>
        <v>8272447</v>
      </c>
      <c r="E2771">
        <f t="shared" si="89"/>
        <v>1484</v>
      </c>
    </row>
    <row r="2772" spans="1:5" x14ac:dyDescent="0.25">
      <c r="A2772" t="s">
        <v>14986</v>
      </c>
      <c r="B2772">
        <v>10000000</v>
      </c>
      <c r="C2772">
        <v>17655201</v>
      </c>
      <c r="D2772">
        <f t="shared" si="88"/>
        <v>7655201</v>
      </c>
      <c r="E2772">
        <f t="shared" si="89"/>
        <v>1513</v>
      </c>
    </row>
    <row r="2773" spans="1:5" x14ac:dyDescent="0.25">
      <c r="A2773" t="s">
        <v>16340</v>
      </c>
      <c r="B2773">
        <v>10000000</v>
      </c>
      <c r="C2773">
        <v>17544812</v>
      </c>
      <c r="D2773">
        <f t="shared" si="88"/>
        <v>7544812</v>
      </c>
      <c r="E2773">
        <f t="shared" si="89"/>
        <v>1521</v>
      </c>
    </row>
    <row r="2774" spans="1:5" x14ac:dyDescent="0.25">
      <c r="A2774" t="s">
        <v>14847</v>
      </c>
      <c r="B2774">
        <v>10000000</v>
      </c>
      <c r="C2774">
        <v>16800000</v>
      </c>
      <c r="D2774">
        <f t="shared" si="88"/>
        <v>6800000</v>
      </c>
      <c r="E2774">
        <f t="shared" si="89"/>
        <v>1554</v>
      </c>
    </row>
    <row r="2775" spans="1:5" x14ac:dyDescent="0.25">
      <c r="A2775" t="s">
        <v>14992</v>
      </c>
      <c r="B2775">
        <v>10000000</v>
      </c>
      <c r="C2775">
        <v>16153600</v>
      </c>
      <c r="D2775">
        <f t="shared" si="88"/>
        <v>6153600</v>
      </c>
      <c r="E2775">
        <f t="shared" si="89"/>
        <v>1573</v>
      </c>
    </row>
    <row r="2776" spans="1:5" x14ac:dyDescent="0.25">
      <c r="A2776" t="s">
        <v>14997</v>
      </c>
      <c r="B2776">
        <v>10000000</v>
      </c>
      <c r="C2776">
        <v>16033556</v>
      </c>
      <c r="D2776">
        <f t="shared" si="88"/>
        <v>6033556</v>
      </c>
      <c r="E2776">
        <f t="shared" si="89"/>
        <v>1575</v>
      </c>
    </row>
    <row r="2777" spans="1:5" x14ac:dyDescent="0.25">
      <c r="A2777" t="s">
        <v>15075</v>
      </c>
      <c r="B2777">
        <v>10000000</v>
      </c>
      <c r="C2777">
        <v>14479776</v>
      </c>
      <c r="D2777">
        <f t="shared" si="88"/>
        <v>4479776</v>
      </c>
      <c r="E2777">
        <f t="shared" si="89"/>
        <v>1654</v>
      </c>
    </row>
    <row r="2778" spans="1:5" x14ac:dyDescent="0.25">
      <c r="A2778" t="s">
        <v>15045</v>
      </c>
      <c r="B2778">
        <v>10000000</v>
      </c>
      <c r="C2778">
        <v>12570442</v>
      </c>
      <c r="D2778">
        <f t="shared" si="88"/>
        <v>2570442</v>
      </c>
      <c r="E2778">
        <f t="shared" si="89"/>
        <v>1767</v>
      </c>
    </row>
    <row r="2779" spans="1:5" x14ac:dyDescent="0.25">
      <c r="A2779" t="s">
        <v>15049</v>
      </c>
      <c r="B2779">
        <v>10000000</v>
      </c>
      <c r="C2779">
        <v>12514138</v>
      </c>
      <c r="D2779">
        <f t="shared" si="88"/>
        <v>2514138</v>
      </c>
      <c r="E2779">
        <f t="shared" si="89"/>
        <v>1771</v>
      </c>
    </row>
    <row r="2780" spans="1:5" x14ac:dyDescent="0.25">
      <c r="A2780" t="s">
        <v>15059</v>
      </c>
      <c r="B2780">
        <v>10000000</v>
      </c>
      <c r="C2780">
        <v>11703287</v>
      </c>
      <c r="D2780">
        <f t="shared" si="88"/>
        <v>1703287</v>
      </c>
      <c r="E2780">
        <f t="shared" si="89"/>
        <v>1827</v>
      </c>
    </row>
    <row r="2781" spans="1:5" x14ac:dyDescent="0.25">
      <c r="A2781" t="s">
        <v>14736</v>
      </c>
      <c r="B2781">
        <v>10000000</v>
      </c>
      <c r="C2781">
        <v>11043445</v>
      </c>
      <c r="D2781">
        <f t="shared" si="88"/>
        <v>1043445</v>
      </c>
      <c r="E2781">
        <f t="shared" si="89"/>
        <v>1873</v>
      </c>
    </row>
    <row r="2782" spans="1:5" x14ac:dyDescent="0.25">
      <c r="A2782" t="s">
        <v>15066</v>
      </c>
      <c r="B2782">
        <v>10000000</v>
      </c>
      <c r="C2782">
        <v>10824921</v>
      </c>
      <c r="D2782">
        <f t="shared" si="88"/>
        <v>824921</v>
      </c>
      <c r="E2782">
        <f t="shared" si="89"/>
        <v>1887</v>
      </c>
    </row>
    <row r="2783" spans="1:5" x14ac:dyDescent="0.25">
      <c r="A2783" t="s">
        <v>15071</v>
      </c>
      <c r="B2783">
        <v>10000000</v>
      </c>
      <c r="C2783">
        <v>10561238</v>
      </c>
      <c r="D2783">
        <f t="shared" si="88"/>
        <v>561238</v>
      </c>
      <c r="E2783">
        <f t="shared" si="89"/>
        <v>1916</v>
      </c>
    </row>
    <row r="2784" spans="1:5" x14ac:dyDescent="0.25">
      <c r="A2784" t="s">
        <v>1926</v>
      </c>
      <c r="B2784">
        <v>10000000</v>
      </c>
      <c r="C2784">
        <v>10200000</v>
      </c>
      <c r="D2784">
        <f t="shared" si="88"/>
        <v>200000</v>
      </c>
      <c r="E2784">
        <f t="shared" si="89"/>
        <v>1960</v>
      </c>
    </row>
    <row r="2785" spans="1:5" x14ac:dyDescent="0.25">
      <c r="A2785" t="s">
        <v>15078</v>
      </c>
      <c r="B2785">
        <v>10000000</v>
      </c>
      <c r="C2785">
        <v>9801782</v>
      </c>
      <c r="D2785">
        <f t="shared" si="88"/>
        <v>-198218</v>
      </c>
      <c r="E2785">
        <f t="shared" si="89"/>
        <v>2026</v>
      </c>
    </row>
    <row r="2786" spans="1:5" x14ac:dyDescent="0.25">
      <c r="A2786" t="s">
        <v>15132</v>
      </c>
      <c r="B2786">
        <v>10000000</v>
      </c>
      <c r="C2786">
        <v>9473382</v>
      </c>
      <c r="D2786">
        <f t="shared" si="88"/>
        <v>-526618</v>
      </c>
      <c r="E2786">
        <f t="shared" si="89"/>
        <v>2078</v>
      </c>
    </row>
    <row r="2787" spans="1:5" x14ac:dyDescent="0.25">
      <c r="A2787" t="s">
        <v>15088</v>
      </c>
      <c r="B2787">
        <v>10000000</v>
      </c>
      <c r="C2787">
        <v>8460995</v>
      </c>
      <c r="D2787">
        <f t="shared" si="88"/>
        <v>-1539005</v>
      </c>
      <c r="E2787">
        <f t="shared" si="89"/>
        <v>2225</v>
      </c>
    </row>
    <row r="2788" spans="1:5" x14ac:dyDescent="0.25">
      <c r="A2788" t="s">
        <v>15091</v>
      </c>
      <c r="B2788">
        <v>10000000</v>
      </c>
      <c r="C2788">
        <v>8111360</v>
      </c>
      <c r="D2788">
        <f t="shared" si="88"/>
        <v>-1888640</v>
      </c>
      <c r="E2788">
        <f t="shared" si="89"/>
        <v>2254</v>
      </c>
    </row>
    <row r="2789" spans="1:5" x14ac:dyDescent="0.25">
      <c r="A2789" t="s">
        <v>15081</v>
      </c>
      <c r="B2789">
        <v>10000000</v>
      </c>
      <c r="C2789">
        <v>8070311</v>
      </c>
      <c r="D2789">
        <f t="shared" si="88"/>
        <v>-1929689</v>
      </c>
      <c r="E2789">
        <f t="shared" si="89"/>
        <v>2262</v>
      </c>
    </row>
    <row r="2790" spans="1:5" x14ac:dyDescent="0.25">
      <c r="A2790" t="s">
        <v>15145</v>
      </c>
      <c r="B2790">
        <v>10000000</v>
      </c>
      <c r="C2790">
        <v>7764027</v>
      </c>
      <c r="D2790">
        <f t="shared" si="88"/>
        <v>-2235973</v>
      </c>
      <c r="E2790">
        <f t="shared" si="89"/>
        <v>2287</v>
      </c>
    </row>
    <row r="2791" spans="1:5" x14ac:dyDescent="0.25">
      <c r="A2791" t="s">
        <v>13333</v>
      </c>
      <c r="B2791">
        <v>10000000</v>
      </c>
      <c r="C2791">
        <v>7691700</v>
      </c>
      <c r="D2791">
        <f t="shared" si="88"/>
        <v>-2308300</v>
      </c>
      <c r="E2791">
        <f t="shared" si="89"/>
        <v>2296</v>
      </c>
    </row>
    <row r="2792" spans="1:5" x14ac:dyDescent="0.25">
      <c r="A2792" t="s">
        <v>15236</v>
      </c>
      <c r="B2792">
        <v>10000000</v>
      </c>
      <c r="C2792">
        <v>7574066</v>
      </c>
      <c r="D2792">
        <f t="shared" si="88"/>
        <v>-2425934</v>
      </c>
      <c r="E2792">
        <f t="shared" si="89"/>
        <v>2305</v>
      </c>
    </row>
    <row r="2793" spans="1:5" x14ac:dyDescent="0.25">
      <c r="A2793" t="s">
        <v>15098</v>
      </c>
      <c r="B2793">
        <v>10000000</v>
      </c>
      <c r="C2793">
        <v>7563670</v>
      </c>
      <c r="D2793">
        <f t="shared" si="88"/>
        <v>-2436330</v>
      </c>
      <c r="E2793">
        <f t="shared" si="89"/>
        <v>2308</v>
      </c>
    </row>
    <row r="2794" spans="1:5" x14ac:dyDescent="0.25">
      <c r="A2794" t="s">
        <v>14268</v>
      </c>
      <c r="B2794">
        <v>10000000</v>
      </c>
      <c r="C2794">
        <v>6982680</v>
      </c>
      <c r="D2794">
        <f t="shared" si="88"/>
        <v>-3017320</v>
      </c>
      <c r="E2794">
        <f t="shared" si="89"/>
        <v>2361</v>
      </c>
    </row>
    <row r="2795" spans="1:5" x14ac:dyDescent="0.25">
      <c r="A2795" t="s">
        <v>15120</v>
      </c>
      <c r="B2795">
        <v>10000000</v>
      </c>
      <c r="C2795">
        <v>6842058</v>
      </c>
      <c r="D2795">
        <f t="shared" si="88"/>
        <v>-3157942</v>
      </c>
      <c r="E2795">
        <f t="shared" si="89"/>
        <v>2368</v>
      </c>
    </row>
    <row r="2796" spans="1:5" x14ac:dyDescent="0.25">
      <c r="A2796" t="s">
        <v>15103</v>
      </c>
      <c r="B2796">
        <v>10000000</v>
      </c>
      <c r="C2796">
        <v>6619173</v>
      </c>
      <c r="D2796">
        <f t="shared" si="88"/>
        <v>-3380827</v>
      </c>
      <c r="E2796">
        <f t="shared" si="89"/>
        <v>2385</v>
      </c>
    </row>
    <row r="2797" spans="1:5" x14ac:dyDescent="0.25">
      <c r="A2797" t="s">
        <v>15125</v>
      </c>
      <c r="B2797">
        <v>10000000</v>
      </c>
      <c r="C2797">
        <v>6491350</v>
      </c>
      <c r="D2797">
        <f t="shared" si="88"/>
        <v>-3508650</v>
      </c>
      <c r="E2797">
        <f t="shared" si="89"/>
        <v>2398</v>
      </c>
    </row>
    <row r="2798" spans="1:5" x14ac:dyDescent="0.25">
      <c r="A2798" t="s">
        <v>11329</v>
      </c>
      <c r="B2798">
        <v>10000000</v>
      </c>
      <c r="C2798">
        <v>6201757</v>
      </c>
      <c r="D2798">
        <f t="shared" si="88"/>
        <v>-3798243</v>
      </c>
      <c r="E2798">
        <f t="shared" si="89"/>
        <v>2424</v>
      </c>
    </row>
    <row r="2799" spans="1:5" x14ac:dyDescent="0.25">
      <c r="A2799" t="s">
        <v>15136</v>
      </c>
      <c r="B2799">
        <v>10000000</v>
      </c>
      <c r="C2799">
        <v>6197866</v>
      </c>
      <c r="D2799">
        <f t="shared" si="88"/>
        <v>-3802134</v>
      </c>
      <c r="E2799">
        <f t="shared" si="89"/>
        <v>2425</v>
      </c>
    </row>
    <row r="2800" spans="1:5" x14ac:dyDescent="0.25">
      <c r="A2800" t="s">
        <v>15141</v>
      </c>
      <c r="B2800">
        <v>10000000</v>
      </c>
      <c r="C2800">
        <v>6044618</v>
      </c>
      <c r="D2800">
        <f t="shared" si="88"/>
        <v>-3955382</v>
      </c>
      <c r="E2800">
        <f t="shared" si="89"/>
        <v>2438</v>
      </c>
    </row>
    <row r="2801" spans="1:5" x14ac:dyDescent="0.25">
      <c r="A2801" t="s">
        <v>15168</v>
      </c>
      <c r="B2801">
        <v>10000000</v>
      </c>
      <c r="C2801">
        <v>5484375</v>
      </c>
      <c r="D2801">
        <f t="shared" si="88"/>
        <v>-4515625</v>
      </c>
      <c r="E2801">
        <f t="shared" si="89"/>
        <v>2481</v>
      </c>
    </row>
    <row r="2802" spans="1:5" x14ac:dyDescent="0.25">
      <c r="A2802" t="s">
        <v>15173</v>
      </c>
      <c r="B2802">
        <v>10000000</v>
      </c>
      <c r="C2802">
        <v>5348317</v>
      </c>
      <c r="D2802">
        <f t="shared" si="88"/>
        <v>-4651683</v>
      </c>
      <c r="E2802">
        <f t="shared" si="89"/>
        <v>2490</v>
      </c>
    </row>
    <row r="2803" spans="1:5" x14ac:dyDescent="0.25">
      <c r="A2803" t="s">
        <v>15184</v>
      </c>
      <c r="B2803">
        <v>10000000</v>
      </c>
      <c r="C2803">
        <v>5004648</v>
      </c>
      <c r="D2803">
        <f t="shared" si="88"/>
        <v>-4995352</v>
      </c>
      <c r="E2803">
        <f t="shared" si="89"/>
        <v>2519</v>
      </c>
    </row>
    <row r="2804" spans="1:5" x14ac:dyDescent="0.25">
      <c r="A2804" t="s">
        <v>7859</v>
      </c>
      <c r="B2804">
        <v>10000000</v>
      </c>
      <c r="C2804">
        <v>4280577</v>
      </c>
      <c r="D2804">
        <f t="shared" si="88"/>
        <v>-5719423</v>
      </c>
      <c r="E2804">
        <f t="shared" si="89"/>
        <v>2555</v>
      </c>
    </row>
    <row r="2805" spans="1:5" x14ac:dyDescent="0.25">
      <c r="A2805" t="s">
        <v>15178</v>
      </c>
      <c r="B2805">
        <v>10000000</v>
      </c>
      <c r="C2805">
        <v>4244155</v>
      </c>
      <c r="D2805">
        <f t="shared" si="88"/>
        <v>-5755845</v>
      </c>
      <c r="E2805">
        <f t="shared" si="89"/>
        <v>2558</v>
      </c>
    </row>
    <row r="2806" spans="1:5" x14ac:dyDescent="0.25">
      <c r="A2806" t="s">
        <v>15601</v>
      </c>
      <c r="B2806">
        <v>10000000</v>
      </c>
      <c r="C2806">
        <v>3571735</v>
      </c>
      <c r="D2806">
        <f t="shared" si="88"/>
        <v>-6428265</v>
      </c>
      <c r="E2806">
        <f t="shared" si="89"/>
        <v>2597</v>
      </c>
    </row>
    <row r="2807" spans="1:5" x14ac:dyDescent="0.25">
      <c r="A2807" t="s">
        <v>15189</v>
      </c>
      <c r="B2807">
        <v>10000000</v>
      </c>
      <c r="C2807">
        <v>3333823</v>
      </c>
      <c r="D2807">
        <f t="shared" si="88"/>
        <v>-6666177</v>
      </c>
      <c r="E2807">
        <f t="shared" si="89"/>
        <v>2616</v>
      </c>
    </row>
    <row r="2808" spans="1:5" x14ac:dyDescent="0.25">
      <c r="A2808" t="s">
        <v>16145</v>
      </c>
      <c r="B2808">
        <v>10000000</v>
      </c>
      <c r="C2808">
        <v>3205244</v>
      </c>
      <c r="D2808">
        <f t="shared" si="88"/>
        <v>-6794756</v>
      </c>
      <c r="E2808">
        <f t="shared" si="89"/>
        <v>2625</v>
      </c>
    </row>
    <row r="2809" spans="1:5" x14ac:dyDescent="0.25">
      <c r="A2809" t="s">
        <v>15208</v>
      </c>
      <c r="B2809">
        <v>10000000</v>
      </c>
      <c r="C2809">
        <v>3060858</v>
      </c>
      <c r="D2809">
        <f t="shared" si="88"/>
        <v>-6939142</v>
      </c>
      <c r="E2809">
        <f t="shared" si="89"/>
        <v>2635</v>
      </c>
    </row>
    <row r="2810" spans="1:5" x14ac:dyDescent="0.25">
      <c r="A2810" t="s">
        <v>15204</v>
      </c>
      <c r="B2810">
        <v>10000000</v>
      </c>
      <c r="C2810">
        <v>3041803</v>
      </c>
      <c r="D2810">
        <f t="shared" si="88"/>
        <v>-6958197</v>
      </c>
      <c r="E2810">
        <f t="shared" si="89"/>
        <v>2637</v>
      </c>
    </row>
    <row r="2811" spans="1:5" x14ac:dyDescent="0.25">
      <c r="A2811" t="s">
        <v>15217</v>
      </c>
      <c r="B2811">
        <v>10000000</v>
      </c>
      <c r="C2811">
        <v>2331318</v>
      </c>
      <c r="D2811">
        <f t="shared" si="88"/>
        <v>-7668682</v>
      </c>
      <c r="E2811">
        <f t="shared" si="89"/>
        <v>2675</v>
      </c>
    </row>
    <row r="2812" spans="1:5" x14ac:dyDescent="0.25">
      <c r="A2812" t="s">
        <v>15221</v>
      </c>
      <c r="B2812">
        <v>10000000</v>
      </c>
      <c r="C2812">
        <v>2185266</v>
      </c>
      <c r="D2812">
        <f t="shared" si="88"/>
        <v>-7814734</v>
      </c>
      <c r="E2812">
        <f t="shared" si="89"/>
        <v>2686</v>
      </c>
    </row>
    <row r="2813" spans="1:5" x14ac:dyDescent="0.25">
      <c r="A2813" t="s">
        <v>13630</v>
      </c>
      <c r="B2813">
        <v>10000000</v>
      </c>
      <c r="C2813">
        <v>2086345</v>
      </c>
      <c r="D2813">
        <f t="shared" si="88"/>
        <v>-7913655</v>
      </c>
      <c r="E2813">
        <f t="shared" si="89"/>
        <v>2694</v>
      </c>
    </row>
    <row r="2814" spans="1:5" x14ac:dyDescent="0.25">
      <c r="A2814" t="s">
        <v>15255</v>
      </c>
      <c r="B2814">
        <v>10000000</v>
      </c>
      <c r="C2814">
        <v>1939441</v>
      </c>
      <c r="D2814">
        <f t="shared" si="88"/>
        <v>-8060559</v>
      </c>
      <c r="E2814">
        <f t="shared" si="89"/>
        <v>2707</v>
      </c>
    </row>
    <row r="2815" spans="1:5" x14ac:dyDescent="0.25">
      <c r="A2815" t="s">
        <v>15241</v>
      </c>
      <c r="B2815">
        <v>10000000</v>
      </c>
      <c r="C2815">
        <v>1754319</v>
      </c>
      <c r="D2815">
        <f t="shared" si="88"/>
        <v>-8245681</v>
      </c>
      <c r="E2815">
        <f t="shared" si="89"/>
        <v>2723</v>
      </c>
    </row>
    <row r="2816" spans="1:5" x14ac:dyDescent="0.25">
      <c r="A2816" t="s">
        <v>15249</v>
      </c>
      <c r="B2816">
        <v>10000000</v>
      </c>
      <c r="C2816">
        <v>1631839</v>
      </c>
      <c r="D2816">
        <f t="shared" si="88"/>
        <v>-8368161</v>
      </c>
      <c r="E2816">
        <f t="shared" si="89"/>
        <v>2727</v>
      </c>
    </row>
    <row r="2817" spans="1:5" x14ac:dyDescent="0.25">
      <c r="A2817" t="s">
        <v>15252</v>
      </c>
      <c r="B2817">
        <v>10000000</v>
      </c>
      <c r="C2817">
        <v>1309849</v>
      </c>
      <c r="D2817">
        <f t="shared" si="88"/>
        <v>-8690151</v>
      </c>
      <c r="E2817">
        <f t="shared" si="89"/>
        <v>2742</v>
      </c>
    </row>
    <row r="2818" spans="1:5" x14ac:dyDescent="0.25">
      <c r="A2818" t="s">
        <v>15265</v>
      </c>
      <c r="B2818">
        <v>10000000</v>
      </c>
      <c r="C2818">
        <v>1276984</v>
      </c>
      <c r="D2818">
        <f t="shared" ref="D2818:D2881" si="90">C2818-B2818</f>
        <v>-8723016</v>
      </c>
      <c r="E2818">
        <f t="shared" ref="E2818:E2881" si="91">RANK(D2818,$D$2:$D$3892,0 )</f>
        <v>2743</v>
      </c>
    </row>
    <row r="2819" spans="1:5" x14ac:dyDescent="0.25">
      <c r="A2819" t="s">
        <v>15213</v>
      </c>
      <c r="B2819">
        <v>10000000</v>
      </c>
      <c r="C2819">
        <v>1055654</v>
      </c>
      <c r="D2819">
        <f t="shared" si="90"/>
        <v>-8944346</v>
      </c>
      <c r="E2819">
        <f t="shared" si="91"/>
        <v>2754</v>
      </c>
    </row>
    <row r="2820" spans="1:5" x14ac:dyDescent="0.25">
      <c r="A2820" t="s">
        <v>15279</v>
      </c>
      <c r="B2820">
        <v>10000000</v>
      </c>
      <c r="C2820">
        <v>1011054</v>
      </c>
      <c r="D2820">
        <f t="shared" si="90"/>
        <v>-8988946</v>
      </c>
      <c r="E2820">
        <f t="shared" si="91"/>
        <v>2760</v>
      </c>
    </row>
    <row r="2821" spans="1:5" x14ac:dyDescent="0.25">
      <c r="A2821" t="s">
        <v>15283</v>
      </c>
      <c r="B2821">
        <v>10000000</v>
      </c>
      <c r="C2821">
        <v>900926</v>
      </c>
      <c r="D2821">
        <f t="shared" si="90"/>
        <v>-9099074</v>
      </c>
      <c r="E2821">
        <f t="shared" si="91"/>
        <v>2769</v>
      </c>
    </row>
    <row r="2822" spans="1:5" x14ac:dyDescent="0.25">
      <c r="A2822" t="s">
        <v>16302</v>
      </c>
      <c r="B2822">
        <v>10000000</v>
      </c>
      <c r="C2822">
        <v>882290</v>
      </c>
      <c r="D2822">
        <f t="shared" si="90"/>
        <v>-9117710</v>
      </c>
      <c r="E2822">
        <f t="shared" si="91"/>
        <v>2770</v>
      </c>
    </row>
    <row r="2823" spans="1:5" x14ac:dyDescent="0.25">
      <c r="A2823" t="s">
        <v>15287</v>
      </c>
      <c r="B2823">
        <v>10000000</v>
      </c>
      <c r="C2823">
        <v>866778</v>
      </c>
      <c r="D2823">
        <f t="shared" si="90"/>
        <v>-9133222</v>
      </c>
      <c r="E2823">
        <f t="shared" si="91"/>
        <v>2772</v>
      </c>
    </row>
    <row r="2824" spans="1:5" x14ac:dyDescent="0.25">
      <c r="A2824" t="s">
        <v>15295</v>
      </c>
      <c r="B2824">
        <v>10000000</v>
      </c>
      <c r="C2824">
        <v>598645</v>
      </c>
      <c r="D2824">
        <f t="shared" si="90"/>
        <v>-9401355</v>
      </c>
      <c r="E2824">
        <f t="shared" si="91"/>
        <v>2786</v>
      </c>
    </row>
    <row r="2825" spans="1:5" x14ac:dyDescent="0.25">
      <c r="A2825" t="s">
        <v>15300</v>
      </c>
      <c r="B2825">
        <v>10000000</v>
      </c>
      <c r="C2825">
        <v>578527</v>
      </c>
      <c r="D2825">
        <f t="shared" si="90"/>
        <v>-9421473</v>
      </c>
      <c r="E2825">
        <f t="shared" si="91"/>
        <v>2787</v>
      </c>
    </row>
    <row r="2826" spans="1:5" x14ac:dyDescent="0.25">
      <c r="A2826" t="s">
        <v>11437</v>
      </c>
      <c r="B2826">
        <v>10000000</v>
      </c>
      <c r="C2826">
        <v>531009</v>
      </c>
      <c r="D2826">
        <f t="shared" si="90"/>
        <v>-9468991</v>
      </c>
      <c r="E2826">
        <f t="shared" si="91"/>
        <v>2793</v>
      </c>
    </row>
    <row r="2827" spans="1:5" x14ac:dyDescent="0.25">
      <c r="A2827" t="s">
        <v>15304</v>
      </c>
      <c r="B2827">
        <v>10000000</v>
      </c>
      <c r="C2827">
        <v>488872</v>
      </c>
      <c r="D2827">
        <f t="shared" si="90"/>
        <v>-9511128</v>
      </c>
      <c r="E2827">
        <f t="shared" si="91"/>
        <v>2795</v>
      </c>
    </row>
    <row r="2828" spans="1:5" x14ac:dyDescent="0.25">
      <c r="A2828" t="s">
        <v>16952</v>
      </c>
      <c r="B2828">
        <v>10000000</v>
      </c>
      <c r="C2828">
        <v>449558</v>
      </c>
      <c r="D2828">
        <f t="shared" si="90"/>
        <v>-9550442</v>
      </c>
      <c r="E2828">
        <f t="shared" si="91"/>
        <v>2798</v>
      </c>
    </row>
    <row r="2829" spans="1:5" x14ac:dyDescent="0.25">
      <c r="A2829" t="s">
        <v>14366</v>
      </c>
      <c r="B2829">
        <v>10000000</v>
      </c>
      <c r="C2829">
        <v>447750</v>
      </c>
      <c r="D2829">
        <f t="shared" si="90"/>
        <v>-9552250</v>
      </c>
      <c r="E2829">
        <f t="shared" si="91"/>
        <v>2799</v>
      </c>
    </row>
    <row r="2830" spans="1:5" x14ac:dyDescent="0.25">
      <c r="A2830" t="s">
        <v>15308</v>
      </c>
      <c r="B2830">
        <v>10000000</v>
      </c>
      <c r="C2830">
        <v>365734</v>
      </c>
      <c r="D2830">
        <f t="shared" si="90"/>
        <v>-9634266</v>
      </c>
      <c r="E2830">
        <f t="shared" si="91"/>
        <v>2801</v>
      </c>
    </row>
    <row r="2831" spans="1:5" x14ac:dyDescent="0.25">
      <c r="A2831" t="s">
        <v>16699</v>
      </c>
      <c r="B2831">
        <v>10000000</v>
      </c>
      <c r="C2831">
        <v>306715</v>
      </c>
      <c r="D2831">
        <f t="shared" si="90"/>
        <v>-9693285</v>
      </c>
      <c r="E2831">
        <f t="shared" si="91"/>
        <v>2803</v>
      </c>
    </row>
    <row r="2832" spans="1:5" x14ac:dyDescent="0.25">
      <c r="A2832" t="s">
        <v>15343</v>
      </c>
      <c r="B2832">
        <v>10000000</v>
      </c>
      <c r="C2832">
        <v>226792</v>
      </c>
      <c r="D2832">
        <f t="shared" si="90"/>
        <v>-9773208</v>
      </c>
      <c r="E2832">
        <f t="shared" si="91"/>
        <v>2809</v>
      </c>
    </row>
    <row r="2833" spans="1:5" x14ac:dyDescent="0.25">
      <c r="A2833" t="s">
        <v>15374</v>
      </c>
      <c r="B2833">
        <v>10000000</v>
      </c>
      <c r="C2833">
        <v>169379</v>
      </c>
      <c r="D2833">
        <f t="shared" si="90"/>
        <v>-9830621</v>
      </c>
      <c r="E2833">
        <f t="shared" si="91"/>
        <v>2816</v>
      </c>
    </row>
    <row r="2834" spans="1:5" x14ac:dyDescent="0.25">
      <c r="A2834" t="s">
        <v>15355</v>
      </c>
      <c r="B2834">
        <v>10000000</v>
      </c>
      <c r="C2834">
        <v>131617</v>
      </c>
      <c r="D2834">
        <f t="shared" si="90"/>
        <v>-9868383</v>
      </c>
      <c r="E2834">
        <f t="shared" si="91"/>
        <v>2817</v>
      </c>
    </row>
    <row r="2835" spans="1:5" x14ac:dyDescent="0.25">
      <c r="A2835" t="s">
        <v>15487</v>
      </c>
      <c r="B2835">
        <v>10000000</v>
      </c>
      <c r="C2835">
        <v>128486</v>
      </c>
      <c r="D2835">
        <f t="shared" si="90"/>
        <v>-9871514</v>
      </c>
      <c r="E2835">
        <f t="shared" si="91"/>
        <v>2818</v>
      </c>
    </row>
    <row r="2836" spans="1:5" x14ac:dyDescent="0.25">
      <c r="A2836" t="s">
        <v>15387</v>
      </c>
      <c r="B2836">
        <v>10000000</v>
      </c>
      <c r="C2836">
        <v>19348</v>
      </c>
      <c r="D2836">
        <f t="shared" si="90"/>
        <v>-9980652</v>
      </c>
      <c r="E2836">
        <f t="shared" si="91"/>
        <v>2825</v>
      </c>
    </row>
    <row r="2837" spans="1:5" x14ac:dyDescent="0.25">
      <c r="A2837" t="s">
        <v>15383</v>
      </c>
      <c r="B2837">
        <v>10000000</v>
      </c>
      <c r="C2837">
        <v>15447</v>
      </c>
      <c r="D2837">
        <f t="shared" si="90"/>
        <v>-9984553</v>
      </c>
      <c r="E2837">
        <f t="shared" si="91"/>
        <v>2827</v>
      </c>
    </row>
    <row r="2838" spans="1:5" x14ac:dyDescent="0.25">
      <c r="A2838" t="s">
        <v>15463</v>
      </c>
      <c r="B2838">
        <v>10000000</v>
      </c>
      <c r="C2838">
        <v>11835</v>
      </c>
      <c r="D2838">
        <f t="shared" si="90"/>
        <v>-9988165</v>
      </c>
      <c r="E2838">
        <f t="shared" si="91"/>
        <v>2828</v>
      </c>
    </row>
    <row r="2839" spans="1:5" x14ac:dyDescent="0.25">
      <c r="A2839" t="s">
        <v>15415</v>
      </c>
      <c r="B2839">
        <v>10000000</v>
      </c>
      <c r="C2839">
        <v>5561</v>
      </c>
      <c r="D2839">
        <f t="shared" si="90"/>
        <v>-9994439</v>
      </c>
      <c r="E2839">
        <f t="shared" si="91"/>
        <v>2830</v>
      </c>
    </row>
    <row r="2840" spans="1:5" x14ac:dyDescent="0.25">
      <c r="A2840" t="s">
        <v>15420</v>
      </c>
      <c r="B2840">
        <v>10000000</v>
      </c>
      <c r="C2840">
        <v>3607</v>
      </c>
      <c r="D2840">
        <f t="shared" si="90"/>
        <v>-9996393</v>
      </c>
      <c r="E2840">
        <f t="shared" si="91"/>
        <v>2831</v>
      </c>
    </row>
    <row r="2841" spans="1:5" x14ac:dyDescent="0.25">
      <c r="A2841" t="s">
        <v>12733</v>
      </c>
      <c r="B2841">
        <v>9800000</v>
      </c>
      <c r="C2841">
        <v>56437947</v>
      </c>
      <c r="D2841">
        <f t="shared" si="90"/>
        <v>46637947</v>
      </c>
      <c r="E2841">
        <f t="shared" si="91"/>
        <v>553</v>
      </c>
    </row>
    <row r="2842" spans="1:5" x14ac:dyDescent="0.25">
      <c r="A2842" t="s">
        <v>15504</v>
      </c>
      <c r="B2842">
        <v>9600000</v>
      </c>
      <c r="C2842">
        <v>2483955</v>
      </c>
      <c r="D2842">
        <f t="shared" si="90"/>
        <v>-7116045</v>
      </c>
      <c r="E2842">
        <f t="shared" si="91"/>
        <v>2647</v>
      </c>
    </row>
    <row r="2843" spans="1:5" x14ac:dyDescent="0.25">
      <c r="A2843" t="s">
        <v>14019</v>
      </c>
      <c r="B2843">
        <v>9600000</v>
      </c>
      <c r="C2843">
        <v>71442</v>
      </c>
      <c r="D2843">
        <f t="shared" si="90"/>
        <v>-9528558</v>
      </c>
      <c r="E2843">
        <f t="shared" si="91"/>
        <v>2796</v>
      </c>
    </row>
    <row r="2844" spans="1:5" x14ac:dyDescent="0.25">
      <c r="A2844" t="s">
        <v>15508</v>
      </c>
      <c r="B2844">
        <v>9500000</v>
      </c>
      <c r="C2844">
        <v>57176582</v>
      </c>
      <c r="D2844">
        <f t="shared" si="90"/>
        <v>47676582</v>
      </c>
      <c r="E2844">
        <f t="shared" si="91"/>
        <v>535</v>
      </c>
    </row>
    <row r="2845" spans="1:5" x14ac:dyDescent="0.25">
      <c r="A2845" t="s">
        <v>15517</v>
      </c>
      <c r="B2845">
        <v>9500000</v>
      </c>
      <c r="C2845">
        <v>43100000</v>
      </c>
      <c r="D2845">
        <f t="shared" si="90"/>
        <v>33600000</v>
      </c>
      <c r="E2845">
        <f t="shared" si="91"/>
        <v>743</v>
      </c>
    </row>
    <row r="2846" spans="1:5" x14ac:dyDescent="0.25">
      <c r="A2846" t="s">
        <v>20199</v>
      </c>
      <c r="B2846">
        <v>9500000</v>
      </c>
      <c r="C2846">
        <v>7002255</v>
      </c>
      <c r="D2846">
        <f t="shared" si="90"/>
        <v>-2497745</v>
      </c>
      <c r="E2846">
        <f t="shared" si="91"/>
        <v>2317</v>
      </c>
    </row>
    <row r="2847" spans="1:5" x14ac:dyDescent="0.25">
      <c r="A2847" t="s">
        <v>18667</v>
      </c>
      <c r="B2847">
        <v>9500000</v>
      </c>
      <c r="C2847">
        <v>58214</v>
      </c>
      <c r="D2847">
        <f t="shared" si="90"/>
        <v>-9441786</v>
      </c>
      <c r="E2847">
        <f t="shared" si="91"/>
        <v>2789</v>
      </c>
    </row>
    <row r="2848" spans="1:5" x14ac:dyDescent="0.25">
      <c r="A2848" t="s">
        <v>15539</v>
      </c>
      <c r="B2848">
        <v>9400000</v>
      </c>
      <c r="C2848">
        <v>46300000</v>
      </c>
      <c r="D2848">
        <f t="shared" si="90"/>
        <v>36900000</v>
      </c>
      <c r="E2848">
        <f t="shared" si="91"/>
        <v>685</v>
      </c>
    </row>
    <row r="2849" spans="1:5" x14ac:dyDescent="0.25">
      <c r="A2849" t="s">
        <v>14330</v>
      </c>
      <c r="B2849">
        <v>9200000</v>
      </c>
      <c r="C2849">
        <v>2835886</v>
      </c>
      <c r="D2849">
        <f t="shared" si="90"/>
        <v>-6364114</v>
      </c>
      <c r="E2849">
        <f t="shared" si="91"/>
        <v>2593</v>
      </c>
    </row>
    <row r="2850" spans="1:5" x14ac:dyDescent="0.25">
      <c r="A2850" t="s">
        <v>15641</v>
      </c>
      <c r="B2850">
        <v>9000000</v>
      </c>
      <c r="C2850">
        <v>71519230</v>
      </c>
      <c r="D2850">
        <f t="shared" si="90"/>
        <v>62519230</v>
      </c>
      <c r="E2850">
        <f t="shared" si="91"/>
        <v>391</v>
      </c>
    </row>
    <row r="2851" spans="1:5" x14ac:dyDescent="0.25">
      <c r="A2851" t="s">
        <v>15609</v>
      </c>
      <c r="B2851">
        <v>9000000</v>
      </c>
      <c r="C2851">
        <v>63600000</v>
      </c>
      <c r="D2851">
        <f t="shared" si="90"/>
        <v>54600000</v>
      </c>
      <c r="E2851">
        <f t="shared" si="91"/>
        <v>454</v>
      </c>
    </row>
    <row r="2852" spans="1:5" x14ac:dyDescent="0.25">
      <c r="A2852" t="s">
        <v>15604</v>
      </c>
      <c r="B2852">
        <v>9000000</v>
      </c>
      <c r="C2852">
        <v>50000000</v>
      </c>
      <c r="D2852">
        <f t="shared" si="90"/>
        <v>41000000</v>
      </c>
      <c r="E2852">
        <f t="shared" si="91"/>
        <v>633</v>
      </c>
    </row>
    <row r="2853" spans="1:5" x14ac:dyDescent="0.25">
      <c r="A2853" t="s">
        <v>15623</v>
      </c>
      <c r="B2853">
        <v>9000000</v>
      </c>
      <c r="C2853">
        <v>36049108</v>
      </c>
      <c r="D2853">
        <f t="shared" si="90"/>
        <v>27049108</v>
      </c>
      <c r="E2853">
        <f t="shared" si="91"/>
        <v>887</v>
      </c>
    </row>
    <row r="2854" spans="1:5" x14ac:dyDescent="0.25">
      <c r="A2854" t="s">
        <v>15626</v>
      </c>
      <c r="B2854">
        <v>9000000</v>
      </c>
      <c r="C2854">
        <v>34074895</v>
      </c>
      <c r="D2854">
        <f t="shared" si="90"/>
        <v>25074895</v>
      </c>
      <c r="E2854">
        <f t="shared" si="91"/>
        <v>924</v>
      </c>
    </row>
    <row r="2855" spans="1:5" x14ac:dyDescent="0.25">
      <c r="A2855" t="s">
        <v>15632</v>
      </c>
      <c r="B2855">
        <v>9000000</v>
      </c>
      <c r="C2855">
        <v>33244684</v>
      </c>
      <c r="D2855">
        <f t="shared" si="90"/>
        <v>24244684</v>
      </c>
      <c r="E2855">
        <f t="shared" si="91"/>
        <v>949</v>
      </c>
    </row>
    <row r="2856" spans="1:5" x14ac:dyDescent="0.25">
      <c r="A2856" t="s">
        <v>14896</v>
      </c>
      <c r="B2856">
        <v>9000000</v>
      </c>
      <c r="C2856">
        <v>31487293</v>
      </c>
      <c r="D2856">
        <f t="shared" si="90"/>
        <v>22487293</v>
      </c>
      <c r="E2856">
        <f t="shared" si="91"/>
        <v>993</v>
      </c>
    </row>
    <row r="2857" spans="1:5" x14ac:dyDescent="0.25">
      <c r="A2857" t="s">
        <v>17609</v>
      </c>
      <c r="B2857">
        <v>9000000</v>
      </c>
      <c r="C2857">
        <v>25530884</v>
      </c>
      <c r="D2857">
        <f t="shared" si="90"/>
        <v>16530884</v>
      </c>
      <c r="E2857">
        <f t="shared" si="91"/>
        <v>1177</v>
      </c>
    </row>
    <row r="2858" spans="1:5" x14ac:dyDescent="0.25">
      <c r="A2858" t="s">
        <v>16511</v>
      </c>
      <c r="B2858">
        <v>9000000</v>
      </c>
      <c r="C2858">
        <v>25000000</v>
      </c>
      <c r="D2858">
        <f t="shared" si="90"/>
        <v>16000000</v>
      </c>
      <c r="E2858">
        <f t="shared" si="91"/>
        <v>1195</v>
      </c>
    </row>
    <row r="2859" spans="1:5" x14ac:dyDescent="0.25">
      <c r="A2859" t="s">
        <v>15637</v>
      </c>
      <c r="B2859">
        <v>9000000</v>
      </c>
      <c r="C2859">
        <v>24530513</v>
      </c>
      <c r="D2859">
        <f t="shared" si="90"/>
        <v>15530513</v>
      </c>
      <c r="E2859">
        <f t="shared" si="91"/>
        <v>1214</v>
      </c>
    </row>
    <row r="2860" spans="1:5" x14ac:dyDescent="0.25">
      <c r="A2860" t="s">
        <v>10984</v>
      </c>
      <c r="B2860">
        <v>9000000</v>
      </c>
      <c r="C2860">
        <v>23078294</v>
      </c>
      <c r="D2860">
        <f t="shared" si="90"/>
        <v>14078294</v>
      </c>
      <c r="E2860">
        <f t="shared" si="91"/>
        <v>1263</v>
      </c>
    </row>
    <row r="2861" spans="1:5" x14ac:dyDescent="0.25">
      <c r="A2861" t="s">
        <v>15158</v>
      </c>
      <c r="B2861">
        <v>9000000</v>
      </c>
      <c r="C2861">
        <v>21569041</v>
      </c>
      <c r="D2861">
        <f t="shared" si="90"/>
        <v>12569041</v>
      </c>
      <c r="E2861">
        <f t="shared" si="91"/>
        <v>1320</v>
      </c>
    </row>
    <row r="2862" spans="1:5" x14ac:dyDescent="0.25">
      <c r="A2862" t="s">
        <v>15646</v>
      </c>
      <c r="B2862">
        <v>9000000</v>
      </c>
      <c r="C2862">
        <v>20035310</v>
      </c>
      <c r="D2862">
        <f t="shared" si="90"/>
        <v>11035310</v>
      </c>
      <c r="E2862">
        <f t="shared" si="91"/>
        <v>1374</v>
      </c>
    </row>
    <row r="2863" spans="1:5" x14ac:dyDescent="0.25">
      <c r="A2863" t="s">
        <v>14172</v>
      </c>
      <c r="B2863">
        <v>9000000</v>
      </c>
      <c r="C2863">
        <v>18761993</v>
      </c>
      <c r="D2863">
        <f t="shared" si="90"/>
        <v>9761993</v>
      </c>
      <c r="E2863">
        <f t="shared" si="91"/>
        <v>1426</v>
      </c>
    </row>
    <row r="2864" spans="1:5" x14ac:dyDescent="0.25">
      <c r="A2864" t="s">
        <v>15649</v>
      </c>
      <c r="B2864">
        <v>9000000</v>
      </c>
      <c r="C2864">
        <v>18225165</v>
      </c>
      <c r="D2864">
        <f t="shared" si="90"/>
        <v>9225165</v>
      </c>
      <c r="E2864">
        <f t="shared" si="91"/>
        <v>1445</v>
      </c>
    </row>
    <row r="2865" spans="1:5" x14ac:dyDescent="0.25">
      <c r="A2865" t="s">
        <v>14974</v>
      </c>
      <c r="B2865">
        <v>9000000</v>
      </c>
      <c r="C2865">
        <v>17096053</v>
      </c>
      <c r="D2865">
        <f t="shared" si="90"/>
        <v>8096053</v>
      </c>
      <c r="E2865">
        <f t="shared" si="91"/>
        <v>1492</v>
      </c>
    </row>
    <row r="2866" spans="1:5" x14ac:dyDescent="0.25">
      <c r="A2866" t="s">
        <v>15665</v>
      </c>
      <c r="B2866">
        <v>9000000</v>
      </c>
      <c r="C2866">
        <v>16235293</v>
      </c>
      <c r="D2866">
        <f t="shared" si="90"/>
        <v>7235293</v>
      </c>
      <c r="E2866">
        <f t="shared" si="91"/>
        <v>1531</v>
      </c>
    </row>
    <row r="2867" spans="1:5" x14ac:dyDescent="0.25">
      <c r="A2867" t="s">
        <v>17076</v>
      </c>
      <c r="B2867">
        <v>9000000</v>
      </c>
      <c r="C2867">
        <v>11883495</v>
      </c>
      <c r="D2867">
        <f t="shared" si="90"/>
        <v>2883495</v>
      </c>
      <c r="E2867">
        <f t="shared" si="91"/>
        <v>1739</v>
      </c>
    </row>
    <row r="2868" spans="1:5" x14ac:dyDescent="0.25">
      <c r="A2868" t="s">
        <v>15738</v>
      </c>
      <c r="B2868">
        <v>9000000</v>
      </c>
      <c r="C2868">
        <v>11860839</v>
      </c>
      <c r="D2868">
        <f t="shared" si="90"/>
        <v>2860839</v>
      </c>
      <c r="E2868">
        <f t="shared" si="91"/>
        <v>1741</v>
      </c>
    </row>
    <row r="2869" spans="1:5" x14ac:dyDescent="0.25">
      <c r="A2869" t="s">
        <v>15674</v>
      </c>
      <c r="B2869">
        <v>9000000</v>
      </c>
      <c r="C2869">
        <v>10161099</v>
      </c>
      <c r="D2869">
        <f t="shared" si="90"/>
        <v>1161099</v>
      </c>
      <c r="E2869">
        <f t="shared" si="91"/>
        <v>1864</v>
      </c>
    </row>
    <row r="2870" spans="1:5" x14ac:dyDescent="0.25">
      <c r="A2870" t="s">
        <v>10563</v>
      </c>
      <c r="B2870">
        <v>9000000</v>
      </c>
      <c r="C2870">
        <v>8579684</v>
      </c>
      <c r="D2870">
        <f t="shared" si="90"/>
        <v>-420316</v>
      </c>
      <c r="E2870">
        <f t="shared" si="91"/>
        <v>2056</v>
      </c>
    </row>
    <row r="2871" spans="1:5" x14ac:dyDescent="0.25">
      <c r="A2871" t="s">
        <v>15903</v>
      </c>
      <c r="B2871">
        <v>9000000</v>
      </c>
      <c r="C2871">
        <v>6262942</v>
      </c>
      <c r="D2871">
        <f t="shared" si="90"/>
        <v>-2737058</v>
      </c>
      <c r="E2871">
        <f t="shared" si="91"/>
        <v>2336</v>
      </c>
    </row>
    <row r="2872" spans="1:5" x14ac:dyDescent="0.25">
      <c r="A2872" t="s">
        <v>15723</v>
      </c>
      <c r="B2872">
        <v>9000000</v>
      </c>
      <c r="C2872">
        <v>4881867</v>
      </c>
      <c r="D2872">
        <f t="shared" si="90"/>
        <v>-4118133</v>
      </c>
      <c r="E2872">
        <f t="shared" si="91"/>
        <v>2455</v>
      </c>
    </row>
    <row r="2873" spans="1:5" x14ac:dyDescent="0.25">
      <c r="A2873" t="s">
        <v>15693</v>
      </c>
      <c r="B2873">
        <v>9000000</v>
      </c>
      <c r="C2873">
        <v>4681503</v>
      </c>
      <c r="D2873">
        <f t="shared" si="90"/>
        <v>-4318497</v>
      </c>
      <c r="E2873">
        <f t="shared" si="91"/>
        <v>2469</v>
      </c>
    </row>
    <row r="2874" spans="1:5" x14ac:dyDescent="0.25">
      <c r="A2874" t="s">
        <v>15197</v>
      </c>
      <c r="B2874">
        <v>9000000</v>
      </c>
      <c r="C2874">
        <v>3193102</v>
      </c>
      <c r="D2874">
        <f t="shared" si="90"/>
        <v>-5806898</v>
      </c>
      <c r="E2874">
        <f t="shared" si="91"/>
        <v>2559</v>
      </c>
    </row>
    <row r="2875" spans="1:5" x14ac:dyDescent="0.25">
      <c r="A2875" t="s">
        <v>15716</v>
      </c>
      <c r="B2875">
        <v>9000000</v>
      </c>
      <c r="C2875">
        <v>2955039</v>
      </c>
      <c r="D2875">
        <f t="shared" si="90"/>
        <v>-6044961</v>
      </c>
      <c r="E2875">
        <f t="shared" si="91"/>
        <v>2576</v>
      </c>
    </row>
    <row r="2876" spans="1:5" x14ac:dyDescent="0.25">
      <c r="A2876" t="s">
        <v>15720</v>
      </c>
      <c r="B2876">
        <v>9000000</v>
      </c>
      <c r="C2876">
        <v>1530535</v>
      </c>
      <c r="D2876">
        <f t="shared" si="90"/>
        <v>-7469465</v>
      </c>
      <c r="E2876">
        <f t="shared" si="91"/>
        <v>2665</v>
      </c>
    </row>
    <row r="2877" spans="1:5" x14ac:dyDescent="0.25">
      <c r="A2877" t="s">
        <v>15780</v>
      </c>
      <c r="B2877">
        <v>9000000</v>
      </c>
      <c r="C2877">
        <v>1046166</v>
      </c>
      <c r="D2877">
        <f t="shared" si="90"/>
        <v>-7953834</v>
      </c>
      <c r="E2877">
        <f t="shared" si="91"/>
        <v>2699</v>
      </c>
    </row>
    <row r="2878" spans="1:5" x14ac:dyDescent="0.25">
      <c r="A2878" t="s">
        <v>16679</v>
      </c>
      <c r="B2878">
        <v>9000000</v>
      </c>
      <c r="C2878">
        <v>1000000</v>
      </c>
      <c r="D2878">
        <f t="shared" si="90"/>
        <v>-8000000</v>
      </c>
      <c r="E2878">
        <f t="shared" si="91"/>
        <v>2704</v>
      </c>
    </row>
    <row r="2879" spans="1:5" x14ac:dyDescent="0.25">
      <c r="A2879" t="s">
        <v>15763</v>
      </c>
      <c r="B2879">
        <v>9000000</v>
      </c>
      <c r="C2879">
        <v>883887</v>
      </c>
      <c r="D2879">
        <f t="shared" si="90"/>
        <v>-8116113</v>
      </c>
      <c r="E2879">
        <f t="shared" si="91"/>
        <v>2711</v>
      </c>
    </row>
    <row r="2880" spans="1:5" x14ac:dyDescent="0.25">
      <c r="A2880" t="s">
        <v>15749</v>
      </c>
      <c r="B2880">
        <v>9000000</v>
      </c>
      <c r="C2880">
        <v>349618</v>
      </c>
      <c r="D2880">
        <f t="shared" si="90"/>
        <v>-8650382</v>
      </c>
      <c r="E2880">
        <f t="shared" si="91"/>
        <v>2740</v>
      </c>
    </row>
    <row r="2881" spans="1:5" x14ac:dyDescent="0.25">
      <c r="A2881" t="s">
        <v>15757</v>
      </c>
      <c r="B2881">
        <v>9000000</v>
      </c>
      <c r="C2881">
        <v>112935</v>
      </c>
      <c r="D2881">
        <f t="shared" si="90"/>
        <v>-8887065</v>
      </c>
      <c r="E2881">
        <f t="shared" si="91"/>
        <v>2749</v>
      </c>
    </row>
    <row r="2882" spans="1:5" x14ac:dyDescent="0.25">
      <c r="A2882" t="s">
        <v>17476</v>
      </c>
      <c r="B2882">
        <v>9000000</v>
      </c>
      <c r="C2882">
        <v>27445</v>
      </c>
      <c r="D2882">
        <f t="shared" ref="D2882:D2945" si="92">C2882-B2882</f>
        <v>-8972555</v>
      </c>
      <c r="E2882">
        <f t="shared" ref="E2882:E2945" si="93">RANK(D2882,$D$2:$D$3892,0 )</f>
        <v>2759</v>
      </c>
    </row>
    <row r="2883" spans="1:5" x14ac:dyDescent="0.25">
      <c r="A2883" t="s">
        <v>15833</v>
      </c>
      <c r="B2883">
        <v>9000000</v>
      </c>
      <c r="C2883">
        <v>162</v>
      </c>
      <c r="D2883">
        <f t="shared" si="92"/>
        <v>-8999838</v>
      </c>
      <c r="E2883">
        <f t="shared" si="93"/>
        <v>2761</v>
      </c>
    </row>
    <row r="2884" spans="1:5" x14ac:dyDescent="0.25">
      <c r="A2884" t="s">
        <v>15525</v>
      </c>
      <c r="B2884">
        <v>8900000</v>
      </c>
      <c r="C2884">
        <v>225377</v>
      </c>
      <c r="D2884">
        <f t="shared" si="92"/>
        <v>-8674623</v>
      </c>
      <c r="E2884">
        <f t="shared" si="93"/>
        <v>2741</v>
      </c>
    </row>
    <row r="2885" spans="1:5" x14ac:dyDescent="0.25">
      <c r="A2885" t="s">
        <v>15799</v>
      </c>
      <c r="B2885">
        <v>8800000</v>
      </c>
      <c r="C2885">
        <v>174635000</v>
      </c>
      <c r="D2885">
        <f t="shared" si="92"/>
        <v>165835000</v>
      </c>
      <c r="E2885">
        <f t="shared" si="93"/>
        <v>74</v>
      </c>
    </row>
    <row r="2886" spans="1:5" x14ac:dyDescent="0.25">
      <c r="A2886" t="s">
        <v>11340</v>
      </c>
      <c r="B2886">
        <v>8700000</v>
      </c>
      <c r="C2886">
        <v>5480996</v>
      </c>
      <c r="D2886">
        <f t="shared" si="92"/>
        <v>-3219004</v>
      </c>
      <c r="E2886">
        <f t="shared" si="93"/>
        <v>2372</v>
      </c>
    </row>
    <row r="2887" spans="1:5" x14ac:dyDescent="0.25">
      <c r="A2887" t="s">
        <v>15824</v>
      </c>
      <c r="B2887">
        <v>8600000</v>
      </c>
      <c r="C2887">
        <v>14373825</v>
      </c>
      <c r="D2887">
        <f t="shared" si="92"/>
        <v>5773825</v>
      </c>
      <c r="E2887">
        <f t="shared" si="93"/>
        <v>1593</v>
      </c>
    </row>
    <row r="2888" spans="1:5" x14ac:dyDescent="0.25">
      <c r="A2888" t="s">
        <v>15966</v>
      </c>
      <c r="B2888">
        <v>8550000</v>
      </c>
      <c r="C2888">
        <v>4992159</v>
      </c>
      <c r="D2888">
        <f t="shared" si="92"/>
        <v>-3557841</v>
      </c>
      <c r="E2888">
        <f t="shared" si="93"/>
        <v>2402</v>
      </c>
    </row>
    <row r="2889" spans="1:5" x14ac:dyDescent="0.25">
      <c r="A2889" t="s">
        <v>17579</v>
      </c>
      <c r="B2889">
        <v>8500000</v>
      </c>
      <c r="C2889">
        <v>34872293</v>
      </c>
      <c r="D2889">
        <f t="shared" si="92"/>
        <v>26372293</v>
      </c>
      <c r="E2889">
        <f t="shared" si="93"/>
        <v>902</v>
      </c>
    </row>
    <row r="2890" spans="1:5" x14ac:dyDescent="0.25">
      <c r="A2890" t="s">
        <v>15875</v>
      </c>
      <c r="B2890">
        <v>8500000</v>
      </c>
      <c r="C2890">
        <v>34017854</v>
      </c>
      <c r="D2890">
        <f t="shared" si="92"/>
        <v>25517854</v>
      </c>
      <c r="E2890">
        <f t="shared" si="93"/>
        <v>919</v>
      </c>
    </row>
    <row r="2891" spans="1:5" x14ac:dyDescent="0.25">
      <c r="A2891" t="s">
        <v>15961</v>
      </c>
      <c r="B2891">
        <v>8500000</v>
      </c>
      <c r="C2891">
        <v>32279955</v>
      </c>
      <c r="D2891">
        <f t="shared" si="92"/>
        <v>23779955</v>
      </c>
      <c r="E2891">
        <f t="shared" si="93"/>
        <v>962</v>
      </c>
    </row>
    <row r="2892" spans="1:5" x14ac:dyDescent="0.25">
      <c r="A2892" t="s">
        <v>15846</v>
      </c>
      <c r="B2892">
        <v>8500000</v>
      </c>
      <c r="C2892">
        <v>29200000</v>
      </c>
      <c r="D2892">
        <f t="shared" si="92"/>
        <v>20700000</v>
      </c>
      <c r="E2892">
        <f t="shared" si="93"/>
        <v>1050</v>
      </c>
    </row>
    <row r="2893" spans="1:5" x14ac:dyDescent="0.25">
      <c r="A2893" t="s">
        <v>14918</v>
      </c>
      <c r="B2893">
        <v>8500000</v>
      </c>
      <c r="C2893">
        <v>28563926</v>
      </c>
      <c r="D2893">
        <f t="shared" si="92"/>
        <v>20063926</v>
      </c>
      <c r="E2893">
        <f t="shared" si="93"/>
        <v>1069</v>
      </c>
    </row>
    <row r="2894" spans="1:5" x14ac:dyDescent="0.25">
      <c r="A2894" t="s">
        <v>15851</v>
      </c>
      <c r="B2894">
        <v>8500000</v>
      </c>
      <c r="C2894">
        <v>21564616</v>
      </c>
      <c r="D2894">
        <f t="shared" si="92"/>
        <v>13064616</v>
      </c>
      <c r="E2894">
        <f t="shared" si="93"/>
        <v>1301</v>
      </c>
    </row>
    <row r="2895" spans="1:5" x14ac:dyDescent="0.25">
      <c r="A2895" t="s">
        <v>13470</v>
      </c>
      <c r="B2895">
        <v>8500000</v>
      </c>
      <c r="C2895">
        <v>15171475</v>
      </c>
      <c r="D2895">
        <f t="shared" si="92"/>
        <v>6671475</v>
      </c>
      <c r="E2895">
        <f t="shared" si="93"/>
        <v>1560</v>
      </c>
    </row>
    <row r="2896" spans="1:5" x14ac:dyDescent="0.25">
      <c r="A2896" t="s">
        <v>15689</v>
      </c>
      <c r="B2896">
        <v>8500000</v>
      </c>
      <c r="C2896">
        <v>6047856</v>
      </c>
      <c r="D2896">
        <f t="shared" si="92"/>
        <v>-2452144</v>
      </c>
      <c r="E2896">
        <f t="shared" si="93"/>
        <v>2313</v>
      </c>
    </row>
    <row r="2897" spans="1:5" x14ac:dyDescent="0.25">
      <c r="A2897" t="s">
        <v>15894</v>
      </c>
      <c r="B2897">
        <v>8500000</v>
      </c>
      <c r="C2897">
        <v>4440055</v>
      </c>
      <c r="D2897">
        <f t="shared" si="92"/>
        <v>-4059945</v>
      </c>
      <c r="E2897">
        <f t="shared" si="93"/>
        <v>2448</v>
      </c>
    </row>
    <row r="2898" spans="1:5" x14ac:dyDescent="0.25">
      <c r="A2898" t="s">
        <v>15940</v>
      </c>
      <c r="B2898">
        <v>8500000</v>
      </c>
      <c r="C2898">
        <v>140244</v>
      </c>
      <c r="D2898">
        <f t="shared" si="92"/>
        <v>-8359756</v>
      </c>
      <c r="E2898">
        <f t="shared" si="93"/>
        <v>2725</v>
      </c>
    </row>
    <row r="2899" spans="1:5" x14ac:dyDescent="0.25">
      <c r="A2899" t="s">
        <v>18455</v>
      </c>
      <c r="B2899">
        <v>8500000</v>
      </c>
      <c r="C2899">
        <v>131175</v>
      </c>
      <c r="D2899">
        <f t="shared" si="92"/>
        <v>-8368825</v>
      </c>
      <c r="E2899">
        <f t="shared" si="93"/>
        <v>2728</v>
      </c>
    </row>
    <row r="2900" spans="1:5" x14ac:dyDescent="0.25">
      <c r="A2900" t="s">
        <v>13874</v>
      </c>
      <c r="B2900">
        <v>8495000</v>
      </c>
      <c r="C2900">
        <v>1712111</v>
      </c>
      <c r="D2900">
        <f t="shared" si="92"/>
        <v>-6782889</v>
      </c>
      <c r="E2900">
        <f t="shared" si="93"/>
        <v>2620</v>
      </c>
    </row>
    <row r="2901" spans="1:5" x14ac:dyDescent="0.25">
      <c r="A2901" t="s">
        <v>19924</v>
      </c>
      <c r="B2901">
        <v>8400000</v>
      </c>
      <c r="C2901">
        <v>5725</v>
      </c>
      <c r="D2901">
        <f t="shared" si="92"/>
        <v>-8394275</v>
      </c>
      <c r="E2901">
        <f t="shared" si="93"/>
        <v>2729</v>
      </c>
    </row>
    <row r="2902" spans="1:5" x14ac:dyDescent="0.25">
      <c r="A2902" t="s">
        <v>15972</v>
      </c>
      <c r="B2902">
        <v>8200000</v>
      </c>
      <c r="C2902">
        <v>163214286</v>
      </c>
      <c r="D2902">
        <f t="shared" si="92"/>
        <v>155014286</v>
      </c>
      <c r="E2902">
        <f t="shared" si="93"/>
        <v>95</v>
      </c>
    </row>
    <row r="2903" spans="1:5" x14ac:dyDescent="0.25">
      <c r="A2903" t="s">
        <v>10099</v>
      </c>
      <c r="B2903">
        <v>8200000</v>
      </c>
      <c r="C2903">
        <v>80000000</v>
      </c>
      <c r="D2903">
        <f t="shared" si="92"/>
        <v>71800000</v>
      </c>
      <c r="E2903">
        <f t="shared" si="93"/>
        <v>345</v>
      </c>
    </row>
    <row r="2904" spans="1:5" x14ac:dyDescent="0.25">
      <c r="A2904" t="s">
        <v>13698</v>
      </c>
      <c r="B2904">
        <v>8200000</v>
      </c>
      <c r="C2904">
        <v>27979400</v>
      </c>
      <c r="D2904">
        <f t="shared" si="92"/>
        <v>19779400</v>
      </c>
      <c r="E2904">
        <f t="shared" si="93"/>
        <v>1078</v>
      </c>
    </row>
    <row r="2905" spans="1:5" x14ac:dyDescent="0.25">
      <c r="A2905" t="s">
        <v>13549</v>
      </c>
      <c r="B2905">
        <v>8200000</v>
      </c>
      <c r="C2905">
        <v>3958500</v>
      </c>
      <c r="D2905">
        <f t="shared" si="92"/>
        <v>-4241500</v>
      </c>
      <c r="E2905">
        <f t="shared" si="93"/>
        <v>2464</v>
      </c>
    </row>
    <row r="2906" spans="1:5" x14ac:dyDescent="0.25">
      <c r="A2906" t="s">
        <v>14011</v>
      </c>
      <c r="B2906">
        <v>8000000</v>
      </c>
      <c r="C2906">
        <v>260000000</v>
      </c>
      <c r="D2906">
        <f t="shared" si="92"/>
        <v>252000000</v>
      </c>
      <c r="E2906">
        <f t="shared" si="93"/>
        <v>27</v>
      </c>
    </row>
    <row r="2907" spans="1:5" x14ac:dyDescent="0.25">
      <c r="A2907" t="s">
        <v>14006</v>
      </c>
      <c r="B2907">
        <v>8000000</v>
      </c>
      <c r="C2907">
        <v>204565000</v>
      </c>
      <c r="D2907">
        <f t="shared" si="92"/>
        <v>196565000</v>
      </c>
      <c r="E2907">
        <f t="shared" si="93"/>
        <v>51</v>
      </c>
    </row>
    <row r="2908" spans="1:5" x14ac:dyDescent="0.25">
      <c r="A2908" t="s">
        <v>15952</v>
      </c>
      <c r="B2908">
        <v>8000000</v>
      </c>
      <c r="C2908">
        <v>107930000</v>
      </c>
      <c r="D2908">
        <f t="shared" si="92"/>
        <v>99930000</v>
      </c>
      <c r="E2908">
        <f t="shared" si="93"/>
        <v>218</v>
      </c>
    </row>
    <row r="2909" spans="1:5" x14ac:dyDescent="0.25">
      <c r="A2909" t="s">
        <v>6237</v>
      </c>
      <c r="B2909">
        <v>8000000</v>
      </c>
      <c r="C2909">
        <v>90800000</v>
      </c>
      <c r="D2909">
        <f t="shared" si="92"/>
        <v>82800000</v>
      </c>
      <c r="E2909">
        <f t="shared" si="93"/>
        <v>282</v>
      </c>
    </row>
    <row r="2910" spans="1:5" x14ac:dyDescent="0.25">
      <c r="A2910" t="s">
        <v>19052</v>
      </c>
      <c r="B2910">
        <v>8000000</v>
      </c>
      <c r="C2910">
        <v>77413017</v>
      </c>
      <c r="D2910">
        <f t="shared" si="92"/>
        <v>69413017</v>
      </c>
      <c r="E2910">
        <f t="shared" si="93"/>
        <v>352</v>
      </c>
    </row>
    <row r="2911" spans="1:5" x14ac:dyDescent="0.25">
      <c r="A2911" t="s">
        <v>15977</v>
      </c>
      <c r="B2911">
        <v>8000000</v>
      </c>
      <c r="C2911">
        <v>69800000</v>
      </c>
      <c r="D2911">
        <f t="shared" si="92"/>
        <v>61800000</v>
      </c>
      <c r="E2911">
        <f t="shared" si="93"/>
        <v>396</v>
      </c>
    </row>
    <row r="2912" spans="1:5" x14ac:dyDescent="0.25">
      <c r="A2912" t="s">
        <v>15983</v>
      </c>
      <c r="B2912">
        <v>8000000</v>
      </c>
      <c r="C2912">
        <v>59889948</v>
      </c>
      <c r="D2912">
        <f t="shared" si="92"/>
        <v>51889948</v>
      </c>
      <c r="E2912">
        <f t="shared" si="93"/>
        <v>486</v>
      </c>
    </row>
    <row r="2913" spans="1:5" x14ac:dyDescent="0.25">
      <c r="A2913" t="s">
        <v>16107</v>
      </c>
      <c r="B2913">
        <v>8000000</v>
      </c>
      <c r="C2913">
        <v>58401464</v>
      </c>
      <c r="D2913">
        <f t="shared" si="92"/>
        <v>50401464</v>
      </c>
      <c r="E2913">
        <f t="shared" si="93"/>
        <v>505</v>
      </c>
    </row>
    <row r="2914" spans="1:5" x14ac:dyDescent="0.25">
      <c r="A2914" t="s">
        <v>15988</v>
      </c>
      <c r="B2914">
        <v>8000000</v>
      </c>
      <c r="C2914">
        <v>52287414</v>
      </c>
      <c r="D2914">
        <f t="shared" si="92"/>
        <v>44287414</v>
      </c>
      <c r="E2914">
        <f t="shared" si="93"/>
        <v>591</v>
      </c>
    </row>
    <row r="2915" spans="1:5" x14ac:dyDescent="0.25">
      <c r="A2915" t="s">
        <v>15993</v>
      </c>
      <c r="B2915">
        <v>8000000</v>
      </c>
      <c r="C2915">
        <v>45063889</v>
      </c>
      <c r="D2915">
        <f t="shared" si="92"/>
        <v>37063889</v>
      </c>
      <c r="E2915">
        <f t="shared" si="93"/>
        <v>684</v>
      </c>
    </row>
    <row r="2916" spans="1:5" x14ac:dyDescent="0.25">
      <c r="A2916" t="s">
        <v>16000</v>
      </c>
      <c r="B2916">
        <v>8000000</v>
      </c>
      <c r="C2916">
        <v>40066497</v>
      </c>
      <c r="D2916">
        <f t="shared" si="92"/>
        <v>32066497</v>
      </c>
      <c r="E2916">
        <f t="shared" si="93"/>
        <v>780</v>
      </c>
    </row>
    <row r="2917" spans="1:5" x14ac:dyDescent="0.25">
      <c r="A2917" t="s">
        <v>16005</v>
      </c>
      <c r="B2917">
        <v>8000000</v>
      </c>
      <c r="C2917">
        <v>36500000</v>
      </c>
      <c r="D2917">
        <f t="shared" si="92"/>
        <v>28500000</v>
      </c>
      <c r="E2917">
        <f t="shared" si="93"/>
        <v>854</v>
      </c>
    </row>
    <row r="2918" spans="1:5" x14ac:dyDescent="0.25">
      <c r="A2918" t="s">
        <v>16016</v>
      </c>
      <c r="B2918">
        <v>8000000</v>
      </c>
      <c r="C2918">
        <v>34963967</v>
      </c>
      <c r="D2918">
        <f t="shared" si="92"/>
        <v>26963967</v>
      </c>
      <c r="E2918">
        <f t="shared" si="93"/>
        <v>889</v>
      </c>
    </row>
    <row r="2919" spans="1:5" x14ac:dyDescent="0.25">
      <c r="A2919" t="s">
        <v>16013</v>
      </c>
      <c r="B2919">
        <v>8000000</v>
      </c>
      <c r="C2919">
        <v>34746109</v>
      </c>
      <c r="D2919">
        <f t="shared" si="92"/>
        <v>26746109</v>
      </c>
      <c r="E2919">
        <f t="shared" si="93"/>
        <v>894</v>
      </c>
    </row>
    <row r="2920" spans="1:5" x14ac:dyDescent="0.25">
      <c r="A2920" t="s">
        <v>16008</v>
      </c>
      <c r="B2920">
        <v>8000000</v>
      </c>
      <c r="C2920">
        <v>27362712</v>
      </c>
      <c r="D2920">
        <f t="shared" si="92"/>
        <v>19362712</v>
      </c>
      <c r="E2920">
        <f t="shared" si="93"/>
        <v>1093</v>
      </c>
    </row>
    <row r="2921" spans="1:5" x14ac:dyDescent="0.25">
      <c r="A2921" t="s">
        <v>16029</v>
      </c>
      <c r="B2921">
        <v>8000000</v>
      </c>
      <c r="C2921">
        <v>26049082</v>
      </c>
      <c r="D2921">
        <f t="shared" si="92"/>
        <v>18049082</v>
      </c>
      <c r="E2921">
        <f t="shared" si="93"/>
        <v>1129</v>
      </c>
    </row>
    <row r="2922" spans="1:5" x14ac:dyDescent="0.25">
      <c r="A2922" t="s">
        <v>16022</v>
      </c>
      <c r="B2922">
        <v>8000000</v>
      </c>
      <c r="C2922">
        <v>25926543</v>
      </c>
      <c r="D2922">
        <f t="shared" si="92"/>
        <v>17926543</v>
      </c>
      <c r="E2922">
        <f t="shared" si="93"/>
        <v>1135</v>
      </c>
    </row>
    <row r="2923" spans="1:5" x14ac:dyDescent="0.25">
      <c r="A2923" t="s">
        <v>12457</v>
      </c>
      <c r="B2923">
        <v>8000000</v>
      </c>
      <c r="C2923">
        <v>23618786</v>
      </c>
      <c r="D2923">
        <f t="shared" si="92"/>
        <v>15618786</v>
      </c>
      <c r="E2923">
        <f t="shared" si="93"/>
        <v>1208</v>
      </c>
    </row>
    <row r="2924" spans="1:5" x14ac:dyDescent="0.25">
      <c r="A2924" t="s">
        <v>16043</v>
      </c>
      <c r="B2924">
        <v>8000000</v>
      </c>
      <c r="C2924">
        <v>22551000</v>
      </c>
      <c r="D2924">
        <f t="shared" si="92"/>
        <v>14551000</v>
      </c>
      <c r="E2924">
        <f t="shared" si="93"/>
        <v>1248</v>
      </c>
    </row>
    <row r="2925" spans="1:5" x14ac:dyDescent="0.25">
      <c r="A2925" t="s">
        <v>19663</v>
      </c>
      <c r="B2925">
        <v>8000000</v>
      </c>
      <c r="C2925">
        <v>22201636</v>
      </c>
      <c r="D2925">
        <f t="shared" si="92"/>
        <v>14201636</v>
      </c>
      <c r="E2925">
        <f t="shared" si="93"/>
        <v>1257</v>
      </c>
    </row>
    <row r="2926" spans="1:5" x14ac:dyDescent="0.25">
      <c r="A2926" t="s">
        <v>17028</v>
      </c>
      <c r="B2926">
        <v>8000000</v>
      </c>
      <c r="C2926">
        <v>22168359</v>
      </c>
      <c r="D2926">
        <f t="shared" si="92"/>
        <v>14168359</v>
      </c>
      <c r="E2926">
        <f t="shared" si="93"/>
        <v>1258</v>
      </c>
    </row>
    <row r="2927" spans="1:5" x14ac:dyDescent="0.25">
      <c r="A2927" t="s">
        <v>17043</v>
      </c>
      <c r="B2927">
        <v>8000000</v>
      </c>
      <c r="C2927">
        <v>20400000</v>
      </c>
      <c r="D2927">
        <f t="shared" si="92"/>
        <v>12400000</v>
      </c>
      <c r="E2927">
        <f t="shared" si="93"/>
        <v>1325</v>
      </c>
    </row>
    <row r="2928" spans="1:5" x14ac:dyDescent="0.25">
      <c r="A2928" t="s">
        <v>16059</v>
      </c>
      <c r="B2928">
        <v>8000000</v>
      </c>
      <c r="C2928">
        <v>18090181</v>
      </c>
      <c r="D2928">
        <f t="shared" si="92"/>
        <v>10090181</v>
      </c>
      <c r="E2928">
        <f t="shared" si="93"/>
        <v>1412</v>
      </c>
    </row>
    <row r="2929" spans="1:5" x14ac:dyDescent="0.25">
      <c r="A2929" t="s">
        <v>16063</v>
      </c>
      <c r="B2929">
        <v>8000000</v>
      </c>
      <c r="C2929">
        <v>17843379</v>
      </c>
      <c r="D2929">
        <f t="shared" si="92"/>
        <v>9843379</v>
      </c>
      <c r="E2929">
        <f t="shared" si="93"/>
        <v>1424</v>
      </c>
    </row>
    <row r="2930" spans="1:5" x14ac:dyDescent="0.25">
      <c r="A2930" t="s">
        <v>16103</v>
      </c>
      <c r="B2930">
        <v>8000000</v>
      </c>
      <c r="C2930">
        <v>17536788</v>
      </c>
      <c r="D2930">
        <f t="shared" si="92"/>
        <v>9536788</v>
      </c>
      <c r="E2930">
        <f t="shared" si="93"/>
        <v>1431</v>
      </c>
    </row>
    <row r="2931" spans="1:5" x14ac:dyDescent="0.25">
      <c r="A2931" t="s">
        <v>9809</v>
      </c>
      <c r="B2931">
        <v>8000000</v>
      </c>
      <c r="C2931">
        <v>17427926</v>
      </c>
      <c r="D2931">
        <f t="shared" si="92"/>
        <v>9427926</v>
      </c>
      <c r="E2931">
        <f t="shared" si="93"/>
        <v>1434</v>
      </c>
    </row>
    <row r="2932" spans="1:5" x14ac:dyDescent="0.25">
      <c r="A2932" t="s">
        <v>16072</v>
      </c>
      <c r="B2932">
        <v>8000000</v>
      </c>
      <c r="C2932">
        <v>17278980</v>
      </c>
      <c r="D2932">
        <f t="shared" si="92"/>
        <v>9278980</v>
      </c>
      <c r="E2932">
        <f t="shared" si="93"/>
        <v>1443</v>
      </c>
    </row>
    <row r="2933" spans="1:5" x14ac:dyDescent="0.25">
      <c r="A2933" t="s">
        <v>15656</v>
      </c>
      <c r="B2933">
        <v>8000000</v>
      </c>
      <c r="C2933">
        <v>16938179</v>
      </c>
      <c r="D2933">
        <f t="shared" si="92"/>
        <v>8938179</v>
      </c>
      <c r="E2933">
        <f t="shared" si="93"/>
        <v>1455</v>
      </c>
    </row>
    <row r="2934" spans="1:5" x14ac:dyDescent="0.25">
      <c r="A2934" t="s">
        <v>16076</v>
      </c>
      <c r="B2934">
        <v>8000000</v>
      </c>
      <c r="C2934">
        <v>16699684</v>
      </c>
      <c r="D2934">
        <f t="shared" si="92"/>
        <v>8699684</v>
      </c>
      <c r="E2934">
        <f t="shared" si="93"/>
        <v>1466</v>
      </c>
    </row>
    <row r="2935" spans="1:5" x14ac:dyDescent="0.25">
      <c r="A2935" t="s">
        <v>16194</v>
      </c>
      <c r="B2935">
        <v>8000000</v>
      </c>
      <c r="C2935">
        <v>16168741</v>
      </c>
      <c r="D2935">
        <f t="shared" si="92"/>
        <v>8168741</v>
      </c>
      <c r="E2935">
        <f t="shared" si="93"/>
        <v>1489</v>
      </c>
    </row>
    <row r="2936" spans="1:5" x14ac:dyDescent="0.25">
      <c r="A2936" t="s">
        <v>23028</v>
      </c>
      <c r="B2936">
        <v>8000000</v>
      </c>
      <c r="C2936">
        <v>16115878</v>
      </c>
      <c r="D2936">
        <f t="shared" si="92"/>
        <v>8115878</v>
      </c>
      <c r="E2936">
        <f t="shared" si="93"/>
        <v>1490</v>
      </c>
    </row>
    <row r="2937" spans="1:5" x14ac:dyDescent="0.25">
      <c r="A2937" t="s">
        <v>15867</v>
      </c>
      <c r="B2937">
        <v>8000000</v>
      </c>
      <c r="C2937">
        <v>14879556</v>
      </c>
      <c r="D2937">
        <f t="shared" si="92"/>
        <v>6879556</v>
      </c>
      <c r="E2937">
        <f t="shared" si="93"/>
        <v>1550</v>
      </c>
    </row>
    <row r="2938" spans="1:5" x14ac:dyDescent="0.25">
      <c r="A2938" t="s">
        <v>17762</v>
      </c>
      <c r="B2938">
        <v>8000000</v>
      </c>
      <c r="C2938">
        <v>12055108</v>
      </c>
      <c r="D2938">
        <f t="shared" si="92"/>
        <v>4055108</v>
      </c>
      <c r="E2938">
        <f t="shared" si="93"/>
        <v>1672</v>
      </c>
    </row>
    <row r="2939" spans="1:5" x14ac:dyDescent="0.25">
      <c r="A2939" t="s">
        <v>16373</v>
      </c>
      <c r="B2939">
        <v>8000000</v>
      </c>
      <c r="C2939">
        <v>10814185</v>
      </c>
      <c r="D2939">
        <f t="shared" si="92"/>
        <v>2814185</v>
      </c>
      <c r="E2939">
        <f t="shared" si="93"/>
        <v>1748</v>
      </c>
    </row>
    <row r="2940" spans="1:5" x14ac:dyDescent="0.25">
      <c r="A2940" t="s">
        <v>17786</v>
      </c>
      <c r="B2940">
        <v>8000000</v>
      </c>
      <c r="C2940">
        <v>10572742</v>
      </c>
      <c r="D2940">
        <f t="shared" si="92"/>
        <v>2572742</v>
      </c>
      <c r="E2940">
        <f t="shared" si="93"/>
        <v>1766</v>
      </c>
    </row>
    <row r="2941" spans="1:5" x14ac:dyDescent="0.25">
      <c r="A2941" t="s">
        <v>16093</v>
      </c>
      <c r="B2941">
        <v>8000000</v>
      </c>
      <c r="C2941">
        <v>10269307</v>
      </c>
      <c r="D2941">
        <f t="shared" si="92"/>
        <v>2269307</v>
      </c>
      <c r="E2941">
        <f t="shared" si="93"/>
        <v>1792</v>
      </c>
    </row>
    <row r="2942" spans="1:5" x14ac:dyDescent="0.25">
      <c r="A2942" t="s">
        <v>16118</v>
      </c>
      <c r="B2942">
        <v>8000000</v>
      </c>
      <c r="C2942">
        <v>10106233</v>
      </c>
      <c r="D2942">
        <f t="shared" si="92"/>
        <v>2106233</v>
      </c>
      <c r="E2942">
        <f t="shared" si="93"/>
        <v>1805</v>
      </c>
    </row>
    <row r="2943" spans="1:5" x14ac:dyDescent="0.25">
      <c r="A2943" t="s">
        <v>16115</v>
      </c>
      <c r="B2943">
        <v>8000000</v>
      </c>
      <c r="C2943">
        <v>8279017</v>
      </c>
      <c r="D2943">
        <f t="shared" si="92"/>
        <v>279017</v>
      </c>
      <c r="E2943">
        <f t="shared" si="93"/>
        <v>1946</v>
      </c>
    </row>
    <row r="2944" spans="1:5" x14ac:dyDescent="0.25">
      <c r="A2944" t="s">
        <v>14273</v>
      </c>
      <c r="B2944">
        <v>8000000</v>
      </c>
      <c r="C2944">
        <v>6739141</v>
      </c>
      <c r="D2944">
        <f t="shared" si="92"/>
        <v>-1260859</v>
      </c>
      <c r="E2944">
        <f t="shared" si="93"/>
        <v>2184</v>
      </c>
    </row>
    <row r="2945" spans="1:5" x14ac:dyDescent="0.25">
      <c r="A2945" t="s">
        <v>16163</v>
      </c>
      <c r="B2945">
        <v>8000000</v>
      </c>
      <c r="C2945">
        <v>6350058</v>
      </c>
      <c r="D2945">
        <f t="shared" si="92"/>
        <v>-1649942</v>
      </c>
      <c r="E2945">
        <f t="shared" si="93"/>
        <v>2237</v>
      </c>
    </row>
    <row r="2946" spans="1:5" x14ac:dyDescent="0.25">
      <c r="A2946" t="s">
        <v>16128</v>
      </c>
      <c r="B2946">
        <v>8000000</v>
      </c>
      <c r="C2946">
        <v>5018450</v>
      </c>
      <c r="D2946">
        <f t="shared" ref="D2946:D3009" si="94">C2946-B2946</f>
        <v>-2981550</v>
      </c>
      <c r="E2946">
        <f t="shared" ref="E2946:E3009" si="95">RANK(D2946,$D$2:$D$3892,0 )</f>
        <v>2358</v>
      </c>
    </row>
    <row r="2947" spans="1:5" x14ac:dyDescent="0.25">
      <c r="A2947" t="s">
        <v>16124</v>
      </c>
      <c r="B2947">
        <v>8000000</v>
      </c>
      <c r="C2947">
        <v>4692814</v>
      </c>
      <c r="D2947">
        <f t="shared" si="94"/>
        <v>-3307186</v>
      </c>
      <c r="E2947">
        <f t="shared" si="95"/>
        <v>2380</v>
      </c>
    </row>
    <row r="2948" spans="1:5" x14ac:dyDescent="0.25">
      <c r="A2948" t="s">
        <v>15697</v>
      </c>
      <c r="B2948">
        <v>8000000</v>
      </c>
      <c r="C2948">
        <v>4350774</v>
      </c>
      <c r="D2948">
        <f t="shared" si="94"/>
        <v>-3649226</v>
      </c>
      <c r="E2948">
        <f t="shared" si="95"/>
        <v>2409</v>
      </c>
    </row>
    <row r="2949" spans="1:5" x14ac:dyDescent="0.25">
      <c r="A2949" t="s">
        <v>18573</v>
      </c>
      <c r="B2949">
        <v>8000000</v>
      </c>
      <c r="C2949">
        <v>3713002</v>
      </c>
      <c r="D2949">
        <f t="shared" si="94"/>
        <v>-4286998</v>
      </c>
      <c r="E2949">
        <f t="shared" si="95"/>
        <v>2465</v>
      </c>
    </row>
    <row r="2950" spans="1:5" x14ac:dyDescent="0.25">
      <c r="A2950" t="s">
        <v>16141</v>
      </c>
      <c r="B2950">
        <v>8000000</v>
      </c>
      <c r="C2950">
        <v>3442820</v>
      </c>
      <c r="D2950">
        <f t="shared" si="94"/>
        <v>-4557180</v>
      </c>
      <c r="E2950">
        <f t="shared" si="95"/>
        <v>2485</v>
      </c>
    </row>
    <row r="2951" spans="1:5" x14ac:dyDescent="0.25">
      <c r="A2951" t="s">
        <v>16150</v>
      </c>
      <c r="B2951">
        <v>8000000</v>
      </c>
      <c r="C2951">
        <v>3076425</v>
      </c>
      <c r="D2951">
        <f t="shared" si="94"/>
        <v>-4923575</v>
      </c>
      <c r="E2951">
        <f t="shared" si="95"/>
        <v>2511</v>
      </c>
    </row>
    <row r="2952" spans="1:5" x14ac:dyDescent="0.25">
      <c r="A2952" t="s">
        <v>16393</v>
      </c>
      <c r="B2952">
        <v>8000000</v>
      </c>
      <c r="C2952">
        <v>3014541</v>
      </c>
      <c r="D2952">
        <f t="shared" si="94"/>
        <v>-4985459</v>
      </c>
      <c r="E2952">
        <f t="shared" si="95"/>
        <v>2517</v>
      </c>
    </row>
    <row r="2953" spans="1:5" x14ac:dyDescent="0.25">
      <c r="A2953" t="s">
        <v>16154</v>
      </c>
      <c r="B2953">
        <v>8000000</v>
      </c>
      <c r="C2953">
        <v>2275557</v>
      </c>
      <c r="D2953">
        <f t="shared" si="94"/>
        <v>-5724443</v>
      </c>
      <c r="E2953">
        <f t="shared" si="95"/>
        <v>2556</v>
      </c>
    </row>
    <row r="2954" spans="1:5" x14ac:dyDescent="0.25">
      <c r="A2954" t="s">
        <v>15908</v>
      </c>
      <c r="B2954">
        <v>8000000</v>
      </c>
      <c r="C2954">
        <v>1997807</v>
      </c>
      <c r="D2954">
        <f t="shared" si="94"/>
        <v>-6002193</v>
      </c>
      <c r="E2954">
        <f t="shared" si="95"/>
        <v>2573</v>
      </c>
    </row>
    <row r="2955" spans="1:5" x14ac:dyDescent="0.25">
      <c r="A2955" t="s">
        <v>16158</v>
      </c>
      <c r="B2955">
        <v>8000000</v>
      </c>
      <c r="C2955">
        <v>1789892</v>
      </c>
      <c r="D2955">
        <f t="shared" si="94"/>
        <v>-6210108</v>
      </c>
      <c r="E2955">
        <f t="shared" si="95"/>
        <v>2586</v>
      </c>
    </row>
    <row r="2956" spans="1:5" x14ac:dyDescent="0.25">
      <c r="A2956" t="s">
        <v>15245</v>
      </c>
      <c r="B2956">
        <v>8000000</v>
      </c>
      <c r="C2956">
        <v>1641788</v>
      </c>
      <c r="D2956">
        <f t="shared" si="94"/>
        <v>-6358212</v>
      </c>
      <c r="E2956">
        <f t="shared" si="95"/>
        <v>2592</v>
      </c>
    </row>
    <row r="2957" spans="1:5" x14ac:dyDescent="0.25">
      <c r="A2957" t="s">
        <v>16170</v>
      </c>
      <c r="B2957">
        <v>8000000</v>
      </c>
      <c r="C2957">
        <v>1071240</v>
      </c>
      <c r="D2957">
        <f t="shared" si="94"/>
        <v>-6928760</v>
      </c>
      <c r="E2957">
        <f t="shared" si="95"/>
        <v>2632</v>
      </c>
    </row>
    <row r="2958" spans="1:5" x14ac:dyDescent="0.25">
      <c r="A2958" t="s">
        <v>16199</v>
      </c>
      <c r="B2958">
        <v>8000000</v>
      </c>
      <c r="C2958">
        <v>568695</v>
      </c>
      <c r="D2958">
        <f t="shared" si="94"/>
        <v>-7431305</v>
      </c>
      <c r="E2958">
        <f t="shared" si="95"/>
        <v>2662</v>
      </c>
    </row>
    <row r="2959" spans="1:5" x14ac:dyDescent="0.25">
      <c r="A2959" t="s">
        <v>16176</v>
      </c>
      <c r="B2959">
        <v>8000000</v>
      </c>
      <c r="C2959">
        <v>532190</v>
      </c>
      <c r="D2959">
        <f t="shared" si="94"/>
        <v>-7467810</v>
      </c>
      <c r="E2959">
        <f t="shared" si="95"/>
        <v>2664</v>
      </c>
    </row>
    <row r="2960" spans="1:5" x14ac:dyDescent="0.25">
      <c r="A2960" t="s">
        <v>16204</v>
      </c>
      <c r="B2960">
        <v>8000000</v>
      </c>
      <c r="C2960">
        <v>398420</v>
      </c>
      <c r="D2960">
        <f t="shared" si="94"/>
        <v>-7601580</v>
      </c>
      <c r="E2960">
        <f t="shared" si="95"/>
        <v>2673</v>
      </c>
    </row>
    <row r="2961" spans="1:5" x14ac:dyDescent="0.25">
      <c r="A2961" t="s">
        <v>16214</v>
      </c>
      <c r="B2961">
        <v>8000000</v>
      </c>
      <c r="C2961">
        <v>336456</v>
      </c>
      <c r="D2961">
        <f t="shared" si="94"/>
        <v>-7663544</v>
      </c>
      <c r="E2961">
        <f t="shared" si="95"/>
        <v>2674</v>
      </c>
    </row>
    <row r="2962" spans="1:5" x14ac:dyDescent="0.25">
      <c r="A2962" t="s">
        <v>14377</v>
      </c>
      <c r="B2962">
        <v>8000000</v>
      </c>
      <c r="C2962">
        <v>303439</v>
      </c>
      <c r="D2962">
        <f t="shared" si="94"/>
        <v>-7696561</v>
      </c>
      <c r="E2962">
        <f t="shared" si="95"/>
        <v>2677</v>
      </c>
    </row>
    <row r="2963" spans="1:5" x14ac:dyDescent="0.25">
      <c r="A2963" t="s">
        <v>16222</v>
      </c>
      <c r="B2963">
        <v>8000000</v>
      </c>
      <c r="C2963">
        <v>298110</v>
      </c>
      <c r="D2963">
        <f t="shared" si="94"/>
        <v>-7701890</v>
      </c>
      <c r="E2963">
        <f t="shared" si="95"/>
        <v>2678</v>
      </c>
    </row>
    <row r="2964" spans="1:5" x14ac:dyDescent="0.25">
      <c r="A2964" t="s">
        <v>16226</v>
      </c>
      <c r="B2964">
        <v>8000000</v>
      </c>
      <c r="C2964">
        <v>127144</v>
      </c>
      <c r="D2964">
        <f t="shared" si="94"/>
        <v>-7872856</v>
      </c>
      <c r="E2964">
        <f t="shared" si="95"/>
        <v>2688</v>
      </c>
    </row>
    <row r="2965" spans="1:5" x14ac:dyDescent="0.25">
      <c r="A2965" t="s">
        <v>16229</v>
      </c>
      <c r="B2965">
        <v>8000000</v>
      </c>
      <c r="C2965">
        <v>117190</v>
      </c>
      <c r="D2965">
        <f t="shared" si="94"/>
        <v>-7882810</v>
      </c>
      <c r="E2965">
        <f t="shared" si="95"/>
        <v>2689</v>
      </c>
    </row>
    <row r="2966" spans="1:5" x14ac:dyDescent="0.25">
      <c r="A2966" t="s">
        <v>16234</v>
      </c>
      <c r="B2966">
        <v>8000000</v>
      </c>
      <c r="C2966">
        <v>108662</v>
      </c>
      <c r="D2966">
        <f t="shared" si="94"/>
        <v>-7891338</v>
      </c>
      <c r="E2966">
        <f t="shared" si="95"/>
        <v>2691</v>
      </c>
    </row>
    <row r="2967" spans="1:5" x14ac:dyDescent="0.25">
      <c r="A2967" t="s">
        <v>15391</v>
      </c>
      <c r="B2967">
        <v>8000000</v>
      </c>
      <c r="C2967">
        <v>100503</v>
      </c>
      <c r="D2967">
        <f t="shared" si="94"/>
        <v>-7899497</v>
      </c>
      <c r="E2967">
        <f t="shared" si="95"/>
        <v>2692</v>
      </c>
    </row>
    <row r="2968" spans="1:5" x14ac:dyDescent="0.25">
      <c r="A2968" t="s">
        <v>16241</v>
      </c>
      <c r="B2968">
        <v>8000000</v>
      </c>
      <c r="C2968">
        <v>53481</v>
      </c>
      <c r="D2968">
        <f t="shared" si="94"/>
        <v>-7946519</v>
      </c>
      <c r="E2968">
        <f t="shared" si="95"/>
        <v>2697</v>
      </c>
    </row>
    <row r="2969" spans="1:5" x14ac:dyDescent="0.25">
      <c r="A2969" t="s">
        <v>16252</v>
      </c>
      <c r="B2969">
        <v>8000000</v>
      </c>
      <c r="C2969">
        <v>52961</v>
      </c>
      <c r="D2969">
        <f t="shared" si="94"/>
        <v>-7947039</v>
      </c>
      <c r="E2969">
        <f t="shared" si="95"/>
        <v>2698</v>
      </c>
    </row>
    <row r="2970" spans="1:5" x14ac:dyDescent="0.25">
      <c r="A2970" t="s">
        <v>16282</v>
      </c>
      <c r="B2970">
        <v>7900000</v>
      </c>
      <c r="C2970">
        <v>671240</v>
      </c>
      <c r="D2970">
        <f t="shared" si="94"/>
        <v>-7228760</v>
      </c>
      <c r="E2970">
        <f t="shared" si="95"/>
        <v>2653</v>
      </c>
    </row>
    <row r="2971" spans="1:5" x14ac:dyDescent="0.25">
      <c r="A2971" t="s">
        <v>16441</v>
      </c>
      <c r="B2971">
        <v>7500000</v>
      </c>
      <c r="C2971">
        <v>143492840</v>
      </c>
      <c r="D2971">
        <f t="shared" si="94"/>
        <v>135992840</v>
      </c>
      <c r="E2971">
        <f t="shared" si="95"/>
        <v>125</v>
      </c>
    </row>
    <row r="2972" spans="1:5" x14ac:dyDescent="0.25">
      <c r="A2972" t="s">
        <v>16314</v>
      </c>
      <c r="B2972">
        <v>7500000</v>
      </c>
      <c r="C2972">
        <v>106593296</v>
      </c>
      <c r="D2972">
        <f t="shared" si="94"/>
        <v>99093296</v>
      </c>
      <c r="E2972">
        <f t="shared" si="95"/>
        <v>221</v>
      </c>
    </row>
    <row r="2973" spans="1:5" x14ac:dyDescent="0.25">
      <c r="A2973" t="s">
        <v>16318</v>
      </c>
      <c r="B2973">
        <v>7500000</v>
      </c>
      <c r="C2973">
        <v>43490057</v>
      </c>
      <c r="D2973">
        <f t="shared" si="94"/>
        <v>35990057</v>
      </c>
      <c r="E2973">
        <f t="shared" si="95"/>
        <v>706</v>
      </c>
    </row>
    <row r="2974" spans="1:5" x14ac:dyDescent="0.25">
      <c r="A2974" t="s">
        <v>16463</v>
      </c>
      <c r="B2974">
        <v>7500000</v>
      </c>
      <c r="C2974">
        <v>32391374</v>
      </c>
      <c r="D2974">
        <f t="shared" si="94"/>
        <v>24891374</v>
      </c>
      <c r="E2974">
        <f t="shared" si="95"/>
        <v>929</v>
      </c>
    </row>
    <row r="2975" spans="1:5" x14ac:dyDescent="0.25">
      <c r="A2975" t="s">
        <v>16324</v>
      </c>
      <c r="B2975">
        <v>7500000</v>
      </c>
      <c r="C2975">
        <v>32333860</v>
      </c>
      <c r="D2975">
        <f t="shared" si="94"/>
        <v>24833860</v>
      </c>
      <c r="E2975">
        <f t="shared" si="95"/>
        <v>931</v>
      </c>
    </row>
    <row r="2976" spans="1:5" x14ac:dyDescent="0.25">
      <c r="A2976" t="s">
        <v>16496</v>
      </c>
      <c r="B2976">
        <v>7500000</v>
      </c>
      <c r="C2976">
        <v>31501218</v>
      </c>
      <c r="D2976">
        <f t="shared" si="94"/>
        <v>24001218</v>
      </c>
      <c r="E2976">
        <f t="shared" si="95"/>
        <v>957</v>
      </c>
    </row>
    <row r="2977" spans="1:5" x14ac:dyDescent="0.25">
      <c r="A2977" t="s">
        <v>16437</v>
      </c>
      <c r="B2977">
        <v>7500000</v>
      </c>
      <c r="C2977">
        <v>12610552</v>
      </c>
      <c r="D2977">
        <f t="shared" si="94"/>
        <v>5110552</v>
      </c>
      <c r="E2977">
        <f t="shared" si="95"/>
        <v>1620</v>
      </c>
    </row>
    <row r="2978" spans="1:5" x14ac:dyDescent="0.25">
      <c r="A2978" t="s">
        <v>16356</v>
      </c>
      <c r="B2978">
        <v>7500000</v>
      </c>
      <c r="C2978">
        <v>10460089</v>
      </c>
      <c r="D2978">
        <f t="shared" si="94"/>
        <v>2960089</v>
      </c>
      <c r="E2978">
        <f t="shared" si="95"/>
        <v>1732</v>
      </c>
    </row>
    <row r="2979" spans="1:5" x14ac:dyDescent="0.25">
      <c r="A2979" t="s">
        <v>16576</v>
      </c>
      <c r="B2979">
        <v>7500000</v>
      </c>
      <c r="C2979">
        <v>9176553</v>
      </c>
      <c r="D2979">
        <f t="shared" si="94"/>
        <v>1676553</v>
      </c>
      <c r="E2979">
        <f t="shared" si="95"/>
        <v>1830</v>
      </c>
    </row>
    <row r="2980" spans="1:5" x14ac:dyDescent="0.25">
      <c r="A2980" t="s">
        <v>15115</v>
      </c>
      <c r="B2980">
        <v>7500000</v>
      </c>
      <c r="C2980">
        <v>6712241</v>
      </c>
      <c r="D2980">
        <f t="shared" si="94"/>
        <v>-787759</v>
      </c>
      <c r="E2980">
        <f t="shared" si="95"/>
        <v>2121</v>
      </c>
    </row>
    <row r="2981" spans="1:5" x14ac:dyDescent="0.25">
      <c r="A2981" t="s">
        <v>16352</v>
      </c>
      <c r="B2981">
        <v>7500000</v>
      </c>
      <c r="C2981">
        <v>5100000</v>
      </c>
      <c r="D2981">
        <f t="shared" si="94"/>
        <v>-2400000</v>
      </c>
      <c r="E2981">
        <f t="shared" si="95"/>
        <v>2300</v>
      </c>
    </row>
    <row r="2982" spans="1:5" x14ac:dyDescent="0.25">
      <c r="A2982" t="s">
        <v>16360</v>
      </c>
      <c r="B2982">
        <v>7500000</v>
      </c>
      <c r="C2982">
        <v>4239767</v>
      </c>
      <c r="D2982">
        <f t="shared" si="94"/>
        <v>-3260233</v>
      </c>
      <c r="E2982">
        <f t="shared" si="95"/>
        <v>2375</v>
      </c>
    </row>
    <row r="2983" spans="1:5" x14ac:dyDescent="0.25">
      <c r="A2983" t="s">
        <v>16364</v>
      </c>
      <c r="B2983">
        <v>7500000</v>
      </c>
      <c r="C2983">
        <v>4131640</v>
      </c>
      <c r="D2983">
        <f t="shared" si="94"/>
        <v>-3368360</v>
      </c>
      <c r="E2983">
        <f t="shared" si="95"/>
        <v>2383</v>
      </c>
    </row>
    <row r="2984" spans="1:5" x14ac:dyDescent="0.25">
      <c r="A2984" t="s">
        <v>16370</v>
      </c>
      <c r="B2984">
        <v>7500000</v>
      </c>
      <c r="C2984">
        <v>3347439</v>
      </c>
      <c r="D2984">
        <f t="shared" si="94"/>
        <v>-4152561</v>
      </c>
      <c r="E2984">
        <f t="shared" si="95"/>
        <v>2456</v>
      </c>
    </row>
    <row r="2985" spans="1:5" x14ac:dyDescent="0.25">
      <c r="A2985" t="s">
        <v>16385</v>
      </c>
      <c r="B2985">
        <v>7500000</v>
      </c>
      <c r="C2985">
        <v>197148</v>
      </c>
      <c r="D2985">
        <f t="shared" si="94"/>
        <v>-7302852</v>
      </c>
      <c r="E2985">
        <f t="shared" si="95"/>
        <v>2658</v>
      </c>
    </row>
    <row r="2986" spans="1:5" x14ac:dyDescent="0.25">
      <c r="A2986" t="s">
        <v>15576</v>
      </c>
      <c r="B2986">
        <v>7400000</v>
      </c>
      <c r="C2986">
        <v>3029870</v>
      </c>
      <c r="D2986">
        <f t="shared" si="94"/>
        <v>-4370130</v>
      </c>
      <c r="E2986">
        <f t="shared" si="95"/>
        <v>2473</v>
      </c>
    </row>
    <row r="2987" spans="1:5" x14ac:dyDescent="0.25">
      <c r="A2987" t="s">
        <v>16412</v>
      </c>
      <c r="B2987">
        <v>7300000</v>
      </c>
      <c r="C2987">
        <v>4443403</v>
      </c>
      <c r="D2987">
        <f t="shared" si="94"/>
        <v>-2856597</v>
      </c>
      <c r="E2987">
        <f t="shared" si="95"/>
        <v>2346</v>
      </c>
    </row>
    <row r="2988" spans="1:5" x14ac:dyDescent="0.25">
      <c r="A2988" t="s">
        <v>16432</v>
      </c>
      <c r="B2988">
        <v>7300000</v>
      </c>
      <c r="C2988">
        <v>1818681</v>
      </c>
      <c r="D2988">
        <f t="shared" si="94"/>
        <v>-5481319</v>
      </c>
      <c r="E2988">
        <f t="shared" si="95"/>
        <v>2544</v>
      </c>
    </row>
    <row r="2989" spans="1:5" x14ac:dyDescent="0.25">
      <c r="A2989" t="s">
        <v>15587</v>
      </c>
      <c r="B2989">
        <v>7217600</v>
      </c>
      <c r="C2989">
        <v>3047539</v>
      </c>
      <c r="D2989">
        <f t="shared" si="94"/>
        <v>-4170061</v>
      </c>
      <c r="E2989">
        <f t="shared" si="95"/>
        <v>2459</v>
      </c>
    </row>
    <row r="2990" spans="1:5" x14ac:dyDescent="0.25">
      <c r="A2990" t="s">
        <v>16451</v>
      </c>
      <c r="B2990">
        <v>7200000</v>
      </c>
      <c r="C2990">
        <v>43800000</v>
      </c>
      <c r="D2990">
        <f t="shared" si="94"/>
        <v>36600000</v>
      </c>
      <c r="E2990">
        <f t="shared" si="95"/>
        <v>691</v>
      </c>
    </row>
    <row r="2991" spans="1:5" x14ac:dyDescent="0.25">
      <c r="A2991" t="s">
        <v>16167</v>
      </c>
      <c r="B2991">
        <v>7200000</v>
      </c>
      <c r="C2991">
        <v>1094798</v>
      </c>
      <c r="D2991">
        <f t="shared" si="94"/>
        <v>-6105202</v>
      </c>
      <c r="E2991">
        <f t="shared" si="95"/>
        <v>2580</v>
      </c>
    </row>
    <row r="2992" spans="1:5" x14ac:dyDescent="0.25">
      <c r="A2992" t="s">
        <v>16471</v>
      </c>
      <c r="B2992">
        <v>7000000</v>
      </c>
      <c r="C2992">
        <v>113709992</v>
      </c>
      <c r="D2992">
        <f t="shared" si="94"/>
        <v>106709992</v>
      </c>
      <c r="E2992">
        <f t="shared" si="95"/>
        <v>196</v>
      </c>
    </row>
    <row r="2993" spans="1:5" x14ac:dyDescent="0.25">
      <c r="A2993" t="s">
        <v>13664</v>
      </c>
      <c r="B2993">
        <v>7000000</v>
      </c>
      <c r="C2993">
        <v>49369900</v>
      </c>
      <c r="D2993">
        <f t="shared" si="94"/>
        <v>42369900</v>
      </c>
      <c r="E2993">
        <f t="shared" si="95"/>
        <v>614</v>
      </c>
    </row>
    <row r="2994" spans="1:5" x14ac:dyDescent="0.25">
      <c r="A2994" t="s">
        <v>12800</v>
      </c>
      <c r="B2994">
        <v>7000000</v>
      </c>
      <c r="C2994">
        <v>40983001</v>
      </c>
      <c r="D2994">
        <f t="shared" si="94"/>
        <v>33983001</v>
      </c>
      <c r="E2994">
        <f t="shared" si="95"/>
        <v>738</v>
      </c>
    </row>
    <row r="2995" spans="1:5" x14ac:dyDescent="0.25">
      <c r="A2995" t="s">
        <v>16467</v>
      </c>
      <c r="B2995">
        <v>7000000</v>
      </c>
      <c r="C2995">
        <v>40158000</v>
      </c>
      <c r="D2995">
        <f t="shared" si="94"/>
        <v>33158000</v>
      </c>
      <c r="E2995">
        <f t="shared" si="95"/>
        <v>755</v>
      </c>
    </row>
    <row r="2996" spans="1:5" x14ac:dyDescent="0.25">
      <c r="A2996" t="s">
        <v>15840</v>
      </c>
      <c r="B2996">
        <v>7000000</v>
      </c>
      <c r="C2996">
        <v>39462438</v>
      </c>
      <c r="D2996">
        <f t="shared" si="94"/>
        <v>32462438</v>
      </c>
      <c r="E2996">
        <f t="shared" si="95"/>
        <v>770</v>
      </c>
    </row>
    <row r="2997" spans="1:5" x14ac:dyDescent="0.25">
      <c r="A2997" t="s">
        <v>16479</v>
      </c>
      <c r="B2997">
        <v>7000000</v>
      </c>
      <c r="C2997">
        <v>35400000</v>
      </c>
      <c r="D2997">
        <f t="shared" si="94"/>
        <v>28400000</v>
      </c>
      <c r="E2997">
        <f t="shared" si="95"/>
        <v>857</v>
      </c>
    </row>
    <row r="2998" spans="1:5" x14ac:dyDescent="0.25">
      <c r="A2998" t="s">
        <v>16500</v>
      </c>
      <c r="B2998">
        <v>7000000</v>
      </c>
      <c r="C2998">
        <v>28747570</v>
      </c>
      <c r="D2998">
        <f t="shared" si="94"/>
        <v>21747570</v>
      </c>
      <c r="E2998">
        <f t="shared" si="95"/>
        <v>1015</v>
      </c>
    </row>
    <row r="2999" spans="1:5" x14ac:dyDescent="0.25">
      <c r="A2999" t="s">
        <v>16504</v>
      </c>
      <c r="B2999">
        <v>7000000</v>
      </c>
      <c r="C2999">
        <v>25625110</v>
      </c>
      <c r="D2999">
        <f t="shared" si="94"/>
        <v>18625110</v>
      </c>
      <c r="E2999">
        <f t="shared" si="95"/>
        <v>1115</v>
      </c>
    </row>
    <row r="3000" spans="1:5" x14ac:dyDescent="0.25">
      <c r="A3000" t="s">
        <v>16049</v>
      </c>
      <c r="B3000">
        <v>7000000</v>
      </c>
      <c r="C3000">
        <v>22800000</v>
      </c>
      <c r="D3000">
        <f t="shared" si="94"/>
        <v>15800000</v>
      </c>
      <c r="E3000">
        <f t="shared" si="95"/>
        <v>1200</v>
      </c>
    </row>
    <row r="3001" spans="1:5" x14ac:dyDescent="0.25">
      <c r="A3001" t="s">
        <v>16518</v>
      </c>
      <c r="B3001">
        <v>7000000</v>
      </c>
      <c r="C3001">
        <v>20257000</v>
      </c>
      <c r="D3001">
        <f t="shared" si="94"/>
        <v>13257000</v>
      </c>
      <c r="E3001">
        <f t="shared" si="95"/>
        <v>1294</v>
      </c>
    </row>
    <row r="3002" spans="1:5" x14ac:dyDescent="0.25">
      <c r="A3002" t="s">
        <v>16552</v>
      </c>
      <c r="B3002">
        <v>7000000</v>
      </c>
      <c r="C3002">
        <v>17474107</v>
      </c>
      <c r="D3002">
        <f t="shared" si="94"/>
        <v>10474107</v>
      </c>
      <c r="E3002">
        <f t="shared" si="95"/>
        <v>1391</v>
      </c>
    </row>
    <row r="3003" spans="1:5" x14ac:dyDescent="0.25">
      <c r="A3003" t="s">
        <v>16545</v>
      </c>
      <c r="B3003">
        <v>7000000</v>
      </c>
      <c r="C3003">
        <v>16901126</v>
      </c>
      <c r="D3003">
        <f t="shared" si="94"/>
        <v>9901126</v>
      </c>
      <c r="E3003">
        <f t="shared" si="95"/>
        <v>1420</v>
      </c>
    </row>
    <row r="3004" spans="1:5" x14ac:dyDescent="0.25">
      <c r="A3004" t="s">
        <v>16535</v>
      </c>
      <c r="B3004">
        <v>7000000</v>
      </c>
      <c r="C3004">
        <v>15818967</v>
      </c>
      <c r="D3004">
        <f t="shared" si="94"/>
        <v>8818967</v>
      </c>
      <c r="E3004">
        <f t="shared" si="95"/>
        <v>1461</v>
      </c>
    </row>
    <row r="3005" spans="1:5" x14ac:dyDescent="0.25">
      <c r="A3005" t="s">
        <v>16080</v>
      </c>
      <c r="B3005">
        <v>7000000</v>
      </c>
      <c r="C3005">
        <v>15047419</v>
      </c>
      <c r="D3005">
        <f t="shared" si="94"/>
        <v>8047419</v>
      </c>
      <c r="E3005">
        <f t="shared" si="95"/>
        <v>1498</v>
      </c>
    </row>
    <row r="3006" spans="1:5" x14ac:dyDescent="0.25">
      <c r="A3006" t="s">
        <v>16540</v>
      </c>
      <c r="B3006">
        <v>7000000</v>
      </c>
      <c r="C3006">
        <v>14891000</v>
      </c>
      <c r="D3006">
        <f t="shared" si="94"/>
        <v>7891000</v>
      </c>
      <c r="E3006">
        <f t="shared" si="95"/>
        <v>1506</v>
      </c>
    </row>
    <row r="3007" spans="1:5" x14ac:dyDescent="0.25">
      <c r="A3007" t="s">
        <v>16582</v>
      </c>
      <c r="B3007">
        <v>7000000</v>
      </c>
      <c r="C3007">
        <v>14612840</v>
      </c>
      <c r="D3007">
        <f t="shared" si="94"/>
        <v>7612840</v>
      </c>
      <c r="E3007">
        <f t="shared" si="95"/>
        <v>1515</v>
      </c>
    </row>
    <row r="3008" spans="1:5" x14ac:dyDescent="0.25">
      <c r="A3008" t="s">
        <v>16555</v>
      </c>
      <c r="B3008">
        <v>7000000</v>
      </c>
      <c r="C3008">
        <v>14003141</v>
      </c>
      <c r="D3008">
        <f t="shared" si="94"/>
        <v>7003141</v>
      </c>
      <c r="E3008">
        <f t="shared" si="95"/>
        <v>1545</v>
      </c>
    </row>
    <row r="3009" spans="1:5" x14ac:dyDescent="0.25">
      <c r="A3009" t="s">
        <v>21301</v>
      </c>
      <c r="B3009">
        <v>7000000</v>
      </c>
      <c r="C3009">
        <v>13876974</v>
      </c>
      <c r="D3009">
        <f t="shared" si="94"/>
        <v>6876974</v>
      </c>
      <c r="E3009">
        <f t="shared" si="95"/>
        <v>1551</v>
      </c>
    </row>
    <row r="3010" spans="1:5" x14ac:dyDescent="0.25">
      <c r="A3010" t="s">
        <v>16559</v>
      </c>
      <c r="B3010">
        <v>7000000</v>
      </c>
      <c r="C3010">
        <v>12583510</v>
      </c>
      <c r="D3010">
        <f t="shared" ref="D3010:D3073" si="96">C3010-B3010</f>
        <v>5583510</v>
      </c>
      <c r="E3010">
        <f t="shared" ref="E3010:E3073" si="97">RANK(D3010,$D$2:$D$3892,0 )</f>
        <v>1603</v>
      </c>
    </row>
    <row r="3011" spans="1:5" x14ac:dyDescent="0.25">
      <c r="A3011" t="s">
        <v>16571</v>
      </c>
      <c r="B3011">
        <v>7000000</v>
      </c>
      <c r="C3011">
        <v>9190525</v>
      </c>
      <c r="D3011">
        <f t="shared" si="96"/>
        <v>2190525</v>
      </c>
      <c r="E3011">
        <f t="shared" si="97"/>
        <v>1797</v>
      </c>
    </row>
    <row r="3012" spans="1:5" x14ac:dyDescent="0.25">
      <c r="A3012" t="s">
        <v>16588</v>
      </c>
      <c r="B3012">
        <v>7000000</v>
      </c>
      <c r="C3012">
        <v>9166863</v>
      </c>
      <c r="D3012">
        <f t="shared" si="96"/>
        <v>2166863</v>
      </c>
      <c r="E3012">
        <f t="shared" si="97"/>
        <v>1800</v>
      </c>
    </row>
    <row r="3013" spans="1:5" x14ac:dyDescent="0.25">
      <c r="A3013" t="s">
        <v>16579</v>
      </c>
      <c r="B3013">
        <v>7000000</v>
      </c>
      <c r="C3013">
        <v>9094451</v>
      </c>
      <c r="D3013">
        <f t="shared" si="96"/>
        <v>2094451</v>
      </c>
      <c r="E3013">
        <f t="shared" si="97"/>
        <v>1807</v>
      </c>
    </row>
    <row r="3014" spans="1:5" x14ac:dyDescent="0.25">
      <c r="A3014" t="s">
        <v>16592</v>
      </c>
      <c r="B3014">
        <v>7000000</v>
      </c>
      <c r="C3014">
        <v>8373585</v>
      </c>
      <c r="D3014">
        <f t="shared" si="96"/>
        <v>1373585</v>
      </c>
      <c r="E3014">
        <f t="shared" si="97"/>
        <v>1849</v>
      </c>
    </row>
    <row r="3015" spans="1:5" x14ac:dyDescent="0.25">
      <c r="A3015" t="s">
        <v>16640</v>
      </c>
      <c r="B3015">
        <v>7000000</v>
      </c>
      <c r="C3015">
        <v>7455447</v>
      </c>
      <c r="D3015">
        <f t="shared" si="96"/>
        <v>455447</v>
      </c>
      <c r="E3015">
        <f t="shared" si="97"/>
        <v>1927</v>
      </c>
    </row>
    <row r="3016" spans="1:5" x14ac:dyDescent="0.25">
      <c r="A3016" t="s">
        <v>16597</v>
      </c>
      <c r="B3016">
        <v>7000000</v>
      </c>
      <c r="C3016">
        <v>7292175</v>
      </c>
      <c r="D3016">
        <f t="shared" si="96"/>
        <v>292175</v>
      </c>
      <c r="E3016">
        <f t="shared" si="97"/>
        <v>1945</v>
      </c>
    </row>
    <row r="3017" spans="1:5" x14ac:dyDescent="0.25">
      <c r="A3017" t="s">
        <v>16600</v>
      </c>
      <c r="B3017">
        <v>7000000</v>
      </c>
      <c r="C3017">
        <v>6601079</v>
      </c>
      <c r="D3017">
        <f t="shared" si="96"/>
        <v>-398921</v>
      </c>
      <c r="E3017">
        <f t="shared" si="97"/>
        <v>2051</v>
      </c>
    </row>
    <row r="3018" spans="1:5" x14ac:dyDescent="0.25">
      <c r="A3018" t="s">
        <v>17407</v>
      </c>
      <c r="B3018">
        <v>7000000</v>
      </c>
      <c r="C3018">
        <v>6200756</v>
      </c>
      <c r="D3018">
        <f t="shared" si="96"/>
        <v>-799244</v>
      </c>
      <c r="E3018">
        <f t="shared" si="97"/>
        <v>2122</v>
      </c>
    </row>
    <row r="3019" spans="1:5" x14ac:dyDescent="0.25">
      <c r="A3019" t="s">
        <v>16902</v>
      </c>
      <c r="B3019">
        <v>7000000</v>
      </c>
      <c r="C3019">
        <v>6173485</v>
      </c>
      <c r="D3019">
        <f t="shared" si="96"/>
        <v>-826515</v>
      </c>
      <c r="E3019">
        <f t="shared" si="97"/>
        <v>2128</v>
      </c>
    </row>
    <row r="3020" spans="1:5" x14ac:dyDescent="0.25">
      <c r="A3020" t="s">
        <v>16610</v>
      </c>
      <c r="B3020">
        <v>7000000</v>
      </c>
      <c r="C3020">
        <v>5694308</v>
      </c>
      <c r="D3020">
        <f t="shared" si="96"/>
        <v>-1305692</v>
      </c>
      <c r="E3020">
        <f t="shared" si="97"/>
        <v>2190</v>
      </c>
    </row>
    <row r="3021" spans="1:5" x14ac:dyDescent="0.25">
      <c r="A3021" t="s">
        <v>16617</v>
      </c>
      <c r="B3021">
        <v>7000000</v>
      </c>
      <c r="C3021">
        <v>5430822</v>
      </c>
      <c r="D3021">
        <f t="shared" si="96"/>
        <v>-1569178</v>
      </c>
      <c r="E3021">
        <f t="shared" si="97"/>
        <v>2228</v>
      </c>
    </row>
    <row r="3022" spans="1:5" x14ac:dyDescent="0.25">
      <c r="A3022" t="s">
        <v>16626</v>
      </c>
      <c r="B3022">
        <v>7000000</v>
      </c>
      <c r="C3022">
        <v>4720371</v>
      </c>
      <c r="D3022">
        <f t="shared" si="96"/>
        <v>-2279629</v>
      </c>
      <c r="E3022">
        <f t="shared" si="97"/>
        <v>2291</v>
      </c>
    </row>
    <row r="3023" spans="1:5" x14ac:dyDescent="0.25">
      <c r="A3023" t="s">
        <v>16633</v>
      </c>
      <c r="B3023">
        <v>7000000</v>
      </c>
      <c r="C3023">
        <v>2921738</v>
      </c>
      <c r="D3023">
        <f t="shared" si="96"/>
        <v>-4078262</v>
      </c>
      <c r="E3023">
        <f t="shared" si="97"/>
        <v>2451</v>
      </c>
    </row>
    <row r="3024" spans="1:5" x14ac:dyDescent="0.25">
      <c r="A3024" t="s">
        <v>16637</v>
      </c>
      <c r="B3024">
        <v>7000000</v>
      </c>
      <c r="C3024">
        <v>2344847</v>
      </c>
      <c r="D3024">
        <f t="shared" si="96"/>
        <v>-4655153</v>
      </c>
      <c r="E3024">
        <f t="shared" si="97"/>
        <v>2492</v>
      </c>
    </row>
    <row r="3025" spans="1:5" x14ac:dyDescent="0.25">
      <c r="A3025" t="s">
        <v>16646</v>
      </c>
      <c r="B3025">
        <v>7000000</v>
      </c>
      <c r="C3025">
        <v>2148212</v>
      </c>
      <c r="D3025">
        <f t="shared" si="96"/>
        <v>-4851788</v>
      </c>
      <c r="E3025">
        <f t="shared" si="97"/>
        <v>2502</v>
      </c>
    </row>
    <row r="3026" spans="1:5" x14ac:dyDescent="0.25">
      <c r="A3026" t="s">
        <v>16649</v>
      </c>
      <c r="B3026">
        <v>7000000</v>
      </c>
      <c r="C3026">
        <v>2062066</v>
      </c>
      <c r="D3026">
        <f t="shared" si="96"/>
        <v>-4937934</v>
      </c>
      <c r="E3026">
        <f t="shared" si="97"/>
        <v>2513</v>
      </c>
    </row>
    <row r="3027" spans="1:5" x14ac:dyDescent="0.25">
      <c r="A3027" t="s">
        <v>16666</v>
      </c>
      <c r="B3027">
        <v>7000000</v>
      </c>
      <c r="C3027">
        <v>1889522</v>
      </c>
      <c r="D3027">
        <f t="shared" si="96"/>
        <v>-5110478</v>
      </c>
      <c r="E3027">
        <f t="shared" si="97"/>
        <v>2525</v>
      </c>
    </row>
    <row r="3028" spans="1:5" x14ac:dyDescent="0.25">
      <c r="A3028" t="s">
        <v>16688</v>
      </c>
      <c r="B3028">
        <v>7000000</v>
      </c>
      <c r="C3028">
        <v>1768416</v>
      </c>
      <c r="D3028">
        <f t="shared" si="96"/>
        <v>-5231584</v>
      </c>
      <c r="E3028">
        <f t="shared" si="97"/>
        <v>2533</v>
      </c>
    </row>
    <row r="3029" spans="1:5" x14ac:dyDescent="0.25">
      <c r="A3029" t="s">
        <v>16656</v>
      </c>
      <c r="B3029">
        <v>7000000</v>
      </c>
      <c r="C3029">
        <v>1738692</v>
      </c>
      <c r="D3029">
        <f t="shared" si="96"/>
        <v>-5261308</v>
      </c>
      <c r="E3029">
        <f t="shared" si="97"/>
        <v>2536</v>
      </c>
    </row>
    <row r="3030" spans="1:5" x14ac:dyDescent="0.25">
      <c r="A3030" t="s">
        <v>16652</v>
      </c>
      <c r="B3030">
        <v>7000000</v>
      </c>
      <c r="C3030">
        <v>1654367</v>
      </c>
      <c r="D3030">
        <f t="shared" si="96"/>
        <v>-5345633</v>
      </c>
      <c r="E3030">
        <f t="shared" si="97"/>
        <v>2538</v>
      </c>
    </row>
    <row r="3031" spans="1:5" x14ac:dyDescent="0.25">
      <c r="A3031" t="s">
        <v>16427</v>
      </c>
      <c r="B3031">
        <v>7000000</v>
      </c>
      <c r="C3031">
        <v>1330827</v>
      </c>
      <c r="D3031">
        <f t="shared" si="96"/>
        <v>-5669173</v>
      </c>
      <c r="E3031">
        <f t="shared" si="97"/>
        <v>2552</v>
      </c>
    </row>
    <row r="3032" spans="1:5" x14ac:dyDescent="0.25">
      <c r="A3032" t="s">
        <v>17940</v>
      </c>
      <c r="B3032">
        <v>7000000</v>
      </c>
      <c r="C3032">
        <v>1040879</v>
      </c>
      <c r="D3032">
        <f t="shared" si="96"/>
        <v>-5959121</v>
      </c>
      <c r="E3032">
        <f t="shared" si="97"/>
        <v>2567</v>
      </c>
    </row>
    <row r="3033" spans="1:5" x14ac:dyDescent="0.25">
      <c r="A3033" t="s">
        <v>16719</v>
      </c>
      <c r="B3033">
        <v>7000000</v>
      </c>
      <c r="C3033">
        <v>532988</v>
      </c>
      <c r="D3033">
        <f t="shared" si="96"/>
        <v>-6467012</v>
      </c>
      <c r="E3033">
        <f t="shared" si="97"/>
        <v>2603</v>
      </c>
    </row>
    <row r="3034" spans="1:5" x14ac:dyDescent="0.25">
      <c r="A3034" t="s">
        <v>13220</v>
      </c>
      <c r="B3034">
        <v>7000000</v>
      </c>
      <c r="C3034">
        <v>529766</v>
      </c>
      <c r="D3034">
        <f t="shared" si="96"/>
        <v>-6470234</v>
      </c>
      <c r="E3034">
        <f t="shared" si="97"/>
        <v>2604</v>
      </c>
    </row>
    <row r="3035" spans="1:5" x14ac:dyDescent="0.25">
      <c r="A3035" t="s">
        <v>16723</v>
      </c>
      <c r="B3035">
        <v>7000000</v>
      </c>
      <c r="C3035">
        <v>453079</v>
      </c>
      <c r="D3035">
        <f t="shared" si="96"/>
        <v>-6546921</v>
      </c>
      <c r="E3035">
        <f t="shared" si="97"/>
        <v>2607</v>
      </c>
    </row>
    <row r="3036" spans="1:5" x14ac:dyDescent="0.25">
      <c r="A3036" t="s">
        <v>16703</v>
      </c>
      <c r="B3036">
        <v>7000000</v>
      </c>
      <c r="C3036">
        <v>382946</v>
      </c>
      <c r="D3036">
        <f t="shared" si="96"/>
        <v>-6617054</v>
      </c>
      <c r="E3036">
        <f t="shared" si="97"/>
        <v>2610</v>
      </c>
    </row>
    <row r="3037" spans="1:5" x14ac:dyDescent="0.25">
      <c r="A3037" t="s">
        <v>16737</v>
      </c>
      <c r="B3037">
        <v>7000000</v>
      </c>
      <c r="C3037">
        <v>233103</v>
      </c>
      <c r="D3037">
        <f t="shared" si="96"/>
        <v>-6766897</v>
      </c>
      <c r="E3037">
        <f t="shared" si="97"/>
        <v>2619</v>
      </c>
    </row>
    <row r="3038" spans="1:5" x14ac:dyDescent="0.25">
      <c r="A3038" t="s">
        <v>16715</v>
      </c>
      <c r="B3038">
        <v>7000000</v>
      </c>
      <c r="C3038">
        <v>196067</v>
      </c>
      <c r="D3038">
        <f t="shared" si="96"/>
        <v>-6803933</v>
      </c>
      <c r="E3038">
        <f t="shared" si="97"/>
        <v>2626</v>
      </c>
    </row>
    <row r="3039" spans="1:5" x14ac:dyDescent="0.25">
      <c r="A3039" t="s">
        <v>16734</v>
      </c>
      <c r="B3039">
        <v>7000000</v>
      </c>
      <c r="C3039">
        <v>46451</v>
      </c>
      <c r="D3039">
        <f t="shared" si="96"/>
        <v>-6953549</v>
      </c>
      <c r="E3039">
        <f t="shared" si="97"/>
        <v>2636</v>
      </c>
    </row>
    <row r="3040" spans="1:5" x14ac:dyDescent="0.25">
      <c r="A3040" t="s">
        <v>14715</v>
      </c>
      <c r="B3040">
        <v>7000000</v>
      </c>
      <c r="C3040">
        <v>23838</v>
      </c>
      <c r="D3040">
        <f t="shared" si="96"/>
        <v>-6976162</v>
      </c>
      <c r="E3040">
        <f t="shared" si="97"/>
        <v>2640</v>
      </c>
    </row>
    <row r="3041" spans="1:5" x14ac:dyDescent="0.25">
      <c r="A3041" t="s">
        <v>16768</v>
      </c>
      <c r="B3041">
        <v>6900000</v>
      </c>
      <c r="C3041">
        <v>41400000</v>
      </c>
      <c r="D3041">
        <f t="shared" si="96"/>
        <v>34500000</v>
      </c>
      <c r="E3041">
        <f t="shared" si="97"/>
        <v>729</v>
      </c>
    </row>
    <row r="3042" spans="1:5" x14ac:dyDescent="0.25">
      <c r="A3042" t="s">
        <v>16815</v>
      </c>
      <c r="B3042">
        <v>6900000</v>
      </c>
      <c r="C3042">
        <v>31607598</v>
      </c>
      <c r="D3042">
        <f t="shared" si="96"/>
        <v>24707598</v>
      </c>
      <c r="E3042">
        <f t="shared" si="97"/>
        <v>935</v>
      </c>
    </row>
    <row r="3043" spans="1:5" x14ac:dyDescent="0.25">
      <c r="A3043" t="s">
        <v>16778</v>
      </c>
      <c r="B3043">
        <v>6900000</v>
      </c>
      <c r="C3043">
        <v>7993039</v>
      </c>
      <c r="D3043">
        <f t="shared" si="96"/>
        <v>1093039</v>
      </c>
      <c r="E3043">
        <f t="shared" si="97"/>
        <v>1869</v>
      </c>
    </row>
    <row r="3044" spans="1:5" x14ac:dyDescent="0.25">
      <c r="A3044" t="s">
        <v>16821</v>
      </c>
      <c r="B3044">
        <v>6800000</v>
      </c>
      <c r="C3044">
        <v>6857096</v>
      </c>
      <c r="D3044">
        <f t="shared" si="96"/>
        <v>57096</v>
      </c>
      <c r="E3044">
        <f t="shared" si="97"/>
        <v>1980</v>
      </c>
    </row>
    <row r="3045" spans="1:5" x14ac:dyDescent="0.25">
      <c r="A3045" t="s">
        <v>16805</v>
      </c>
      <c r="B3045">
        <v>6800000</v>
      </c>
      <c r="C3045">
        <v>49526</v>
      </c>
      <c r="D3045">
        <f t="shared" si="96"/>
        <v>-6750474</v>
      </c>
      <c r="E3045">
        <f t="shared" si="97"/>
        <v>2617</v>
      </c>
    </row>
    <row r="3046" spans="1:5" x14ac:dyDescent="0.25">
      <c r="A3046" t="s">
        <v>16810</v>
      </c>
      <c r="B3046">
        <v>6800000</v>
      </c>
      <c r="C3046">
        <v>10696</v>
      </c>
      <c r="D3046">
        <f t="shared" si="96"/>
        <v>-6789304</v>
      </c>
      <c r="E3046">
        <f t="shared" si="97"/>
        <v>2623</v>
      </c>
    </row>
    <row r="3047" spans="1:5" x14ac:dyDescent="0.25">
      <c r="A3047" t="s">
        <v>16493</v>
      </c>
      <c r="B3047">
        <v>6600000</v>
      </c>
      <c r="C3047">
        <v>37295394</v>
      </c>
      <c r="D3047">
        <f t="shared" si="96"/>
        <v>30695394</v>
      </c>
      <c r="E3047">
        <f t="shared" si="97"/>
        <v>813</v>
      </c>
    </row>
    <row r="3048" spans="1:5" x14ac:dyDescent="0.25">
      <c r="A3048" t="s">
        <v>16843</v>
      </c>
      <c r="B3048">
        <v>6500000</v>
      </c>
      <c r="C3048">
        <v>84263837</v>
      </c>
      <c r="D3048">
        <f t="shared" si="96"/>
        <v>77763837</v>
      </c>
      <c r="E3048">
        <f t="shared" si="97"/>
        <v>310</v>
      </c>
    </row>
    <row r="3049" spans="1:5" x14ac:dyDescent="0.25">
      <c r="A3049" t="s">
        <v>8036</v>
      </c>
      <c r="B3049">
        <v>6500000</v>
      </c>
      <c r="C3049">
        <v>82528097</v>
      </c>
      <c r="D3049">
        <f t="shared" si="96"/>
        <v>76028097</v>
      </c>
      <c r="E3049">
        <f t="shared" si="97"/>
        <v>325</v>
      </c>
    </row>
    <row r="3050" spans="1:5" x14ac:dyDescent="0.25">
      <c r="A3050" t="s">
        <v>15200</v>
      </c>
      <c r="B3050">
        <v>6500000</v>
      </c>
      <c r="C3050">
        <v>54557348</v>
      </c>
      <c r="D3050">
        <f t="shared" si="96"/>
        <v>48057348</v>
      </c>
      <c r="E3050">
        <f t="shared" si="97"/>
        <v>531</v>
      </c>
    </row>
    <row r="3051" spans="1:5" x14ac:dyDescent="0.25">
      <c r="A3051" t="s">
        <v>16862</v>
      </c>
      <c r="B3051">
        <v>6500000</v>
      </c>
      <c r="C3051">
        <v>54215416</v>
      </c>
      <c r="D3051">
        <f t="shared" si="96"/>
        <v>47715416</v>
      </c>
      <c r="E3051">
        <f t="shared" si="97"/>
        <v>534</v>
      </c>
    </row>
    <row r="3052" spans="1:5" x14ac:dyDescent="0.25">
      <c r="A3052" t="s">
        <v>16942</v>
      </c>
      <c r="B3052">
        <v>6500000</v>
      </c>
      <c r="C3052">
        <v>38400000</v>
      </c>
      <c r="D3052">
        <f t="shared" si="96"/>
        <v>31900000</v>
      </c>
      <c r="E3052">
        <f t="shared" si="97"/>
        <v>785</v>
      </c>
    </row>
    <row r="3053" spans="1:5" x14ac:dyDescent="0.25">
      <c r="A3053" t="s">
        <v>16874</v>
      </c>
      <c r="B3053">
        <v>6500000</v>
      </c>
      <c r="C3053">
        <v>31899000</v>
      </c>
      <c r="D3053">
        <f t="shared" si="96"/>
        <v>25399000</v>
      </c>
      <c r="E3053">
        <f t="shared" si="97"/>
        <v>922</v>
      </c>
    </row>
    <row r="3054" spans="1:5" x14ac:dyDescent="0.25">
      <c r="A3054" t="s">
        <v>17437</v>
      </c>
      <c r="B3054">
        <v>6500000</v>
      </c>
      <c r="C3054">
        <v>27545445</v>
      </c>
      <c r="D3054">
        <f t="shared" si="96"/>
        <v>21045445</v>
      </c>
      <c r="E3054">
        <f t="shared" si="97"/>
        <v>1039</v>
      </c>
    </row>
    <row r="3055" spans="1:5" x14ac:dyDescent="0.25">
      <c r="A3055" t="s">
        <v>16335</v>
      </c>
      <c r="B3055">
        <v>6500000</v>
      </c>
      <c r="C3055">
        <v>24792061</v>
      </c>
      <c r="D3055">
        <f t="shared" si="96"/>
        <v>18292061</v>
      </c>
      <c r="E3055">
        <f t="shared" si="97"/>
        <v>1124</v>
      </c>
    </row>
    <row r="3056" spans="1:5" x14ac:dyDescent="0.25">
      <c r="A3056" t="s">
        <v>16878</v>
      </c>
      <c r="B3056">
        <v>6500000</v>
      </c>
      <c r="C3056">
        <v>24103594</v>
      </c>
      <c r="D3056">
        <f t="shared" si="96"/>
        <v>17603594</v>
      </c>
      <c r="E3056">
        <f t="shared" si="97"/>
        <v>1144</v>
      </c>
    </row>
    <row r="3057" spans="1:5" x14ac:dyDescent="0.25">
      <c r="A3057" t="s">
        <v>16881</v>
      </c>
      <c r="B3057">
        <v>6500000</v>
      </c>
      <c r="C3057">
        <v>16842303</v>
      </c>
      <c r="D3057">
        <f t="shared" si="96"/>
        <v>10342303</v>
      </c>
      <c r="E3057">
        <f t="shared" si="97"/>
        <v>1399</v>
      </c>
    </row>
    <row r="3058" spans="1:5" x14ac:dyDescent="0.25">
      <c r="A3058" t="s">
        <v>17055</v>
      </c>
      <c r="B3058">
        <v>6500000</v>
      </c>
      <c r="C3058">
        <v>14545844</v>
      </c>
      <c r="D3058">
        <f t="shared" si="96"/>
        <v>8045844</v>
      </c>
      <c r="E3058">
        <f t="shared" si="97"/>
        <v>1499</v>
      </c>
    </row>
    <row r="3059" spans="1:5" x14ac:dyDescent="0.25">
      <c r="A3059" t="s">
        <v>16885</v>
      </c>
      <c r="B3059">
        <v>6500000</v>
      </c>
      <c r="C3059">
        <v>13367101</v>
      </c>
      <c r="D3059">
        <f t="shared" si="96"/>
        <v>6867101</v>
      </c>
      <c r="E3059">
        <f t="shared" si="97"/>
        <v>1552</v>
      </c>
    </row>
    <row r="3060" spans="1:5" x14ac:dyDescent="0.25">
      <c r="A3060" t="s">
        <v>16896</v>
      </c>
      <c r="B3060">
        <v>6500000</v>
      </c>
      <c r="C3060">
        <v>10149779</v>
      </c>
      <c r="D3060">
        <f t="shared" si="96"/>
        <v>3649779</v>
      </c>
      <c r="E3060">
        <f t="shared" si="97"/>
        <v>1692</v>
      </c>
    </row>
    <row r="3061" spans="1:5" x14ac:dyDescent="0.25">
      <c r="A3061" t="s">
        <v>17133</v>
      </c>
      <c r="B3061">
        <v>6500000</v>
      </c>
      <c r="C3061">
        <v>4693919</v>
      </c>
      <c r="D3061">
        <f t="shared" si="96"/>
        <v>-1806081</v>
      </c>
      <c r="E3061">
        <f t="shared" si="97"/>
        <v>2247</v>
      </c>
    </row>
    <row r="3062" spans="1:5" x14ac:dyDescent="0.25">
      <c r="A3062" t="s">
        <v>16906</v>
      </c>
      <c r="B3062">
        <v>6500000</v>
      </c>
      <c r="C3062">
        <v>4000304</v>
      </c>
      <c r="D3062">
        <f t="shared" si="96"/>
        <v>-2499696</v>
      </c>
      <c r="E3062">
        <f t="shared" si="97"/>
        <v>2318</v>
      </c>
    </row>
    <row r="3063" spans="1:5" x14ac:dyDescent="0.25">
      <c r="A3063" t="s">
        <v>16918</v>
      </c>
      <c r="B3063">
        <v>6500000</v>
      </c>
      <c r="C3063">
        <v>2268296</v>
      </c>
      <c r="D3063">
        <f t="shared" si="96"/>
        <v>-4231704</v>
      </c>
      <c r="E3063">
        <f t="shared" si="97"/>
        <v>2462</v>
      </c>
    </row>
    <row r="3064" spans="1:5" x14ac:dyDescent="0.25">
      <c r="A3064" t="s">
        <v>16914</v>
      </c>
      <c r="B3064">
        <v>6500000</v>
      </c>
      <c r="C3064">
        <v>2024854</v>
      </c>
      <c r="D3064">
        <f t="shared" si="96"/>
        <v>-4475146</v>
      </c>
      <c r="E3064">
        <f t="shared" si="97"/>
        <v>2475</v>
      </c>
    </row>
    <row r="3065" spans="1:5" x14ac:dyDescent="0.25">
      <c r="A3065" t="s">
        <v>16921</v>
      </c>
      <c r="B3065">
        <v>6500000</v>
      </c>
      <c r="C3065">
        <v>1029017</v>
      </c>
      <c r="D3065">
        <f t="shared" si="96"/>
        <v>-5470983</v>
      </c>
      <c r="E3065">
        <f t="shared" si="97"/>
        <v>2542</v>
      </c>
    </row>
    <row r="3066" spans="1:5" x14ac:dyDescent="0.25">
      <c r="A3066" t="s">
        <v>16188</v>
      </c>
      <c r="B3066">
        <v>6500000</v>
      </c>
      <c r="C3066">
        <v>686383</v>
      </c>
      <c r="D3066">
        <f t="shared" si="96"/>
        <v>-5813617</v>
      </c>
      <c r="E3066">
        <f t="shared" si="97"/>
        <v>2560</v>
      </c>
    </row>
    <row r="3067" spans="1:5" x14ac:dyDescent="0.25">
      <c r="A3067" t="s">
        <v>16850</v>
      </c>
      <c r="B3067">
        <v>6500000</v>
      </c>
      <c r="C3067">
        <v>110029</v>
      </c>
      <c r="D3067">
        <f t="shared" si="96"/>
        <v>-6389971</v>
      </c>
      <c r="E3067">
        <f t="shared" si="97"/>
        <v>2596</v>
      </c>
    </row>
    <row r="3068" spans="1:5" x14ac:dyDescent="0.25">
      <c r="A3068" t="s">
        <v>15432</v>
      </c>
      <c r="B3068">
        <v>6500000</v>
      </c>
      <c r="C3068">
        <v>70527</v>
      </c>
      <c r="D3068">
        <f t="shared" si="96"/>
        <v>-6429473</v>
      </c>
      <c r="E3068">
        <f t="shared" si="97"/>
        <v>2598</v>
      </c>
    </row>
    <row r="3069" spans="1:5" x14ac:dyDescent="0.25">
      <c r="A3069" t="s">
        <v>16931</v>
      </c>
      <c r="B3069">
        <v>6500000</v>
      </c>
      <c r="C3069">
        <v>66637</v>
      </c>
      <c r="D3069">
        <f t="shared" si="96"/>
        <v>-6433363</v>
      </c>
      <c r="E3069">
        <f t="shared" si="97"/>
        <v>2599</v>
      </c>
    </row>
    <row r="3070" spans="1:5" x14ac:dyDescent="0.25">
      <c r="A3070" t="s">
        <v>16926</v>
      </c>
      <c r="B3070">
        <v>6500000</v>
      </c>
      <c r="C3070">
        <v>64148</v>
      </c>
      <c r="D3070">
        <f t="shared" si="96"/>
        <v>-6435852</v>
      </c>
      <c r="E3070">
        <f t="shared" si="97"/>
        <v>2600</v>
      </c>
    </row>
    <row r="3071" spans="1:5" x14ac:dyDescent="0.25">
      <c r="A3071" t="s">
        <v>15042</v>
      </c>
      <c r="B3071">
        <v>6400000</v>
      </c>
      <c r="C3071">
        <v>14597405</v>
      </c>
      <c r="D3071">
        <f t="shared" si="96"/>
        <v>8197405</v>
      </c>
      <c r="E3071">
        <f t="shared" si="97"/>
        <v>1487</v>
      </c>
    </row>
    <row r="3072" spans="1:5" x14ac:dyDescent="0.25">
      <c r="A3072" t="s">
        <v>15364</v>
      </c>
      <c r="B3072">
        <v>6200000</v>
      </c>
      <c r="C3072">
        <v>126247</v>
      </c>
      <c r="D3072">
        <f t="shared" si="96"/>
        <v>-6073753</v>
      </c>
      <c r="E3072">
        <f t="shared" si="97"/>
        <v>2579</v>
      </c>
    </row>
    <row r="3073" spans="1:5" x14ac:dyDescent="0.25">
      <c r="A3073" t="s">
        <v>16973</v>
      </c>
      <c r="B3073">
        <v>6000000</v>
      </c>
      <c r="C3073">
        <v>181360000</v>
      </c>
      <c r="D3073">
        <f t="shared" si="96"/>
        <v>175360000</v>
      </c>
      <c r="E3073">
        <f t="shared" si="97"/>
        <v>64</v>
      </c>
    </row>
    <row r="3074" spans="1:5" x14ac:dyDescent="0.25">
      <c r="A3074" t="s">
        <v>16976</v>
      </c>
      <c r="B3074">
        <v>6000000</v>
      </c>
      <c r="C3074">
        <v>137963328</v>
      </c>
      <c r="D3074">
        <f t="shared" ref="D3074:D3137" si="98">C3074-B3074</f>
        <v>131963328</v>
      </c>
      <c r="E3074">
        <f t="shared" ref="E3074:E3137" si="99">RANK(D3074,$D$2:$D$3892,0 )</f>
        <v>132</v>
      </c>
    </row>
    <row r="3075" spans="1:5" x14ac:dyDescent="0.25">
      <c r="A3075" t="s">
        <v>16455</v>
      </c>
      <c r="B3075">
        <v>6000000</v>
      </c>
      <c r="C3075">
        <v>134821952</v>
      </c>
      <c r="D3075">
        <f t="shared" si="98"/>
        <v>128821952</v>
      </c>
      <c r="E3075">
        <f t="shared" si="99"/>
        <v>135</v>
      </c>
    </row>
    <row r="3076" spans="1:5" x14ac:dyDescent="0.25">
      <c r="A3076" t="s">
        <v>16982</v>
      </c>
      <c r="B3076">
        <v>6000000</v>
      </c>
      <c r="C3076">
        <v>119078393</v>
      </c>
      <c r="D3076">
        <f t="shared" si="98"/>
        <v>113078393</v>
      </c>
      <c r="E3076">
        <f t="shared" si="99"/>
        <v>169</v>
      </c>
    </row>
    <row r="3077" spans="1:5" x14ac:dyDescent="0.25">
      <c r="A3077" t="s">
        <v>16990</v>
      </c>
      <c r="B3077">
        <v>6000000</v>
      </c>
      <c r="C3077">
        <v>102308900</v>
      </c>
      <c r="D3077">
        <f t="shared" si="98"/>
        <v>96308900</v>
      </c>
      <c r="E3077">
        <f t="shared" si="99"/>
        <v>232</v>
      </c>
    </row>
    <row r="3078" spans="1:5" x14ac:dyDescent="0.25">
      <c r="A3078" t="s">
        <v>16998</v>
      </c>
      <c r="B3078">
        <v>6000000</v>
      </c>
      <c r="C3078">
        <v>102300000</v>
      </c>
      <c r="D3078">
        <f t="shared" si="98"/>
        <v>96300000</v>
      </c>
      <c r="E3078">
        <f t="shared" si="99"/>
        <v>233</v>
      </c>
    </row>
    <row r="3079" spans="1:5" x14ac:dyDescent="0.25">
      <c r="A3079" t="s">
        <v>14812</v>
      </c>
      <c r="B3079">
        <v>6000000</v>
      </c>
      <c r="C3079">
        <v>63231524</v>
      </c>
      <c r="D3079">
        <f t="shared" si="98"/>
        <v>57231524</v>
      </c>
      <c r="E3079">
        <f t="shared" si="99"/>
        <v>426</v>
      </c>
    </row>
    <row r="3080" spans="1:5" x14ac:dyDescent="0.25">
      <c r="A3080" t="s">
        <v>16856</v>
      </c>
      <c r="B3080">
        <v>6000000</v>
      </c>
      <c r="C3080">
        <v>57504069</v>
      </c>
      <c r="D3080">
        <f t="shared" si="98"/>
        <v>51504069</v>
      </c>
      <c r="E3080">
        <f t="shared" si="99"/>
        <v>490</v>
      </c>
    </row>
    <row r="3081" spans="1:5" x14ac:dyDescent="0.25">
      <c r="A3081" t="s">
        <v>17002</v>
      </c>
      <c r="B3081">
        <v>6000000</v>
      </c>
      <c r="C3081">
        <v>54800000</v>
      </c>
      <c r="D3081">
        <f t="shared" si="98"/>
        <v>48800000</v>
      </c>
      <c r="E3081">
        <f t="shared" si="99"/>
        <v>520</v>
      </c>
    </row>
    <row r="3082" spans="1:5" x14ac:dyDescent="0.25">
      <c r="A3082" t="s">
        <v>17008</v>
      </c>
      <c r="B3082">
        <v>6000000</v>
      </c>
      <c r="C3082">
        <v>43650000</v>
      </c>
      <c r="D3082">
        <f t="shared" si="98"/>
        <v>37650000</v>
      </c>
      <c r="E3082">
        <f t="shared" si="99"/>
        <v>676</v>
      </c>
    </row>
    <row r="3083" spans="1:5" x14ac:dyDescent="0.25">
      <c r="A3083" t="s">
        <v>17012</v>
      </c>
      <c r="B3083">
        <v>6000000</v>
      </c>
      <c r="C3083">
        <v>39800000</v>
      </c>
      <c r="D3083">
        <f t="shared" si="98"/>
        <v>33800000</v>
      </c>
      <c r="E3083">
        <f t="shared" si="99"/>
        <v>740</v>
      </c>
    </row>
    <row r="3084" spans="1:5" x14ac:dyDescent="0.25">
      <c r="A3084" t="s">
        <v>14448</v>
      </c>
      <c r="B3084">
        <v>6000000</v>
      </c>
      <c r="C3084">
        <v>30093107</v>
      </c>
      <c r="D3084">
        <f t="shared" si="98"/>
        <v>24093107</v>
      </c>
      <c r="E3084">
        <f t="shared" si="99"/>
        <v>952</v>
      </c>
    </row>
    <row r="3085" spans="1:5" x14ac:dyDescent="0.25">
      <c r="A3085" t="s">
        <v>17016</v>
      </c>
      <c r="B3085">
        <v>6000000</v>
      </c>
      <c r="C3085">
        <v>27457409</v>
      </c>
      <c r="D3085">
        <f t="shared" si="98"/>
        <v>21457409</v>
      </c>
      <c r="E3085">
        <f t="shared" si="99"/>
        <v>1026</v>
      </c>
    </row>
    <row r="3086" spans="1:5" x14ac:dyDescent="0.25">
      <c r="A3086" t="s">
        <v>17037</v>
      </c>
      <c r="B3086">
        <v>6000000</v>
      </c>
      <c r="C3086">
        <v>26236603</v>
      </c>
      <c r="D3086">
        <f t="shared" si="98"/>
        <v>20236603</v>
      </c>
      <c r="E3086">
        <f t="shared" si="99"/>
        <v>1065</v>
      </c>
    </row>
    <row r="3087" spans="1:5" x14ac:dyDescent="0.25">
      <c r="A3087" t="s">
        <v>17050</v>
      </c>
      <c r="B3087">
        <v>6000000</v>
      </c>
      <c r="C3087">
        <v>25244700</v>
      </c>
      <c r="D3087">
        <f t="shared" si="98"/>
        <v>19244700</v>
      </c>
      <c r="E3087">
        <f t="shared" si="99"/>
        <v>1094</v>
      </c>
    </row>
    <row r="3088" spans="1:5" x14ac:dyDescent="0.25">
      <c r="A3088" t="s">
        <v>17019</v>
      </c>
      <c r="B3088">
        <v>6000000</v>
      </c>
      <c r="C3088">
        <v>25047631</v>
      </c>
      <c r="D3088">
        <f t="shared" si="98"/>
        <v>19047631</v>
      </c>
      <c r="E3088">
        <f t="shared" si="99"/>
        <v>1107</v>
      </c>
    </row>
    <row r="3089" spans="1:5" x14ac:dyDescent="0.25">
      <c r="A3089" t="s">
        <v>17022</v>
      </c>
      <c r="B3089">
        <v>6000000</v>
      </c>
      <c r="C3089">
        <v>23272306</v>
      </c>
      <c r="D3089">
        <f t="shared" si="98"/>
        <v>17272306</v>
      </c>
      <c r="E3089">
        <f t="shared" si="99"/>
        <v>1152</v>
      </c>
    </row>
    <row r="3090" spans="1:5" x14ac:dyDescent="0.25">
      <c r="A3090" t="s">
        <v>13757</v>
      </c>
      <c r="B3090">
        <v>6000000</v>
      </c>
      <c r="C3090">
        <v>22235901</v>
      </c>
      <c r="D3090">
        <f t="shared" si="98"/>
        <v>16235901</v>
      </c>
      <c r="E3090">
        <f t="shared" si="99"/>
        <v>1186</v>
      </c>
    </row>
    <row r="3091" spans="1:5" x14ac:dyDescent="0.25">
      <c r="A3091" t="s">
        <v>17032</v>
      </c>
      <c r="B3091">
        <v>6000000</v>
      </c>
      <c r="C3091">
        <v>21005329</v>
      </c>
      <c r="D3091">
        <f t="shared" si="98"/>
        <v>15005329</v>
      </c>
      <c r="E3091">
        <f t="shared" si="99"/>
        <v>1236</v>
      </c>
    </row>
    <row r="3092" spans="1:5" x14ac:dyDescent="0.25">
      <c r="A3092" t="s">
        <v>18384</v>
      </c>
      <c r="B3092">
        <v>6000000</v>
      </c>
      <c r="C3092">
        <v>20772796</v>
      </c>
      <c r="D3092">
        <f t="shared" si="98"/>
        <v>14772796</v>
      </c>
      <c r="E3092">
        <f t="shared" si="99"/>
        <v>1245</v>
      </c>
    </row>
    <row r="3093" spans="1:5" x14ac:dyDescent="0.25">
      <c r="A3093" t="s">
        <v>17047</v>
      </c>
      <c r="B3093">
        <v>6000000</v>
      </c>
      <c r="C3093">
        <v>18621249</v>
      </c>
      <c r="D3093">
        <f t="shared" si="98"/>
        <v>12621249</v>
      </c>
      <c r="E3093">
        <f t="shared" si="99"/>
        <v>1319</v>
      </c>
    </row>
    <row r="3094" spans="1:5" x14ac:dyDescent="0.25">
      <c r="A3094" t="s">
        <v>17085</v>
      </c>
      <c r="B3094">
        <v>6000000</v>
      </c>
      <c r="C3094">
        <v>17605861</v>
      </c>
      <c r="D3094">
        <f t="shared" si="98"/>
        <v>11605861</v>
      </c>
      <c r="E3094">
        <f t="shared" si="99"/>
        <v>1351</v>
      </c>
    </row>
    <row r="3095" spans="1:5" x14ac:dyDescent="0.25">
      <c r="A3095" t="s">
        <v>17680</v>
      </c>
      <c r="B3095">
        <v>6000000</v>
      </c>
      <c r="C3095">
        <v>14821531</v>
      </c>
      <c r="D3095">
        <f t="shared" si="98"/>
        <v>8821531</v>
      </c>
      <c r="E3095">
        <f t="shared" si="99"/>
        <v>1460</v>
      </c>
    </row>
    <row r="3096" spans="1:5" x14ac:dyDescent="0.25">
      <c r="A3096" t="s">
        <v>17059</v>
      </c>
      <c r="B3096">
        <v>6000000</v>
      </c>
      <c r="C3096">
        <v>13235267</v>
      </c>
      <c r="D3096">
        <f t="shared" si="98"/>
        <v>7235267</v>
      </c>
      <c r="E3096">
        <f t="shared" si="99"/>
        <v>1532</v>
      </c>
    </row>
    <row r="3097" spans="1:5" x14ac:dyDescent="0.25">
      <c r="A3097" t="s">
        <v>17070</v>
      </c>
      <c r="B3097">
        <v>6000000</v>
      </c>
      <c r="C3097">
        <v>12793213</v>
      </c>
      <c r="D3097">
        <f t="shared" si="98"/>
        <v>6793213</v>
      </c>
      <c r="E3097">
        <f t="shared" si="99"/>
        <v>1555</v>
      </c>
    </row>
    <row r="3098" spans="1:5" x14ac:dyDescent="0.25">
      <c r="A3098" t="s">
        <v>17081</v>
      </c>
      <c r="B3098">
        <v>6000000</v>
      </c>
      <c r="C3098">
        <v>11797927</v>
      </c>
      <c r="D3098">
        <f t="shared" si="98"/>
        <v>5797927</v>
      </c>
      <c r="E3098">
        <f t="shared" si="99"/>
        <v>1592</v>
      </c>
    </row>
    <row r="3099" spans="1:5" x14ac:dyDescent="0.25">
      <c r="A3099" t="s">
        <v>17114</v>
      </c>
      <c r="B3099">
        <v>6000000</v>
      </c>
      <c r="C3099">
        <v>11434867</v>
      </c>
      <c r="D3099">
        <f t="shared" si="98"/>
        <v>5434867</v>
      </c>
      <c r="E3099">
        <f t="shared" si="99"/>
        <v>1608</v>
      </c>
    </row>
    <row r="3100" spans="1:5" x14ac:dyDescent="0.25">
      <c r="A3100" t="s">
        <v>18522</v>
      </c>
      <c r="B3100">
        <v>6000000</v>
      </c>
      <c r="C3100">
        <v>9821335</v>
      </c>
      <c r="D3100">
        <f t="shared" si="98"/>
        <v>3821335</v>
      </c>
      <c r="E3100">
        <f t="shared" si="99"/>
        <v>1685</v>
      </c>
    </row>
    <row r="3101" spans="1:5" x14ac:dyDescent="0.25">
      <c r="A3101" t="s">
        <v>15094</v>
      </c>
      <c r="B3101">
        <v>6000000</v>
      </c>
      <c r="C3101">
        <v>8828771</v>
      </c>
      <c r="D3101">
        <f t="shared" si="98"/>
        <v>2828771</v>
      </c>
      <c r="E3101">
        <f t="shared" si="99"/>
        <v>1745</v>
      </c>
    </row>
    <row r="3102" spans="1:5" x14ac:dyDescent="0.25">
      <c r="A3102" t="s">
        <v>17105</v>
      </c>
      <c r="B3102">
        <v>6000000</v>
      </c>
      <c r="C3102">
        <v>8596914</v>
      </c>
      <c r="D3102">
        <f t="shared" si="98"/>
        <v>2596914</v>
      </c>
      <c r="E3102">
        <f t="shared" si="99"/>
        <v>1761</v>
      </c>
    </row>
    <row r="3103" spans="1:5" x14ac:dyDescent="0.25">
      <c r="A3103" t="s">
        <v>17102</v>
      </c>
      <c r="B3103">
        <v>6000000</v>
      </c>
      <c r="C3103">
        <v>7518876</v>
      </c>
      <c r="D3103">
        <f t="shared" si="98"/>
        <v>1518876</v>
      </c>
      <c r="E3103">
        <f t="shared" si="99"/>
        <v>1841</v>
      </c>
    </row>
    <row r="3104" spans="1:5" x14ac:dyDescent="0.25">
      <c r="A3104" t="s">
        <v>21610</v>
      </c>
      <c r="B3104">
        <v>6000000</v>
      </c>
      <c r="C3104">
        <v>7186670</v>
      </c>
      <c r="D3104">
        <f t="shared" si="98"/>
        <v>1186670</v>
      </c>
      <c r="E3104">
        <f t="shared" si="99"/>
        <v>1860</v>
      </c>
    </row>
    <row r="3105" spans="1:5" x14ac:dyDescent="0.25">
      <c r="A3105" t="s">
        <v>17110</v>
      </c>
      <c r="B3105">
        <v>6000000</v>
      </c>
      <c r="C3105">
        <v>6851636</v>
      </c>
      <c r="D3105">
        <f t="shared" si="98"/>
        <v>851636</v>
      </c>
      <c r="E3105">
        <f t="shared" si="99"/>
        <v>1884</v>
      </c>
    </row>
    <row r="3106" spans="1:5" x14ac:dyDescent="0.25">
      <c r="A3106" t="s">
        <v>17123</v>
      </c>
      <c r="B3106">
        <v>6000000</v>
      </c>
      <c r="C3106">
        <v>6670712</v>
      </c>
      <c r="D3106">
        <f t="shared" si="98"/>
        <v>670712</v>
      </c>
      <c r="E3106">
        <f t="shared" si="99"/>
        <v>1905</v>
      </c>
    </row>
    <row r="3107" spans="1:5" x14ac:dyDescent="0.25">
      <c r="A3107" t="s">
        <v>16606</v>
      </c>
      <c r="B3107">
        <v>6000000</v>
      </c>
      <c r="C3107">
        <v>6165429</v>
      </c>
      <c r="D3107">
        <f t="shared" si="98"/>
        <v>165429</v>
      </c>
      <c r="E3107">
        <f t="shared" si="99"/>
        <v>1965</v>
      </c>
    </row>
    <row r="3108" spans="1:5" x14ac:dyDescent="0.25">
      <c r="A3108" t="s">
        <v>17118</v>
      </c>
      <c r="B3108">
        <v>6000000</v>
      </c>
      <c r="C3108">
        <v>5895238</v>
      </c>
      <c r="D3108">
        <f t="shared" si="98"/>
        <v>-104762</v>
      </c>
      <c r="E3108">
        <f t="shared" si="99"/>
        <v>2015</v>
      </c>
    </row>
    <row r="3109" spans="1:5" x14ac:dyDescent="0.25">
      <c r="A3109" t="s">
        <v>17128</v>
      </c>
      <c r="B3109">
        <v>6000000</v>
      </c>
      <c r="C3109">
        <v>5359774</v>
      </c>
      <c r="D3109">
        <f t="shared" si="98"/>
        <v>-640226</v>
      </c>
      <c r="E3109">
        <f t="shared" si="99"/>
        <v>2095</v>
      </c>
    </row>
    <row r="3110" spans="1:5" x14ac:dyDescent="0.25">
      <c r="A3110" t="s">
        <v>17136</v>
      </c>
      <c r="B3110">
        <v>6000000</v>
      </c>
      <c r="C3110">
        <v>4859475</v>
      </c>
      <c r="D3110">
        <f t="shared" si="98"/>
        <v>-1140525</v>
      </c>
      <c r="E3110">
        <f t="shared" si="99"/>
        <v>2167</v>
      </c>
    </row>
    <row r="3111" spans="1:5" x14ac:dyDescent="0.25">
      <c r="A3111" t="s">
        <v>17146</v>
      </c>
      <c r="B3111">
        <v>6000000</v>
      </c>
      <c r="C3111">
        <v>4542775</v>
      </c>
      <c r="D3111">
        <f t="shared" si="98"/>
        <v>-1457225</v>
      </c>
      <c r="E3111">
        <f t="shared" si="99"/>
        <v>2214</v>
      </c>
    </row>
    <row r="3112" spans="1:5" x14ac:dyDescent="0.25">
      <c r="A3112" t="s">
        <v>17155</v>
      </c>
      <c r="B3112">
        <v>6000000</v>
      </c>
      <c r="C3112">
        <v>4394936</v>
      </c>
      <c r="D3112">
        <f t="shared" si="98"/>
        <v>-1605064</v>
      </c>
      <c r="E3112">
        <f t="shared" si="99"/>
        <v>2234</v>
      </c>
    </row>
    <row r="3113" spans="1:5" x14ac:dyDescent="0.25">
      <c r="A3113" t="s">
        <v>17151</v>
      </c>
      <c r="B3113">
        <v>6000000</v>
      </c>
      <c r="C3113">
        <v>3588432</v>
      </c>
      <c r="D3113">
        <f t="shared" si="98"/>
        <v>-2411568</v>
      </c>
      <c r="E3113">
        <f t="shared" si="99"/>
        <v>2303</v>
      </c>
    </row>
    <row r="3114" spans="1:5" x14ac:dyDescent="0.25">
      <c r="A3114" t="s">
        <v>17812</v>
      </c>
      <c r="B3114">
        <v>6000000</v>
      </c>
      <c r="C3114">
        <v>3432342</v>
      </c>
      <c r="D3114">
        <f t="shared" si="98"/>
        <v>-2567658</v>
      </c>
      <c r="E3114">
        <f t="shared" si="99"/>
        <v>2324</v>
      </c>
    </row>
    <row r="3115" spans="1:5" x14ac:dyDescent="0.25">
      <c r="A3115" t="s">
        <v>17169</v>
      </c>
      <c r="B3115">
        <v>6000000</v>
      </c>
      <c r="C3115">
        <v>3273588</v>
      </c>
      <c r="D3115">
        <f t="shared" si="98"/>
        <v>-2726412</v>
      </c>
      <c r="E3115">
        <f t="shared" si="99"/>
        <v>2335</v>
      </c>
    </row>
    <row r="3116" spans="1:5" x14ac:dyDescent="0.25">
      <c r="A3116" t="s">
        <v>17165</v>
      </c>
      <c r="B3116">
        <v>6000000</v>
      </c>
      <c r="C3116">
        <v>3029081</v>
      </c>
      <c r="D3116">
        <f t="shared" si="98"/>
        <v>-2970919</v>
      </c>
      <c r="E3116">
        <f t="shared" si="99"/>
        <v>2355</v>
      </c>
    </row>
    <row r="3117" spans="1:5" x14ac:dyDescent="0.25">
      <c r="A3117" t="s">
        <v>15561</v>
      </c>
      <c r="B3117">
        <v>6000000</v>
      </c>
      <c r="C3117">
        <v>2600000</v>
      </c>
      <c r="D3117">
        <f t="shared" si="98"/>
        <v>-3400000</v>
      </c>
      <c r="E3117">
        <f t="shared" si="99"/>
        <v>2388</v>
      </c>
    </row>
    <row r="3118" spans="1:5" x14ac:dyDescent="0.25">
      <c r="A3118" t="s">
        <v>17180</v>
      </c>
      <c r="B3118">
        <v>6000000</v>
      </c>
      <c r="C3118">
        <v>2207975</v>
      </c>
      <c r="D3118">
        <f t="shared" si="98"/>
        <v>-3792025</v>
      </c>
      <c r="E3118">
        <f t="shared" si="99"/>
        <v>2423</v>
      </c>
    </row>
    <row r="3119" spans="1:5" x14ac:dyDescent="0.25">
      <c r="A3119" t="s">
        <v>16968</v>
      </c>
      <c r="B3119">
        <v>6000000</v>
      </c>
      <c r="C3119">
        <v>2122561</v>
      </c>
      <c r="D3119">
        <f t="shared" si="98"/>
        <v>-3877439</v>
      </c>
      <c r="E3119">
        <f t="shared" si="99"/>
        <v>2431</v>
      </c>
    </row>
    <row r="3120" spans="1:5" x14ac:dyDescent="0.25">
      <c r="A3120" t="s">
        <v>17201</v>
      </c>
      <c r="B3120">
        <v>6000000</v>
      </c>
      <c r="C3120">
        <v>2077046</v>
      </c>
      <c r="D3120">
        <f t="shared" si="98"/>
        <v>-3922954</v>
      </c>
      <c r="E3120">
        <f t="shared" si="99"/>
        <v>2436</v>
      </c>
    </row>
    <row r="3121" spans="1:5" x14ac:dyDescent="0.25">
      <c r="A3121" t="s">
        <v>17185</v>
      </c>
      <c r="B3121">
        <v>6000000</v>
      </c>
      <c r="C3121">
        <v>2025238</v>
      </c>
      <c r="D3121">
        <f t="shared" si="98"/>
        <v>-3974762</v>
      </c>
      <c r="E3121">
        <f t="shared" si="99"/>
        <v>2440</v>
      </c>
    </row>
    <row r="3122" spans="1:5" x14ac:dyDescent="0.25">
      <c r="A3122" t="s">
        <v>17238</v>
      </c>
      <c r="B3122">
        <v>6000000</v>
      </c>
      <c r="C3122">
        <v>1346503</v>
      </c>
      <c r="D3122">
        <f t="shared" si="98"/>
        <v>-4653497</v>
      </c>
      <c r="E3122">
        <f t="shared" si="99"/>
        <v>2491</v>
      </c>
    </row>
    <row r="3123" spans="1:5" x14ac:dyDescent="0.25">
      <c r="A3123" t="s">
        <v>16406</v>
      </c>
      <c r="B3123">
        <v>6000000</v>
      </c>
      <c r="C3123">
        <v>872643</v>
      </c>
      <c r="D3123">
        <f t="shared" si="98"/>
        <v>-5127357</v>
      </c>
      <c r="E3123">
        <f t="shared" si="99"/>
        <v>2527</v>
      </c>
    </row>
    <row r="3124" spans="1:5" x14ac:dyDescent="0.25">
      <c r="A3124" t="s">
        <v>17219</v>
      </c>
      <c r="B3124">
        <v>6000000</v>
      </c>
      <c r="C3124">
        <v>869325</v>
      </c>
      <c r="D3124">
        <f t="shared" si="98"/>
        <v>-5130675</v>
      </c>
      <c r="E3124">
        <f t="shared" si="99"/>
        <v>2528</v>
      </c>
    </row>
    <row r="3125" spans="1:5" x14ac:dyDescent="0.25">
      <c r="A3125" t="s">
        <v>17502</v>
      </c>
      <c r="B3125">
        <v>6000000</v>
      </c>
      <c r="C3125">
        <v>795126</v>
      </c>
      <c r="D3125">
        <f t="shared" si="98"/>
        <v>-5204874</v>
      </c>
      <c r="E3125">
        <f t="shared" si="99"/>
        <v>2531</v>
      </c>
    </row>
    <row r="3126" spans="1:5" x14ac:dyDescent="0.25">
      <c r="A3126" t="s">
        <v>17225</v>
      </c>
      <c r="B3126">
        <v>6000000</v>
      </c>
      <c r="C3126">
        <v>399611</v>
      </c>
      <c r="D3126">
        <f t="shared" si="98"/>
        <v>-5600389</v>
      </c>
      <c r="E3126">
        <f t="shared" si="99"/>
        <v>2549</v>
      </c>
    </row>
    <row r="3127" spans="1:5" x14ac:dyDescent="0.25">
      <c r="A3127" t="s">
        <v>20362</v>
      </c>
      <c r="B3127">
        <v>6000000</v>
      </c>
      <c r="C3127">
        <v>371081</v>
      </c>
      <c r="D3127">
        <f t="shared" si="98"/>
        <v>-5628919</v>
      </c>
      <c r="E3127">
        <f t="shared" si="99"/>
        <v>2551</v>
      </c>
    </row>
    <row r="3128" spans="1:5" x14ac:dyDescent="0.25">
      <c r="A3128" t="s">
        <v>17243</v>
      </c>
      <c r="B3128">
        <v>6000000</v>
      </c>
      <c r="C3128">
        <v>117560</v>
      </c>
      <c r="D3128">
        <f t="shared" si="98"/>
        <v>-5882440</v>
      </c>
      <c r="E3128">
        <f t="shared" si="99"/>
        <v>2562</v>
      </c>
    </row>
    <row r="3129" spans="1:5" x14ac:dyDescent="0.25">
      <c r="A3129" t="s">
        <v>17234</v>
      </c>
      <c r="B3129">
        <v>6000000</v>
      </c>
      <c r="C3129">
        <v>115862</v>
      </c>
      <c r="D3129">
        <f t="shared" si="98"/>
        <v>-5884138</v>
      </c>
      <c r="E3129">
        <f t="shared" si="99"/>
        <v>2563</v>
      </c>
    </row>
    <row r="3130" spans="1:5" x14ac:dyDescent="0.25">
      <c r="A3130" t="s">
        <v>17247</v>
      </c>
      <c r="B3130">
        <v>6000000</v>
      </c>
      <c r="C3130">
        <v>54606</v>
      </c>
      <c r="D3130">
        <f t="shared" si="98"/>
        <v>-5945394</v>
      </c>
      <c r="E3130">
        <f t="shared" si="99"/>
        <v>2565</v>
      </c>
    </row>
    <row r="3131" spans="1:5" x14ac:dyDescent="0.25">
      <c r="A3131" t="s">
        <v>17256</v>
      </c>
      <c r="B3131">
        <v>6000000</v>
      </c>
      <c r="C3131">
        <v>36497</v>
      </c>
      <c r="D3131">
        <f t="shared" si="98"/>
        <v>-5963503</v>
      </c>
      <c r="E3131">
        <f t="shared" si="99"/>
        <v>2568</v>
      </c>
    </row>
    <row r="3132" spans="1:5" x14ac:dyDescent="0.25">
      <c r="A3132" t="s">
        <v>13212</v>
      </c>
      <c r="B3132">
        <v>6000000</v>
      </c>
      <c r="C3132">
        <v>26435</v>
      </c>
      <c r="D3132">
        <f t="shared" si="98"/>
        <v>-5973565</v>
      </c>
      <c r="E3132">
        <f t="shared" si="99"/>
        <v>2570</v>
      </c>
    </row>
    <row r="3133" spans="1:5" x14ac:dyDescent="0.25">
      <c r="A3133" t="s">
        <v>17307</v>
      </c>
      <c r="B3133">
        <v>6000000</v>
      </c>
      <c r="C3133">
        <v>20200</v>
      </c>
      <c r="D3133">
        <f t="shared" si="98"/>
        <v>-5979800</v>
      </c>
      <c r="E3133">
        <f t="shared" si="99"/>
        <v>2571</v>
      </c>
    </row>
    <row r="3134" spans="1:5" x14ac:dyDescent="0.25">
      <c r="A3134" t="s">
        <v>22958</v>
      </c>
      <c r="B3134">
        <v>6000000</v>
      </c>
      <c r="C3134">
        <v>12843</v>
      </c>
      <c r="D3134">
        <f t="shared" si="98"/>
        <v>-5987157</v>
      </c>
      <c r="E3134">
        <f t="shared" si="99"/>
        <v>2572</v>
      </c>
    </row>
    <row r="3135" spans="1:5" x14ac:dyDescent="0.25">
      <c r="A3135" t="s">
        <v>17360</v>
      </c>
      <c r="B3135">
        <v>5600000</v>
      </c>
      <c r="C3135">
        <v>7009668</v>
      </c>
      <c r="D3135">
        <f t="shared" si="98"/>
        <v>1409668</v>
      </c>
      <c r="E3135">
        <f t="shared" si="99"/>
        <v>1848</v>
      </c>
    </row>
    <row r="3136" spans="1:5" x14ac:dyDescent="0.25">
      <c r="A3136" t="s">
        <v>17354</v>
      </c>
      <c r="B3136">
        <v>5600000</v>
      </c>
      <c r="C3136">
        <v>3064356</v>
      </c>
      <c r="D3136">
        <f t="shared" si="98"/>
        <v>-2535644</v>
      </c>
      <c r="E3136">
        <f t="shared" si="99"/>
        <v>2320</v>
      </c>
    </row>
    <row r="3137" spans="1:5" x14ac:dyDescent="0.25">
      <c r="A3137" t="s">
        <v>17373</v>
      </c>
      <c r="B3137">
        <v>5600000</v>
      </c>
      <c r="C3137">
        <v>27024</v>
      </c>
      <c r="D3137">
        <f t="shared" si="98"/>
        <v>-5572976</v>
      </c>
      <c r="E3137">
        <f t="shared" si="99"/>
        <v>2548</v>
      </c>
    </row>
    <row r="3138" spans="1:5" x14ac:dyDescent="0.25">
      <c r="A3138" t="s">
        <v>17384</v>
      </c>
      <c r="B3138">
        <v>5500000</v>
      </c>
      <c r="C3138">
        <v>159600000</v>
      </c>
      <c r="D3138">
        <f t="shared" ref="D3138:D3201" si="100">C3138-B3138</f>
        <v>154100000</v>
      </c>
      <c r="E3138">
        <f t="shared" ref="E3138:E3201" si="101">RANK(D3138,$D$2:$D$3892,0 )</f>
        <v>98</v>
      </c>
    </row>
    <row r="3139" spans="1:5" x14ac:dyDescent="0.25">
      <c r="A3139" t="s">
        <v>17387</v>
      </c>
      <c r="B3139">
        <v>5500000</v>
      </c>
      <c r="C3139">
        <v>58800000</v>
      </c>
      <c r="D3139">
        <f t="shared" si="100"/>
        <v>53300000</v>
      </c>
      <c r="E3139">
        <f t="shared" si="101"/>
        <v>469</v>
      </c>
    </row>
    <row r="3140" spans="1:5" x14ac:dyDescent="0.25">
      <c r="A3140" t="s">
        <v>17391</v>
      </c>
      <c r="B3140">
        <v>5500000</v>
      </c>
      <c r="C3140">
        <v>50382128</v>
      </c>
      <c r="D3140">
        <f t="shared" si="100"/>
        <v>44882128</v>
      </c>
      <c r="E3140">
        <f t="shared" si="101"/>
        <v>583</v>
      </c>
    </row>
    <row r="3141" spans="1:5" x14ac:dyDescent="0.25">
      <c r="A3141" t="s">
        <v>17394</v>
      </c>
      <c r="B3141">
        <v>5500000</v>
      </c>
      <c r="C3141">
        <v>35811509</v>
      </c>
      <c r="D3141">
        <f t="shared" si="100"/>
        <v>30311509</v>
      </c>
      <c r="E3141">
        <f t="shared" si="101"/>
        <v>819</v>
      </c>
    </row>
    <row r="3142" spans="1:5" x14ac:dyDescent="0.25">
      <c r="A3142" t="s">
        <v>17422</v>
      </c>
      <c r="B3142">
        <v>5500000</v>
      </c>
      <c r="C3142">
        <v>3629758</v>
      </c>
      <c r="D3142">
        <f t="shared" si="100"/>
        <v>-1870242</v>
      </c>
      <c r="E3142">
        <f t="shared" si="101"/>
        <v>2252</v>
      </c>
    </row>
    <row r="3143" spans="1:5" x14ac:dyDescent="0.25">
      <c r="A3143" t="s">
        <v>17410</v>
      </c>
      <c r="B3143">
        <v>5500000</v>
      </c>
      <c r="C3143">
        <v>1292119</v>
      </c>
      <c r="D3143">
        <f t="shared" si="100"/>
        <v>-4207881</v>
      </c>
      <c r="E3143">
        <f t="shared" si="101"/>
        <v>2461</v>
      </c>
    </row>
    <row r="3144" spans="1:5" x14ac:dyDescent="0.25">
      <c r="A3144" t="s">
        <v>17442</v>
      </c>
      <c r="B3144">
        <v>5500000</v>
      </c>
      <c r="C3144">
        <v>56007</v>
      </c>
      <c r="D3144">
        <f t="shared" si="100"/>
        <v>-5443993</v>
      </c>
      <c r="E3144">
        <f t="shared" si="101"/>
        <v>2541</v>
      </c>
    </row>
    <row r="3145" spans="1:5" x14ac:dyDescent="0.25">
      <c r="A3145" t="s">
        <v>17459</v>
      </c>
      <c r="B3145">
        <v>5500000</v>
      </c>
      <c r="C3145">
        <v>22770</v>
      </c>
      <c r="D3145">
        <f t="shared" si="100"/>
        <v>-5477230</v>
      </c>
      <c r="E3145">
        <f t="shared" si="101"/>
        <v>2543</v>
      </c>
    </row>
    <row r="3146" spans="1:5" x14ac:dyDescent="0.25">
      <c r="A3146" t="s">
        <v>17302</v>
      </c>
      <c r="B3146">
        <v>5300000</v>
      </c>
      <c r="C3146">
        <v>3895664</v>
      </c>
      <c r="D3146">
        <f t="shared" si="100"/>
        <v>-1404336</v>
      </c>
      <c r="E3146">
        <f t="shared" si="101"/>
        <v>2207</v>
      </c>
    </row>
    <row r="3147" spans="1:5" x14ac:dyDescent="0.25">
      <c r="A3147" t="s">
        <v>17480</v>
      </c>
      <c r="B3147">
        <v>5250000</v>
      </c>
      <c r="C3147">
        <v>766487</v>
      </c>
      <c r="D3147">
        <f t="shared" si="100"/>
        <v>-4483513</v>
      </c>
      <c r="E3147">
        <f t="shared" si="101"/>
        <v>2476</v>
      </c>
    </row>
    <row r="3148" spans="1:5" x14ac:dyDescent="0.25">
      <c r="A3148" t="s">
        <v>17705</v>
      </c>
      <c r="B3148">
        <v>5000000</v>
      </c>
      <c r="C3148">
        <v>241437427</v>
      </c>
      <c r="D3148">
        <f t="shared" si="100"/>
        <v>236437427</v>
      </c>
      <c r="E3148">
        <f t="shared" si="101"/>
        <v>33</v>
      </c>
    </row>
    <row r="3149" spans="1:5" x14ac:dyDescent="0.25">
      <c r="A3149" t="s">
        <v>17544</v>
      </c>
      <c r="B3149">
        <v>5000000</v>
      </c>
      <c r="C3149">
        <v>104007828</v>
      </c>
      <c r="D3149">
        <f t="shared" si="100"/>
        <v>99007828</v>
      </c>
      <c r="E3149">
        <f t="shared" si="101"/>
        <v>222</v>
      </c>
    </row>
    <row r="3150" spans="1:5" x14ac:dyDescent="0.25">
      <c r="A3150" t="s">
        <v>17522</v>
      </c>
      <c r="B3150">
        <v>5000000</v>
      </c>
      <c r="C3150">
        <v>83574831</v>
      </c>
      <c r="D3150">
        <f t="shared" si="100"/>
        <v>78574831</v>
      </c>
      <c r="E3150">
        <f t="shared" si="101"/>
        <v>303</v>
      </c>
    </row>
    <row r="3151" spans="1:5" x14ac:dyDescent="0.25">
      <c r="A3151" t="s">
        <v>17998</v>
      </c>
      <c r="B3151">
        <v>5000000</v>
      </c>
      <c r="C3151">
        <v>65069140</v>
      </c>
      <c r="D3151">
        <f t="shared" si="100"/>
        <v>60069140</v>
      </c>
      <c r="E3151">
        <f t="shared" si="101"/>
        <v>406</v>
      </c>
    </row>
    <row r="3152" spans="1:5" x14ac:dyDescent="0.25">
      <c r="A3152" t="s">
        <v>17535</v>
      </c>
      <c r="B3152">
        <v>5000000</v>
      </c>
      <c r="C3152">
        <v>64267897</v>
      </c>
      <c r="D3152">
        <f t="shared" si="100"/>
        <v>59267897</v>
      </c>
      <c r="E3152">
        <f t="shared" si="101"/>
        <v>414</v>
      </c>
    </row>
    <row r="3153" spans="1:5" x14ac:dyDescent="0.25">
      <c r="A3153" t="s">
        <v>17566</v>
      </c>
      <c r="B3153">
        <v>5000000</v>
      </c>
      <c r="C3153">
        <v>53884821</v>
      </c>
      <c r="D3153">
        <f t="shared" si="100"/>
        <v>48884821</v>
      </c>
      <c r="E3153">
        <f t="shared" si="101"/>
        <v>519</v>
      </c>
    </row>
    <row r="3154" spans="1:5" x14ac:dyDescent="0.25">
      <c r="A3154" t="s">
        <v>17549</v>
      </c>
      <c r="B3154">
        <v>5000000</v>
      </c>
      <c r="C3154">
        <v>50820940</v>
      </c>
      <c r="D3154">
        <f t="shared" si="100"/>
        <v>45820940</v>
      </c>
      <c r="E3154">
        <f t="shared" si="101"/>
        <v>567</v>
      </c>
    </row>
    <row r="3155" spans="1:5" x14ac:dyDescent="0.25">
      <c r="A3155" t="s">
        <v>17560</v>
      </c>
      <c r="B3155">
        <v>5000000</v>
      </c>
      <c r="C3155">
        <v>44456509</v>
      </c>
      <c r="D3155">
        <f t="shared" si="100"/>
        <v>39456509</v>
      </c>
      <c r="E3155">
        <f t="shared" si="101"/>
        <v>652</v>
      </c>
    </row>
    <row r="3156" spans="1:5" x14ac:dyDescent="0.25">
      <c r="A3156" t="s">
        <v>15053</v>
      </c>
      <c r="B3156">
        <v>5000000</v>
      </c>
      <c r="C3156">
        <v>43771291</v>
      </c>
      <c r="D3156">
        <f t="shared" si="100"/>
        <v>38771291</v>
      </c>
      <c r="E3156">
        <f t="shared" si="101"/>
        <v>662</v>
      </c>
    </row>
    <row r="3157" spans="1:5" x14ac:dyDescent="0.25">
      <c r="A3157" t="s">
        <v>14083</v>
      </c>
      <c r="B3157">
        <v>5000000</v>
      </c>
      <c r="C3157">
        <v>42365600</v>
      </c>
      <c r="D3157">
        <f t="shared" si="100"/>
        <v>37365600</v>
      </c>
      <c r="E3157">
        <f t="shared" si="101"/>
        <v>679</v>
      </c>
    </row>
    <row r="3158" spans="1:5" x14ac:dyDescent="0.25">
      <c r="A3158" t="s">
        <v>17571</v>
      </c>
      <c r="B3158">
        <v>5000000</v>
      </c>
      <c r="C3158">
        <v>36000000</v>
      </c>
      <c r="D3158">
        <f t="shared" si="100"/>
        <v>31000000</v>
      </c>
      <c r="E3158">
        <f t="shared" si="101"/>
        <v>807</v>
      </c>
    </row>
    <row r="3159" spans="1:5" x14ac:dyDescent="0.25">
      <c r="A3159" t="s">
        <v>16483</v>
      </c>
      <c r="B3159">
        <v>5000000</v>
      </c>
      <c r="C3159">
        <v>34099640</v>
      </c>
      <c r="D3159">
        <f t="shared" si="100"/>
        <v>29099640</v>
      </c>
      <c r="E3159">
        <f t="shared" si="101"/>
        <v>841</v>
      </c>
    </row>
    <row r="3160" spans="1:5" x14ac:dyDescent="0.25">
      <c r="A3160" t="s">
        <v>17595</v>
      </c>
      <c r="B3160">
        <v>5000000</v>
      </c>
      <c r="C3160">
        <v>32453345</v>
      </c>
      <c r="D3160">
        <f t="shared" si="100"/>
        <v>27453345</v>
      </c>
      <c r="E3160">
        <f t="shared" si="101"/>
        <v>880</v>
      </c>
    </row>
    <row r="3161" spans="1:5" x14ac:dyDescent="0.25">
      <c r="A3161" t="s">
        <v>17615</v>
      </c>
      <c r="B3161">
        <v>5000000</v>
      </c>
      <c r="C3161">
        <v>27689474</v>
      </c>
      <c r="D3161">
        <f t="shared" si="100"/>
        <v>22689474</v>
      </c>
      <c r="E3161">
        <f t="shared" si="101"/>
        <v>986</v>
      </c>
    </row>
    <row r="3162" spans="1:5" x14ac:dyDescent="0.25">
      <c r="A3162" t="s">
        <v>17602</v>
      </c>
      <c r="B3162">
        <v>5000000</v>
      </c>
      <c r="C3162">
        <v>27296514</v>
      </c>
      <c r="D3162">
        <f t="shared" si="100"/>
        <v>22296514</v>
      </c>
      <c r="E3162">
        <f t="shared" si="101"/>
        <v>997</v>
      </c>
    </row>
    <row r="3163" spans="1:5" x14ac:dyDescent="0.25">
      <c r="A3163" t="s">
        <v>17767</v>
      </c>
      <c r="B3163">
        <v>5000000</v>
      </c>
      <c r="C3163">
        <v>27285953</v>
      </c>
      <c r="D3163">
        <f t="shared" si="100"/>
        <v>22285953</v>
      </c>
      <c r="E3163">
        <f t="shared" si="101"/>
        <v>998</v>
      </c>
    </row>
    <row r="3164" spans="1:5" x14ac:dyDescent="0.25">
      <c r="A3164" t="s">
        <v>17659</v>
      </c>
      <c r="B3164">
        <v>5000000</v>
      </c>
      <c r="C3164">
        <v>24809547</v>
      </c>
      <c r="D3164">
        <f t="shared" si="100"/>
        <v>19809547</v>
      </c>
      <c r="E3164">
        <f t="shared" si="101"/>
        <v>1077</v>
      </c>
    </row>
    <row r="3165" spans="1:5" x14ac:dyDescent="0.25">
      <c r="A3165" t="s">
        <v>17619</v>
      </c>
      <c r="B3165">
        <v>5000000</v>
      </c>
      <c r="C3165">
        <v>24138847</v>
      </c>
      <c r="D3165">
        <f t="shared" si="100"/>
        <v>19138847</v>
      </c>
      <c r="E3165">
        <f t="shared" si="101"/>
        <v>1103</v>
      </c>
    </row>
    <row r="3166" spans="1:5" x14ac:dyDescent="0.25">
      <c r="A3166" t="s">
        <v>17623</v>
      </c>
      <c r="B3166">
        <v>5000000</v>
      </c>
      <c r="C3166">
        <v>21994911</v>
      </c>
      <c r="D3166">
        <f t="shared" si="100"/>
        <v>16994911</v>
      </c>
      <c r="E3166">
        <f t="shared" si="101"/>
        <v>1162</v>
      </c>
    </row>
    <row r="3167" spans="1:5" x14ac:dyDescent="0.25">
      <c r="A3167" t="s">
        <v>17627</v>
      </c>
      <c r="B3167">
        <v>5000000</v>
      </c>
      <c r="C3167">
        <v>21501098</v>
      </c>
      <c r="D3167">
        <f t="shared" si="100"/>
        <v>16501098</v>
      </c>
      <c r="E3167">
        <f t="shared" si="101"/>
        <v>1179</v>
      </c>
    </row>
    <row r="3168" spans="1:5" x14ac:dyDescent="0.25">
      <c r="A3168" t="s">
        <v>17672</v>
      </c>
      <c r="B3168">
        <v>5000000</v>
      </c>
      <c r="C3168">
        <v>21197315</v>
      </c>
      <c r="D3168">
        <f t="shared" si="100"/>
        <v>16197315</v>
      </c>
      <c r="E3168">
        <f t="shared" si="101"/>
        <v>1188</v>
      </c>
    </row>
    <row r="3169" spans="1:5" x14ac:dyDescent="0.25">
      <c r="A3169" t="s">
        <v>21551</v>
      </c>
      <c r="B3169">
        <v>5000000</v>
      </c>
      <c r="C3169">
        <v>20773070</v>
      </c>
      <c r="D3169">
        <f t="shared" si="100"/>
        <v>15773070</v>
      </c>
      <c r="E3169">
        <f t="shared" si="101"/>
        <v>1202</v>
      </c>
    </row>
    <row r="3170" spans="1:5" x14ac:dyDescent="0.25">
      <c r="A3170" t="s">
        <v>17649</v>
      </c>
      <c r="B3170">
        <v>5000000</v>
      </c>
      <c r="C3170">
        <v>20733485</v>
      </c>
      <c r="D3170">
        <f t="shared" si="100"/>
        <v>15733485</v>
      </c>
      <c r="E3170">
        <f t="shared" si="101"/>
        <v>1204</v>
      </c>
    </row>
    <row r="3171" spans="1:5" x14ac:dyDescent="0.25">
      <c r="A3171" t="s">
        <v>17644</v>
      </c>
      <c r="B3171">
        <v>5000000</v>
      </c>
      <c r="C3171">
        <v>19421271</v>
      </c>
      <c r="D3171">
        <f t="shared" si="100"/>
        <v>14421271</v>
      </c>
      <c r="E3171">
        <f t="shared" si="101"/>
        <v>1251</v>
      </c>
    </row>
    <row r="3172" spans="1:5" x14ac:dyDescent="0.25">
      <c r="A3172" t="s">
        <v>17632</v>
      </c>
      <c r="B3172">
        <v>5000000</v>
      </c>
      <c r="C3172">
        <v>19281235</v>
      </c>
      <c r="D3172">
        <f t="shared" si="100"/>
        <v>14281235</v>
      </c>
      <c r="E3172">
        <f t="shared" si="101"/>
        <v>1255</v>
      </c>
    </row>
    <row r="3173" spans="1:5" x14ac:dyDescent="0.25">
      <c r="A3173" t="s">
        <v>17684</v>
      </c>
      <c r="B3173">
        <v>5000000</v>
      </c>
      <c r="C3173">
        <v>18656400</v>
      </c>
      <c r="D3173">
        <f t="shared" si="100"/>
        <v>13656400</v>
      </c>
      <c r="E3173">
        <f t="shared" si="101"/>
        <v>1280</v>
      </c>
    </row>
    <row r="3174" spans="1:5" x14ac:dyDescent="0.25">
      <c r="A3174" t="s">
        <v>17736</v>
      </c>
      <c r="B3174">
        <v>5000000</v>
      </c>
      <c r="C3174">
        <v>17768000</v>
      </c>
      <c r="D3174">
        <f t="shared" si="100"/>
        <v>12768000</v>
      </c>
      <c r="E3174">
        <f t="shared" si="101"/>
        <v>1309</v>
      </c>
    </row>
    <row r="3175" spans="1:5" x14ac:dyDescent="0.25">
      <c r="A3175" t="s">
        <v>17757</v>
      </c>
      <c r="B3175">
        <v>5000000</v>
      </c>
      <c r="C3175">
        <v>17683670</v>
      </c>
      <c r="D3175">
        <f t="shared" si="100"/>
        <v>12683670</v>
      </c>
      <c r="E3175">
        <f t="shared" si="101"/>
        <v>1313</v>
      </c>
    </row>
    <row r="3176" spans="1:5" x14ac:dyDescent="0.25">
      <c r="A3176" t="s">
        <v>17677</v>
      </c>
      <c r="B3176">
        <v>5000000</v>
      </c>
      <c r="C3176">
        <v>17382982</v>
      </c>
      <c r="D3176">
        <f t="shared" si="100"/>
        <v>12382982</v>
      </c>
      <c r="E3176">
        <f t="shared" si="101"/>
        <v>1327</v>
      </c>
    </row>
    <row r="3177" spans="1:5" x14ac:dyDescent="0.25">
      <c r="A3177" t="s">
        <v>14651</v>
      </c>
      <c r="B3177">
        <v>5000000</v>
      </c>
      <c r="C3177">
        <v>16017403</v>
      </c>
      <c r="D3177">
        <f t="shared" si="100"/>
        <v>11017403</v>
      </c>
      <c r="E3177">
        <f t="shared" si="101"/>
        <v>1375</v>
      </c>
    </row>
    <row r="3178" spans="1:5" x14ac:dyDescent="0.25">
      <c r="A3178" t="s">
        <v>18504</v>
      </c>
      <c r="B3178">
        <v>5000000</v>
      </c>
      <c r="C3178">
        <v>15152879</v>
      </c>
      <c r="D3178">
        <f t="shared" si="100"/>
        <v>10152879</v>
      </c>
      <c r="E3178">
        <f t="shared" si="101"/>
        <v>1408</v>
      </c>
    </row>
    <row r="3179" spans="1:5" x14ac:dyDescent="0.25">
      <c r="A3179" t="s">
        <v>17714</v>
      </c>
      <c r="B3179">
        <v>5000000</v>
      </c>
      <c r="C3179">
        <v>15126948</v>
      </c>
      <c r="D3179">
        <f t="shared" si="100"/>
        <v>10126948</v>
      </c>
      <c r="E3179">
        <f t="shared" si="101"/>
        <v>1409</v>
      </c>
    </row>
    <row r="3180" spans="1:5" x14ac:dyDescent="0.25">
      <c r="A3180" t="s">
        <v>17701</v>
      </c>
      <c r="B3180">
        <v>5000000</v>
      </c>
      <c r="C3180">
        <v>14343976</v>
      </c>
      <c r="D3180">
        <f t="shared" si="100"/>
        <v>9343976</v>
      </c>
      <c r="E3180">
        <f t="shared" si="101"/>
        <v>1438</v>
      </c>
    </row>
    <row r="3181" spans="1:5" x14ac:dyDescent="0.25">
      <c r="A3181" t="s">
        <v>17708</v>
      </c>
      <c r="B3181">
        <v>5000000</v>
      </c>
      <c r="C3181">
        <v>14123773</v>
      </c>
      <c r="D3181">
        <f t="shared" si="100"/>
        <v>9123773</v>
      </c>
      <c r="E3181">
        <f t="shared" si="101"/>
        <v>1448</v>
      </c>
    </row>
    <row r="3182" spans="1:5" x14ac:dyDescent="0.25">
      <c r="A3182" t="s">
        <v>17746</v>
      </c>
      <c r="B3182">
        <v>5000000</v>
      </c>
      <c r="C3182">
        <v>14100000</v>
      </c>
      <c r="D3182">
        <f t="shared" si="100"/>
        <v>9100000</v>
      </c>
      <c r="E3182">
        <f t="shared" si="101"/>
        <v>1449</v>
      </c>
    </row>
    <row r="3183" spans="1:5" x14ac:dyDescent="0.25">
      <c r="A3183" t="s">
        <v>16083</v>
      </c>
      <c r="B3183">
        <v>5000000</v>
      </c>
      <c r="C3183">
        <v>14015786</v>
      </c>
      <c r="D3183">
        <f t="shared" si="100"/>
        <v>9015786</v>
      </c>
      <c r="E3183">
        <f t="shared" si="101"/>
        <v>1453</v>
      </c>
    </row>
    <row r="3184" spans="1:5" x14ac:dyDescent="0.25">
      <c r="A3184" t="s">
        <v>17728</v>
      </c>
      <c r="B3184">
        <v>5000000</v>
      </c>
      <c r="C3184">
        <v>13350177</v>
      </c>
      <c r="D3184">
        <f t="shared" si="100"/>
        <v>8350177</v>
      </c>
      <c r="E3184">
        <f t="shared" si="101"/>
        <v>1480</v>
      </c>
    </row>
    <row r="3185" spans="1:5" x14ac:dyDescent="0.25">
      <c r="A3185" t="s">
        <v>17731</v>
      </c>
      <c r="B3185">
        <v>5000000</v>
      </c>
      <c r="C3185">
        <v>13269963</v>
      </c>
      <c r="D3185">
        <f t="shared" si="100"/>
        <v>8269963</v>
      </c>
      <c r="E3185">
        <f t="shared" si="101"/>
        <v>1485</v>
      </c>
    </row>
    <row r="3186" spans="1:5" x14ac:dyDescent="0.25">
      <c r="A3186" t="s">
        <v>17742</v>
      </c>
      <c r="B3186">
        <v>5000000</v>
      </c>
      <c r="C3186">
        <v>12947763</v>
      </c>
      <c r="D3186">
        <f t="shared" si="100"/>
        <v>7947763</v>
      </c>
      <c r="E3186">
        <f t="shared" si="101"/>
        <v>1505</v>
      </c>
    </row>
    <row r="3187" spans="1:5" x14ac:dyDescent="0.25">
      <c r="A3187" t="s">
        <v>17751</v>
      </c>
      <c r="B3187">
        <v>5000000</v>
      </c>
      <c r="C3187">
        <v>12200000</v>
      </c>
      <c r="D3187">
        <f t="shared" si="100"/>
        <v>7200000</v>
      </c>
      <c r="E3187">
        <f t="shared" si="101"/>
        <v>1533</v>
      </c>
    </row>
    <row r="3188" spans="1:5" x14ac:dyDescent="0.25">
      <c r="A3188" t="s">
        <v>17783</v>
      </c>
      <c r="B3188">
        <v>5000000</v>
      </c>
      <c r="C3188">
        <v>11675178</v>
      </c>
      <c r="D3188">
        <f t="shared" si="100"/>
        <v>6675178</v>
      </c>
      <c r="E3188">
        <f t="shared" si="101"/>
        <v>1559</v>
      </c>
    </row>
    <row r="3189" spans="1:5" x14ac:dyDescent="0.25">
      <c r="A3189" t="s">
        <v>18270</v>
      </c>
      <c r="B3189">
        <v>5000000</v>
      </c>
      <c r="C3189">
        <v>10429707</v>
      </c>
      <c r="D3189">
        <f t="shared" si="100"/>
        <v>5429707</v>
      </c>
      <c r="E3189">
        <f t="shared" si="101"/>
        <v>1610</v>
      </c>
    </row>
    <row r="3190" spans="1:5" x14ac:dyDescent="0.25">
      <c r="A3190" t="s">
        <v>17796</v>
      </c>
      <c r="B3190">
        <v>5000000</v>
      </c>
      <c r="C3190">
        <v>9658370</v>
      </c>
      <c r="D3190">
        <f t="shared" si="100"/>
        <v>4658370</v>
      </c>
      <c r="E3190">
        <f t="shared" si="101"/>
        <v>1648</v>
      </c>
    </row>
    <row r="3191" spans="1:5" x14ac:dyDescent="0.25">
      <c r="A3191" t="s">
        <v>17802</v>
      </c>
      <c r="B3191">
        <v>5000000</v>
      </c>
      <c r="C3191">
        <v>9628751</v>
      </c>
      <c r="D3191">
        <f t="shared" si="100"/>
        <v>4628751</v>
      </c>
      <c r="E3191">
        <f t="shared" si="101"/>
        <v>1649</v>
      </c>
    </row>
    <row r="3192" spans="1:5" x14ac:dyDescent="0.25">
      <c r="A3192" t="s">
        <v>17095</v>
      </c>
      <c r="B3192">
        <v>5000000</v>
      </c>
      <c r="C3192">
        <v>9203192</v>
      </c>
      <c r="D3192">
        <f t="shared" si="100"/>
        <v>4203192</v>
      </c>
      <c r="E3192">
        <f t="shared" si="101"/>
        <v>1667</v>
      </c>
    </row>
    <row r="3193" spans="1:5" x14ac:dyDescent="0.25">
      <c r="A3193" t="s">
        <v>17807</v>
      </c>
      <c r="B3193">
        <v>5000000</v>
      </c>
      <c r="C3193">
        <v>8786715</v>
      </c>
      <c r="D3193">
        <f t="shared" si="100"/>
        <v>3786715</v>
      </c>
      <c r="E3193">
        <f t="shared" si="101"/>
        <v>1686</v>
      </c>
    </row>
    <row r="3194" spans="1:5" x14ac:dyDescent="0.25">
      <c r="A3194" t="s">
        <v>17821</v>
      </c>
      <c r="B3194">
        <v>5000000</v>
      </c>
      <c r="C3194">
        <v>6755271</v>
      </c>
      <c r="D3194">
        <f t="shared" si="100"/>
        <v>1755271</v>
      </c>
      <c r="E3194">
        <f t="shared" si="101"/>
        <v>1824</v>
      </c>
    </row>
    <row r="3195" spans="1:5" x14ac:dyDescent="0.25">
      <c r="A3195" t="s">
        <v>17428</v>
      </c>
      <c r="B3195">
        <v>5000000</v>
      </c>
      <c r="C3195">
        <v>6239558</v>
      </c>
      <c r="D3195">
        <f t="shared" si="100"/>
        <v>1239558</v>
      </c>
      <c r="E3195">
        <f t="shared" si="101"/>
        <v>1855</v>
      </c>
    </row>
    <row r="3196" spans="1:5" x14ac:dyDescent="0.25">
      <c r="A3196" t="s">
        <v>17828</v>
      </c>
      <c r="B3196">
        <v>5000000</v>
      </c>
      <c r="C3196">
        <v>6157157</v>
      </c>
      <c r="D3196">
        <f t="shared" si="100"/>
        <v>1157157</v>
      </c>
      <c r="E3196">
        <f t="shared" si="101"/>
        <v>1865</v>
      </c>
    </row>
    <row r="3197" spans="1:5" x14ac:dyDescent="0.25">
      <c r="A3197" t="s">
        <v>17837</v>
      </c>
      <c r="B3197">
        <v>5000000</v>
      </c>
      <c r="C3197">
        <v>5480318</v>
      </c>
      <c r="D3197">
        <f t="shared" si="100"/>
        <v>480318</v>
      </c>
      <c r="E3197">
        <f t="shared" si="101"/>
        <v>1925</v>
      </c>
    </row>
    <row r="3198" spans="1:5" x14ac:dyDescent="0.25">
      <c r="A3198" t="s">
        <v>17847</v>
      </c>
      <c r="B3198">
        <v>5000000</v>
      </c>
      <c r="C3198">
        <v>5308707</v>
      </c>
      <c r="D3198">
        <f t="shared" si="100"/>
        <v>308707</v>
      </c>
      <c r="E3198">
        <f t="shared" si="101"/>
        <v>1940</v>
      </c>
    </row>
    <row r="3199" spans="1:5" x14ac:dyDescent="0.25">
      <c r="A3199" t="s">
        <v>17852</v>
      </c>
      <c r="B3199">
        <v>5000000</v>
      </c>
      <c r="C3199">
        <v>5009677</v>
      </c>
      <c r="D3199">
        <f t="shared" si="100"/>
        <v>9677</v>
      </c>
      <c r="E3199">
        <f t="shared" si="101"/>
        <v>1986</v>
      </c>
    </row>
    <row r="3200" spans="1:5" x14ac:dyDescent="0.25">
      <c r="A3200" t="s">
        <v>17892</v>
      </c>
      <c r="B3200">
        <v>5000000</v>
      </c>
      <c r="C3200">
        <v>4700361</v>
      </c>
      <c r="D3200">
        <f t="shared" si="100"/>
        <v>-299639</v>
      </c>
      <c r="E3200">
        <f t="shared" si="101"/>
        <v>2041</v>
      </c>
    </row>
    <row r="3201" spans="1:5" x14ac:dyDescent="0.25">
      <c r="A3201" t="s">
        <v>17865</v>
      </c>
      <c r="B3201">
        <v>5000000</v>
      </c>
      <c r="C3201">
        <v>4306697</v>
      </c>
      <c r="D3201">
        <f t="shared" si="100"/>
        <v>-693303</v>
      </c>
      <c r="E3201">
        <f t="shared" si="101"/>
        <v>2103</v>
      </c>
    </row>
    <row r="3202" spans="1:5" x14ac:dyDescent="0.25">
      <c r="A3202" t="s">
        <v>17861</v>
      </c>
      <c r="B3202">
        <v>5000000</v>
      </c>
      <c r="C3202">
        <v>4074023</v>
      </c>
      <c r="D3202">
        <f t="shared" ref="D3202:D3265" si="102">C3202-B3202</f>
        <v>-925977</v>
      </c>
      <c r="E3202">
        <f t="shared" ref="E3202:E3265" si="103">RANK(D3202,$D$2:$D$3892,0 )</f>
        <v>2142</v>
      </c>
    </row>
    <row r="3203" spans="1:5" x14ac:dyDescent="0.25">
      <c r="A3203" t="s">
        <v>17875</v>
      </c>
      <c r="B3203">
        <v>5000000</v>
      </c>
      <c r="C3203">
        <v>4040588</v>
      </c>
      <c r="D3203">
        <f t="shared" si="102"/>
        <v>-959412</v>
      </c>
      <c r="E3203">
        <f t="shared" si="103"/>
        <v>2149</v>
      </c>
    </row>
    <row r="3204" spans="1:5" x14ac:dyDescent="0.25">
      <c r="A3204" t="s">
        <v>17925</v>
      </c>
      <c r="B3204">
        <v>5000000</v>
      </c>
      <c r="C3204">
        <v>3219029</v>
      </c>
      <c r="D3204">
        <f t="shared" si="102"/>
        <v>-1780971</v>
      </c>
      <c r="E3204">
        <f t="shared" si="103"/>
        <v>2243</v>
      </c>
    </row>
    <row r="3205" spans="1:5" x14ac:dyDescent="0.25">
      <c r="A3205" t="s">
        <v>15319</v>
      </c>
      <c r="B3205">
        <v>5000000</v>
      </c>
      <c r="C3205">
        <v>3093491</v>
      </c>
      <c r="D3205">
        <f t="shared" si="102"/>
        <v>-1906509</v>
      </c>
      <c r="E3205">
        <f t="shared" si="103"/>
        <v>2258</v>
      </c>
    </row>
    <row r="3206" spans="1:5" x14ac:dyDescent="0.25">
      <c r="A3206" t="s">
        <v>17887</v>
      </c>
      <c r="B3206">
        <v>5000000</v>
      </c>
      <c r="C3206">
        <v>3049135</v>
      </c>
      <c r="D3206">
        <f t="shared" si="102"/>
        <v>-1950865</v>
      </c>
      <c r="E3206">
        <f t="shared" si="103"/>
        <v>2265</v>
      </c>
    </row>
    <row r="3207" spans="1:5" x14ac:dyDescent="0.25">
      <c r="A3207" t="s">
        <v>17897</v>
      </c>
      <c r="B3207">
        <v>5000000</v>
      </c>
      <c r="C3207">
        <v>2711210</v>
      </c>
      <c r="D3207">
        <f t="shared" si="102"/>
        <v>-2288790</v>
      </c>
      <c r="E3207">
        <f t="shared" si="103"/>
        <v>2292</v>
      </c>
    </row>
    <row r="3208" spans="1:5" x14ac:dyDescent="0.25">
      <c r="A3208" t="s">
        <v>17912</v>
      </c>
      <c r="B3208">
        <v>5000000</v>
      </c>
      <c r="C3208">
        <v>2445646</v>
      </c>
      <c r="D3208">
        <f t="shared" si="102"/>
        <v>-2554354</v>
      </c>
      <c r="E3208">
        <f t="shared" si="103"/>
        <v>2321</v>
      </c>
    </row>
    <row r="3209" spans="1:5" x14ac:dyDescent="0.25">
      <c r="A3209" t="s">
        <v>17915</v>
      </c>
      <c r="B3209">
        <v>5000000</v>
      </c>
      <c r="C3209">
        <v>2221809</v>
      </c>
      <c r="D3209">
        <f t="shared" si="102"/>
        <v>-2778191</v>
      </c>
      <c r="E3209">
        <f t="shared" si="103"/>
        <v>2339</v>
      </c>
    </row>
    <row r="3210" spans="1:5" x14ac:dyDescent="0.25">
      <c r="A3210" t="s">
        <v>17901</v>
      </c>
      <c r="B3210">
        <v>5000000</v>
      </c>
      <c r="C3210">
        <v>1980338</v>
      </c>
      <c r="D3210">
        <f t="shared" si="102"/>
        <v>-3019662</v>
      </c>
      <c r="E3210">
        <f t="shared" si="103"/>
        <v>2363</v>
      </c>
    </row>
    <row r="3211" spans="1:5" x14ac:dyDescent="0.25">
      <c r="A3211" t="s">
        <v>18132</v>
      </c>
      <c r="B3211">
        <v>5000000</v>
      </c>
      <c r="C3211">
        <v>1729969</v>
      </c>
      <c r="D3211">
        <f t="shared" si="102"/>
        <v>-3270031</v>
      </c>
      <c r="E3211">
        <f t="shared" si="103"/>
        <v>2377</v>
      </c>
    </row>
    <row r="3212" spans="1:5" x14ac:dyDescent="0.25">
      <c r="A3212" t="s">
        <v>15274</v>
      </c>
      <c r="B3212">
        <v>5000000</v>
      </c>
      <c r="C3212">
        <v>1474508</v>
      </c>
      <c r="D3212">
        <f t="shared" si="102"/>
        <v>-3525492</v>
      </c>
      <c r="E3212">
        <f t="shared" si="103"/>
        <v>2399</v>
      </c>
    </row>
    <row r="3213" spans="1:5" x14ac:dyDescent="0.25">
      <c r="A3213" t="s">
        <v>17907</v>
      </c>
      <c r="B3213">
        <v>5000000</v>
      </c>
      <c r="C3213">
        <v>1100000</v>
      </c>
      <c r="D3213">
        <f t="shared" si="102"/>
        <v>-3900000</v>
      </c>
      <c r="E3213">
        <f t="shared" si="103"/>
        <v>2434</v>
      </c>
    </row>
    <row r="3214" spans="1:5" x14ac:dyDescent="0.25">
      <c r="A3214" t="s">
        <v>17904</v>
      </c>
      <c r="B3214">
        <v>5000000</v>
      </c>
      <c r="C3214">
        <v>1082044</v>
      </c>
      <c r="D3214">
        <f t="shared" si="102"/>
        <v>-3917956</v>
      </c>
      <c r="E3214">
        <f t="shared" si="103"/>
        <v>2435</v>
      </c>
    </row>
    <row r="3215" spans="1:5" x14ac:dyDescent="0.25">
      <c r="A3215" t="s">
        <v>17433</v>
      </c>
      <c r="B3215">
        <v>5000000</v>
      </c>
      <c r="C3215">
        <v>1056102</v>
      </c>
      <c r="D3215">
        <f t="shared" si="102"/>
        <v>-3943898</v>
      </c>
      <c r="E3215">
        <f t="shared" si="103"/>
        <v>2437</v>
      </c>
    </row>
    <row r="3216" spans="1:5" x14ac:dyDescent="0.25">
      <c r="A3216" t="s">
        <v>17935</v>
      </c>
      <c r="B3216">
        <v>5000000</v>
      </c>
      <c r="C3216">
        <v>830210</v>
      </c>
      <c r="D3216">
        <f t="shared" si="102"/>
        <v>-4169790</v>
      </c>
      <c r="E3216">
        <f t="shared" si="103"/>
        <v>2458</v>
      </c>
    </row>
    <row r="3217" spans="1:5" x14ac:dyDescent="0.25">
      <c r="A3217" t="s">
        <v>17944</v>
      </c>
      <c r="B3217">
        <v>5000000</v>
      </c>
      <c r="C3217">
        <v>326308</v>
      </c>
      <c r="D3217">
        <f t="shared" si="102"/>
        <v>-4673692</v>
      </c>
      <c r="E3217">
        <f t="shared" si="103"/>
        <v>2494</v>
      </c>
    </row>
    <row r="3218" spans="1:5" x14ac:dyDescent="0.25">
      <c r="A3218" t="s">
        <v>17919</v>
      </c>
      <c r="B3218">
        <v>5000000</v>
      </c>
      <c r="C3218">
        <v>296665</v>
      </c>
      <c r="D3218">
        <f t="shared" si="102"/>
        <v>-4703335</v>
      </c>
      <c r="E3218">
        <f t="shared" si="103"/>
        <v>2496</v>
      </c>
    </row>
    <row r="3219" spans="1:5" x14ac:dyDescent="0.25">
      <c r="A3219" t="s">
        <v>16827</v>
      </c>
      <c r="B3219">
        <v>5000000</v>
      </c>
      <c r="C3219">
        <v>223878</v>
      </c>
      <c r="D3219">
        <f t="shared" si="102"/>
        <v>-4776122</v>
      </c>
      <c r="E3219">
        <f t="shared" si="103"/>
        <v>2498</v>
      </c>
    </row>
    <row r="3220" spans="1:5" x14ac:dyDescent="0.25">
      <c r="A3220" t="s">
        <v>19513</v>
      </c>
      <c r="B3220">
        <v>5000000</v>
      </c>
      <c r="C3220">
        <v>143000</v>
      </c>
      <c r="D3220">
        <f t="shared" si="102"/>
        <v>-4857000</v>
      </c>
      <c r="E3220">
        <f t="shared" si="103"/>
        <v>2503</v>
      </c>
    </row>
    <row r="3221" spans="1:5" x14ac:dyDescent="0.25">
      <c r="A3221" t="s">
        <v>15350</v>
      </c>
      <c r="B3221">
        <v>5000000</v>
      </c>
      <c r="C3221">
        <v>136432</v>
      </c>
      <c r="D3221">
        <f t="shared" si="102"/>
        <v>-4863568</v>
      </c>
      <c r="E3221">
        <f t="shared" si="103"/>
        <v>2504</v>
      </c>
    </row>
    <row r="3222" spans="1:5" x14ac:dyDescent="0.25">
      <c r="A3222" t="s">
        <v>17974</v>
      </c>
      <c r="B3222">
        <v>5000000</v>
      </c>
      <c r="C3222">
        <v>124720</v>
      </c>
      <c r="D3222">
        <f t="shared" si="102"/>
        <v>-4875280</v>
      </c>
      <c r="E3222">
        <f t="shared" si="103"/>
        <v>2505</v>
      </c>
    </row>
    <row r="3223" spans="1:5" x14ac:dyDescent="0.25">
      <c r="A3223" t="s">
        <v>15395</v>
      </c>
      <c r="B3223">
        <v>5000000</v>
      </c>
      <c r="C3223">
        <v>92900</v>
      </c>
      <c r="D3223">
        <f t="shared" si="102"/>
        <v>-4907100</v>
      </c>
      <c r="E3223">
        <f t="shared" si="103"/>
        <v>2507</v>
      </c>
    </row>
    <row r="3224" spans="1:5" x14ac:dyDescent="0.25">
      <c r="A3224" t="s">
        <v>18005</v>
      </c>
      <c r="B3224">
        <v>5000000</v>
      </c>
      <c r="C3224">
        <v>65087</v>
      </c>
      <c r="D3224">
        <f t="shared" si="102"/>
        <v>-4934913</v>
      </c>
      <c r="E3224">
        <f t="shared" si="103"/>
        <v>2512</v>
      </c>
    </row>
    <row r="3225" spans="1:5" x14ac:dyDescent="0.25">
      <c r="A3225" t="s">
        <v>18055</v>
      </c>
      <c r="B3225">
        <v>5000000</v>
      </c>
      <c r="C3225">
        <v>37440</v>
      </c>
      <c r="D3225">
        <f t="shared" si="102"/>
        <v>-4962560</v>
      </c>
      <c r="E3225">
        <f t="shared" si="103"/>
        <v>2514</v>
      </c>
    </row>
    <row r="3226" spans="1:5" x14ac:dyDescent="0.25">
      <c r="A3226" t="s">
        <v>18010</v>
      </c>
      <c r="B3226">
        <v>5000000</v>
      </c>
      <c r="C3226">
        <v>16066</v>
      </c>
      <c r="D3226">
        <f t="shared" si="102"/>
        <v>-4983934</v>
      </c>
      <c r="E3226">
        <f t="shared" si="103"/>
        <v>2516</v>
      </c>
    </row>
    <row r="3227" spans="1:5" x14ac:dyDescent="0.25">
      <c r="A3227" t="s">
        <v>17540</v>
      </c>
      <c r="B3227">
        <v>4900000</v>
      </c>
      <c r="C3227">
        <v>56536016</v>
      </c>
      <c r="D3227">
        <f t="shared" si="102"/>
        <v>51636016</v>
      </c>
      <c r="E3227">
        <f t="shared" si="103"/>
        <v>488</v>
      </c>
    </row>
    <row r="3228" spans="1:5" x14ac:dyDescent="0.25">
      <c r="A3228" t="s">
        <v>16674</v>
      </c>
      <c r="B3228">
        <v>4825000</v>
      </c>
      <c r="C3228">
        <v>1110286</v>
      </c>
      <c r="D3228">
        <f t="shared" si="102"/>
        <v>-3714714</v>
      </c>
      <c r="E3228">
        <f t="shared" si="103"/>
        <v>2412</v>
      </c>
    </row>
    <row r="3229" spans="1:5" x14ac:dyDescent="0.25">
      <c r="A3229" t="s">
        <v>18126</v>
      </c>
      <c r="B3229">
        <v>4800000</v>
      </c>
      <c r="C3229">
        <v>47277326</v>
      </c>
      <c r="D3229">
        <f t="shared" si="102"/>
        <v>42477326</v>
      </c>
      <c r="E3229">
        <f t="shared" si="103"/>
        <v>612</v>
      </c>
    </row>
    <row r="3230" spans="1:5" x14ac:dyDescent="0.25">
      <c r="A3230" t="s">
        <v>16948</v>
      </c>
      <c r="B3230">
        <v>4800000</v>
      </c>
      <c r="C3230">
        <v>4063859</v>
      </c>
      <c r="D3230">
        <f t="shared" si="102"/>
        <v>-736141</v>
      </c>
      <c r="E3230">
        <f t="shared" si="103"/>
        <v>2112</v>
      </c>
    </row>
    <row r="3231" spans="1:5" x14ac:dyDescent="0.25">
      <c r="A3231" t="s">
        <v>18160</v>
      </c>
      <c r="B3231">
        <v>4800000</v>
      </c>
      <c r="C3231">
        <v>778565</v>
      </c>
      <c r="D3231">
        <f t="shared" si="102"/>
        <v>-4021435</v>
      </c>
      <c r="E3231">
        <f t="shared" si="103"/>
        <v>2446</v>
      </c>
    </row>
    <row r="3232" spans="1:5" x14ac:dyDescent="0.25">
      <c r="A3232" t="s">
        <v>18151</v>
      </c>
      <c r="B3232">
        <v>4700000</v>
      </c>
      <c r="C3232">
        <v>8025872</v>
      </c>
      <c r="D3232">
        <f t="shared" si="102"/>
        <v>3325872</v>
      </c>
      <c r="E3232">
        <f t="shared" si="103"/>
        <v>1709</v>
      </c>
    </row>
    <row r="3233" spans="1:5" x14ac:dyDescent="0.25">
      <c r="A3233" t="s">
        <v>18137</v>
      </c>
      <c r="B3233">
        <v>4700000</v>
      </c>
      <c r="C3233">
        <v>1705139</v>
      </c>
      <c r="D3233">
        <f t="shared" si="102"/>
        <v>-2994861</v>
      </c>
      <c r="E3233">
        <f t="shared" si="103"/>
        <v>2359</v>
      </c>
    </row>
    <row r="3234" spans="1:5" x14ac:dyDescent="0.25">
      <c r="A3234" t="s">
        <v>18193</v>
      </c>
      <c r="B3234">
        <v>4600000</v>
      </c>
      <c r="C3234">
        <v>513836</v>
      </c>
      <c r="D3234">
        <f t="shared" si="102"/>
        <v>-4086164</v>
      </c>
      <c r="E3234">
        <f t="shared" si="103"/>
        <v>2453</v>
      </c>
    </row>
    <row r="3235" spans="1:5" x14ac:dyDescent="0.25">
      <c r="A3235" t="s">
        <v>18202</v>
      </c>
      <c r="B3235">
        <v>4600000</v>
      </c>
      <c r="C3235">
        <v>434417</v>
      </c>
      <c r="D3235">
        <f t="shared" si="102"/>
        <v>-4165583</v>
      </c>
      <c r="E3235">
        <f t="shared" si="103"/>
        <v>2457</v>
      </c>
    </row>
    <row r="3236" spans="1:5" x14ac:dyDescent="0.25">
      <c r="A3236" t="s">
        <v>18212</v>
      </c>
      <c r="B3236">
        <v>4500000</v>
      </c>
      <c r="C3236">
        <v>81200000</v>
      </c>
      <c r="D3236">
        <f t="shared" si="102"/>
        <v>76700000</v>
      </c>
      <c r="E3236">
        <f t="shared" si="103"/>
        <v>318</v>
      </c>
    </row>
    <row r="3237" spans="1:5" x14ac:dyDescent="0.25">
      <c r="A3237" t="s">
        <v>18220</v>
      </c>
      <c r="B3237">
        <v>4500000</v>
      </c>
      <c r="C3237">
        <v>52700832</v>
      </c>
      <c r="D3237">
        <f t="shared" si="102"/>
        <v>48200832</v>
      </c>
      <c r="E3237">
        <f t="shared" si="103"/>
        <v>528</v>
      </c>
    </row>
    <row r="3238" spans="1:5" x14ac:dyDescent="0.25">
      <c r="A3238" t="s">
        <v>17554</v>
      </c>
      <c r="B3238">
        <v>4500000</v>
      </c>
      <c r="C3238">
        <v>44793200</v>
      </c>
      <c r="D3238">
        <f t="shared" si="102"/>
        <v>40293200</v>
      </c>
      <c r="E3238">
        <f t="shared" si="103"/>
        <v>640</v>
      </c>
    </row>
    <row r="3239" spans="1:5" x14ac:dyDescent="0.25">
      <c r="A3239" t="s">
        <v>17583</v>
      </c>
      <c r="B3239">
        <v>4500000</v>
      </c>
      <c r="C3239">
        <v>34468224</v>
      </c>
      <c r="D3239">
        <f t="shared" si="102"/>
        <v>29968224</v>
      </c>
      <c r="E3239">
        <f t="shared" si="103"/>
        <v>832</v>
      </c>
    </row>
    <row r="3240" spans="1:5" x14ac:dyDescent="0.25">
      <c r="A3240" t="s">
        <v>17667</v>
      </c>
      <c r="B3240">
        <v>4500000</v>
      </c>
      <c r="C3240">
        <v>23031390</v>
      </c>
      <c r="D3240">
        <f t="shared" si="102"/>
        <v>18531390</v>
      </c>
      <c r="E3240">
        <f t="shared" si="103"/>
        <v>1117</v>
      </c>
    </row>
    <row r="3241" spans="1:5" x14ac:dyDescent="0.25">
      <c r="A3241" t="s">
        <v>16344</v>
      </c>
      <c r="B3241">
        <v>4500000</v>
      </c>
      <c r="C3241">
        <v>12574715</v>
      </c>
      <c r="D3241">
        <f t="shared" si="102"/>
        <v>8074715</v>
      </c>
      <c r="E3241">
        <f t="shared" si="103"/>
        <v>1496</v>
      </c>
    </row>
    <row r="3242" spans="1:5" x14ac:dyDescent="0.25">
      <c r="A3242" t="s">
        <v>18240</v>
      </c>
      <c r="B3242">
        <v>4500000</v>
      </c>
      <c r="C3242">
        <v>3798532</v>
      </c>
      <c r="D3242">
        <f t="shared" si="102"/>
        <v>-701468</v>
      </c>
      <c r="E3242">
        <f t="shared" si="103"/>
        <v>2105</v>
      </c>
    </row>
    <row r="3243" spans="1:5" x14ac:dyDescent="0.25">
      <c r="A3243" t="s">
        <v>18244</v>
      </c>
      <c r="B3243">
        <v>4500000</v>
      </c>
      <c r="C3243">
        <v>3609278</v>
      </c>
      <c r="D3243">
        <f t="shared" si="102"/>
        <v>-890722</v>
      </c>
      <c r="E3243">
        <f t="shared" si="103"/>
        <v>2133</v>
      </c>
    </row>
    <row r="3244" spans="1:5" x14ac:dyDescent="0.25">
      <c r="A3244" t="s">
        <v>19400</v>
      </c>
      <c r="B3244">
        <v>4500000</v>
      </c>
      <c r="C3244">
        <v>3287435</v>
      </c>
      <c r="D3244">
        <f t="shared" si="102"/>
        <v>-1212565</v>
      </c>
      <c r="E3244">
        <f t="shared" si="103"/>
        <v>2177</v>
      </c>
    </row>
    <row r="3245" spans="1:5" x14ac:dyDescent="0.25">
      <c r="A3245" t="s">
        <v>16939</v>
      </c>
      <c r="B3245">
        <v>4500000</v>
      </c>
      <c r="C3245">
        <v>871577</v>
      </c>
      <c r="D3245">
        <f t="shared" si="102"/>
        <v>-3628423</v>
      </c>
      <c r="E3245">
        <f t="shared" si="103"/>
        <v>2407</v>
      </c>
    </row>
    <row r="3246" spans="1:5" x14ac:dyDescent="0.25">
      <c r="A3246" t="s">
        <v>18273</v>
      </c>
      <c r="B3246">
        <v>4500000</v>
      </c>
      <c r="C3246">
        <v>727883</v>
      </c>
      <c r="D3246">
        <f t="shared" si="102"/>
        <v>-3772117</v>
      </c>
      <c r="E3246">
        <f t="shared" si="103"/>
        <v>2419</v>
      </c>
    </row>
    <row r="3247" spans="1:5" x14ac:dyDescent="0.25">
      <c r="A3247" t="s">
        <v>18288</v>
      </c>
      <c r="B3247">
        <v>4500000</v>
      </c>
      <c r="C3247">
        <v>713413</v>
      </c>
      <c r="D3247">
        <f t="shared" si="102"/>
        <v>-3786587</v>
      </c>
      <c r="E3247">
        <f t="shared" si="103"/>
        <v>2422</v>
      </c>
    </row>
    <row r="3248" spans="1:5" x14ac:dyDescent="0.25">
      <c r="A3248" t="s">
        <v>18332</v>
      </c>
      <c r="B3248">
        <v>4500000</v>
      </c>
      <c r="C3248">
        <v>108229</v>
      </c>
      <c r="D3248">
        <f t="shared" si="102"/>
        <v>-4391771</v>
      </c>
      <c r="E3248">
        <f t="shared" si="103"/>
        <v>2474</v>
      </c>
    </row>
    <row r="3249" spans="1:5" x14ac:dyDescent="0.25">
      <c r="A3249" t="s">
        <v>18366</v>
      </c>
      <c r="B3249">
        <v>4500000</v>
      </c>
      <c r="C3249">
        <v>8691</v>
      </c>
      <c r="D3249">
        <f t="shared" si="102"/>
        <v>-4491309</v>
      </c>
      <c r="E3249">
        <f t="shared" si="103"/>
        <v>2477</v>
      </c>
    </row>
    <row r="3250" spans="1:5" x14ac:dyDescent="0.25">
      <c r="A3250" t="s">
        <v>18340</v>
      </c>
      <c r="B3250">
        <v>4400000</v>
      </c>
      <c r="C3250">
        <v>112000000</v>
      </c>
      <c r="D3250">
        <f t="shared" si="102"/>
        <v>107600000</v>
      </c>
      <c r="E3250">
        <f t="shared" si="103"/>
        <v>192</v>
      </c>
    </row>
    <row r="3251" spans="1:5" x14ac:dyDescent="0.25">
      <c r="A3251" t="s">
        <v>18412</v>
      </c>
      <c r="B3251">
        <v>4200000</v>
      </c>
      <c r="C3251">
        <v>1487477</v>
      </c>
      <c r="D3251">
        <f t="shared" si="102"/>
        <v>-2712523</v>
      </c>
      <c r="E3251">
        <f t="shared" si="103"/>
        <v>2332</v>
      </c>
    </row>
    <row r="3252" spans="1:5" x14ac:dyDescent="0.25">
      <c r="A3252" t="s">
        <v>18421</v>
      </c>
      <c r="B3252">
        <v>4000000</v>
      </c>
      <c r="C3252">
        <v>105500000</v>
      </c>
      <c r="D3252">
        <f t="shared" si="102"/>
        <v>101500000</v>
      </c>
      <c r="E3252">
        <f t="shared" si="103"/>
        <v>210</v>
      </c>
    </row>
    <row r="3253" spans="1:5" x14ac:dyDescent="0.25">
      <c r="A3253" t="s">
        <v>16459</v>
      </c>
      <c r="B3253">
        <v>4000000</v>
      </c>
      <c r="C3253">
        <v>94900000</v>
      </c>
      <c r="D3253">
        <f t="shared" si="102"/>
        <v>90900000</v>
      </c>
      <c r="E3253">
        <f t="shared" si="103"/>
        <v>245</v>
      </c>
    </row>
    <row r="3254" spans="1:5" x14ac:dyDescent="0.25">
      <c r="A3254" t="s">
        <v>17525</v>
      </c>
      <c r="B3254">
        <v>4000000</v>
      </c>
      <c r="C3254">
        <v>87025093</v>
      </c>
      <c r="D3254">
        <f t="shared" si="102"/>
        <v>83025093</v>
      </c>
      <c r="E3254">
        <f t="shared" si="103"/>
        <v>279</v>
      </c>
    </row>
    <row r="3255" spans="1:5" x14ac:dyDescent="0.25">
      <c r="A3255" t="s">
        <v>18436</v>
      </c>
      <c r="B3255">
        <v>4000000</v>
      </c>
      <c r="C3255">
        <v>44566004</v>
      </c>
      <c r="D3255">
        <f t="shared" si="102"/>
        <v>40566004</v>
      </c>
      <c r="E3255">
        <f t="shared" si="103"/>
        <v>637</v>
      </c>
    </row>
    <row r="3256" spans="1:5" x14ac:dyDescent="0.25">
      <c r="A3256" t="s">
        <v>18440</v>
      </c>
      <c r="B3256">
        <v>4000000</v>
      </c>
      <c r="C3256">
        <v>39200000</v>
      </c>
      <c r="D3256">
        <f t="shared" si="102"/>
        <v>35200000</v>
      </c>
      <c r="E3256">
        <f t="shared" si="103"/>
        <v>718</v>
      </c>
    </row>
    <row r="3257" spans="1:5" x14ac:dyDescent="0.25">
      <c r="A3257" t="s">
        <v>20017</v>
      </c>
      <c r="B3257">
        <v>4000000</v>
      </c>
      <c r="C3257">
        <v>36200000</v>
      </c>
      <c r="D3257">
        <f t="shared" si="102"/>
        <v>32200000</v>
      </c>
      <c r="E3257">
        <f t="shared" si="103"/>
        <v>777</v>
      </c>
    </row>
    <row r="3258" spans="1:5" x14ac:dyDescent="0.25">
      <c r="A3258" t="s">
        <v>18446</v>
      </c>
      <c r="B3258">
        <v>4000000</v>
      </c>
      <c r="C3258">
        <v>36000000</v>
      </c>
      <c r="D3258">
        <f t="shared" si="102"/>
        <v>32000000</v>
      </c>
      <c r="E3258">
        <f t="shared" si="103"/>
        <v>783</v>
      </c>
    </row>
    <row r="3259" spans="1:5" x14ac:dyDescent="0.25">
      <c r="A3259" t="s">
        <v>18472</v>
      </c>
      <c r="B3259">
        <v>4000000</v>
      </c>
      <c r="C3259">
        <v>35385560</v>
      </c>
      <c r="D3259">
        <f t="shared" si="102"/>
        <v>31385560</v>
      </c>
      <c r="E3259">
        <f t="shared" si="103"/>
        <v>793</v>
      </c>
    </row>
    <row r="3260" spans="1:5" x14ac:dyDescent="0.25">
      <c r="A3260" t="s">
        <v>18450</v>
      </c>
      <c r="B3260">
        <v>4000000</v>
      </c>
      <c r="C3260">
        <v>31252964</v>
      </c>
      <c r="D3260">
        <f t="shared" si="102"/>
        <v>27252964</v>
      </c>
      <c r="E3260">
        <f t="shared" si="103"/>
        <v>883</v>
      </c>
    </row>
    <row r="3261" spans="1:5" x14ac:dyDescent="0.25">
      <c r="A3261" t="s">
        <v>18510</v>
      </c>
      <c r="B3261">
        <v>4000000</v>
      </c>
      <c r="C3261">
        <v>25359200</v>
      </c>
      <c r="D3261">
        <f t="shared" si="102"/>
        <v>21359200</v>
      </c>
      <c r="E3261">
        <f t="shared" si="103"/>
        <v>1028</v>
      </c>
    </row>
    <row r="3262" spans="1:5" x14ac:dyDescent="0.25">
      <c r="A3262" t="s">
        <v>19189</v>
      </c>
      <c r="B3262">
        <v>4000000</v>
      </c>
      <c r="C3262">
        <v>21244913</v>
      </c>
      <c r="D3262">
        <f t="shared" si="102"/>
        <v>17244913</v>
      </c>
      <c r="E3262">
        <f t="shared" si="103"/>
        <v>1154</v>
      </c>
    </row>
    <row r="3263" spans="1:5" x14ac:dyDescent="0.25">
      <c r="A3263" t="s">
        <v>18549</v>
      </c>
      <c r="B3263">
        <v>4000000</v>
      </c>
      <c r="C3263">
        <v>17314483</v>
      </c>
      <c r="D3263">
        <f t="shared" si="102"/>
        <v>13314483</v>
      </c>
      <c r="E3263">
        <f t="shared" si="103"/>
        <v>1291</v>
      </c>
    </row>
    <row r="3264" spans="1:5" x14ac:dyDescent="0.25">
      <c r="A3264" t="s">
        <v>12241</v>
      </c>
      <c r="B3264">
        <v>4000000</v>
      </c>
      <c r="C3264">
        <v>15655665</v>
      </c>
      <c r="D3264">
        <f t="shared" si="102"/>
        <v>11655665</v>
      </c>
      <c r="E3264">
        <f t="shared" si="103"/>
        <v>1348</v>
      </c>
    </row>
    <row r="3265" spans="1:5" x14ac:dyDescent="0.25">
      <c r="A3265" t="s">
        <v>17723</v>
      </c>
      <c r="B3265">
        <v>4000000</v>
      </c>
      <c r="C3265">
        <v>13464388</v>
      </c>
      <c r="D3265">
        <f t="shared" si="102"/>
        <v>9464388</v>
      </c>
      <c r="E3265">
        <f t="shared" si="103"/>
        <v>1433</v>
      </c>
    </row>
    <row r="3266" spans="1:5" x14ac:dyDescent="0.25">
      <c r="A3266" t="s">
        <v>18486</v>
      </c>
      <c r="B3266">
        <v>4000000</v>
      </c>
      <c r="C3266">
        <v>13008928</v>
      </c>
      <c r="D3266">
        <f t="shared" ref="D3266:D3329" si="104">C3266-B3266</f>
        <v>9008928</v>
      </c>
      <c r="E3266">
        <f t="shared" ref="E3266:E3329" si="105">RANK(D3266,$D$2:$D$3892,0 )</f>
        <v>1454</v>
      </c>
    </row>
    <row r="3267" spans="1:5" x14ac:dyDescent="0.25">
      <c r="A3267" t="s">
        <v>18514</v>
      </c>
      <c r="B3267">
        <v>4000000</v>
      </c>
      <c r="C3267">
        <v>10515579</v>
      </c>
      <c r="D3267">
        <f t="shared" si="104"/>
        <v>6515579</v>
      </c>
      <c r="E3267">
        <f t="shared" si="105"/>
        <v>1566</v>
      </c>
    </row>
    <row r="3268" spans="1:5" x14ac:dyDescent="0.25">
      <c r="A3268" t="s">
        <v>18519</v>
      </c>
      <c r="B3268">
        <v>4000000</v>
      </c>
      <c r="C3268">
        <v>10097096</v>
      </c>
      <c r="D3268">
        <f t="shared" si="104"/>
        <v>6097096</v>
      </c>
      <c r="E3268">
        <f t="shared" si="105"/>
        <v>1574</v>
      </c>
    </row>
    <row r="3269" spans="1:5" x14ac:dyDescent="0.25">
      <c r="A3269" t="s">
        <v>18535</v>
      </c>
      <c r="B3269">
        <v>4000000</v>
      </c>
      <c r="C3269">
        <v>7825820</v>
      </c>
      <c r="D3269">
        <f t="shared" si="104"/>
        <v>3825820</v>
      </c>
      <c r="E3269">
        <f t="shared" si="105"/>
        <v>1684</v>
      </c>
    </row>
    <row r="3270" spans="1:5" x14ac:dyDescent="0.25">
      <c r="A3270" t="s">
        <v>18554</v>
      </c>
      <c r="B3270">
        <v>4000000</v>
      </c>
      <c r="C3270">
        <v>6525762</v>
      </c>
      <c r="D3270">
        <f t="shared" si="104"/>
        <v>2525762</v>
      </c>
      <c r="E3270">
        <f t="shared" si="105"/>
        <v>1770</v>
      </c>
    </row>
    <row r="3271" spans="1:5" x14ac:dyDescent="0.25">
      <c r="A3271" t="s">
        <v>18566</v>
      </c>
      <c r="B3271">
        <v>4000000</v>
      </c>
      <c r="C3271">
        <v>4301331</v>
      </c>
      <c r="D3271">
        <f t="shared" si="104"/>
        <v>301331</v>
      </c>
      <c r="E3271">
        <f t="shared" si="105"/>
        <v>1941</v>
      </c>
    </row>
    <row r="3272" spans="1:5" x14ac:dyDescent="0.25">
      <c r="A3272" t="s">
        <v>18569</v>
      </c>
      <c r="B3272">
        <v>4000000</v>
      </c>
      <c r="C3272">
        <v>4046737</v>
      </c>
      <c r="D3272">
        <f t="shared" si="104"/>
        <v>46737</v>
      </c>
      <c r="E3272">
        <f t="shared" si="105"/>
        <v>1982</v>
      </c>
    </row>
    <row r="3273" spans="1:5" x14ac:dyDescent="0.25">
      <c r="A3273" t="s">
        <v>17870</v>
      </c>
      <c r="B3273">
        <v>4000000</v>
      </c>
      <c r="C3273">
        <v>3950029</v>
      </c>
      <c r="D3273">
        <f t="shared" si="104"/>
        <v>-49971</v>
      </c>
      <c r="E3273">
        <f t="shared" si="105"/>
        <v>2005</v>
      </c>
    </row>
    <row r="3274" spans="1:5" x14ac:dyDescent="0.25">
      <c r="A3274" t="s">
        <v>18577</v>
      </c>
      <c r="B3274">
        <v>4000000</v>
      </c>
      <c r="C3274">
        <v>3468572</v>
      </c>
      <c r="D3274">
        <f t="shared" si="104"/>
        <v>-531428</v>
      </c>
      <c r="E3274">
        <f t="shared" si="105"/>
        <v>2079</v>
      </c>
    </row>
    <row r="3275" spans="1:5" x14ac:dyDescent="0.25">
      <c r="A3275" t="s">
        <v>18580</v>
      </c>
      <c r="B3275">
        <v>4000000</v>
      </c>
      <c r="C3275">
        <v>2892582</v>
      </c>
      <c r="D3275">
        <f t="shared" si="104"/>
        <v>-1107418</v>
      </c>
      <c r="E3275">
        <f t="shared" si="105"/>
        <v>2164</v>
      </c>
    </row>
    <row r="3276" spans="1:5" x14ac:dyDescent="0.25">
      <c r="A3276" t="s">
        <v>18584</v>
      </c>
      <c r="B3276">
        <v>4000000</v>
      </c>
      <c r="C3276">
        <v>2800000</v>
      </c>
      <c r="D3276">
        <f t="shared" si="104"/>
        <v>-1200000</v>
      </c>
      <c r="E3276">
        <f t="shared" si="105"/>
        <v>2175</v>
      </c>
    </row>
    <row r="3277" spans="1:5" x14ac:dyDescent="0.25">
      <c r="A3277" t="s">
        <v>18609</v>
      </c>
      <c r="B3277">
        <v>4000000</v>
      </c>
      <c r="C3277">
        <v>2601847</v>
      </c>
      <c r="D3277">
        <f t="shared" si="104"/>
        <v>-1398153</v>
      </c>
      <c r="E3277">
        <f t="shared" si="105"/>
        <v>2205</v>
      </c>
    </row>
    <row r="3278" spans="1:5" x14ac:dyDescent="0.25">
      <c r="A3278" t="s">
        <v>18588</v>
      </c>
      <c r="B3278">
        <v>4000000</v>
      </c>
      <c r="C3278">
        <v>2426851</v>
      </c>
      <c r="D3278">
        <f t="shared" si="104"/>
        <v>-1573149</v>
      </c>
      <c r="E3278">
        <f t="shared" si="105"/>
        <v>2230</v>
      </c>
    </row>
    <row r="3279" spans="1:5" x14ac:dyDescent="0.25">
      <c r="A3279" t="s">
        <v>16909</v>
      </c>
      <c r="B3279">
        <v>4000000</v>
      </c>
      <c r="C3279">
        <v>2338695</v>
      </c>
      <c r="D3279">
        <f t="shared" si="104"/>
        <v>-1661305</v>
      </c>
      <c r="E3279">
        <f t="shared" si="105"/>
        <v>2238</v>
      </c>
    </row>
    <row r="3280" spans="1:5" x14ac:dyDescent="0.25">
      <c r="A3280" t="s">
        <v>18592</v>
      </c>
      <c r="B3280">
        <v>4000000</v>
      </c>
      <c r="C3280">
        <v>1325073</v>
      </c>
      <c r="D3280">
        <f t="shared" si="104"/>
        <v>-2674927</v>
      </c>
      <c r="E3280">
        <f t="shared" si="105"/>
        <v>2330</v>
      </c>
    </row>
    <row r="3281" spans="1:5" x14ac:dyDescent="0.25">
      <c r="A3281" t="s">
        <v>18602</v>
      </c>
      <c r="B3281">
        <v>4000000</v>
      </c>
      <c r="C3281">
        <v>864959</v>
      </c>
      <c r="D3281">
        <f t="shared" si="104"/>
        <v>-3135041</v>
      </c>
      <c r="E3281">
        <f t="shared" si="105"/>
        <v>2367</v>
      </c>
    </row>
    <row r="3282" spans="1:5" x14ac:dyDescent="0.25">
      <c r="A3282" t="s">
        <v>18615</v>
      </c>
      <c r="B3282">
        <v>4000000</v>
      </c>
      <c r="C3282">
        <v>800000</v>
      </c>
      <c r="D3282">
        <f t="shared" si="104"/>
        <v>-3200000</v>
      </c>
      <c r="E3282">
        <f t="shared" si="105"/>
        <v>2370</v>
      </c>
    </row>
    <row r="3283" spans="1:5" x14ac:dyDescent="0.25">
      <c r="A3283" t="s">
        <v>18628</v>
      </c>
      <c r="B3283">
        <v>4000000</v>
      </c>
      <c r="C3283">
        <v>562059</v>
      </c>
      <c r="D3283">
        <f t="shared" si="104"/>
        <v>-3437941</v>
      </c>
      <c r="E3283">
        <f t="shared" si="105"/>
        <v>2391</v>
      </c>
    </row>
    <row r="3284" spans="1:5" x14ac:dyDescent="0.25">
      <c r="A3284" t="s">
        <v>17314</v>
      </c>
      <c r="B3284">
        <v>4000000</v>
      </c>
      <c r="C3284">
        <v>542860</v>
      </c>
      <c r="D3284">
        <f t="shared" si="104"/>
        <v>-3457140</v>
      </c>
      <c r="E3284">
        <f t="shared" si="105"/>
        <v>2393</v>
      </c>
    </row>
    <row r="3285" spans="1:5" x14ac:dyDescent="0.25">
      <c r="A3285" t="s">
        <v>18631</v>
      </c>
      <c r="B3285">
        <v>4000000</v>
      </c>
      <c r="C3285">
        <v>399793</v>
      </c>
      <c r="D3285">
        <f t="shared" si="104"/>
        <v>-3600207</v>
      </c>
      <c r="E3285">
        <f t="shared" si="105"/>
        <v>2403</v>
      </c>
    </row>
    <row r="3286" spans="1:5" x14ac:dyDescent="0.25">
      <c r="A3286" t="s">
        <v>21336</v>
      </c>
      <c r="B3286">
        <v>4000000</v>
      </c>
      <c r="C3286">
        <v>375723</v>
      </c>
      <c r="D3286">
        <f t="shared" si="104"/>
        <v>-3624277</v>
      </c>
      <c r="E3286">
        <f t="shared" si="105"/>
        <v>2405</v>
      </c>
    </row>
    <row r="3287" spans="1:5" x14ac:dyDescent="0.25">
      <c r="A3287" t="s">
        <v>18638</v>
      </c>
      <c r="B3287">
        <v>4000000</v>
      </c>
      <c r="C3287">
        <v>371897</v>
      </c>
      <c r="D3287">
        <f t="shared" si="104"/>
        <v>-3628103</v>
      </c>
      <c r="E3287">
        <f t="shared" si="105"/>
        <v>2406</v>
      </c>
    </row>
    <row r="3288" spans="1:5" x14ac:dyDescent="0.25">
      <c r="A3288" t="s">
        <v>18113</v>
      </c>
      <c r="B3288">
        <v>4000000</v>
      </c>
      <c r="C3288">
        <v>274385</v>
      </c>
      <c r="D3288">
        <f t="shared" si="104"/>
        <v>-3725615</v>
      </c>
      <c r="E3288">
        <f t="shared" si="105"/>
        <v>2414</v>
      </c>
    </row>
    <row r="3289" spans="1:5" x14ac:dyDescent="0.25">
      <c r="A3289" t="s">
        <v>15336</v>
      </c>
      <c r="B3289">
        <v>4000000</v>
      </c>
      <c r="C3289">
        <v>228524</v>
      </c>
      <c r="D3289">
        <f t="shared" si="104"/>
        <v>-3771476</v>
      </c>
      <c r="E3289">
        <f t="shared" si="105"/>
        <v>2418</v>
      </c>
    </row>
    <row r="3290" spans="1:5" x14ac:dyDescent="0.25">
      <c r="A3290" t="s">
        <v>18657</v>
      </c>
      <c r="B3290">
        <v>4000000</v>
      </c>
      <c r="C3290">
        <v>185577</v>
      </c>
      <c r="D3290">
        <f t="shared" si="104"/>
        <v>-3814423</v>
      </c>
      <c r="E3290">
        <f t="shared" si="105"/>
        <v>2426</v>
      </c>
    </row>
    <row r="3291" spans="1:5" x14ac:dyDescent="0.25">
      <c r="A3291" t="s">
        <v>18690</v>
      </c>
      <c r="B3291">
        <v>4000000</v>
      </c>
      <c r="C3291">
        <v>146402</v>
      </c>
      <c r="D3291">
        <f t="shared" si="104"/>
        <v>-3853598</v>
      </c>
      <c r="E3291">
        <f t="shared" si="105"/>
        <v>2427</v>
      </c>
    </row>
    <row r="3292" spans="1:5" x14ac:dyDescent="0.25">
      <c r="A3292" t="s">
        <v>18799</v>
      </c>
      <c r="B3292">
        <v>4000000</v>
      </c>
      <c r="C3292">
        <v>143653</v>
      </c>
      <c r="D3292">
        <f t="shared" si="104"/>
        <v>-3856347</v>
      </c>
      <c r="E3292">
        <f t="shared" si="105"/>
        <v>2429</v>
      </c>
    </row>
    <row r="3293" spans="1:5" x14ac:dyDescent="0.25">
      <c r="A3293" t="s">
        <v>18425</v>
      </c>
      <c r="B3293">
        <v>4000000</v>
      </c>
      <c r="C3293">
        <v>101055</v>
      </c>
      <c r="D3293">
        <f t="shared" si="104"/>
        <v>-3898945</v>
      </c>
      <c r="E3293">
        <f t="shared" si="105"/>
        <v>2432</v>
      </c>
    </row>
    <row r="3294" spans="1:5" x14ac:dyDescent="0.25">
      <c r="A3294" t="s">
        <v>18663</v>
      </c>
      <c r="B3294">
        <v>4000000</v>
      </c>
      <c r="C3294">
        <v>100412</v>
      </c>
      <c r="D3294">
        <f t="shared" si="104"/>
        <v>-3899588</v>
      </c>
      <c r="E3294">
        <f t="shared" si="105"/>
        <v>2433</v>
      </c>
    </row>
    <row r="3295" spans="1:5" x14ac:dyDescent="0.25">
      <c r="A3295" t="s">
        <v>18710</v>
      </c>
      <c r="B3295">
        <v>4000000</v>
      </c>
      <c r="C3295">
        <v>20262</v>
      </c>
      <c r="D3295">
        <f t="shared" si="104"/>
        <v>-3979738</v>
      </c>
      <c r="E3295">
        <f t="shared" si="105"/>
        <v>2441</v>
      </c>
    </row>
    <row r="3296" spans="1:5" x14ac:dyDescent="0.25">
      <c r="A3296" t="s">
        <v>18706</v>
      </c>
      <c r="B3296">
        <v>4000000</v>
      </c>
      <c r="C3296">
        <v>12836</v>
      </c>
      <c r="D3296">
        <f t="shared" si="104"/>
        <v>-3987164</v>
      </c>
      <c r="E3296">
        <f t="shared" si="105"/>
        <v>2442</v>
      </c>
    </row>
    <row r="3297" spans="1:5" x14ac:dyDescent="0.25">
      <c r="A3297" t="s">
        <v>16837</v>
      </c>
      <c r="B3297">
        <v>4000000</v>
      </c>
      <c r="C3297">
        <v>8060</v>
      </c>
      <c r="D3297">
        <f t="shared" si="104"/>
        <v>-3991940</v>
      </c>
      <c r="E3297">
        <f t="shared" si="105"/>
        <v>2443</v>
      </c>
    </row>
    <row r="3298" spans="1:5" x14ac:dyDescent="0.25">
      <c r="A3298" t="s">
        <v>18740</v>
      </c>
      <c r="B3298">
        <v>4000000</v>
      </c>
      <c r="C3298">
        <v>4063</v>
      </c>
      <c r="D3298">
        <f t="shared" si="104"/>
        <v>-3995937</v>
      </c>
      <c r="E3298">
        <f t="shared" si="105"/>
        <v>2444</v>
      </c>
    </row>
    <row r="3299" spans="1:5" x14ac:dyDescent="0.25">
      <c r="A3299" t="s">
        <v>18794</v>
      </c>
      <c r="B3299">
        <v>3977000</v>
      </c>
      <c r="C3299">
        <v>198655278</v>
      </c>
      <c r="D3299">
        <f t="shared" si="104"/>
        <v>194678278</v>
      </c>
      <c r="E3299">
        <f t="shared" si="105"/>
        <v>54</v>
      </c>
    </row>
    <row r="3300" spans="1:5" x14ac:dyDescent="0.25">
      <c r="A3300" t="s">
        <v>17448</v>
      </c>
      <c r="B3300">
        <v>3850000</v>
      </c>
      <c r="C3300">
        <v>611709</v>
      </c>
      <c r="D3300">
        <f t="shared" si="104"/>
        <v>-3238291</v>
      </c>
      <c r="E3300">
        <f t="shared" si="105"/>
        <v>2373</v>
      </c>
    </row>
    <row r="3301" spans="1:5" x14ac:dyDescent="0.25">
      <c r="A3301" t="s">
        <v>19094</v>
      </c>
      <c r="B3301">
        <v>3800000</v>
      </c>
      <c r="C3301">
        <v>610968</v>
      </c>
      <c r="D3301">
        <f t="shared" si="104"/>
        <v>-3189032</v>
      </c>
      <c r="E3301">
        <f t="shared" si="105"/>
        <v>2369</v>
      </c>
    </row>
    <row r="3302" spans="1:5" x14ac:dyDescent="0.25">
      <c r="A3302" t="s">
        <v>20394</v>
      </c>
      <c r="B3302">
        <v>3800000</v>
      </c>
      <c r="C3302">
        <v>100669</v>
      </c>
      <c r="D3302">
        <f t="shared" si="104"/>
        <v>-3699331</v>
      </c>
      <c r="E3302">
        <f t="shared" si="105"/>
        <v>2410</v>
      </c>
    </row>
    <row r="3303" spans="1:5" x14ac:dyDescent="0.25">
      <c r="A3303" t="s">
        <v>18846</v>
      </c>
      <c r="B3303">
        <v>3800000</v>
      </c>
      <c r="C3303">
        <v>19959</v>
      </c>
      <c r="D3303">
        <f t="shared" si="104"/>
        <v>-3780041</v>
      </c>
      <c r="E3303">
        <f t="shared" si="105"/>
        <v>2420</v>
      </c>
    </row>
    <row r="3304" spans="1:5" x14ac:dyDescent="0.25">
      <c r="A3304" t="s">
        <v>18805</v>
      </c>
      <c r="B3304">
        <v>3800000</v>
      </c>
      <c r="C3304">
        <v>14873</v>
      </c>
      <c r="D3304">
        <f t="shared" si="104"/>
        <v>-3785127</v>
      </c>
      <c r="E3304">
        <f t="shared" si="105"/>
        <v>2421</v>
      </c>
    </row>
    <row r="3305" spans="1:5" x14ac:dyDescent="0.25">
      <c r="A3305" t="s">
        <v>18816</v>
      </c>
      <c r="B3305">
        <v>3768785</v>
      </c>
      <c r="C3305">
        <v>8000000</v>
      </c>
      <c r="D3305">
        <f t="shared" si="104"/>
        <v>4231215</v>
      </c>
      <c r="E3305">
        <f t="shared" si="105"/>
        <v>1666</v>
      </c>
    </row>
    <row r="3306" spans="1:5" x14ac:dyDescent="0.25">
      <c r="A3306" t="s">
        <v>18840</v>
      </c>
      <c r="B3306">
        <v>3700000</v>
      </c>
      <c r="C3306">
        <v>2956000</v>
      </c>
      <c r="D3306">
        <f t="shared" si="104"/>
        <v>-744000</v>
      </c>
      <c r="E3306">
        <f t="shared" si="105"/>
        <v>2113</v>
      </c>
    </row>
    <row r="3307" spans="1:5" x14ac:dyDescent="0.25">
      <c r="A3307" t="s">
        <v>18460</v>
      </c>
      <c r="B3307">
        <v>3600000</v>
      </c>
      <c r="C3307">
        <v>31968347</v>
      </c>
      <c r="D3307">
        <f t="shared" si="104"/>
        <v>28368347</v>
      </c>
      <c r="E3307">
        <f t="shared" si="105"/>
        <v>858</v>
      </c>
    </row>
    <row r="3308" spans="1:5" x14ac:dyDescent="0.25">
      <c r="A3308" t="s">
        <v>18951</v>
      </c>
      <c r="B3308">
        <v>3600000</v>
      </c>
      <c r="C3308">
        <v>5923044</v>
      </c>
      <c r="D3308">
        <f t="shared" si="104"/>
        <v>2323044</v>
      </c>
      <c r="E3308">
        <f t="shared" si="105"/>
        <v>1787</v>
      </c>
    </row>
    <row r="3309" spans="1:5" x14ac:dyDescent="0.25">
      <c r="A3309" t="s">
        <v>17350</v>
      </c>
      <c r="B3309">
        <v>3500159</v>
      </c>
      <c r="C3309">
        <v>32541719</v>
      </c>
      <c r="D3309">
        <f t="shared" si="104"/>
        <v>29041560</v>
      </c>
      <c r="E3309">
        <f t="shared" si="105"/>
        <v>843</v>
      </c>
    </row>
    <row r="3310" spans="1:5" x14ac:dyDescent="0.25">
      <c r="A3310" t="s">
        <v>18870</v>
      </c>
      <c r="B3310">
        <v>3500000</v>
      </c>
      <c r="C3310">
        <v>83400000</v>
      </c>
      <c r="D3310">
        <f t="shared" si="104"/>
        <v>79900000</v>
      </c>
      <c r="E3310">
        <f t="shared" si="105"/>
        <v>293</v>
      </c>
    </row>
    <row r="3311" spans="1:5" x14ac:dyDescent="0.25">
      <c r="A3311" t="s">
        <v>18863</v>
      </c>
      <c r="B3311">
        <v>3500000</v>
      </c>
      <c r="C3311">
        <v>45857453</v>
      </c>
      <c r="D3311">
        <f t="shared" si="104"/>
        <v>42357453</v>
      </c>
      <c r="E3311">
        <f t="shared" si="105"/>
        <v>615</v>
      </c>
    </row>
    <row r="3312" spans="1:5" x14ac:dyDescent="0.25">
      <c r="A3312" t="s">
        <v>18879</v>
      </c>
      <c r="B3312">
        <v>3500000</v>
      </c>
      <c r="C3312">
        <v>27900000</v>
      </c>
      <c r="D3312">
        <f t="shared" si="104"/>
        <v>24400000</v>
      </c>
      <c r="E3312">
        <f t="shared" si="105"/>
        <v>942</v>
      </c>
    </row>
    <row r="3313" spans="1:5" x14ac:dyDescent="0.25">
      <c r="A3313" t="s">
        <v>18882</v>
      </c>
      <c r="B3313">
        <v>3500000</v>
      </c>
      <c r="C3313">
        <v>27900000</v>
      </c>
      <c r="D3313">
        <f t="shared" si="104"/>
        <v>24400000</v>
      </c>
      <c r="E3313">
        <f t="shared" si="105"/>
        <v>942</v>
      </c>
    </row>
    <row r="3314" spans="1:5" x14ac:dyDescent="0.25">
      <c r="A3314" t="s">
        <v>16523</v>
      </c>
      <c r="B3314">
        <v>3500000</v>
      </c>
      <c r="C3314">
        <v>26005908</v>
      </c>
      <c r="D3314">
        <f t="shared" si="104"/>
        <v>22505908</v>
      </c>
      <c r="E3314">
        <f t="shared" si="105"/>
        <v>991</v>
      </c>
    </row>
    <row r="3315" spans="1:5" x14ac:dyDescent="0.25">
      <c r="A3315" t="s">
        <v>18919</v>
      </c>
      <c r="B3315">
        <v>3500000</v>
      </c>
      <c r="C3315">
        <v>25138292</v>
      </c>
      <c r="D3315">
        <f t="shared" si="104"/>
        <v>21638292</v>
      </c>
      <c r="E3315">
        <f t="shared" si="105"/>
        <v>1017</v>
      </c>
    </row>
    <row r="3316" spans="1:5" x14ac:dyDescent="0.25">
      <c r="A3316" t="s">
        <v>18482</v>
      </c>
      <c r="B3316">
        <v>3500000</v>
      </c>
      <c r="C3316">
        <v>20803237</v>
      </c>
      <c r="D3316">
        <f t="shared" si="104"/>
        <v>17303237</v>
      </c>
      <c r="E3316">
        <f t="shared" si="105"/>
        <v>1149</v>
      </c>
    </row>
    <row r="3317" spans="1:5" x14ac:dyDescent="0.25">
      <c r="A3317" t="s">
        <v>19174</v>
      </c>
      <c r="B3317">
        <v>3500000</v>
      </c>
      <c r="C3317">
        <v>16501785</v>
      </c>
      <c r="D3317">
        <f t="shared" si="104"/>
        <v>13001785</v>
      </c>
      <c r="E3317">
        <f t="shared" si="105"/>
        <v>1304</v>
      </c>
    </row>
    <row r="3318" spans="1:5" x14ac:dyDescent="0.25">
      <c r="A3318" t="s">
        <v>18890</v>
      </c>
      <c r="B3318">
        <v>3500000</v>
      </c>
      <c r="C3318">
        <v>14000000</v>
      </c>
      <c r="D3318">
        <f t="shared" si="104"/>
        <v>10500000</v>
      </c>
      <c r="E3318">
        <f t="shared" si="105"/>
        <v>1389</v>
      </c>
    </row>
    <row r="3319" spans="1:5" x14ac:dyDescent="0.25">
      <c r="A3319" t="s">
        <v>18925</v>
      </c>
      <c r="B3319">
        <v>3500000</v>
      </c>
      <c r="C3319">
        <v>10305534</v>
      </c>
      <c r="D3319">
        <f t="shared" si="104"/>
        <v>6805534</v>
      </c>
      <c r="E3319">
        <f t="shared" si="105"/>
        <v>1553</v>
      </c>
    </row>
    <row r="3320" spans="1:5" x14ac:dyDescent="0.25">
      <c r="A3320" t="s">
        <v>21565</v>
      </c>
      <c r="B3320">
        <v>3500000</v>
      </c>
      <c r="C3320">
        <v>9701559</v>
      </c>
      <c r="D3320">
        <f t="shared" si="104"/>
        <v>6201559</v>
      </c>
      <c r="E3320">
        <f t="shared" si="105"/>
        <v>1572</v>
      </c>
    </row>
    <row r="3321" spans="1:5" x14ac:dyDescent="0.25">
      <c r="A3321" t="s">
        <v>18929</v>
      </c>
      <c r="B3321">
        <v>3500000</v>
      </c>
      <c r="C3321">
        <v>9449219</v>
      </c>
      <c r="D3321">
        <f t="shared" si="104"/>
        <v>5949219</v>
      </c>
      <c r="E3321">
        <f t="shared" si="105"/>
        <v>1583</v>
      </c>
    </row>
    <row r="3322" spans="1:5" x14ac:dyDescent="0.25">
      <c r="A3322" t="s">
        <v>20751</v>
      </c>
      <c r="B3322">
        <v>3500000</v>
      </c>
      <c r="C3322">
        <v>7267324</v>
      </c>
      <c r="D3322">
        <f t="shared" si="104"/>
        <v>3767324</v>
      </c>
      <c r="E3322">
        <f t="shared" si="105"/>
        <v>1687</v>
      </c>
    </row>
    <row r="3323" spans="1:5" x14ac:dyDescent="0.25">
      <c r="A3323" t="s">
        <v>18933</v>
      </c>
      <c r="B3323">
        <v>3500000</v>
      </c>
      <c r="C3323">
        <v>6390032</v>
      </c>
      <c r="D3323">
        <f t="shared" si="104"/>
        <v>2890032</v>
      </c>
      <c r="E3323">
        <f t="shared" si="105"/>
        <v>1738</v>
      </c>
    </row>
    <row r="3324" spans="1:5" x14ac:dyDescent="0.25">
      <c r="A3324" t="s">
        <v>19055</v>
      </c>
      <c r="B3324">
        <v>3500000</v>
      </c>
      <c r="C3324">
        <v>5354039</v>
      </c>
      <c r="D3324">
        <f t="shared" si="104"/>
        <v>1854039</v>
      </c>
      <c r="E3324">
        <f t="shared" si="105"/>
        <v>1821</v>
      </c>
    </row>
    <row r="3325" spans="1:5" x14ac:dyDescent="0.25">
      <c r="A3325" t="s">
        <v>19404</v>
      </c>
      <c r="B3325">
        <v>3500000</v>
      </c>
      <c r="C3325">
        <v>3071947</v>
      </c>
      <c r="D3325">
        <f t="shared" si="104"/>
        <v>-428053</v>
      </c>
      <c r="E3325">
        <f t="shared" si="105"/>
        <v>2058</v>
      </c>
    </row>
    <row r="3326" spans="1:5" x14ac:dyDescent="0.25">
      <c r="A3326" t="s">
        <v>19441</v>
      </c>
      <c r="B3326">
        <v>3500000</v>
      </c>
      <c r="C3326">
        <v>2848578</v>
      </c>
      <c r="D3326">
        <f t="shared" si="104"/>
        <v>-651422</v>
      </c>
      <c r="E3326">
        <f t="shared" si="105"/>
        <v>2096</v>
      </c>
    </row>
    <row r="3327" spans="1:5" x14ac:dyDescent="0.25">
      <c r="A3327" t="s">
        <v>18968</v>
      </c>
      <c r="B3327">
        <v>3500000</v>
      </c>
      <c r="C3327">
        <v>886410</v>
      </c>
      <c r="D3327">
        <f t="shared" si="104"/>
        <v>-2613590</v>
      </c>
      <c r="E3327">
        <f t="shared" si="105"/>
        <v>2327</v>
      </c>
    </row>
    <row r="3328" spans="1:5" x14ac:dyDescent="0.25">
      <c r="A3328" t="s">
        <v>16711</v>
      </c>
      <c r="B3328">
        <v>3500000</v>
      </c>
      <c r="C3328">
        <v>236266</v>
      </c>
      <c r="D3328">
        <f t="shared" si="104"/>
        <v>-3263734</v>
      </c>
      <c r="E3328">
        <f t="shared" si="105"/>
        <v>2376</v>
      </c>
    </row>
    <row r="3329" spans="1:5" x14ac:dyDescent="0.25">
      <c r="A3329" t="s">
        <v>18981</v>
      </c>
      <c r="B3329">
        <v>3500000</v>
      </c>
      <c r="C3329">
        <v>220234</v>
      </c>
      <c r="D3329">
        <f t="shared" si="104"/>
        <v>-3279766</v>
      </c>
      <c r="E3329">
        <f t="shared" si="105"/>
        <v>2378</v>
      </c>
    </row>
    <row r="3330" spans="1:5" x14ac:dyDescent="0.25">
      <c r="A3330" t="s">
        <v>18994</v>
      </c>
      <c r="B3330">
        <v>3500000</v>
      </c>
      <c r="C3330">
        <v>123777</v>
      </c>
      <c r="D3330">
        <f t="shared" ref="D3330:D3393" si="106">C3330-B3330</f>
        <v>-3376223</v>
      </c>
      <c r="E3330">
        <f t="shared" ref="E3330:E3393" si="107">RANK(D3330,$D$2:$D$3892,0 )</f>
        <v>2384</v>
      </c>
    </row>
    <row r="3331" spans="1:5" x14ac:dyDescent="0.25">
      <c r="A3331" t="s">
        <v>18985</v>
      </c>
      <c r="B3331">
        <v>3500000</v>
      </c>
      <c r="C3331">
        <v>101228</v>
      </c>
      <c r="D3331">
        <f t="shared" si="106"/>
        <v>-3398772</v>
      </c>
      <c r="E3331">
        <f t="shared" si="107"/>
        <v>2387</v>
      </c>
    </row>
    <row r="3332" spans="1:5" x14ac:dyDescent="0.25">
      <c r="A3332" t="s">
        <v>18988</v>
      </c>
      <c r="B3332">
        <v>3500000</v>
      </c>
      <c r="C3332">
        <v>96793</v>
      </c>
      <c r="D3332">
        <f t="shared" si="106"/>
        <v>-3403207</v>
      </c>
      <c r="E3332">
        <f t="shared" si="107"/>
        <v>2390</v>
      </c>
    </row>
    <row r="3333" spans="1:5" x14ac:dyDescent="0.25">
      <c r="A3333" t="s">
        <v>18833</v>
      </c>
      <c r="B3333">
        <v>3500000</v>
      </c>
      <c r="C3333">
        <v>37606</v>
      </c>
      <c r="D3333">
        <f t="shared" si="106"/>
        <v>-3462394</v>
      </c>
      <c r="E3333">
        <f t="shared" si="107"/>
        <v>2394</v>
      </c>
    </row>
    <row r="3334" spans="1:5" x14ac:dyDescent="0.25">
      <c r="A3334" t="s">
        <v>19025</v>
      </c>
      <c r="B3334">
        <v>3500000</v>
      </c>
      <c r="C3334">
        <v>29233</v>
      </c>
      <c r="D3334">
        <f t="shared" si="106"/>
        <v>-3470767</v>
      </c>
      <c r="E3334">
        <f t="shared" si="107"/>
        <v>2396</v>
      </c>
    </row>
    <row r="3335" spans="1:5" x14ac:dyDescent="0.25">
      <c r="A3335" t="s">
        <v>18544</v>
      </c>
      <c r="B3335">
        <v>3400000</v>
      </c>
      <c r="C3335">
        <v>7159147</v>
      </c>
      <c r="D3335">
        <f t="shared" si="106"/>
        <v>3759147</v>
      </c>
      <c r="E3335">
        <f t="shared" si="107"/>
        <v>1688</v>
      </c>
    </row>
    <row r="3336" spans="1:5" x14ac:dyDescent="0.25">
      <c r="A3336" t="s">
        <v>20353</v>
      </c>
      <c r="B3336">
        <v>3400000</v>
      </c>
      <c r="C3336">
        <v>535249</v>
      </c>
      <c r="D3336">
        <f t="shared" si="106"/>
        <v>-2864751</v>
      </c>
      <c r="E3336">
        <f t="shared" si="107"/>
        <v>2347</v>
      </c>
    </row>
    <row r="3337" spans="1:5" x14ac:dyDescent="0.25">
      <c r="A3337" t="s">
        <v>17606</v>
      </c>
      <c r="B3337">
        <v>3300000</v>
      </c>
      <c r="C3337">
        <v>25799043</v>
      </c>
      <c r="D3337">
        <f t="shared" si="106"/>
        <v>22499043</v>
      </c>
      <c r="E3337">
        <f t="shared" si="107"/>
        <v>992</v>
      </c>
    </row>
    <row r="3338" spans="1:5" x14ac:dyDescent="0.25">
      <c r="A3338" t="s">
        <v>19070</v>
      </c>
      <c r="B3338">
        <v>3300000</v>
      </c>
      <c r="C3338">
        <v>13092000</v>
      </c>
      <c r="D3338">
        <f t="shared" si="106"/>
        <v>9792000</v>
      </c>
      <c r="E3338">
        <f t="shared" si="107"/>
        <v>1425</v>
      </c>
    </row>
    <row r="3339" spans="1:5" x14ac:dyDescent="0.25">
      <c r="A3339" t="s">
        <v>19103</v>
      </c>
      <c r="B3339">
        <v>3300000</v>
      </c>
      <c r="C3339">
        <v>8108247</v>
      </c>
      <c r="D3339">
        <f t="shared" si="106"/>
        <v>4808247</v>
      </c>
      <c r="E3339">
        <f t="shared" si="107"/>
        <v>1637</v>
      </c>
    </row>
    <row r="3340" spans="1:5" x14ac:dyDescent="0.25">
      <c r="A3340" t="s">
        <v>19073</v>
      </c>
      <c r="B3340">
        <v>3300000</v>
      </c>
      <c r="C3340">
        <v>7563397</v>
      </c>
      <c r="D3340">
        <f t="shared" si="106"/>
        <v>4263397</v>
      </c>
      <c r="E3340">
        <f t="shared" si="107"/>
        <v>1664</v>
      </c>
    </row>
    <row r="3341" spans="1:5" x14ac:dyDescent="0.25">
      <c r="A3341" t="s">
        <v>19408</v>
      </c>
      <c r="B3341">
        <v>3300000</v>
      </c>
      <c r="C3341">
        <v>2961991</v>
      </c>
      <c r="D3341">
        <f t="shared" si="106"/>
        <v>-338009</v>
      </c>
      <c r="E3341">
        <f t="shared" si="107"/>
        <v>2043</v>
      </c>
    </row>
    <row r="3342" spans="1:5" x14ac:dyDescent="0.25">
      <c r="A3342" t="s">
        <v>18526</v>
      </c>
      <c r="B3342">
        <v>3200000</v>
      </c>
      <c r="C3342">
        <v>8243880</v>
      </c>
      <c r="D3342">
        <f t="shared" si="106"/>
        <v>5043880</v>
      </c>
      <c r="E3342">
        <f t="shared" si="107"/>
        <v>1623</v>
      </c>
    </row>
    <row r="3343" spans="1:5" x14ac:dyDescent="0.25">
      <c r="A3343" t="s">
        <v>19146</v>
      </c>
      <c r="B3343">
        <v>3200000</v>
      </c>
      <c r="C3343">
        <v>5776314</v>
      </c>
      <c r="D3343">
        <f t="shared" si="106"/>
        <v>2576314</v>
      </c>
      <c r="E3343">
        <f t="shared" si="107"/>
        <v>1764</v>
      </c>
    </row>
    <row r="3344" spans="1:5" x14ac:dyDescent="0.25">
      <c r="A3344" t="s">
        <v>19155</v>
      </c>
      <c r="B3344">
        <v>3000000</v>
      </c>
      <c r="C3344">
        <v>141600000</v>
      </c>
      <c r="D3344">
        <f t="shared" si="106"/>
        <v>138600000</v>
      </c>
      <c r="E3344">
        <f t="shared" si="107"/>
        <v>119</v>
      </c>
    </row>
    <row r="3345" spans="1:5" x14ac:dyDescent="0.25">
      <c r="A3345" t="s">
        <v>19181</v>
      </c>
      <c r="B3345">
        <v>3000000</v>
      </c>
      <c r="C3345">
        <v>84749884</v>
      </c>
      <c r="D3345">
        <f t="shared" si="106"/>
        <v>81749884</v>
      </c>
      <c r="E3345">
        <f t="shared" si="107"/>
        <v>287</v>
      </c>
    </row>
    <row r="3346" spans="1:5" x14ac:dyDescent="0.25">
      <c r="A3346" t="s">
        <v>19205</v>
      </c>
      <c r="B3346">
        <v>3000000</v>
      </c>
      <c r="C3346">
        <v>64423650</v>
      </c>
      <c r="D3346">
        <f t="shared" si="106"/>
        <v>61423650</v>
      </c>
      <c r="E3346">
        <f t="shared" si="107"/>
        <v>401</v>
      </c>
    </row>
    <row r="3347" spans="1:5" x14ac:dyDescent="0.25">
      <c r="A3347" t="s">
        <v>19160</v>
      </c>
      <c r="B3347">
        <v>3000000</v>
      </c>
      <c r="C3347">
        <v>51100000</v>
      </c>
      <c r="D3347">
        <f t="shared" si="106"/>
        <v>48100000</v>
      </c>
      <c r="E3347">
        <f t="shared" si="107"/>
        <v>530</v>
      </c>
    </row>
    <row r="3348" spans="1:5" x14ac:dyDescent="0.25">
      <c r="A3348" t="s">
        <v>19210</v>
      </c>
      <c r="B3348">
        <v>3000000</v>
      </c>
      <c r="C3348">
        <v>48056940</v>
      </c>
      <c r="D3348">
        <f t="shared" si="106"/>
        <v>45056940</v>
      </c>
      <c r="E3348">
        <f t="shared" si="107"/>
        <v>579</v>
      </c>
    </row>
    <row r="3349" spans="1:5" x14ac:dyDescent="0.25">
      <c r="A3349" t="s">
        <v>19177</v>
      </c>
      <c r="B3349">
        <v>3000000</v>
      </c>
      <c r="C3349">
        <v>38168022</v>
      </c>
      <c r="D3349">
        <f t="shared" si="106"/>
        <v>35168022</v>
      </c>
      <c r="E3349">
        <f t="shared" si="107"/>
        <v>719</v>
      </c>
    </row>
    <row r="3350" spans="1:5" x14ac:dyDescent="0.25">
      <c r="A3350" t="s">
        <v>19248</v>
      </c>
      <c r="B3350">
        <v>3000000</v>
      </c>
      <c r="C3350">
        <v>27200000</v>
      </c>
      <c r="D3350">
        <f t="shared" si="106"/>
        <v>24200000</v>
      </c>
      <c r="E3350">
        <f t="shared" si="107"/>
        <v>950</v>
      </c>
    </row>
    <row r="3351" spans="1:5" x14ac:dyDescent="0.25">
      <c r="A3351" t="s">
        <v>19185</v>
      </c>
      <c r="B3351">
        <v>3000000</v>
      </c>
      <c r="C3351">
        <v>24788807</v>
      </c>
      <c r="D3351">
        <f t="shared" si="106"/>
        <v>21788807</v>
      </c>
      <c r="E3351">
        <f t="shared" si="107"/>
        <v>1014</v>
      </c>
    </row>
    <row r="3352" spans="1:5" x14ac:dyDescent="0.25">
      <c r="A3352" t="s">
        <v>19231</v>
      </c>
      <c r="B3352">
        <v>3000000</v>
      </c>
      <c r="C3352">
        <v>24629916</v>
      </c>
      <c r="D3352">
        <f t="shared" si="106"/>
        <v>21629916</v>
      </c>
      <c r="E3352">
        <f t="shared" si="107"/>
        <v>1018</v>
      </c>
    </row>
    <row r="3353" spans="1:5" x14ac:dyDescent="0.25">
      <c r="A3353" t="s">
        <v>17398</v>
      </c>
      <c r="B3353">
        <v>3000000</v>
      </c>
      <c r="C3353">
        <v>24475193</v>
      </c>
      <c r="D3353">
        <f t="shared" si="106"/>
        <v>21475193</v>
      </c>
      <c r="E3353">
        <f t="shared" si="107"/>
        <v>1025</v>
      </c>
    </row>
    <row r="3354" spans="1:5" x14ac:dyDescent="0.25">
      <c r="A3354" t="s">
        <v>19201</v>
      </c>
      <c r="B3354">
        <v>3000000</v>
      </c>
      <c r="C3354">
        <v>20966644</v>
      </c>
      <c r="D3354">
        <f t="shared" si="106"/>
        <v>17966644</v>
      </c>
      <c r="E3354">
        <f t="shared" si="107"/>
        <v>1134</v>
      </c>
    </row>
    <row r="3355" spans="1:5" x14ac:dyDescent="0.25">
      <c r="A3355" t="s">
        <v>19243</v>
      </c>
      <c r="B3355">
        <v>3000000</v>
      </c>
      <c r="C3355">
        <v>19472057</v>
      </c>
      <c r="D3355">
        <f t="shared" si="106"/>
        <v>16472057</v>
      </c>
      <c r="E3355">
        <f t="shared" si="107"/>
        <v>1182</v>
      </c>
    </row>
    <row r="3356" spans="1:5" x14ac:dyDescent="0.25">
      <c r="A3356" t="s">
        <v>19215</v>
      </c>
      <c r="B3356">
        <v>3000000</v>
      </c>
      <c r="C3356">
        <v>19184015</v>
      </c>
      <c r="D3356">
        <f t="shared" si="106"/>
        <v>16184015</v>
      </c>
      <c r="E3356">
        <f t="shared" si="107"/>
        <v>1189</v>
      </c>
    </row>
    <row r="3357" spans="1:5" x14ac:dyDescent="0.25">
      <c r="A3357" t="s">
        <v>21424</v>
      </c>
      <c r="B3357">
        <v>3000000</v>
      </c>
      <c r="C3357">
        <v>16101109</v>
      </c>
      <c r="D3357">
        <f t="shared" si="106"/>
        <v>13101109</v>
      </c>
      <c r="E3357">
        <f t="shared" si="107"/>
        <v>1299</v>
      </c>
    </row>
    <row r="3358" spans="1:5" x14ac:dyDescent="0.25">
      <c r="A3358" t="s">
        <v>19251</v>
      </c>
      <c r="B3358">
        <v>3000000</v>
      </c>
      <c r="C3358">
        <v>15369573</v>
      </c>
      <c r="D3358">
        <f t="shared" si="106"/>
        <v>12369573</v>
      </c>
      <c r="E3358">
        <f t="shared" si="107"/>
        <v>1328</v>
      </c>
    </row>
    <row r="3359" spans="1:5" x14ac:dyDescent="0.25">
      <c r="A3359" t="s">
        <v>15039</v>
      </c>
      <c r="B3359">
        <v>3000000</v>
      </c>
      <c r="C3359">
        <v>13684949</v>
      </c>
      <c r="D3359">
        <f t="shared" si="106"/>
        <v>10684949</v>
      </c>
      <c r="E3359">
        <f t="shared" si="107"/>
        <v>1386</v>
      </c>
    </row>
    <row r="3360" spans="1:5" x14ac:dyDescent="0.25">
      <c r="A3360" t="s">
        <v>19277</v>
      </c>
      <c r="B3360">
        <v>3000000</v>
      </c>
      <c r="C3360">
        <v>11694528</v>
      </c>
      <c r="D3360">
        <f t="shared" si="106"/>
        <v>8694528</v>
      </c>
      <c r="E3360">
        <f t="shared" si="107"/>
        <v>1467</v>
      </c>
    </row>
    <row r="3361" spans="1:5" x14ac:dyDescent="0.25">
      <c r="A3361" t="s">
        <v>17091</v>
      </c>
      <c r="B3361">
        <v>3000000</v>
      </c>
      <c r="C3361">
        <v>11642254</v>
      </c>
      <c r="D3361">
        <f t="shared" si="106"/>
        <v>8642254</v>
      </c>
      <c r="E3361">
        <f t="shared" si="107"/>
        <v>1470</v>
      </c>
    </row>
    <row r="3362" spans="1:5" x14ac:dyDescent="0.25">
      <c r="A3362" t="s">
        <v>19291</v>
      </c>
      <c r="B3362">
        <v>3000000</v>
      </c>
      <c r="C3362">
        <v>10017041</v>
      </c>
      <c r="D3362">
        <f t="shared" si="106"/>
        <v>7017041</v>
      </c>
      <c r="E3362">
        <f t="shared" si="107"/>
        <v>1542</v>
      </c>
    </row>
    <row r="3363" spans="1:5" x14ac:dyDescent="0.25">
      <c r="A3363" t="s">
        <v>19325</v>
      </c>
      <c r="B3363">
        <v>3000000</v>
      </c>
      <c r="C3363">
        <v>8114507</v>
      </c>
      <c r="D3363">
        <f t="shared" si="106"/>
        <v>5114507</v>
      </c>
      <c r="E3363">
        <f t="shared" si="107"/>
        <v>1619</v>
      </c>
    </row>
    <row r="3364" spans="1:5" x14ac:dyDescent="0.25">
      <c r="A3364" t="s">
        <v>19332</v>
      </c>
      <c r="B3364">
        <v>3000000</v>
      </c>
      <c r="C3364">
        <v>7888703</v>
      </c>
      <c r="D3364">
        <f t="shared" si="106"/>
        <v>4888703</v>
      </c>
      <c r="E3364">
        <f t="shared" si="107"/>
        <v>1633</v>
      </c>
    </row>
    <row r="3365" spans="1:5" x14ac:dyDescent="0.25">
      <c r="A3365" t="s">
        <v>19337</v>
      </c>
      <c r="B3365">
        <v>3000000</v>
      </c>
      <c r="C3365">
        <v>7282851</v>
      </c>
      <c r="D3365">
        <f t="shared" si="106"/>
        <v>4282851</v>
      </c>
      <c r="E3365">
        <f t="shared" si="107"/>
        <v>1663</v>
      </c>
    </row>
    <row r="3366" spans="1:5" x14ac:dyDescent="0.25">
      <c r="A3366" t="s">
        <v>19319</v>
      </c>
      <c r="B3366">
        <v>3000000</v>
      </c>
      <c r="C3366">
        <v>7059537</v>
      </c>
      <c r="D3366">
        <f t="shared" si="106"/>
        <v>4059537</v>
      </c>
      <c r="E3366">
        <f t="shared" si="107"/>
        <v>1671</v>
      </c>
    </row>
    <row r="3367" spans="1:5" x14ac:dyDescent="0.25">
      <c r="A3367" t="s">
        <v>19141</v>
      </c>
      <c r="B3367">
        <v>3000000</v>
      </c>
      <c r="C3367">
        <v>6517198</v>
      </c>
      <c r="D3367">
        <f t="shared" si="106"/>
        <v>3517198</v>
      </c>
      <c r="E3367">
        <f t="shared" si="107"/>
        <v>1699</v>
      </c>
    </row>
    <row r="3368" spans="1:5" x14ac:dyDescent="0.25">
      <c r="A3368" t="s">
        <v>19346</v>
      </c>
      <c r="B3368">
        <v>3000000</v>
      </c>
      <c r="C3368">
        <v>5844929</v>
      </c>
      <c r="D3368">
        <f t="shared" si="106"/>
        <v>2844929</v>
      </c>
      <c r="E3368">
        <f t="shared" si="107"/>
        <v>1743</v>
      </c>
    </row>
    <row r="3369" spans="1:5" x14ac:dyDescent="0.25">
      <c r="A3369" t="s">
        <v>19364</v>
      </c>
      <c r="B3369">
        <v>3000000</v>
      </c>
      <c r="C3369">
        <v>4142507</v>
      </c>
      <c r="D3369">
        <f t="shared" si="106"/>
        <v>1142507</v>
      </c>
      <c r="E3369">
        <f t="shared" si="107"/>
        <v>1866</v>
      </c>
    </row>
    <row r="3370" spans="1:5" x14ac:dyDescent="0.25">
      <c r="A3370" t="s">
        <v>19369</v>
      </c>
      <c r="B3370">
        <v>3000000</v>
      </c>
      <c r="C3370">
        <v>4109095</v>
      </c>
      <c r="D3370">
        <f t="shared" si="106"/>
        <v>1109095</v>
      </c>
      <c r="E3370">
        <f t="shared" si="107"/>
        <v>1867</v>
      </c>
    </row>
    <row r="3371" spans="1:5" x14ac:dyDescent="0.25">
      <c r="A3371" t="s">
        <v>19385</v>
      </c>
      <c r="B3371">
        <v>3000000</v>
      </c>
      <c r="C3371">
        <v>3902679</v>
      </c>
      <c r="D3371">
        <f t="shared" si="106"/>
        <v>902679</v>
      </c>
      <c r="E3371">
        <f t="shared" si="107"/>
        <v>1882</v>
      </c>
    </row>
    <row r="3372" spans="1:5" x14ac:dyDescent="0.25">
      <c r="A3372" t="s">
        <v>19391</v>
      </c>
      <c r="B3372">
        <v>3000000</v>
      </c>
      <c r="C3372">
        <v>3559990</v>
      </c>
      <c r="D3372">
        <f t="shared" si="106"/>
        <v>559990</v>
      </c>
      <c r="E3372">
        <f t="shared" si="107"/>
        <v>1917</v>
      </c>
    </row>
    <row r="3373" spans="1:5" x14ac:dyDescent="0.25">
      <c r="A3373" t="s">
        <v>18957</v>
      </c>
      <c r="B3373">
        <v>3000000</v>
      </c>
      <c r="C3373">
        <v>3293258</v>
      </c>
      <c r="D3373">
        <f t="shared" si="106"/>
        <v>293258</v>
      </c>
      <c r="E3373">
        <f t="shared" si="107"/>
        <v>1944</v>
      </c>
    </row>
    <row r="3374" spans="1:5" x14ac:dyDescent="0.25">
      <c r="A3374" t="s">
        <v>19452</v>
      </c>
      <c r="B3374">
        <v>3000000</v>
      </c>
      <c r="C3374">
        <v>3105269</v>
      </c>
      <c r="D3374">
        <f t="shared" si="106"/>
        <v>105269</v>
      </c>
      <c r="E3374">
        <f t="shared" si="107"/>
        <v>1971</v>
      </c>
    </row>
    <row r="3375" spans="1:5" x14ac:dyDescent="0.25">
      <c r="A3375" t="s">
        <v>19422</v>
      </c>
      <c r="B3375">
        <v>3000000</v>
      </c>
      <c r="C3375">
        <v>3000000</v>
      </c>
      <c r="D3375">
        <f t="shared" si="106"/>
        <v>0</v>
      </c>
      <c r="E3375">
        <f t="shared" si="107"/>
        <v>1988</v>
      </c>
    </row>
    <row r="3376" spans="1:5" x14ac:dyDescent="0.25">
      <c r="A3376" t="s">
        <v>19066</v>
      </c>
      <c r="B3376">
        <v>3000000</v>
      </c>
      <c r="C3376">
        <v>2926565</v>
      </c>
      <c r="D3376">
        <f t="shared" si="106"/>
        <v>-73435</v>
      </c>
      <c r="E3376">
        <f t="shared" si="107"/>
        <v>2010</v>
      </c>
    </row>
    <row r="3377" spans="1:5" x14ac:dyDescent="0.25">
      <c r="A3377" t="s">
        <v>19417</v>
      </c>
      <c r="B3377">
        <v>3000000</v>
      </c>
      <c r="C3377">
        <v>2912363</v>
      </c>
      <c r="D3377">
        <f t="shared" si="106"/>
        <v>-87637</v>
      </c>
      <c r="E3377">
        <f t="shared" si="107"/>
        <v>2011</v>
      </c>
    </row>
    <row r="3378" spans="1:5" x14ac:dyDescent="0.25">
      <c r="A3378" t="s">
        <v>19426</v>
      </c>
      <c r="B3378">
        <v>3000000</v>
      </c>
      <c r="C3378">
        <v>2223990</v>
      </c>
      <c r="D3378">
        <f t="shared" si="106"/>
        <v>-776010</v>
      </c>
      <c r="E3378">
        <f t="shared" si="107"/>
        <v>2118</v>
      </c>
    </row>
    <row r="3379" spans="1:5" x14ac:dyDescent="0.25">
      <c r="A3379" t="s">
        <v>19435</v>
      </c>
      <c r="B3379">
        <v>3000000</v>
      </c>
      <c r="C3379">
        <v>2181290</v>
      </c>
      <c r="D3379">
        <f t="shared" si="106"/>
        <v>-818710</v>
      </c>
      <c r="E3379">
        <f t="shared" si="107"/>
        <v>2126</v>
      </c>
    </row>
    <row r="3380" spans="1:5" x14ac:dyDescent="0.25">
      <c r="A3380" t="s">
        <v>19431</v>
      </c>
      <c r="B3380">
        <v>3000000</v>
      </c>
      <c r="C3380">
        <v>1821983</v>
      </c>
      <c r="D3380">
        <f t="shared" si="106"/>
        <v>-1178017</v>
      </c>
      <c r="E3380">
        <f t="shared" si="107"/>
        <v>2172</v>
      </c>
    </row>
    <row r="3381" spans="1:5" x14ac:dyDescent="0.25">
      <c r="A3381" t="s">
        <v>13864</v>
      </c>
      <c r="B3381">
        <v>3000000</v>
      </c>
      <c r="C3381">
        <v>1200000</v>
      </c>
      <c r="D3381">
        <f t="shared" si="106"/>
        <v>-1800000</v>
      </c>
      <c r="E3381">
        <f t="shared" si="107"/>
        <v>2244</v>
      </c>
    </row>
    <row r="3382" spans="1:5" x14ac:dyDescent="0.25">
      <c r="A3382" t="s">
        <v>20613</v>
      </c>
      <c r="B3382">
        <v>3000000</v>
      </c>
      <c r="C3382">
        <v>1028658</v>
      </c>
      <c r="D3382">
        <f t="shared" si="106"/>
        <v>-1971342</v>
      </c>
      <c r="E3382">
        <f t="shared" si="107"/>
        <v>2268</v>
      </c>
    </row>
    <row r="3383" spans="1:5" x14ac:dyDescent="0.25">
      <c r="A3383" t="s">
        <v>19447</v>
      </c>
      <c r="B3383">
        <v>3000000</v>
      </c>
      <c r="C3383">
        <v>703002</v>
      </c>
      <c r="D3383">
        <f t="shared" si="106"/>
        <v>-2296998</v>
      </c>
      <c r="E3383">
        <f t="shared" si="107"/>
        <v>2294</v>
      </c>
    </row>
    <row r="3384" spans="1:5" x14ac:dyDescent="0.25">
      <c r="A3384" t="s">
        <v>19478</v>
      </c>
      <c r="B3384">
        <v>3000000</v>
      </c>
      <c r="C3384">
        <v>418268</v>
      </c>
      <c r="D3384">
        <f t="shared" si="106"/>
        <v>-2581732</v>
      </c>
      <c r="E3384">
        <f t="shared" si="107"/>
        <v>2325</v>
      </c>
    </row>
    <row r="3385" spans="1:5" x14ac:dyDescent="0.25">
      <c r="A3385" t="s">
        <v>18643</v>
      </c>
      <c r="B3385">
        <v>3000000</v>
      </c>
      <c r="C3385">
        <v>302204</v>
      </c>
      <c r="D3385">
        <f t="shared" si="106"/>
        <v>-2697796</v>
      </c>
      <c r="E3385">
        <f t="shared" si="107"/>
        <v>2331</v>
      </c>
    </row>
    <row r="3386" spans="1:5" x14ac:dyDescent="0.25">
      <c r="A3386" t="s">
        <v>19461</v>
      </c>
      <c r="B3386">
        <v>3000000</v>
      </c>
      <c r="C3386">
        <v>252726</v>
      </c>
      <c r="D3386">
        <f t="shared" si="106"/>
        <v>-2747274</v>
      </c>
      <c r="E3386">
        <f t="shared" si="107"/>
        <v>2337</v>
      </c>
    </row>
    <row r="3387" spans="1:5" x14ac:dyDescent="0.25">
      <c r="A3387" t="s">
        <v>19492</v>
      </c>
      <c r="B3387">
        <v>3000000</v>
      </c>
      <c r="C3387">
        <v>200803</v>
      </c>
      <c r="D3387">
        <f t="shared" si="106"/>
        <v>-2799197</v>
      </c>
      <c r="E3387">
        <f t="shared" si="107"/>
        <v>2342</v>
      </c>
    </row>
    <row r="3388" spans="1:5" x14ac:dyDescent="0.25">
      <c r="A3388" t="s">
        <v>19640</v>
      </c>
      <c r="B3388">
        <v>3000000</v>
      </c>
      <c r="C3388">
        <v>100675</v>
      </c>
      <c r="D3388">
        <f t="shared" si="106"/>
        <v>-2899325</v>
      </c>
      <c r="E3388">
        <f t="shared" si="107"/>
        <v>2351</v>
      </c>
    </row>
    <row r="3389" spans="1:5" x14ac:dyDescent="0.25">
      <c r="A3389" t="s">
        <v>19509</v>
      </c>
      <c r="B3389">
        <v>3000000</v>
      </c>
      <c r="C3389">
        <v>73678</v>
      </c>
      <c r="D3389">
        <f t="shared" si="106"/>
        <v>-2926322</v>
      </c>
      <c r="E3389">
        <f t="shared" si="107"/>
        <v>2352</v>
      </c>
    </row>
    <row r="3390" spans="1:5" x14ac:dyDescent="0.25">
      <c r="A3390" t="s">
        <v>19517</v>
      </c>
      <c r="B3390">
        <v>3000000</v>
      </c>
      <c r="C3390">
        <v>39852</v>
      </c>
      <c r="D3390">
        <f t="shared" si="106"/>
        <v>-2960148</v>
      </c>
      <c r="E3390">
        <f t="shared" si="107"/>
        <v>2353</v>
      </c>
    </row>
    <row r="3391" spans="1:5" x14ac:dyDescent="0.25">
      <c r="A3391" t="s">
        <v>18370</v>
      </c>
      <c r="B3391">
        <v>3000000</v>
      </c>
      <c r="C3391">
        <v>26345</v>
      </c>
      <c r="D3391">
        <f t="shared" si="106"/>
        <v>-2973655</v>
      </c>
      <c r="E3391">
        <f t="shared" si="107"/>
        <v>2356</v>
      </c>
    </row>
    <row r="3392" spans="1:5" x14ac:dyDescent="0.25">
      <c r="A3392" t="s">
        <v>19521</v>
      </c>
      <c r="B3392">
        <v>3000000</v>
      </c>
      <c r="C3392">
        <v>22000</v>
      </c>
      <c r="D3392">
        <f t="shared" si="106"/>
        <v>-2978000</v>
      </c>
      <c r="E3392">
        <f t="shared" si="107"/>
        <v>2357</v>
      </c>
    </row>
    <row r="3393" spans="1:5" x14ac:dyDescent="0.25">
      <c r="A3393" t="s">
        <v>19546</v>
      </c>
      <c r="B3393">
        <v>3000000</v>
      </c>
      <c r="C3393">
        <v>5005</v>
      </c>
      <c r="D3393">
        <f t="shared" si="106"/>
        <v>-2994995</v>
      </c>
      <c r="E3393">
        <f t="shared" si="107"/>
        <v>2360</v>
      </c>
    </row>
    <row r="3394" spans="1:5" x14ac:dyDescent="0.25">
      <c r="A3394" t="s">
        <v>19614</v>
      </c>
      <c r="B3394">
        <v>2900000</v>
      </c>
      <c r="C3394">
        <v>5595428</v>
      </c>
      <c r="D3394">
        <f t="shared" ref="D3394:D3457" si="108">C3394-B3394</f>
        <v>2695428</v>
      </c>
      <c r="E3394">
        <f t="shared" ref="E3394:E3457" si="109">RANK(D3394,$D$2:$D$3892,0 )</f>
        <v>1756</v>
      </c>
    </row>
    <row r="3395" spans="1:5" x14ac:dyDescent="0.25">
      <c r="A3395" t="s">
        <v>19669</v>
      </c>
      <c r="B3395">
        <v>2883848</v>
      </c>
      <c r="C3395">
        <v>25000000</v>
      </c>
      <c r="D3395">
        <f t="shared" si="108"/>
        <v>22116152</v>
      </c>
      <c r="E3395">
        <f t="shared" si="109"/>
        <v>1003</v>
      </c>
    </row>
    <row r="3396" spans="1:5" x14ac:dyDescent="0.25">
      <c r="A3396" t="s">
        <v>19685</v>
      </c>
      <c r="B3396">
        <v>2800000</v>
      </c>
      <c r="C3396">
        <v>86300000</v>
      </c>
      <c r="D3396">
        <f t="shared" si="108"/>
        <v>83500000</v>
      </c>
      <c r="E3396">
        <f t="shared" si="109"/>
        <v>276</v>
      </c>
    </row>
    <row r="3397" spans="1:5" x14ac:dyDescent="0.25">
      <c r="A3397" t="s">
        <v>19681</v>
      </c>
      <c r="B3397">
        <v>2800000</v>
      </c>
      <c r="C3397">
        <v>22202612</v>
      </c>
      <c r="D3397">
        <f t="shared" si="108"/>
        <v>19402612</v>
      </c>
      <c r="E3397">
        <f t="shared" si="109"/>
        <v>1090</v>
      </c>
    </row>
    <row r="3398" spans="1:5" x14ac:dyDescent="0.25">
      <c r="A3398" t="s">
        <v>19675</v>
      </c>
      <c r="B3398">
        <v>2800000</v>
      </c>
      <c r="C3398">
        <v>19170001</v>
      </c>
      <c r="D3398">
        <f t="shared" si="108"/>
        <v>16370001</v>
      </c>
      <c r="E3398">
        <f t="shared" si="109"/>
        <v>1185</v>
      </c>
    </row>
    <row r="3399" spans="1:5" x14ac:dyDescent="0.25">
      <c r="A3399" t="s">
        <v>18129</v>
      </c>
      <c r="B3399">
        <v>2800000</v>
      </c>
      <c r="C3399">
        <v>1247453</v>
      </c>
      <c r="D3399">
        <f t="shared" si="108"/>
        <v>-1552547</v>
      </c>
      <c r="E3399">
        <f t="shared" si="109"/>
        <v>2226</v>
      </c>
    </row>
    <row r="3400" spans="1:5" x14ac:dyDescent="0.25">
      <c r="A3400" t="s">
        <v>19762</v>
      </c>
      <c r="B3400">
        <v>2800000</v>
      </c>
      <c r="C3400">
        <v>475000</v>
      </c>
      <c r="D3400">
        <f t="shared" si="108"/>
        <v>-2325000</v>
      </c>
      <c r="E3400">
        <f t="shared" si="109"/>
        <v>2297</v>
      </c>
    </row>
    <row r="3401" spans="1:5" x14ac:dyDescent="0.25">
      <c r="A3401" t="s">
        <v>19699</v>
      </c>
      <c r="B3401">
        <v>2700000</v>
      </c>
      <c r="C3401">
        <v>9054736</v>
      </c>
      <c r="D3401">
        <f t="shared" si="108"/>
        <v>6354736</v>
      </c>
      <c r="E3401">
        <f t="shared" si="109"/>
        <v>1569</v>
      </c>
    </row>
    <row r="3402" spans="1:5" x14ac:dyDescent="0.25">
      <c r="A3402" t="s">
        <v>20213</v>
      </c>
      <c r="B3402">
        <v>2700000</v>
      </c>
      <c r="C3402">
        <v>5792822</v>
      </c>
      <c r="D3402">
        <f t="shared" si="108"/>
        <v>3092822</v>
      </c>
      <c r="E3402">
        <f t="shared" si="109"/>
        <v>1725</v>
      </c>
    </row>
    <row r="3403" spans="1:5" x14ac:dyDescent="0.25">
      <c r="A3403" t="s">
        <v>12031</v>
      </c>
      <c r="B3403">
        <v>2700000</v>
      </c>
      <c r="C3403">
        <v>3500000</v>
      </c>
      <c r="D3403">
        <f t="shared" si="108"/>
        <v>800000</v>
      </c>
      <c r="E3403">
        <f t="shared" si="109"/>
        <v>1891</v>
      </c>
    </row>
    <row r="3404" spans="1:5" x14ac:dyDescent="0.25">
      <c r="A3404" t="s">
        <v>19503</v>
      </c>
      <c r="B3404">
        <v>2700000</v>
      </c>
      <c r="C3404">
        <v>95016</v>
      </c>
      <c r="D3404">
        <f t="shared" si="108"/>
        <v>-2604984</v>
      </c>
      <c r="E3404">
        <f t="shared" si="109"/>
        <v>2326</v>
      </c>
    </row>
    <row r="3405" spans="1:5" x14ac:dyDescent="0.25">
      <c r="A3405" t="s">
        <v>19741</v>
      </c>
      <c r="B3405">
        <v>2600000</v>
      </c>
      <c r="C3405">
        <v>119500000</v>
      </c>
      <c r="D3405">
        <f t="shared" si="108"/>
        <v>116900000</v>
      </c>
      <c r="E3405">
        <f t="shared" si="109"/>
        <v>159</v>
      </c>
    </row>
    <row r="3406" spans="1:5" x14ac:dyDescent="0.25">
      <c r="A3406" t="s">
        <v>6032</v>
      </c>
      <c r="B3406">
        <v>2600000</v>
      </c>
      <c r="C3406">
        <v>84300000</v>
      </c>
      <c r="D3406">
        <f t="shared" si="108"/>
        <v>81700000</v>
      </c>
      <c r="E3406">
        <f t="shared" si="109"/>
        <v>288</v>
      </c>
    </row>
    <row r="3407" spans="1:5" x14ac:dyDescent="0.25">
      <c r="A3407" t="s">
        <v>19757</v>
      </c>
      <c r="B3407">
        <v>2600000</v>
      </c>
      <c r="C3407">
        <v>3130592</v>
      </c>
      <c r="D3407">
        <f t="shared" si="108"/>
        <v>530592</v>
      </c>
      <c r="E3407">
        <f t="shared" si="109"/>
        <v>1919</v>
      </c>
    </row>
    <row r="3408" spans="1:5" x14ac:dyDescent="0.25">
      <c r="A3408" t="s">
        <v>21402</v>
      </c>
      <c r="B3408">
        <v>2600000</v>
      </c>
      <c r="C3408">
        <v>2850263</v>
      </c>
      <c r="D3408">
        <f t="shared" si="108"/>
        <v>250263</v>
      </c>
      <c r="E3408">
        <f t="shared" si="109"/>
        <v>1950</v>
      </c>
    </row>
    <row r="3409" spans="1:5" x14ac:dyDescent="0.25">
      <c r="A3409" t="s">
        <v>19775</v>
      </c>
      <c r="B3409">
        <v>2600000</v>
      </c>
      <c r="C3409">
        <v>38108</v>
      </c>
      <c r="D3409">
        <f t="shared" si="108"/>
        <v>-2561892</v>
      </c>
      <c r="E3409">
        <f t="shared" si="109"/>
        <v>2322</v>
      </c>
    </row>
    <row r="3410" spans="1:5" x14ac:dyDescent="0.25">
      <c r="A3410" t="s">
        <v>19799</v>
      </c>
      <c r="B3410">
        <v>2500000</v>
      </c>
      <c r="C3410">
        <v>40041683</v>
      </c>
      <c r="D3410">
        <f t="shared" si="108"/>
        <v>37541683</v>
      </c>
      <c r="E3410">
        <f t="shared" si="109"/>
        <v>677</v>
      </c>
    </row>
    <row r="3411" spans="1:5" x14ac:dyDescent="0.25">
      <c r="A3411" t="s">
        <v>19805</v>
      </c>
      <c r="B3411">
        <v>2500000</v>
      </c>
      <c r="C3411">
        <v>33349949</v>
      </c>
      <c r="D3411">
        <f t="shared" si="108"/>
        <v>30849949</v>
      </c>
      <c r="E3411">
        <f t="shared" si="109"/>
        <v>809</v>
      </c>
    </row>
    <row r="3412" spans="1:5" x14ac:dyDescent="0.25">
      <c r="A3412" t="s">
        <v>19829</v>
      </c>
      <c r="B3412">
        <v>2500000</v>
      </c>
      <c r="C3412">
        <v>32230907</v>
      </c>
      <c r="D3412">
        <f t="shared" si="108"/>
        <v>29730907</v>
      </c>
      <c r="E3412">
        <f t="shared" si="109"/>
        <v>835</v>
      </c>
    </row>
    <row r="3413" spans="1:5" x14ac:dyDescent="0.25">
      <c r="A3413" t="s">
        <v>19836</v>
      </c>
      <c r="B3413">
        <v>2500000</v>
      </c>
      <c r="C3413">
        <v>26781723</v>
      </c>
      <c r="D3413">
        <f t="shared" si="108"/>
        <v>24281723</v>
      </c>
      <c r="E3413">
        <f t="shared" si="109"/>
        <v>948</v>
      </c>
    </row>
    <row r="3414" spans="1:5" x14ac:dyDescent="0.25">
      <c r="A3414" t="s">
        <v>19266</v>
      </c>
      <c r="B3414">
        <v>2500000</v>
      </c>
      <c r="C3414">
        <v>15935068</v>
      </c>
      <c r="D3414">
        <f t="shared" si="108"/>
        <v>13435068</v>
      </c>
      <c r="E3414">
        <f t="shared" si="109"/>
        <v>1287</v>
      </c>
    </row>
    <row r="3415" spans="1:5" x14ac:dyDescent="0.25">
      <c r="A3415" t="s">
        <v>19812</v>
      </c>
      <c r="B3415">
        <v>2500000</v>
      </c>
      <c r="C3415">
        <v>14400000</v>
      </c>
      <c r="D3415">
        <f t="shared" si="108"/>
        <v>11900000</v>
      </c>
      <c r="E3415">
        <f t="shared" si="109"/>
        <v>1342</v>
      </c>
    </row>
    <row r="3416" spans="1:5" x14ac:dyDescent="0.25">
      <c r="A3416" t="s">
        <v>19894</v>
      </c>
      <c r="B3416">
        <v>2500000</v>
      </c>
      <c r="C3416">
        <v>12995673</v>
      </c>
      <c r="D3416">
        <f t="shared" si="108"/>
        <v>10495673</v>
      </c>
      <c r="E3416">
        <f t="shared" si="109"/>
        <v>1390</v>
      </c>
    </row>
    <row r="3417" spans="1:5" x14ac:dyDescent="0.25">
      <c r="A3417" t="s">
        <v>19882</v>
      </c>
      <c r="B3417">
        <v>2500000</v>
      </c>
      <c r="C3417">
        <v>6851969</v>
      </c>
      <c r="D3417">
        <f t="shared" si="108"/>
        <v>4351969</v>
      </c>
      <c r="E3417">
        <f t="shared" si="109"/>
        <v>1657</v>
      </c>
    </row>
    <row r="3418" spans="1:5" x14ac:dyDescent="0.25">
      <c r="A3418" t="s">
        <v>19833</v>
      </c>
      <c r="B3418">
        <v>2500000</v>
      </c>
      <c r="C3418">
        <v>6401336</v>
      </c>
      <c r="D3418">
        <f t="shared" si="108"/>
        <v>3901336</v>
      </c>
      <c r="E3418">
        <f t="shared" si="109"/>
        <v>1681</v>
      </c>
    </row>
    <row r="3419" spans="1:5" x14ac:dyDescent="0.25">
      <c r="A3419" t="s">
        <v>19842</v>
      </c>
      <c r="B3419">
        <v>2500000</v>
      </c>
      <c r="C3419">
        <v>5400000</v>
      </c>
      <c r="D3419">
        <f t="shared" si="108"/>
        <v>2900000</v>
      </c>
      <c r="E3419">
        <f t="shared" si="109"/>
        <v>1736</v>
      </c>
    </row>
    <row r="3420" spans="1:5" x14ac:dyDescent="0.25">
      <c r="A3420" t="s">
        <v>19872</v>
      </c>
      <c r="B3420">
        <v>2500000</v>
      </c>
      <c r="C3420">
        <v>3325638</v>
      </c>
      <c r="D3420">
        <f t="shared" si="108"/>
        <v>825638</v>
      </c>
      <c r="E3420">
        <f t="shared" si="109"/>
        <v>1886</v>
      </c>
    </row>
    <row r="3421" spans="1:5" x14ac:dyDescent="0.25">
      <c r="A3421" t="s">
        <v>19855</v>
      </c>
      <c r="B3421">
        <v>2500000</v>
      </c>
      <c r="C3421">
        <v>1282084</v>
      </c>
      <c r="D3421">
        <f t="shared" si="108"/>
        <v>-1217916</v>
      </c>
      <c r="E3421">
        <f t="shared" si="109"/>
        <v>2179</v>
      </c>
    </row>
    <row r="3422" spans="1:5" x14ac:dyDescent="0.25">
      <c r="A3422" t="s">
        <v>21041</v>
      </c>
      <c r="B3422">
        <v>2500000</v>
      </c>
      <c r="C3422">
        <v>1163508</v>
      </c>
      <c r="D3422">
        <f t="shared" si="108"/>
        <v>-1336492</v>
      </c>
      <c r="E3422">
        <f t="shared" si="109"/>
        <v>2194</v>
      </c>
    </row>
    <row r="3423" spans="1:5" x14ac:dyDescent="0.25">
      <c r="A3423" t="s">
        <v>21714</v>
      </c>
      <c r="B3423">
        <v>2500000</v>
      </c>
      <c r="C3423">
        <v>548712</v>
      </c>
      <c r="D3423">
        <f t="shared" si="108"/>
        <v>-1951288</v>
      </c>
      <c r="E3423">
        <f t="shared" si="109"/>
        <v>2266</v>
      </c>
    </row>
    <row r="3424" spans="1:5" x14ac:dyDescent="0.25">
      <c r="A3424" t="s">
        <v>19933</v>
      </c>
      <c r="B3424">
        <v>2500000</v>
      </c>
      <c r="C3424">
        <v>322157</v>
      </c>
      <c r="D3424">
        <f t="shared" si="108"/>
        <v>-2177843</v>
      </c>
      <c r="E3424">
        <f t="shared" si="109"/>
        <v>2281</v>
      </c>
    </row>
    <row r="3425" spans="1:5" x14ac:dyDescent="0.25">
      <c r="A3425" t="s">
        <v>19900</v>
      </c>
      <c r="B3425">
        <v>2500000</v>
      </c>
      <c r="C3425">
        <v>173783</v>
      </c>
      <c r="D3425">
        <f t="shared" si="108"/>
        <v>-2326217</v>
      </c>
      <c r="E3425">
        <f t="shared" si="109"/>
        <v>2298</v>
      </c>
    </row>
    <row r="3426" spans="1:5" x14ac:dyDescent="0.25">
      <c r="A3426" t="s">
        <v>19905</v>
      </c>
      <c r="B3426">
        <v>2500000</v>
      </c>
      <c r="C3426">
        <v>118666</v>
      </c>
      <c r="D3426">
        <f t="shared" si="108"/>
        <v>-2381334</v>
      </c>
      <c r="E3426">
        <f t="shared" si="109"/>
        <v>2299</v>
      </c>
    </row>
    <row r="3427" spans="1:5" x14ac:dyDescent="0.25">
      <c r="A3427" t="s">
        <v>19914</v>
      </c>
      <c r="B3427">
        <v>2500000</v>
      </c>
      <c r="C3427">
        <v>99851</v>
      </c>
      <c r="D3427">
        <f t="shared" si="108"/>
        <v>-2400149</v>
      </c>
      <c r="E3427">
        <f t="shared" si="109"/>
        <v>2301</v>
      </c>
    </row>
    <row r="3428" spans="1:5" x14ac:dyDescent="0.25">
      <c r="A3428" t="s">
        <v>18314</v>
      </c>
      <c r="B3428">
        <v>2500000</v>
      </c>
      <c r="C3428">
        <v>92191</v>
      </c>
      <c r="D3428">
        <f t="shared" si="108"/>
        <v>-2407809</v>
      </c>
      <c r="E3428">
        <f t="shared" si="109"/>
        <v>2302</v>
      </c>
    </row>
    <row r="3429" spans="1:5" x14ac:dyDescent="0.25">
      <c r="A3429" t="s">
        <v>19929</v>
      </c>
      <c r="B3429">
        <v>2500000</v>
      </c>
      <c r="C3429">
        <v>75727</v>
      </c>
      <c r="D3429">
        <f t="shared" si="108"/>
        <v>-2424273</v>
      </c>
      <c r="E3429">
        <f t="shared" si="109"/>
        <v>2304</v>
      </c>
    </row>
    <row r="3430" spans="1:5" x14ac:dyDescent="0.25">
      <c r="A3430" t="s">
        <v>19908</v>
      </c>
      <c r="B3430">
        <v>2500000</v>
      </c>
      <c r="C3430">
        <v>71904</v>
      </c>
      <c r="D3430">
        <f t="shared" si="108"/>
        <v>-2428096</v>
      </c>
      <c r="E3430">
        <f t="shared" si="109"/>
        <v>2306</v>
      </c>
    </row>
    <row r="3431" spans="1:5" x14ac:dyDescent="0.25">
      <c r="A3431" t="s">
        <v>18676</v>
      </c>
      <c r="B3431">
        <v>2500000</v>
      </c>
      <c r="C3431">
        <v>64359</v>
      </c>
      <c r="D3431">
        <f t="shared" si="108"/>
        <v>-2435641</v>
      </c>
      <c r="E3431">
        <f t="shared" si="109"/>
        <v>2307</v>
      </c>
    </row>
    <row r="3432" spans="1:5" x14ac:dyDescent="0.25">
      <c r="A3432" t="s">
        <v>19982</v>
      </c>
      <c r="B3432">
        <v>2450000</v>
      </c>
      <c r="C3432">
        <v>178739</v>
      </c>
      <c r="D3432">
        <f t="shared" si="108"/>
        <v>-2271261</v>
      </c>
      <c r="E3432">
        <f t="shared" si="109"/>
        <v>2290</v>
      </c>
    </row>
    <row r="3433" spans="1:5" x14ac:dyDescent="0.25">
      <c r="A3433" t="s">
        <v>19950</v>
      </c>
      <c r="B3433">
        <v>2400000</v>
      </c>
      <c r="C3433">
        <v>5731103</v>
      </c>
      <c r="D3433">
        <f t="shared" si="108"/>
        <v>3331103</v>
      </c>
      <c r="E3433">
        <f t="shared" si="109"/>
        <v>1707</v>
      </c>
    </row>
    <row r="3434" spans="1:5" x14ac:dyDescent="0.25">
      <c r="A3434" t="s">
        <v>19954</v>
      </c>
      <c r="B3434">
        <v>2400000</v>
      </c>
      <c r="C3434">
        <v>978908</v>
      </c>
      <c r="D3434">
        <f t="shared" si="108"/>
        <v>-1421092</v>
      </c>
      <c r="E3434">
        <f t="shared" si="109"/>
        <v>2209</v>
      </c>
    </row>
    <row r="3435" spans="1:5" x14ac:dyDescent="0.25">
      <c r="A3435" t="s">
        <v>18416</v>
      </c>
      <c r="B3435">
        <v>2300000</v>
      </c>
      <c r="C3435">
        <v>62549000</v>
      </c>
      <c r="D3435">
        <f t="shared" si="108"/>
        <v>60249000</v>
      </c>
      <c r="E3435">
        <f t="shared" si="109"/>
        <v>404</v>
      </c>
    </row>
    <row r="3436" spans="1:5" x14ac:dyDescent="0.25">
      <c r="A3436" t="s">
        <v>20032</v>
      </c>
      <c r="B3436">
        <v>2300000</v>
      </c>
      <c r="C3436">
        <v>12985267</v>
      </c>
      <c r="D3436">
        <f t="shared" si="108"/>
        <v>10685267</v>
      </c>
      <c r="E3436">
        <f t="shared" si="109"/>
        <v>1385</v>
      </c>
    </row>
    <row r="3437" spans="1:5" x14ac:dyDescent="0.25">
      <c r="A3437" t="s">
        <v>20125</v>
      </c>
      <c r="B3437">
        <v>2300000</v>
      </c>
      <c r="C3437">
        <v>792966</v>
      </c>
      <c r="D3437">
        <f t="shared" si="108"/>
        <v>-1507034</v>
      </c>
      <c r="E3437">
        <f t="shared" si="109"/>
        <v>2223</v>
      </c>
    </row>
    <row r="3438" spans="1:5" x14ac:dyDescent="0.25">
      <c r="A3438" t="s">
        <v>20525</v>
      </c>
      <c r="B3438">
        <v>2300000</v>
      </c>
      <c r="C3438">
        <v>7927</v>
      </c>
      <c r="D3438">
        <f t="shared" si="108"/>
        <v>-2292073</v>
      </c>
      <c r="E3438">
        <f t="shared" si="109"/>
        <v>2293</v>
      </c>
    </row>
    <row r="3439" spans="1:5" x14ac:dyDescent="0.25">
      <c r="A3439" t="s">
        <v>20006</v>
      </c>
      <c r="B3439">
        <v>2280000</v>
      </c>
      <c r="C3439">
        <v>76400000</v>
      </c>
      <c r="D3439">
        <f t="shared" si="108"/>
        <v>74120000</v>
      </c>
      <c r="E3439">
        <f t="shared" si="109"/>
        <v>336</v>
      </c>
    </row>
    <row r="3440" spans="1:5" x14ac:dyDescent="0.25">
      <c r="A3440" t="s">
        <v>19198</v>
      </c>
      <c r="B3440">
        <v>2200000</v>
      </c>
      <c r="C3440">
        <v>30000000</v>
      </c>
      <c r="D3440">
        <f t="shared" si="108"/>
        <v>27800000</v>
      </c>
      <c r="E3440">
        <f t="shared" si="109"/>
        <v>869</v>
      </c>
    </row>
    <row r="3441" spans="1:5" x14ac:dyDescent="0.25">
      <c r="A3441" t="s">
        <v>20024</v>
      </c>
      <c r="B3441">
        <v>2200000</v>
      </c>
      <c r="C3441">
        <v>21300000</v>
      </c>
      <c r="D3441">
        <f t="shared" si="108"/>
        <v>19100000</v>
      </c>
      <c r="E3441">
        <f t="shared" si="109"/>
        <v>1105</v>
      </c>
    </row>
    <row r="3442" spans="1:5" x14ac:dyDescent="0.25">
      <c r="A3442" t="s">
        <v>19644</v>
      </c>
      <c r="B3442">
        <v>2200000</v>
      </c>
      <c r="C3442">
        <v>3645438</v>
      </c>
      <c r="D3442">
        <f t="shared" si="108"/>
        <v>1445438</v>
      </c>
      <c r="E3442">
        <f t="shared" si="109"/>
        <v>1846</v>
      </c>
    </row>
    <row r="3443" spans="1:5" x14ac:dyDescent="0.25">
      <c r="A3443" t="s">
        <v>20028</v>
      </c>
      <c r="B3443">
        <v>2200000</v>
      </c>
      <c r="C3443">
        <v>379643</v>
      </c>
      <c r="D3443">
        <f t="shared" si="108"/>
        <v>-1820357</v>
      </c>
      <c r="E3443">
        <f t="shared" si="109"/>
        <v>2248</v>
      </c>
    </row>
    <row r="3444" spans="1:5" x14ac:dyDescent="0.25">
      <c r="A3444" t="s">
        <v>19079</v>
      </c>
      <c r="B3444">
        <v>2200000</v>
      </c>
      <c r="C3444">
        <v>104257</v>
      </c>
      <c r="D3444">
        <f t="shared" si="108"/>
        <v>-2095743</v>
      </c>
      <c r="E3444">
        <f t="shared" si="109"/>
        <v>2279</v>
      </c>
    </row>
    <row r="3445" spans="1:5" x14ac:dyDescent="0.25">
      <c r="A3445" t="s">
        <v>20071</v>
      </c>
      <c r="B3445">
        <v>2100000</v>
      </c>
      <c r="C3445">
        <v>23650000</v>
      </c>
      <c r="D3445">
        <f t="shared" si="108"/>
        <v>21550000</v>
      </c>
      <c r="E3445">
        <f t="shared" si="109"/>
        <v>1021</v>
      </c>
    </row>
    <row r="3446" spans="1:5" x14ac:dyDescent="0.25">
      <c r="A3446" t="s">
        <v>20088</v>
      </c>
      <c r="B3446">
        <v>2100000</v>
      </c>
      <c r="C3446">
        <v>3330</v>
      </c>
      <c r="D3446">
        <f t="shared" si="108"/>
        <v>-2096670</v>
      </c>
      <c r="E3446">
        <f t="shared" si="109"/>
        <v>2280</v>
      </c>
    </row>
    <row r="3447" spans="1:5" x14ac:dyDescent="0.25">
      <c r="A3447" t="s">
        <v>21102</v>
      </c>
      <c r="B3447">
        <v>2000000</v>
      </c>
      <c r="C3447">
        <v>184925485</v>
      </c>
      <c r="D3447">
        <f t="shared" si="108"/>
        <v>182925485</v>
      </c>
      <c r="E3447">
        <f t="shared" si="109"/>
        <v>60</v>
      </c>
    </row>
    <row r="3448" spans="1:5" x14ac:dyDescent="0.25">
      <c r="A3448" t="s">
        <v>20180</v>
      </c>
      <c r="B3448">
        <v>2000000</v>
      </c>
      <c r="C3448">
        <v>34522221</v>
      </c>
      <c r="D3448">
        <f t="shared" si="108"/>
        <v>32522221</v>
      </c>
      <c r="E3448">
        <f t="shared" si="109"/>
        <v>769</v>
      </c>
    </row>
    <row r="3449" spans="1:5" x14ac:dyDescent="0.25">
      <c r="A3449" t="s">
        <v>20118</v>
      </c>
      <c r="B3449">
        <v>2000000</v>
      </c>
      <c r="C3449">
        <v>24800000</v>
      </c>
      <c r="D3449">
        <f t="shared" si="108"/>
        <v>22800000</v>
      </c>
      <c r="E3449">
        <f t="shared" si="109"/>
        <v>984</v>
      </c>
    </row>
    <row r="3450" spans="1:5" x14ac:dyDescent="0.25">
      <c r="A3450" t="s">
        <v>18938</v>
      </c>
      <c r="B3450">
        <v>2000000</v>
      </c>
      <c r="C3450">
        <v>20167424</v>
      </c>
      <c r="D3450">
        <f t="shared" si="108"/>
        <v>18167424</v>
      </c>
      <c r="E3450">
        <f t="shared" si="109"/>
        <v>1127</v>
      </c>
    </row>
    <row r="3451" spans="1:5" x14ac:dyDescent="0.25">
      <c r="A3451" t="s">
        <v>20881</v>
      </c>
      <c r="B3451">
        <v>2000000</v>
      </c>
      <c r="C3451">
        <v>19067631</v>
      </c>
      <c r="D3451">
        <f t="shared" si="108"/>
        <v>17067631</v>
      </c>
      <c r="E3451">
        <f t="shared" si="109"/>
        <v>1158</v>
      </c>
    </row>
    <row r="3452" spans="1:5" x14ac:dyDescent="0.25">
      <c r="A3452" t="s">
        <v>20142</v>
      </c>
      <c r="B3452">
        <v>2000000</v>
      </c>
      <c r="C3452">
        <v>14673301</v>
      </c>
      <c r="D3452">
        <f t="shared" si="108"/>
        <v>12673301</v>
      </c>
      <c r="E3452">
        <f t="shared" si="109"/>
        <v>1316</v>
      </c>
    </row>
    <row r="3453" spans="1:5" x14ac:dyDescent="0.25">
      <c r="A3453" t="s">
        <v>10498</v>
      </c>
      <c r="B3453">
        <v>2000000</v>
      </c>
      <c r="C3453">
        <v>13746550</v>
      </c>
      <c r="D3453">
        <f t="shared" si="108"/>
        <v>11746550</v>
      </c>
      <c r="E3453">
        <f t="shared" si="109"/>
        <v>1347</v>
      </c>
    </row>
    <row r="3454" spans="1:5" x14ac:dyDescent="0.25">
      <c r="A3454" t="s">
        <v>17718</v>
      </c>
      <c r="B3454">
        <v>2000000</v>
      </c>
      <c r="C3454">
        <v>13622333</v>
      </c>
      <c r="D3454">
        <f t="shared" si="108"/>
        <v>11622333</v>
      </c>
      <c r="E3454">
        <f t="shared" si="109"/>
        <v>1350</v>
      </c>
    </row>
    <row r="3455" spans="1:5" x14ac:dyDescent="0.25">
      <c r="A3455" t="s">
        <v>20172</v>
      </c>
      <c r="B3455">
        <v>2000000</v>
      </c>
      <c r="C3455">
        <v>12555230</v>
      </c>
      <c r="D3455">
        <f t="shared" si="108"/>
        <v>10555230</v>
      </c>
      <c r="E3455">
        <f t="shared" si="109"/>
        <v>1388</v>
      </c>
    </row>
    <row r="3456" spans="1:5" x14ac:dyDescent="0.25">
      <c r="A3456" t="s">
        <v>20160</v>
      </c>
      <c r="B3456">
        <v>2000000</v>
      </c>
      <c r="C3456">
        <v>11546543</v>
      </c>
      <c r="D3456">
        <f t="shared" si="108"/>
        <v>9546543</v>
      </c>
      <c r="E3456">
        <f t="shared" si="109"/>
        <v>1430</v>
      </c>
    </row>
    <row r="3457" spans="1:5" x14ac:dyDescent="0.25">
      <c r="A3457" t="s">
        <v>20165</v>
      </c>
      <c r="B3457">
        <v>2000000</v>
      </c>
      <c r="C3457">
        <v>11533945</v>
      </c>
      <c r="D3457">
        <f t="shared" si="108"/>
        <v>9533945</v>
      </c>
      <c r="E3457">
        <f t="shared" si="109"/>
        <v>1432</v>
      </c>
    </row>
    <row r="3458" spans="1:5" x14ac:dyDescent="0.25">
      <c r="A3458" t="s">
        <v>20176</v>
      </c>
      <c r="B3458">
        <v>2000000</v>
      </c>
      <c r="C3458">
        <v>11284657</v>
      </c>
      <c r="D3458">
        <f t="shared" ref="D3458:D3521" si="110">C3458-B3458</f>
        <v>9284657</v>
      </c>
      <c r="E3458">
        <f t="shared" ref="E3458:E3521" si="111">RANK(D3458,$D$2:$D$3892,0 )</f>
        <v>1441</v>
      </c>
    </row>
    <row r="3459" spans="1:5" x14ac:dyDescent="0.25">
      <c r="A3459" t="s">
        <v>20155</v>
      </c>
      <c r="B3459">
        <v>2000000</v>
      </c>
      <c r="C3459">
        <v>9003011</v>
      </c>
      <c r="D3459">
        <f t="shared" si="110"/>
        <v>7003011</v>
      </c>
      <c r="E3459">
        <f t="shared" si="111"/>
        <v>1546</v>
      </c>
    </row>
    <row r="3460" spans="1:5" x14ac:dyDescent="0.25">
      <c r="A3460" t="s">
        <v>20282</v>
      </c>
      <c r="B3460">
        <v>2000000</v>
      </c>
      <c r="C3460">
        <v>7369373</v>
      </c>
      <c r="D3460">
        <f t="shared" si="110"/>
        <v>5369373</v>
      </c>
      <c r="E3460">
        <f t="shared" si="111"/>
        <v>1611</v>
      </c>
    </row>
    <row r="3461" spans="1:5" x14ac:dyDescent="0.25">
      <c r="A3461" t="s">
        <v>20204</v>
      </c>
      <c r="B3461">
        <v>2000000</v>
      </c>
      <c r="C3461">
        <v>6719300</v>
      </c>
      <c r="D3461">
        <f t="shared" si="110"/>
        <v>4719300</v>
      </c>
      <c r="E3461">
        <f t="shared" si="111"/>
        <v>1644</v>
      </c>
    </row>
    <row r="3462" spans="1:5" x14ac:dyDescent="0.25">
      <c r="A3462" t="s">
        <v>20234</v>
      </c>
      <c r="B3462">
        <v>2000000</v>
      </c>
      <c r="C3462">
        <v>6531491</v>
      </c>
      <c r="D3462">
        <f t="shared" si="110"/>
        <v>4531491</v>
      </c>
      <c r="E3462">
        <f t="shared" si="111"/>
        <v>1653</v>
      </c>
    </row>
    <row r="3463" spans="1:5" x14ac:dyDescent="0.25">
      <c r="A3463" t="s">
        <v>20828</v>
      </c>
      <c r="B3463">
        <v>2000000</v>
      </c>
      <c r="C3463">
        <v>6026908</v>
      </c>
      <c r="D3463">
        <f t="shared" si="110"/>
        <v>4026908</v>
      </c>
      <c r="E3463">
        <f t="shared" si="111"/>
        <v>1673</v>
      </c>
    </row>
    <row r="3464" spans="1:5" x14ac:dyDescent="0.25">
      <c r="A3464" t="s">
        <v>20218</v>
      </c>
      <c r="B3464">
        <v>2000000</v>
      </c>
      <c r="C3464">
        <v>5383834</v>
      </c>
      <c r="D3464">
        <f t="shared" si="110"/>
        <v>3383834</v>
      </c>
      <c r="E3464">
        <f t="shared" si="111"/>
        <v>1704</v>
      </c>
    </row>
    <row r="3465" spans="1:5" x14ac:dyDescent="0.25">
      <c r="A3465" t="s">
        <v>20922</v>
      </c>
      <c r="B3465">
        <v>2000000</v>
      </c>
      <c r="C3465">
        <v>5132222</v>
      </c>
      <c r="D3465">
        <f t="shared" si="110"/>
        <v>3132222</v>
      </c>
      <c r="E3465">
        <f t="shared" si="111"/>
        <v>1722</v>
      </c>
    </row>
    <row r="3466" spans="1:5" x14ac:dyDescent="0.25">
      <c r="A3466" t="s">
        <v>20252</v>
      </c>
      <c r="B3466">
        <v>2000000</v>
      </c>
      <c r="C3466">
        <v>3885134</v>
      </c>
      <c r="D3466">
        <f t="shared" si="110"/>
        <v>1885134</v>
      </c>
      <c r="E3466">
        <f t="shared" si="111"/>
        <v>1819</v>
      </c>
    </row>
    <row r="3467" spans="1:5" x14ac:dyDescent="0.25">
      <c r="A3467" t="s">
        <v>20261</v>
      </c>
      <c r="B3467">
        <v>2000000</v>
      </c>
      <c r="C3467">
        <v>3590010</v>
      </c>
      <c r="D3467">
        <f t="shared" si="110"/>
        <v>1590010</v>
      </c>
      <c r="E3467">
        <f t="shared" si="111"/>
        <v>1837</v>
      </c>
    </row>
    <row r="3468" spans="1:5" x14ac:dyDescent="0.25">
      <c r="A3468" t="s">
        <v>20270</v>
      </c>
      <c r="B3468">
        <v>2000000</v>
      </c>
      <c r="C3468">
        <v>3335839</v>
      </c>
      <c r="D3468">
        <f t="shared" si="110"/>
        <v>1335839</v>
      </c>
      <c r="E3468">
        <f t="shared" si="111"/>
        <v>1851</v>
      </c>
    </row>
    <row r="3469" spans="1:5" x14ac:dyDescent="0.25">
      <c r="A3469" t="s">
        <v>18849</v>
      </c>
      <c r="B3469">
        <v>2000000</v>
      </c>
      <c r="C3469">
        <v>2706659</v>
      </c>
      <c r="D3469">
        <f t="shared" si="110"/>
        <v>706659</v>
      </c>
      <c r="E3469">
        <f t="shared" si="111"/>
        <v>1900</v>
      </c>
    </row>
    <row r="3470" spans="1:5" x14ac:dyDescent="0.25">
      <c r="A3470" t="s">
        <v>20273</v>
      </c>
      <c r="B3470">
        <v>2000000</v>
      </c>
      <c r="C3470">
        <v>2557668</v>
      </c>
      <c r="D3470">
        <f t="shared" si="110"/>
        <v>557668</v>
      </c>
      <c r="E3470">
        <f t="shared" si="111"/>
        <v>1918</v>
      </c>
    </row>
    <row r="3471" spans="1:5" x14ac:dyDescent="0.25">
      <c r="A3471" t="s">
        <v>20277</v>
      </c>
      <c r="B3471">
        <v>2000000</v>
      </c>
      <c r="C3471">
        <v>2506446</v>
      </c>
      <c r="D3471">
        <f t="shared" si="110"/>
        <v>506446</v>
      </c>
      <c r="E3471">
        <f t="shared" si="111"/>
        <v>1923</v>
      </c>
    </row>
    <row r="3472" spans="1:5" x14ac:dyDescent="0.25">
      <c r="A3472" t="s">
        <v>20291</v>
      </c>
      <c r="B3472">
        <v>2000000</v>
      </c>
      <c r="C3472">
        <v>1984378</v>
      </c>
      <c r="D3472">
        <f t="shared" si="110"/>
        <v>-15622</v>
      </c>
      <c r="E3472">
        <f t="shared" si="111"/>
        <v>1993</v>
      </c>
    </row>
    <row r="3473" spans="1:5" x14ac:dyDescent="0.25">
      <c r="A3473" t="s">
        <v>11407</v>
      </c>
      <c r="B3473">
        <v>2000000</v>
      </c>
      <c r="C3473">
        <v>1900725</v>
      </c>
      <c r="D3473">
        <f t="shared" si="110"/>
        <v>-99275</v>
      </c>
      <c r="E3473">
        <f t="shared" si="111"/>
        <v>2013</v>
      </c>
    </row>
    <row r="3474" spans="1:5" x14ac:dyDescent="0.25">
      <c r="A3474" t="s">
        <v>20317</v>
      </c>
      <c r="B3474">
        <v>2000000</v>
      </c>
      <c r="C3474">
        <v>1477002</v>
      </c>
      <c r="D3474">
        <f t="shared" si="110"/>
        <v>-522998</v>
      </c>
      <c r="E3474">
        <f t="shared" si="111"/>
        <v>2077</v>
      </c>
    </row>
    <row r="3475" spans="1:5" x14ac:dyDescent="0.25">
      <c r="A3475" t="s">
        <v>20312</v>
      </c>
      <c r="B3475">
        <v>2000000</v>
      </c>
      <c r="C3475">
        <v>1430185</v>
      </c>
      <c r="D3475">
        <f t="shared" si="110"/>
        <v>-569815</v>
      </c>
      <c r="E3475">
        <f t="shared" si="111"/>
        <v>2084</v>
      </c>
    </row>
    <row r="3476" spans="1:5" x14ac:dyDescent="0.25">
      <c r="A3476" t="s">
        <v>20329</v>
      </c>
      <c r="B3476">
        <v>2000000</v>
      </c>
      <c r="C3476">
        <v>1134049</v>
      </c>
      <c r="D3476">
        <f t="shared" si="110"/>
        <v>-865951</v>
      </c>
      <c r="E3476">
        <f t="shared" si="111"/>
        <v>2131</v>
      </c>
    </row>
    <row r="3477" spans="1:5" x14ac:dyDescent="0.25">
      <c r="A3477" t="s">
        <v>20306</v>
      </c>
      <c r="B3477">
        <v>2000000</v>
      </c>
      <c r="C3477">
        <v>1098224</v>
      </c>
      <c r="D3477">
        <f t="shared" si="110"/>
        <v>-901776</v>
      </c>
      <c r="E3477">
        <f t="shared" si="111"/>
        <v>2137</v>
      </c>
    </row>
    <row r="3478" spans="1:5" x14ac:dyDescent="0.25">
      <c r="A3478" t="s">
        <v>19688</v>
      </c>
      <c r="B3478">
        <v>2000000</v>
      </c>
      <c r="C3478">
        <v>952620</v>
      </c>
      <c r="D3478">
        <f t="shared" si="110"/>
        <v>-1047380</v>
      </c>
      <c r="E3478">
        <f t="shared" si="111"/>
        <v>2159</v>
      </c>
    </row>
    <row r="3479" spans="1:5" x14ac:dyDescent="0.25">
      <c r="A3479" t="s">
        <v>22771</v>
      </c>
      <c r="B3479">
        <v>2000000</v>
      </c>
      <c r="C3479">
        <v>768045</v>
      </c>
      <c r="D3479">
        <f t="shared" si="110"/>
        <v>-1231955</v>
      </c>
      <c r="E3479">
        <f t="shared" si="111"/>
        <v>2180</v>
      </c>
    </row>
    <row r="3480" spans="1:5" x14ac:dyDescent="0.25">
      <c r="A3480" t="s">
        <v>20338</v>
      </c>
      <c r="B3480">
        <v>2000000</v>
      </c>
      <c r="C3480">
        <v>653621</v>
      </c>
      <c r="D3480">
        <f t="shared" si="110"/>
        <v>-1346379</v>
      </c>
      <c r="E3480">
        <f t="shared" si="111"/>
        <v>2198</v>
      </c>
    </row>
    <row r="3481" spans="1:5" x14ac:dyDescent="0.25">
      <c r="A3481" t="s">
        <v>18293</v>
      </c>
      <c r="B3481">
        <v>2000000</v>
      </c>
      <c r="C3481">
        <v>410241</v>
      </c>
      <c r="D3481">
        <f t="shared" si="110"/>
        <v>-1589759</v>
      </c>
      <c r="E3481">
        <f t="shared" si="111"/>
        <v>2232</v>
      </c>
    </row>
    <row r="3482" spans="1:5" x14ac:dyDescent="0.25">
      <c r="A3482" t="s">
        <v>19877</v>
      </c>
      <c r="B3482">
        <v>2000000</v>
      </c>
      <c r="C3482">
        <v>395592</v>
      </c>
      <c r="D3482">
        <f t="shared" si="110"/>
        <v>-1604408</v>
      </c>
      <c r="E3482">
        <f t="shared" si="111"/>
        <v>2233</v>
      </c>
    </row>
    <row r="3483" spans="1:5" x14ac:dyDescent="0.25">
      <c r="A3483" t="s">
        <v>22608</v>
      </c>
      <c r="B3483">
        <v>2000000</v>
      </c>
      <c r="C3483">
        <v>269061</v>
      </c>
      <c r="D3483">
        <f t="shared" si="110"/>
        <v>-1730939</v>
      </c>
      <c r="E3483">
        <f t="shared" si="111"/>
        <v>2240</v>
      </c>
    </row>
    <row r="3484" spans="1:5" x14ac:dyDescent="0.25">
      <c r="A3484" t="s">
        <v>20444</v>
      </c>
      <c r="B3484">
        <v>2000000</v>
      </c>
      <c r="C3484">
        <v>198407</v>
      </c>
      <c r="D3484">
        <f t="shared" si="110"/>
        <v>-1801593</v>
      </c>
      <c r="E3484">
        <f t="shared" si="111"/>
        <v>2246</v>
      </c>
    </row>
    <row r="3485" spans="1:5" x14ac:dyDescent="0.25">
      <c r="A3485" t="s">
        <v>20376</v>
      </c>
      <c r="B3485">
        <v>2000000</v>
      </c>
      <c r="C3485">
        <v>124494</v>
      </c>
      <c r="D3485">
        <f t="shared" si="110"/>
        <v>-1875506</v>
      </c>
      <c r="E3485">
        <f t="shared" si="111"/>
        <v>2253</v>
      </c>
    </row>
    <row r="3486" spans="1:5" x14ac:dyDescent="0.25">
      <c r="A3486" t="s">
        <v>17985</v>
      </c>
      <c r="B3486">
        <v>2000000</v>
      </c>
      <c r="C3486">
        <v>99147</v>
      </c>
      <c r="D3486">
        <f t="shared" si="110"/>
        <v>-1900853</v>
      </c>
      <c r="E3486">
        <f t="shared" si="111"/>
        <v>2257</v>
      </c>
    </row>
    <row r="3487" spans="1:5" x14ac:dyDescent="0.25">
      <c r="A3487" t="s">
        <v>20786</v>
      </c>
      <c r="B3487">
        <v>2000000</v>
      </c>
      <c r="C3487">
        <v>92401</v>
      </c>
      <c r="D3487">
        <f t="shared" si="110"/>
        <v>-1907599</v>
      </c>
      <c r="E3487">
        <f t="shared" si="111"/>
        <v>2259</v>
      </c>
    </row>
    <row r="3488" spans="1:5" x14ac:dyDescent="0.25">
      <c r="A3488" t="s">
        <v>21034</v>
      </c>
      <c r="B3488">
        <v>2000000</v>
      </c>
      <c r="C3488">
        <v>52166</v>
      </c>
      <c r="D3488">
        <f t="shared" si="110"/>
        <v>-1947834</v>
      </c>
      <c r="E3488">
        <f t="shared" si="111"/>
        <v>2264</v>
      </c>
    </row>
    <row r="3489" spans="1:5" x14ac:dyDescent="0.25">
      <c r="A3489" t="s">
        <v>19116</v>
      </c>
      <c r="B3489">
        <v>2000000</v>
      </c>
      <c r="C3489">
        <v>7680</v>
      </c>
      <c r="D3489">
        <f t="shared" si="110"/>
        <v>-1992320</v>
      </c>
      <c r="E3489">
        <f t="shared" si="111"/>
        <v>2269</v>
      </c>
    </row>
    <row r="3490" spans="1:5" x14ac:dyDescent="0.25">
      <c r="A3490" t="s">
        <v>20471</v>
      </c>
      <c r="B3490">
        <v>2000000</v>
      </c>
      <c r="C3490">
        <v>4958</v>
      </c>
      <c r="D3490">
        <f t="shared" si="110"/>
        <v>-1995042</v>
      </c>
      <c r="E3490">
        <f t="shared" si="111"/>
        <v>2271</v>
      </c>
    </row>
    <row r="3491" spans="1:5" x14ac:dyDescent="0.25">
      <c r="A3491" t="s">
        <v>20548</v>
      </c>
      <c r="B3491">
        <v>2000000</v>
      </c>
      <c r="C3491">
        <v>2436</v>
      </c>
      <c r="D3491">
        <f t="shared" si="110"/>
        <v>-1997564</v>
      </c>
      <c r="E3491">
        <f t="shared" si="111"/>
        <v>2272</v>
      </c>
    </row>
    <row r="3492" spans="1:5" x14ac:dyDescent="0.25">
      <c r="A3492" t="s">
        <v>20601</v>
      </c>
      <c r="B3492">
        <v>1900000</v>
      </c>
      <c r="C3492">
        <v>4600000</v>
      </c>
      <c r="D3492">
        <f t="shared" si="110"/>
        <v>2700000</v>
      </c>
      <c r="E3492">
        <f t="shared" si="111"/>
        <v>1755</v>
      </c>
    </row>
    <row r="3493" spans="1:5" x14ac:dyDescent="0.25">
      <c r="A3493" t="s">
        <v>19359</v>
      </c>
      <c r="B3493">
        <v>1900000</v>
      </c>
      <c r="C3493">
        <v>4170647</v>
      </c>
      <c r="D3493">
        <f t="shared" si="110"/>
        <v>2270647</v>
      </c>
      <c r="E3493">
        <f t="shared" si="111"/>
        <v>1791</v>
      </c>
    </row>
    <row r="3494" spans="1:5" x14ac:dyDescent="0.25">
      <c r="A3494" t="s">
        <v>20604</v>
      </c>
      <c r="B3494">
        <v>1900000</v>
      </c>
      <c r="C3494">
        <v>1420578</v>
      </c>
      <c r="D3494">
        <f t="shared" si="110"/>
        <v>-479422</v>
      </c>
      <c r="E3494">
        <f t="shared" si="111"/>
        <v>2068</v>
      </c>
    </row>
    <row r="3495" spans="1:5" x14ac:dyDescent="0.25">
      <c r="A3495" t="s">
        <v>20654</v>
      </c>
      <c r="B3495">
        <v>1900000</v>
      </c>
      <c r="C3495">
        <v>444044</v>
      </c>
      <c r="D3495">
        <f t="shared" si="110"/>
        <v>-1455956</v>
      </c>
      <c r="E3495">
        <f t="shared" si="111"/>
        <v>2212</v>
      </c>
    </row>
    <row r="3496" spans="1:5" x14ac:dyDescent="0.25">
      <c r="A3496" t="s">
        <v>20658</v>
      </c>
      <c r="B3496">
        <v>1800000</v>
      </c>
      <c r="C3496">
        <v>40990055</v>
      </c>
      <c r="D3496">
        <f t="shared" si="110"/>
        <v>39190055</v>
      </c>
      <c r="E3496">
        <f t="shared" si="111"/>
        <v>655</v>
      </c>
    </row>
    <row r="3497" spans="1:5" x14ac:dyDescent="0.25">
      <c r="A3497" t="s">
        <v>19746</v>
      </c>
      <c r="B3497">
        <v>1800000</v>
      </c>
      <c r="C3497">
        <v>32600000</v>
      </c>
      <c r="D3497">
        <f t="shared" si="110"/>
        <v>30800000</v>
      </c>
      <c r="E3497">
        <f t="shared" si="111"/>
        <v>811</v>
      </c>
    </row>
    <row r="3498" spans="1:5" x14ac:dyDescent="0.25">
      <c r="A3498" t="s">
        <v>7330</v>
      </c>
      <c r="B3498">
        <v>1800000</v>
      </c>
      <c r="C3498">
        <v>26505000</v>
      </c>
      <c r="D3498">
        <f t="shared" si="110"/>
        <v>24705000</v>
      </c>
      <c r="E3498">
        <f t="shared" si="111"/>
        <v>936</v>
      </c>
    </row>
    <row r="3499" spans="1:5" x14ac:dyDescent="0.25">
      <c r="A3499" t="s">
        <v>20679</v>
      </c>
      <c r="B3499">
        <v>1800000</v>
      </c>
      <c r="C3499">
        <v>12784397</v>
      </c>
      <c r="D3499">
        <f t="shared" si="110"/>
        <v>10984397</v>
      </c>
      <c r="E3499">
        <f t="shared" si="111"/>
        <v>1378</v>
      </c>
    </row>
    <row r="3500" spans="1:5" x14ac:dyDescent="0.25">
      <c r="A3500" t="s">
        <v>20674</v>
      </c>
      <c r="B3500">
        <v>1800000</v>
      </c>
      <c r="C3500">
        <v>5709616</v>
      </c>
      <c r="D3500">
        <f t="shared" si="110"/>
        <v>3909616</v>
      </c>
      <c r="E3500">
        <f t="shared" si="111"/>
        <v>1680</v>
      </c>
    </row>
    <row r="3501" spans="1:5" x14ac:dyDescent="0.25">
      <c r="A3501" t="s">
        <v>20689</v>
      </c>
      <c r="B3501">
        <v>1800000</v>
      </c>
      <c r="C3501">
        <v>3050934</v>
      </c>
      <c r="D3501">
        <f t="shared" si="110"/>
        <v>1250934</v>
      </c>
      <c r="E3501">
        <f t="shared" si="111"/>
        <v>1854</v>
      </c>
    </row>
    <row r="3502" spans="1:5" x14ac:dyDescent="0.25">
      <c r="A3502" t="s">
        <v>20714</v>
      </c>
      <c r="B3502">
        <v>1800000</v>
      </c>
      <c r="C3502">
        <v>505295</v>
      </c>
      <c r="D3502">
        <f t="shared" si="110"/>
        <v>-1294705</v>
      </c>
      <c r="E3502">
        <f t="shared" si="111"/>
        <v>2186</v>
      </c>
    </row>
    <row r="3503" spans="1:5" x14ac:dyDescent="0.25">
      <c r="A3503" t="s">
        <v>22969</v>
      </c>
      <c r="B3503">
        <v>1750211</v>
      </c>
      <c r="C3503">
        <v>1523883</v>
      </c>
      <c r="D3503">
        <f t="shared" si="110"/>
        <v>-226328</v>
      </c>
      <c r="E3503">
        <f t="shared" si="111"/>
        <v>2031</v>
      </c>
    </row>
    <row r="3504" spans="1:5" x14ac:dyDescent="0.25">
      <c r="A3504" t="s">
        <v>20781</v>
      </c>
      <c r="B3504">
        <v>1700000</v>
      </c>
      <c r="C3504">
        <v>35918429</v>
      </c>
      <c r="D3504">
        <f t="shared" si="110"/>
        <v>34218429</v>
      </c>
      <c r="E3504">
        <f t="shared" si="111"/>
        <v>733</v>
      </c>
    </row>
    <row r="3505" spans="1:5" x14ac:dyDescent="0.25">
      <c r="A3505" t="s">
        <v>20792</v>
      </c>
      <c r="B3505">
        <v>1700000</v>
      </c>
      <c r="C3505">
        <v>1943649</v>
      </c>
      <c r="D3505">
        <f t="shared" si="110"/>
        <v>243649</v>
      </c>
      <c r="E3505">
        <f t="shared" si="111"/>
        <v>1951</v>
      </c>
    </row>
    <row r="3506" spans="1:5" x14ac:dyDescent="0.25">
      <c r="A3506" t="s">
        <v>20796</v>
      </c>
      <c r="B3506">
        <v>1700000</v>
      </c>
      <c r="C3506">
        <v>992238</v>
      </c>
      <c r="D3506">
        <f t="shared" si="110"/>
        <v>-707762</v>
      </c>
      <c r="E3506">
        <f t="shared" si="111"/>
        <v>2107</v>
      </c>
    </row>
    <row r="3507" spans="1:5" x14ac:dyDescent="0.25">
      <c r="A3507" t="s">
        <v>21023</v>
      </c>
      <c r="B3507">
        <v>1700000</v>
      </c>
      <c r="C3507">
        <v>183490</v>
      </c>
      <c r="D3507">
        <f t="shared" si="110"/>
        <v>-1516510</v>
      </c>
      <c r="E3507">
        <f t="shared" si="111"/>
        <v>2224</v>
      </c>
    </row>
    <row r="3508" spans="1:5" x14ac:dyDescent="0.25">
      <c r="A3508" t="s">
        <v>20870</v>
      </c>
      <c r="B3508">
        <v>1650000</v>
      </c>
      <c r="C3508">
        <v>2580</v>
      </c>
      <c r="D3508">
        <f t="shared" si="110"/>
        <v>-1647420</v>
      </c>
      <c r="E3508">
        <f t="shared" si="111"/>
        <v>2236</v>
      </c>
    </row>
    <row r="3509" spans="1:5" x14ac:dyDescent="0.25">
      <c r="A3509" t="s">
        <v>21449</v>
      </c>
      <c r="B3509">
        <v>1600000</v>
      </c>
      <c r="C3509">
        <v>39659</v>
      </c>
      <c r="D3509">
        <f t="shared" si="110"/>
        <v>-1560341</v>
      </c>
      <c r="E3509">
        <f t="shared" si="111"/>
        <v>2227</v>
      </c>
    </row>
    <row r="3510" spans="1:5" x14ac:dyDescent="0.25">
      <c r="A3510" t="s">
        <v>20865</v>
      </c>
      <c r="B3510">
        <v>1600000</v>
      </c>
      <c r="C3510">
        <v>26893</v>
      </c>
      <c r="D3510">
        <f t="shared" si="110"/>
        <v>-1573107</v>
      </c>
      <c r="E3510">
        <f t="shared" si="111"/>
        <v>2229</v>
      </c>
    </row>
    <row r="3511" spans="1:5" x14ac:dyDescent="0.25">
      <c r="A3511" t="s">
        <v>21174</v>
      </c>
      <c r="B3511">
        <v>1592000</v>
      </c>
      <c r="C3511">
        <v>638951</v>
      </c>
      <c r="D3511">
        <f t="shared" si="110"/>
        <v>-953049</v>
      </c>
      <c r="E3511">
        <f t="shared" si="111"/>
        <v>2146</v>
      </c>
    </row>
    <row r="3512" spans="1:5" x14ac:dyDescent="0.25">
      <c r="A3512" t="s">
        <v>20928</v>
      </c>
      <c r="B3512">
        <v>1500000</v>
      </c>
      <c r="C3512">
        <v>53991137</v>
      </c>
      <c r="D3512">
        <f t="shared" si="110"/>
        <v>52491137</v>
      </c>
      <c r="E3512">
        <f t="shared" si="111"/>
        <v>475</v>
      </c>
    </row>
    <row r="3513" spans="1:5" x14ac:dyDescent="0.25">
      <c r="A3513" t="s">
        <v>20894</v>
      </c>
      <c r="B3513">
        <v>1500000</v>
      </c>
      <c r="C3513">
        <v>7417210</v>
      </c>
      <c r="D3513">
        <f t="shared" si="110"/>
        <v>5917210</v>
      </c>
      <c r="E3513">
        <f t="shared" si="111"/>
        <v>1586</v>
      </c>
    </row>
    <row r="3514" spans="1:5" x14ac:dyDescent="0.25">
      <c r="A3514" t="s">
        <v>20900</v>
      </c>
      <c r="B3514">
        <v>1500000</v>
      </c>
      <c r="C3514">
        <v>7362100</v>
      </c>
      <c r="D3514">
        <f t="shared" si="110"/>
        <v>5862100</v>
      </c>
      <c r="E3514">
        <f t="shared" si="111"/>
        <v>1588</v>
      </c>
    </row>
    <row r="3515" spans="1:5" x14ac:dyDescent="0.25">
      <c r="A3515" t="s">
        <v>20223</v>
      </c>
      <c r="B3515">
        <v>1500000</v>
      </c>
      <c r="C3515">
        <v>4599680</v>
      </c>
      <c r="D3515">
        <f t="shared" si="110"/>
        <v>3099680</v>
      </c>
      <c r="E3515">
        <f t="shared" si="111"/>
        <v>1724</v>
      </c>
    </row>
    <row r="3516" spans="1:5" x14ac:dyDescent="0.25">
      <c r="A3516" t="s">
        <v>20957</v>
      </c>
      <c r="B3516">
        <v>1500000</v>
      </c>
      <c r="C3516">
        <v>3447339</v>
      </c>
      <c r="D3516">
        <f t="shared" si="110"/>
        <v>1947339</v>
      </c>
      <c r="E3516">
        <f t="shared" si="111"/>
        <v>1816</v>
      </c>
    </row>
    <row r="3517" spans="1:5" x14ac:dyDescent="0.25">
      <c r="A3517" t="s">
        <v>19629</v>
      </c>
      <c r="B3517">
        <v>1500000</v>
      </c>
      <c r="C3517">
        <v>3123749</v>
      </c>
      <c r="D3517">
        <f t="shared" si="110"/>
        <v>1623749</v>
      </c>
      <c r="E3517">
        <f t="shared" si="111"/>
        <v>1834</v>
      </c>
    </row>
    <row r="3518" spans="1:5" x14ac:dyDescent="0.25">
      <c r="A3518" t="s">
        <v>20925</v>
      </c>
      <c r="B3518">
        <v>1500000</v>
      </c>
      <c r="C3518">
        <v>2365931</v>
      </c>
      <c r="D3518">
        <f t="shared" si="110"/>
        <v>865931</v>
      </c>
      <c r="E3518">
        <f t="shared" si="111"/>
        <v>1883</v>
      </c>
    </row>
    <row r="3519" spans="1:5" x14ac:dyDescent="0.25">
      <c r="A3519" t="s">
        <v>20298</v>
      </c>
      <c r="B3519">
        <v>1500000</v>
      </c>
      <c r="C3519">
        <v>2283276</v>
      </c>
      <c r="D3519">
        <f t="shared" si="110"/>
        <v>783276</v>
      </c>
      <c r="E3519">
        <f t="shared" si="111"/>
        <v>1893</v>
      </c>
    </row>
    <row r="3520" spans="1:5" x14ac:dyDescent="0.25">
      <c r="A3520" t="s">
        <v>20940</v>
      </c>
      <c r="B3520">
        <v>1500000</v>
      </c>
      <c r="C3520">
        <v>1221261</v>
      </c>
      <c r="D3520">
        <f t="shared" si="110"/>
        <v>-278739</v>
      </c>
      <c r="E3520">
        <f t="shared" si="111"/>
        <v>2038</v>
      </c>
    </row>
    <row r="3521" spans="1:5" x14ac:dyDescent="0.25">
      <c r="A3521" t="s">
        <v>20952</v>
      </c>
      <c r="B3521">
        <v>1500000</v>
      </c>
      <c r="C3521">
        <v>712294</v>
      </c>
      <c r="D3521">
        <f t="shared" si="110"/>
        <v>-787706</v>
      </c>
      <c r="E3521">
        <f t="shared" si="111"/>
        <v>2120</v>
      </c>
    </row>
    <row r="3522" spans="1:5" x14ac:dyDescent="0.25">
      <c r="A3522" t="s">
        <v>20703</v>
      </c>
      <c r="B3522">
        <v>1500000</v>
      </c>
      <c r="C3522">
        <v>638476</v>
      </c>
      <c r="D3522">
        <f t="shared" ref="D3522:D3585" si="112">C3522-B3522</f>
        <v>-861524</v>
      </c>
      <c r="E3522">
        <f t="shared" ref="E3522:E3585" si="113">RANK(D3522,$D$2:$D$3892,0 )</f>
        <v>2130</v>
      </c>
    </row>
    <row r="3523" spans="1:5" x14ac:dyDescent="0.25">
      <c r="A3523" t="s">
        <v>20961</v>
      </c>
      <c r="B3523">
        <v>1500000</v>
      </c>
      <c r="C3523">
        <v>418953</v>
      </c>
      <c r="D3523">
        <f t="shared" si="112"/>
        <v>-1081047</v>
      </c>
      <c r="E3523">
        <f t="shared" si="113"/>
        <v>2160</v>
      </c>
    </row>
    <row r="3524" spans="1:5" x14ac:dyDescent="0.25">
      <c r="A3524" t="s">
        <v>20966</v>
      </c>
      <c r="B3524">
        <v>1500000</v>
      </c>
      <c r="C3524">
        <v>406035</v>
      </c>
      <c r="D3524">
        <f t="shared" si="112"/>
        <v>-1093965</v>
      </c>
      <c r="E3524">
        <f t="shared" si="113"/>
        <v>2162</v>
      </c>
    </row>
    <row r="3525" spans="1:5" x14ac:dyDescent="0.25">
      <c r="A3525" t="s">
        <v>20979</v>
      </c>
      <c r="B3525">
        <v>1500000</v>
      </c>
      <c r="C3525">
        <v>373967</v>
      </c>
      <c r="D3525">
        <f t="shared" si="112"/>
        <v>-1126033</v>
      </c>
      <c r="E3525">
        <f t="shared" si="113"/>
        <v>2166</v>
      </c>
    </row>
    <row r="3526" spans="1:5" x14ac:dyDescent="0.25">
      <c r="A3526" t="s">
        <v>19967</v>
      </c>
      <c r="B3526">
        <v>1500000</v>
      </c>
      <c r="C3526">
        <v>327919</v>
      </c>
      <c r="D3526">
        <f t="shared" si="112"/>
        <v>-1172081</v>
      </c>
      <c r="E3526">
        <f t="shared" si="113"/>
        <v>2170</v>
      </c>
    </row>
    <row r="3527" spans="1:5" x14ac:dyDescent="0.25">
      <c r="A3527" t="s">
        <v>18653</v>
      </c>
      <c r="B3527">
        <v>1500000</v>
      </c>
      <c r="C3527">
        <v>265107</v>
      </c>
      <c r="D3527">
        <f t="shared" si="112"/>
        <v>-1234893</v>
      </c>
      <c r="E3527">
        <f t="shared" si="113"/>
        <v>2182</v>
      </c>
    </row>
    <row r="3528" spans="1:5" x14ac:dyDescent="0.25">
      <c r="A3528" t="s">
        <v>20983</v>
      </c>
      <c r="B3528">
        <v>1500000</v>
      </c>
      <c r="C3528">
        <v>194568</v>
      </c>
      <c r="D3528">
        <f t="shared" si="112"/>
        <v>-1305432</v>
      </c>
      <c r="E3528">
        <f t="shared" si="113"/>
        <v>2189</v>
      </c>
    </row>
    <row r="3529" spans="1:5" x14ac:dyDescent="0.25">
      <c r="A3529" t="s">
        <v>21005</v>
      </c>
      <c r="B3529">
        <v>1500000</v>
      </c>
      <c r="C3529">
        <v>173066</v>
      </c>
      <c r="D3529">
        <f t="shared" si="112"/>
        <v>-1326934</v>
      </c>
      <c r="E3529">
        <f t="shared" si="113"/>
        <v>2192</v>
      </c>
    </row>
    <row r="3530" spans="1:5" x14ac:dyDescent="0.25">
      <c r="A3530" t="s">
        <v>20997</v>
      </c>
      <c r="B3530">
        <v>1500000</v>
      </c>
      <c r="C3530">
        <v>163245</v>
      </c>
      <c r="D3530">
        <f t="shared" si="112"/>
        <v>-1336755</v>
      </c>
      <c r="E3530">
        <f t="shared" si="113"/>
        <v>2195</v>
      </c>
    </row>
    <row r="3531" spans="1:5" x14ac:dyDescent="0.25">
      <c r="A3531" t="s">
        <v>20851</v>
      </c>
      <c r="B3531">
        <v>1500000</v>
      </c>
      <c r="C3531">
        <v>155972</v>
      </c>
      <c r="D3531">
        <f t="shared" si="112"/>
        <v>-1344028</v>
      </c>
      <c r="E3531">
        <f t="shared" si="113"/>
        <v>2197</v>
      </c>
    </row>
    <row r="3532" spans="1:5" x14ac:dyDescent="0.25">
      <c r="A3532" t="s">
        <v>21002</v>
      </c>
      <c r="B3532">
        <v>1500000</v>
      </c>
      <c r="C3532">
        <v>119841</v>
      </c>
      <c r="D3532">
        <f t="shared" si="112"/>
        <v>-1380159</v>
      </c>
      <c r="E3532">
        <f t="shared" si="113"/>
        <v>2201</v>
      </c>
    </row>
    <row r="3533" spans="1:5" x14ac:dyDescent="0.25">
      <c r="A3533" t="s">
        <v>21013</v>
      </c>
      <c r="B3533">
        <v>1500000</v>
      </c>
      <c r="C3533">
        <v>105943</v>
      </c>
      <c r="D3533">
        <f t="shared" si="112"/>
        <v>-1394057</v>
      </c>
      <c r="E3533">
        <f t="shared" si="113"/>
        <v>2204</v>
      </c>
    </row>
    <row r="3534" spans="1:5" x14ac:dyDescent="0.25">
      <c r="A3534" t="s">
        <v>21212</v>
      </c>
      <c r="B3534">
        <v>1500000</v>
      </c>
      <c r="C3534">
        <v>100358</v>
      </c>
      <c r="D3534">
        <f t="shared" si="112"/>
        <v>-1399642</v>
      </c>
      <c r="E3534">
        <f t="shared" si="113"/>
        <v>2206</v>
      </c>
    </row>
    <row r="3535" spans="1:5" x14ac:dyDescent="0.25">
      <c r="A3535" t="s">
        <v>21009</v>
      </c>
      <c r="B3535">
        <v>1500000</v>
      </c>
      <c r="C3535">
        <v>92362</v>
      </c>
      <c r="D3535">
        <f t="shared" si="112"/>
        <v>-1407638</v>
      </c>
      <c r="E3535">
        <f t="shared" si="113"/>
        <v>2208</v>
      </c>
    </row>
    <row r="3536" spans="1:5" x14ac:dyDescent="0.25">
      <c r="A3536" t="s">
        <v>21804</v>
      </c>
      <c r="B3536">
        <v>1500000</v>
      </c>
      <c r="C3536">
        <v>49000</v>
      </c>
      <c r="D3536">
        <f t="shared" si="112"/>
        <v>-1451000</v>
      </c>
      <c r="E3536">
        <f t="shared" si="113"/>
        <v>2211</v>
      </c>
    </row>
    <row r="3537" spans="1:5" x14ac:dyDescent="0.25">
      <c r="A3537" t="s">
        <v>20429</v>
      </c>
      <c r="B3537">
        <v>1500000</v>
      </c>
      <c r="C3537">
        <v>17580</v>
      </c>
      <c r="D3537">
        <f t="shared" si="112"/>
        <v>-1482420</v>
      </c>
      <c r="E3537">
        <f t="shared" si="113"/>
        <v>2218</v>
      </c>
    </row>
    <row r="3538" spans="1:5" x14ac:dyDescent="0.25">
      <c r="A3538" t="s">
        <v>21029</v>
      </c>
      <c r="B3538">
        <v>1500000</v>
      </c>
      <c r="C3538">
        <v>3478</v>
      </c>
      <c r="D3538">
        <f t="shared" si="112"/>
        <v>-1496522</v>
      </c>
      <c r="E3538">
        <f t="shared" si="113"/>
        <v>2219</v>
      </c>
    </row>
    <row r="3539" spans="1:5" x14ac:dyDescent="0.25">
      <c r="A3539" t="s">
        <v>21184</v>
      </c>
      <c r="B3539">
        <v>1500000</v>
      </c>
      <c r="C3539">
        <v>1521</v>
      </c>
      <c r="D3539">
        <f t="shared" si="112"/>
        <v>-1498479</v>
      </c>
      <c r="E3539">
        <f t="shared" si="113"/>
        <v>2220</v>
      </c>
    </row>
    <row r="3540" spans="1:5" x14ac:dyDescent="0.25">
      <c r="A3540" t="s">
        <v>21878</v>
      </c>
      <c r="B3540">
        <v>1500000</v>
      </c>
      <c r="C3540">
        <v>703</v>
      </c>
      <c r="D3540">
        <f t="shared" si="112"/>
        <v>-1499297</v>
      </c>
      <c r="E3540">
        <f t="shared" si="113"/>
        <v>2222</v>
      </c>
    </row>
    <row r="3541" spans="1:5" x14ac:dyDescent="0.25">
      <c r="A3541" t="s">
        <v>21108</v>
      </c>
      <c r="B3541">
        <v>1400000</v>
      </c>
      <c r="C3541">
        <v>304124</v>
      </c>
      <c r="D3541">
        <f t="shared" si="112"/>
        <v>-1095876</v>
      </c>
      <c r="E3541">
        <f t="shared" si="113"/>
        <v>2163</v>
      </c>
    </row>
    <row r="3542" spans="1:5" x14ac:dyDescent="0.25">
      <c r="A3542" t="s">
        <v>21120</v>
      </c>
      <c r="B3542">
        <v>1400000</v>
      </c>
      <c r="C3542">
        <v>36830</v>
      </c>
      <c r="D3542">
        <f t="shared" si="112"/>
        <v>-1363170</v>
      </c>
      <c r="E3542">
        <f t="shared" si="113"/>
        <v>2200</v>
      </c>
    </row>
    <row r="3543" spans="1:5" x14ac:dyDescent="0.25">
      <c r="A3543" t="s">
        <v>20631</v>
      </c>
      <c r="B3543">
        <v>1400000</v>
      </c>
      <c r="C3543">
        <v>18435</v>
      </c>
      <c r="D3543">
        <f t="shared" si="112"/>
        <v>-1381565</v>
      </c>
      <c r="E3543">
        <f t="shared" si="113"/>
        <v>2202</v>
      </c>
    </row>
    <row r="3544" spans="1:5" x14ac:dyDescent="0.25">
      <c r="A3544" t="s">
        <v>21164</v>
      </c>
      <c r="B3544">
        <v>1300000</v>
      </c>
      <c r="C3544">
        <v>1647780</v>
      </c>
      <c r="D3544">
        <f t="shared" si="112"/>
        <v>347780</v>
      </c>
      <c r="E3544">
        <f t="shared" si="113"/>
        <v>1935</v>
      </c>
    </row>
    <row r="3545" spans="1:5" x14ac:dyDescent="0.25">
      <c r="A3545" t="s">
        <v>20839</v>
      </c>
      <c r="B3545">
        <v>1300000</v>
      </c>
      <c r="C3545">
        <v>1060591</v>
      </c>
      <c r="D3545">
        <f t="shared" si="112"/>
        <v>-239409</v>
      </c>
      <c r="E3545">
        <f t="shared" si="113"/>
        <v>2033</v>
      </c>
    </row>
    <row r="3546" spans="1:5" x14ac:dyDescent="0.25">
      <c r="A3546" t="s">
        <v>21168</v>
      </c>
      <c r="B3546">
        <v>1300000</v>
      </c>
      <c r="C3546">
        <v>695229</v>
      </c>
      <c r="D3546">
        <f t="shared" si="112"/>
        <v>-604771</v>
      </c>
      <c r="E3546">
        <f t="shared" si="113"/>
        <v>2090</v>
      </c>
    </row>
    <row r="3547" spans="1:5" x14ac:dyDescent="0.25">
      <c r="A3547" t="s">
        <v>21180</v>
      </c>
      <c r="B3547">
        <v>1300000</v>
      </c>
      <c r="C3547">
        <v>609042</v>
      </c>
      <c r="D3547">
        <f t="shared" si="112"/>
        <v>-690958</v>
      </c>
      <c r="E3547">
        <f t="shared" si="113"/>
        <v>2102</v>
      </c>
    </row>
    <row r="3548" spans="1:5" x14ac:dyDescent="0.25">
      <c r="A3548" t="s">
        <v>18646</v>
      </c>
      <c r="B3548">
        <v>1300000</v>
      </c>
      <c r="C3548">
        <v>354704</v>
      </c>
      <c r="D3548">
        <f t="shared" si="112"/>
        <v>-945296</v>
      </c>
      <c r="E3548">
        <f t="shared" si="113"/>
        <v>2145</v>
      </c>
    </row>
    <row r="3549" spans="1:5" x14ac:dyDescent="0.25">
      <c r="A3549" t="s">
        <v>21296</v>
      </c>
      <c r="B3549">
        <v>1300000</v>
      </c>
      <c r="C3549">
        <v>11278</v>
      </c>
      <c r="D3549">
        <f t="shared" si="112"/>
        <v>-1288722</v>
      </c>
      <c r="E3549">
        <f t="shared" si="113"/>
        <v>2185</v>
      </c>
    </row>
    <row r="3550" spans="1:5" x14ac:dyDescent="0.25">
      <c r="A3550" t="s">
        <v>21232</v>
      </c>
      <c r="B3550">
        <v>1250000</v>
      </c>
      <c r="C3550">
        <v>19100000</v>
      </c>
      <c r="D3550">
        <f t="shared" si="112"/>
        <v>17850000</v>
      </c>
      <c r="E3550">
        <f t="shared" si="113"/>
        <v>1138</v>
      </c>
    </row>
    <row r="3551" spans="1:5" x14ac:dyDescent="0.25">
      <c r="A3551" t="s">
        <v>21281</v>
      </c>
      <c r="B3551">
        <v>1200000</v>
      </c>
      <c r="C3551">
        <v>55153403</v>
      </c>
      <c r="D3551">
        <f t="shared" si="112"/>
        <v>53953403</v>
      </c>
      <c r="E3551">
        <f t="shared" si="113"/>
        <v>459</v>
      </c>
    </row>
    <row r="3552" spans="1:5" x14ac:dyDescent="0.25">
      <c r="A3552" t="s">
        <v>21278</v>
      </c>
      <c r="B3552">
        <v>1200000</v>
      </c>
      <c r="C3552">
        <v>24741700</v>
      </c>
      <c r="D3552">
        <f t="shared" si="112"/>
        <v>23541700</v>
      </c>
      <c r="E3552">
        <f t="shared" si="113"/>
        <v>967</v>
      </c>
    </row>
    <row r="3553" spans="1:5" x14ac:dyDescent="0.25">
      <c r="A3553" t="s">
        <v>21284</v>
      </c>
      <c r="B3553">
        <v>1200000</v>
      </c>
      <c r="C3553">
        <v>18488314</v>
      </c>
      <c r="D3553">
        <f t="shared" si="112"/>
        <v>17288314</v>
      </c>
      <c r="E3553">
        <f t="shared" si="113"/>
        <v>1150</v>
      </c>
    </row>
    <row r="3554" spans="1:5" x14ac:dyDescent="0.25">
      <c r="A3554" t="s">
        <v>21304</v>
      </c>
      <c r="B3554">
        <v>1200000</v>
      </c>
      <c r="C3554">
        <v>9180275</v>
      </c>
      <c r="D3554">
        <f t="shared" si="112"/>
        <v>7980275</v>
      </c>
      <c r="E3554">
        <f t="shared" si="113"/>
        <v>1504</v>
      </c>
    </row>
    <row r="3555" spans="1:5" x14ac:dyDescent="0.25">
      <c r="A3555" t="s">
        <v>21329</v>
      </c>
      <c r="B3555">
        <v>1200000</v>
      </c>
      <c r="C3555">
        <v>6100000</v>
      </c>
      <c r="D3555">
        <f t="shared" si="112"/>
        <v>4900000</v>
      </c>
      <c r="E3555">
        <f t="shared" si="113"/>
        <v>1632</v>
      </c>
    </row>
    <row r="3556" spans="1:5" x14ac:dyDescent="0.25">
      <c r="A3556" t="s">
        <v>21316</v>
      </c>
      <c r="B3556">
        <v>1200000</v>
      </c>
      <c r="C3556">
        <v>2859955</v>
      </c>
      <c r="D3556">
        <f t="shared" si="112"/>
        <v>1659955</v>
      </c>
      <c r="E3556">
        <f t="shared" si="113"/>
        <v>1831</v>
      </c>
    </row>
    <row r="3557" spans="1:5" x14ac:dyDescent="0.25">
      <c r="A3557" t="s">
        <v>21319</v>
      </c>
      <c r="B3557">
        <v>1200000</v>
      </c>
      <c r="C3557">
        <v>2812029</v>
      </c>
      <c r="D3557">
        <f t="shared" si="112"/>
        <v>1612029</v>
      </c>
      <c r="E3557">
        <f t="shared" si="113"/>
        <v>1835</v>
      </c>
    </row>
    <row r="3558" spans="1:5" x14ac:dyDescent="0.25">
      <c r="A3558" t="s">
        <v>21312</v>
      </c>
      <c r="B3558">
        <v>1200000</v>
      </c>
      <c r="C3558">
        <v>2199853</v>
      </c>
      <c r="D3558">
        <f t="shared" si="112"/>
        <v>999853</v>
      </c>
      <c r="E3558">
        <f t="shared" si="113"/>
        <v>1877</v>
      </c>
    </row>
    <row r="3559" spans="1:5" x14ac:dyDescent="0.25">
      <c r="A3559" t="s">
        <v>21342</v>
      </c>
      <c r="B3559">
        <v>1200000</v>
      </c>
      <c r="C3559">
        <v>594904</v>
      </c>
      <c r="D3559">
        <f t="shared" si="112"/>
        <v>-605096</v>
      </c>
      <c r="E3559">
        <f t="shared" si="113"/>
        <v>2091</v>
      </c>
    </row>
    <row r="3560" spans="1:5" x14ac:dyDescent="0.25">
      <c r="A3560" t="s">
        <v>23578</v>
      </c>
      <c r="B3560">
        <v>1200000</v>
      </c>
      <c r="C3560">
        <v>110720</v>
      </c>
      <c r="D3560">
        <f t="shared" si="112"/>
        <v>-1089280</v>
      </c>
      <c r="E3560">
        <f t="shared" si="113"/>
        <v>2161</v>
      </c>
    </row>
    <row r="3561" spans="1:5" x14ac:dyDescent="0.25">
      <c r="A3561" t="s">
        <v>21349</v>
      </c>
      <c r="B3561">
        <v>1200000</v>
      </c>
      <c r="C3561">
        <v>58936</v>
      </c>
      <c r="D3561">
        <f t="shared" si="112"/>
        <v>-1141064</v>
      </c>
      <c r="E3561">
        <f t="shared" si="113"/>
        <v>2168</v>
      </c>
    </row>
    <row r="3562" spans="1:5" x14ac:dyDescent="0.25">
      <c r="A3562" t="s">
        <v>21353</v>
      </c>
      <c r="B3562">
        <v>1200000</v>
      </c>
      <c r="C3562">
        <v>24784</v>
      </c>
      <c r="D3562">
        <f t="shared" si="112"/>
        <v>-1175216</v>
      </c>
      <c r="E3562">
        <f t="shared" si="113"/>
        <v>2171</v>
      </c>
    </row>
    <row r="3563" spans="1:5" x14ac:dyDescent="0.25">
      <c r="A3563" t="s">
        <v>21357</v>
      </c>
      <c r="B3563">
        <v>1200000</v>
      </c>
      <c r="C3563">
        <v>7826</v>
      </c>
      <c r="D3563">
        <f t="shared" si="112"/>
        <v>-1192174</v>
      </c>
      <c r="E3563">
        <f t="shared" si="113"/>
        <v>2173</v>
      </c>
    </row>
    <row r="3564" spans="1:5" x14ac:dyDescent="0.25">
      <c r="A3564" t="s">
        <v>21370</v>
      </c>
      <c r="B3564">
        <v>1200000</v>
      </c>
      <c r="C3564">
        <v>3830</v>
      </c>
      <c r="D3564">
        <f t="shared" si="112"/>
        <v>-1196170</v>
      </c>
      <c r="E3564">
        <f t="shared" si="113"/>
        <v>2174</v>
      </c>
    </row>
    <row r="3565" spans="1:5" x14ac:dyDescent="0.25">
      <c r="A3565" t="s">
        <v>21534</v>
      </c>
      <c r="B3565">
        <v>1100000</v>
      </c>
      <c r="C3565">
        <v>16067035</v>
      </c>
      <c r="D3565">
        <f t="shared" si="112"/>
        <v>14967035</v>
      </c>
      <c r="E3565">
        <f t="shared" si="113"/>
        <v>1238</v>
      </c>
    </row>
    <row r="3566" spans="1:5" x14ac:dyDescent="0.25">
      <c r="A3566" t="s">
        <v>20886</v>
      </c>
      <c r="B3566">
        <v>1100000</v>
      </c>
      <c r="C3566">
        <v>11806119</v>
      </c>
      <c r="D3566">
        <f t="shared" si="112"/>
        <v>10706119</v>
      </c>
      <c r="E3566">
        <f t="shared" si="113"/>
        <v>1384</v>
      </c>
    </row>
    <row r="3567" spans="1:5" x14ac:dyDescent="0.25">
      <c r="A3567" t="s">
        <v>21469</v>
      </c>
      <c r="B3567">
        <v>1100000</v>
      </c>
      <c r="C3567">
        <v>4105123</v>
      </c>
      <c r="D3567">
        <f t="shared" si="112"/>
        <v>3005123</v>
      </c>
      <c r="E3567">
        <f t="shared" si="113"/>
        <v>1730</v>
      </c>
    </row>
    <row r="3568" spans="1:5" x14ac:dyDescent="0.25">
      <c r="A3568" t="s">
        <v>21437</v>
      </c>
      <c r="B3568">
        <v>1100000</v>
      </c>
      <c r="C3568">
        <v>1400000</v>
      </c>
      <c r="D3568">
        <f t="shared" si="112"/>
        <v>300000</v>
      </c>
      <c r="E3568">
        <f t="shared" si="113"/>
        <v>1942</v>
      </c>
    </row>
    <row r="3569" spans="1:5" x14ac:dyDescent="0.25">
      <c r="A3569" t="s">
        <v>21462</v>
      </c>
      <c r="B3569">
        <v>1100000</v>
      </c>
      <c r="C3569">
        <v>56129</v>
      </c>
      <c r="D3569">
        <f t="shared" si="112"/>
        <v>-1043871</v>
      </c>
      <c r="E3569">
        <f t="shared" si="113"/>
        <v>2158</v>
      </c>
    </row>
    <row r="3570" spans="1:5" x14ac:dyDescent="0.25">
      <c r="A3570" t="s">
        <v>22833</v>
      </c>
      <c r="B3570">
        <v>1066167</v>
      </c>
      <c r="C3570">
        <v>258113</v>
      </c>
      <c r="D3570">
        <f t="shared" si="112"/>
        <v>-808054</v>
      </c>
      <c r="E3570">
        <f t="shared" si="113"/>
        <v>2124</v>
      </c>
    </row>
    <row r="3571" spans="1:5" x14ac:dyDescent="0.25">
      <c r="A3571" t="s">
        <v>21575</v>
      </c>
      <c r="B3571">
        <v>1000000</v>
      </c>
      <c r="C3571">
        <v>53245055</v>
      </c>
      <c r="D3571">
        <f t="shared" si="112"/>
        <v>52245055</v>
      </c>
      <c r="E3571">
        <f t="shared" si="113"/>
        <v>480</v>
      </c>
    </row>
    <row r="3572" spans="1:5" x14ac:dyDescent="0.25">
      <c r="A3572" t="s">
        <v>21522</v>
      </c>
      <c r="B3572">
        <v>1000000</v>
      </c>
      <c r="C3572">
        <v>31537320</v>
      </c>
      <c r="D3572">
        <f t="shared" si="112"/>
        <v>30537320</v>
      </c>
      <c r="E3572">
        <f t="shared" si="113"/>
        <v>815</v>
      </c>
    </row>
    <row r="3573" spans="1:5" x14ac:dyDescent="0.25">
      <c r="A3573" t="s">
        <v>11832</v>
      </c>
      <c r="B3573">
        <v>1000000</v>
      </c>
      <c r="C3573">
        <v>21378000</v>
      </c>
      <c r="D3573">
        <f t="shared" si="112"/>
        <v>20378000</v>
      </c>
      <c r="E3573">
        <f t="shared" si="113"/>
        <v>1060</v>
      </c>
    </row>
    <row r="3574" spans="1:5" x14ac:dyDescent="0.25">
      <c r="A3574" t="s">
        <v>21538</v>
      </c>
      <c r="B3574">
        <v>1000000</v>
      </c>
      <c r="C3574">
        <v>18112929</v>
      </c>
      <c r="D3574">
        <f t="shared" si="112"/>
        <v>17112929</v>
      </c>
      <c r="E3574">
        <f t="shared" si="113"/>
        <v>1157</v>
      </c>
    </row>
    <row r="3575" spans="1:5" x14ac:dyDescent="0.25">
      <c r="A3575" t="s">
        <v>21529</v>
      </c>
      <c r="B3575">
        <v>1000000</v>
      </c>
      <c r="C3575">
        <v>17986000</v>
      </c>
      <c r="D3575">
        <f t="shared" si="112"/>
        <v>16986000</v>
      </c>
      <c r="E3575">
        <f t="shared" si="113"/>
        <v>1163</v>
      </c>
    </row>
    <row r="3576" spans="1:5" x14ac:dyDescent="0.25">
      <c r="A3576" t="s">
        <v>21544</v>
      </c>
      <c r="B3576">
        <v>1000000</v>
      </c>
      <c r="C3576">
        <v>14564027</v>
      </c>
      <c r="D3576">
        <f t="shared" si="112"/>
        <v>13564027</v>
      </c>
      <c r="E3576">
        <f t="shared" si="113"/>
        <v>1283</v>
      </c>
    </row>
    <row r="3577" spans="1:5" x14ac:dyDescent="0.25">
      <c r="A3577" t="s">
        <v>21555</v>
      </c>
      <c r="B3577">
        <v>1000000</v>
      </c>
      <c r="C3577">
        <v>10042266</v>
      </c>
      <c r="D3577">
        <f t="shared" si="112"/>
        <v>9042266</v>
      </c>
      <c r="E3577">
        <f t="shared" si="113"/>
        <v>1452</v>
      </c>
    </row>
    <row r="3578" spans="1:5" x14ac:dyDescent="0.25">
      <c r="A3578" t="s">
        <v>21569</v>
      </c>
      <c r="B3578">
        <v>1000000</v>
      </c>
      <c r="C3578">
        <v>9013113</v>
      </c>
      <c r="D3578">
        <f t="shared" si="112"/>
        <v>8013113</v>
      </c>
      <c r="E3578">
        <f t="shared" si="113"/>
        <v>1501</v>
      </c>
    </row>
    <row r="3579" spans="1:5" x14ac:dyDescent="0.25">
      <c r="A3579" t="s">
        <v>20906</v>
      </c>
      <c r="B3579">
        <v>1000000</v>
      </c>
      <c r="C3579">
        <v>7022940</v>
      </c>
      <c r="D3579">
        <f t="shared" si="112"/>
        <v>6022940</v>
      </c>
      <c r="E3579">
        <f t="shared" si="113"/>
        <v>1576</v>
      </c>
    </row>
    <row r="3580" spans="1:5" x14ac:dyDescent="0.25">
      <c r="A3580" t="s">
        <v>21621</v>
      </c>
      <c r="B3580">
        <v>1000000</v>
      </c>
      <c r="C3580">
        <v>5997134</v>
      </c>
      <c r="D3580">
        <f t="shared" si="112"/>
        <v>4997134</v>
      </c>
      <c r="E3580">
        <f t="shared" si="113"/>
        <v>1629</v>
      </c>
    </row>
    <row r="3581" spans="1:5" x14ac:dyDescent="0.25">
      <c r="A3581" t="s">
        <v>21664</v>
      </c>
      <c r="B3581">
        <v>1000000</v>
      </c>
      <c r="C3581">
        <v>4946250</v>
      </c>
      <c r="D3581">
        <f t="shared" si="112"/>
        <v>3946250</v>
      </c>
      <c r="E3581">
        <f t="shared" si="113"/>
        <v>1678</v>
      </c>
    </row>
    <row r="3582" spans="1:5" x14ac:dyDescent="0.25">
      <c r="A3582" t="s">
        <v>20802</v>
      </c>
      <c r="B3582">
        <v>1000000</v>
      </c>
      <c r="C3582">
        <v>4231500</v>
      </c>
      <c r="D3582">
        <f t="shared" si="112"/>
        <v>3231500</v>
      </c>
      <c r="E3582">
        <f t="shared" si="113"/>
        <v>1716</v>
      </c>
    </row>
    <row r="3583" spans="1:5" x14ac:dyDescent="0.25">
      <c r="A3583" t="s">
        <v>22526</v>
      </c>
      <c r="B3583">
        <v>1000000</v>
      </c>
      <c r="C3583">
        <v>3773863</v>
      </c>
      <c r="D3583">
        <f t="shared" si="112"/>
        <v>2773863</v>
      </c>
      <c r="E3583">
        <f t="shared" si="113"/>
        <v>1751</v>
      </c>
    </row>
    <row r="3584" spans="1:5" x14ac:dyDescent="0.25">
      <c r="A3584" t="s">
        <v>21637</v>
      </c>
      <c r="B3584">
        <v>1000000</v>
      </c>
      <c r="C3584">
        <v>3386698</v>
      </c>
      <c r="D3584">
        <f t="shared" si="112"/>
        <v>2386698</v>
      </c>
      <c r="E3584">
        <f t="shared" si="113"/>
        <v>1782</v>
      </c>
    </row>
    <row r="3585" spans="1:5" x14ac:dyDescent="0.25">
      <c r="A3585" t="s">
        <v>20641</v>
      </c>
      <c r="B3585">
        <v>1000000</v>
      </c>
      <c r="C3585">
        <v>2957978</v>
      </c>
      <c r="D3585">
        <f t="shared" si="112"/>
        <v>1957978</v>
      </c>
      <c r="E3585">
        <f t="shared" si="113"/>
        <v>1815</v>
      </c>
    </row>
    <row r="3586" spans="1:5" x14ac:dyDescent="0.25">
      <c r="A3586" t="s">
        <v>21658</v>
      </c>
      <c r="B3586">
        <v>1000000</v>
      </c>
      <c r="C3586">
        <v>2508841</v>
      </c>
      <c r="D3586">
        <f t="shared" ref="D3586:D3649" si="114">C3586-B3586</f>
        <v>1508841</v>
      </c>
      <c r="E3586">
        <f t="shared" ref="E3586:E3649" si="115">RANK(D3586,$D$2:$D$3892,0 )</f>
        <v>1842</v>
      </c>
    </row>
    <row r="3587" spans="1:5" x14ac:dyDescent="0.25">
      <c r="A3587" t="s">
        <v>21669</v>
      </c>
      <c r="B3587">
        <v>1000000</v>
      </c>
      <c r="C3587">
        <v>1950218</v>
      </c>
      <c r="D3587">
        <f t="shared" si="114"/>
        <v>950218</v>
      </c>
      <c r="E3587">
        <f t="shared" si="115"/>
        <v>1880</v>
      </c>
    </row>
    <row r="3588" spans="1:5" x14ac:dyDescent="0.25">
      <c r="A3588" t="s">
        <v>21683</v>
      </c>
      <c r="B3588">
        <v>1000000</v>
      </c>
      <c r="C3588">
        <v>1744858</v>
      </c>
      <c r="D3588">
        <f t="shared" si="114"/>
        <v>744858</v>
      </c>
      <c r="E3588">
        <f t="shared" si="115"/>
        <v>1899</v>
      </c>
    </row>
    <row r="3589" spans="1:5" x14ac:dyDescent="0.25">
      <c r="A3589" t="s">
        <v>21678</v>
      </c>
      <c r="B3589">
        <v>1000000</v>
      </c>
      <c r="C3589">
        <v>1677838</v>
      </c>
      <c r="D3589">
        <f t="shared" si="114"/>
        <v>677838</v>
      </c>
      <c r="E3589">
        <f t="shared" si="115"/>
        <v>1904</v>
      </c>
    </row>
    <row r="3590" spans="1:5" x14ac:dyDescent="0.25">
      <c r="A3590" t="s">
        <v>21673</v>
      </c>
      <c r="B3590">
        <v>1000000</v>
      </c>
      <c r="C3590">
        <v>1277257</v>
      </c>
      <c r="D3590">
        <f t="shared" si="114"/>
        <v>277257</v>
      </c>
      <c r="E3590">
        <f t="shared" si="115"/>
        <v>1947</v>
      </c>
    </row>
    <row r="3591" spans="1:5" x14ac:dyDescent="0.25">
      <c r="A3591" t="s">
        <v>21693</v>
      </c>
      <c r="B3591">
        <v>1000000</v>
      </c>
      <c r="C3591">
        <v>982214</v>
      </c>
      <c r="D3591">
        <f t="shared" si="114"/>
        <v>-17786</v>
      </c>
      <c r="E3591">
        <f t="shared" si="115"/>
        <v>1994</v>
      </c>
    </row>
    <row r="3592" spans="1:5" x14ac:dyDescent="0.25">
      <c r="A3592" t="s">
        <v>21699</v>
      </c>
      <c r="B3592">
        <v>1000000</v>
      </c>
      <c r="C3592">
        <v>798341</v>
      </c>
      <c r="D3592">
        <f t="shared" si="114"/>
        <v>-201659</v>
      </c>
      <c r="E3592">
        <f t="shared" si="115"/>
        <v>2029</v>
      </c>
    </row>
    <row r="3593" spans="1:5" x14ac:dyDescent="0.25">
      <c r="A3593" t="s">
        <v>21705</v>
      </c>
      <c r="B3593">
        <v>1000000</v>
      </c>
      <c r="C3593">
        <v>610991</v>
      </c>
      <c r="D3593">
        <f t="shared" si="114"/>
        <v>-389009</v>
      </c>
      <c r="E3593">
        <f t="shared" si="115"/>
        <v>2050</v>
      </c>
    </row>
    <row r="3594" spans="1:5" x14ac:dyDescent="0.25">
      <c r="A3594" t="s">
        <v>21710</v>
      </c>
      <c r="B3594">
        <v>1000000</v>
      </c>
      <c r="C3594">
        <v>582024</v>
      </c>
      <c r="D3594">
        <f t="shared" si="114"/>
        <v>-417976</v>
      </c>
      <c r="E3594">
        <f t="shared" si="115"/>
        <v>2055</v>
      </c>
    </row>
    <row r="3595" spans="1:5" x14ac:dyDescent="0.25">
      <c r="A3595" t="s">
        <v>21757</v>
      </c>
      <c r="B3595">
        <v>1000000</v>
      </c>
      <c r="C3595">
        <v>484221</v>
      </c>
      <c r="D3595">
        <f t="shared" si="114"/>
        <v>-515779</v>
      </c>
      <c r="E3595">
        <f t="shared" si="115"/>
        <v>2075</v>
      </c>
    </row>
    <row r="3596" spans="1:5" x14ac:dyDescent="0.25">
      <c r="A3596" t="s">
        <v>21718</v>
      </c>
      <c r="B3596">
        <v>1000000</v>
      </c>
      <c r="C3596">
        <v>464655</v>
      </c>
      <c r="D3596">
        <f t="shared" si="114"/>
        <v>-535345</v>
      </c>
      <c r="E3596">
        <f t="shared" si="115"/>
        <v>2080</v>
      </c>
    </row>
    <row r="3597" spans="1:5" x14ac:dyDescent="0.25">
      <c r="A3597" t="s">
        <v>21721</v>
      </c>
      <c r="B3597">
        <v>1000000</v>
      </c>
      <c r="C3597">
        <v>464126</v>
      </c>
      <c r="D3597">
        <f t="shared" si="114"/>
        <v>-535874</v>
      </c>
      <c r="E3597">
        <f t="shared" si="115"/>
        <v>2081</v>
      </c>
    </row>
    <row r="3598" spans="1:5" x14ac:dyDescent="0.25">
      <c r="A3598" t="s">
        <v>21725</v>
      </c>
      <c r="B3598">
        <v>1000000</v>
      </c>
      <c r="C3598">
        <v>428535</v>
      </c>
      <c r="D3598">
        <f t="shared" si="114"/>
        <v>-571465</v>
      </c>
      <c r="E3598">
        <f t="shared" si="115"/>
        <v>2085</v>
      </c>
    </row>
    <row r="3599" spans="1:5" x14ac:dyDescent="0.25">
      <c r="A3599" t="s">
        <v>20806</v>
      </c>
      <c r="B3599">
        <v>1000000</v>
      </c>
      <c r="C3599">
        <v>396035</v>
      </c>
      <c r="D3599">
        <f t="shared" si="114"/>
        <v>-603965</v>
      </c>
      <c r="E3599">
        <f t="shared" si="115"/>
        <v>2089</v>
      </c>
    </row>
    <row r="3600" spans="1:5" x14ac:dyDescent="0.25">
      <c r="A3600" t="s">
        <v>21788</v>
      </c>
      <c r="B3600">
        <v>1000000</v>
      </c>
      <c r="C3600">
        <v>287761</v>
      </c>
      <c r="D3600">
        <f t="shared" si="114"/>
        <v>-712239</v>
      </c>
      <c r="E3600">
        <f t="shared" si="115"/>
        <v>2108</v>
      </c>
    </row>
    <row r="3601" spans="1:5" x14ac:dyDescent="0.25">
      <c r="A3601" t="s">
        <v>21750</v>
      </c>
      <c r="B3601">
        <v>1000000</v>
      </c>
      <c r="C3601">
        <v>279282</v>
      </c>
      <c r="D3601">
        <f t="shared" si="114"/>
        <v>-720718</v>
      </c>
      <c r="E3601">
        <f t="shared" si="115"/>
        <v>2110</v>
      </c>
    </row>
    <row r="3602" spans="1:5" x14ac:dyDescent="0.25">
      <c r="A3602" t="s">
        <v>21762</v>
      </c>
      <c r="B3602">
        <v>1000000</v>
      </c>
      <c r="C3602">
        <v>274661</v>
      </c>
      <c r="D3602">
        <f t="shared" si="114"/>
        <v>-725339</v>
      </c>
      <c r="E3602">
        <f t="shared" si="115"/>
        <v>2111</v>
      </c>
    </row>
    <row r="3603" spans="1:5" x14ac:dyDescent="0.25">
      <c r="A3603" t="s">
        <v>21769</v>
      </c>
      <c r="B3603">
        <v>1000000</v>
      </c>
      <c r="C3603">
        <v>144431</v>
      </c>
      <c r="D3603">
        <f t="shared" si="114"/>
        <v>-855569</v>
      </c>
      <c r="E3603">
        <f t="shared" si="115"/>
        <v>2129</v>
      </c>
    </row>
    <row r="3604" spans="1:5" x14ac:dyDescent="0.25">
      <c r="A3604" t="s">
        <v>21740</v>
      </c>
      <c r="B3604">
        <v>1000000</v>
      </c>
      <c r="C3604">
        <v>104077</v>
      </c>
      <c r="D3604">
        <f t="shared" si="114"/>
        <v>-895923</v>
      </c>
      <c r="E3604">
        <f t="shared" si="115"/>
        <v>2135</v>
      </c>
    </row>
    <row r="3605" spans="1:5" x14ac:dyDescent="0.25">
      <c r="A3605" t="s">
        <v>21794</v>
      </c>
      <c r="B3605">
        <v>1000000</v>
      </c>
      <c r="C3605">
        <v>100240</v>
      </c>
      <c r="D3605">
        <f t="shared" si="114"/>
        <v>-899760</v>
      </c>
      <c r="E3605">
        <f t="shared" si="115"/>
        <v>2136</v>
      </c>
    </row>
    <row r="3606" spans="1:5" x14ac:dyDescent="0.25">
      <c r="A3606" t="s">
        <v>21798</v>
      </c>
      <c r="B3606">
        <v>1000000</v>
      </c>
      <c r="C3606">
        <v>96734</v>
      </c>
      <c r="D3606">
        <f t="shared" si="114"/>
        <v>-903266</v>
      </c>
      <c r="E3606">
        <f t="shared" si="115"/>
        <v>2138</v>
      </c>
    </row>
    <row r="3607" spans="1:5" x14ac:dyDescent="0.25">
      <c r="A3607" t="s">
        <v>24081</v>
      </c>
      <c r="B3607">
        <v>1000000</v>
      </c>
      <c r="C3607">
        <v>94596</v>
      </c>
      <c r="D3607">
        <f t="shared" si="114"/>
        <v>-905404</v>
      </c>
      <c r="E3607">
        <f t="shared" si="115"/>
        <v>2140</v>
      </c>
    </row>
    <row r="3608" spans="1:5" x14ac:dyDescent="0.25">
      <c r="A3608" t="s">
        <v>21852</v>
      </c>
      <c r="B3608">
        <v>1000000</v>
      </c>
      <c r="C3608">
        <v>62480</v>
      </c>
      <c r="D3608">
        <f t="shared" si="114"/>
        <v>-937520</v>
      </c>
      <c r="E3608">
        <f t="shared" si="115"/>
        <v>2144</v>
      </c>
    </row>
    <row r="3609" spans="1:5" x14ac:dyDescent="0.25">
      <c r="A3609" t="s">
        <v>21817</v>
      </c>
      <c r="B3609">
        <v>1000000</v>
      </c>
      <c r="C3609">
        <v>21210</v>
      </c>
      <c r="D3609">
        <f t="shared" si="114"/>
        <v>-978790</v>
      </c>
      <c r="E3609">
        <f t="shared" si="115"/>
        <v>2150</v>
      </c>
    </row>
    <row r="3610" spans="1:5" x14ac:dyDescent="0.25">
      <c r="A3610" t="s">
        <v>21207</v>
      </c>
      <c r="B3610">
        <v>1000000</v>
      </c>
      <c r="C3610">
        <v>19539</v>
      </c>
      <c r="D3610">
        <f t="shared" si="114"/>
        <v>-980461</v>
      </c>
      <c r="E3610">
        <f t="shared" si="115"/>
        <v>2151</v>
      </c>
    </row>
    <row r="3611" spans="1:5" x14ac:dyDescent="0.25">
      <c r="A3611" t="s">
        <v>21834</v>
      </c>
      <c r="B3611">
        <v>1000000</v>
      </c>
      <c r="C3611">
        <v>12996</v>
      </c>
      <c r="D3611">
        <f t="shared" si="114"/>
        <v>-987004</v>
      </c>
      <c r="E3611">
        <f t="shared" si="115"/>
        <v>2152</v>
      </c>
    </row>
    <row r="3612" spans="1:5" x14ac:dyDescent="0.25">
      <c r="A3612" t="s">
        <v>21846</v>
      </c>
      <c r="B3612">
        <v>1000000</v>
      </c>
      <c r="C3612">
        <v>10018</v>
      </c>
      <c r="D3612">
        <f t="shared" si="114"/>
        <v>-989982</v>
      </c>
      <c r="E3612">
        <f t="shared" si="115"/>
        <v>2153</v>
      </c>
    </row>
    <row r="3613" spans="1:5" x14ac:dyDescent="0.25">
      <c r="A3613" t="s">
        <v>21858</v>
      </c>
      <c r="B3613">
        <v>1000000</v>
      </c>
      <c r="C3613">
        <v>6387</v>
      </c>
      <c r="D3613">
        <f t="shared" si="114"/>
        <v>-993613</v>
      </c>
      <c r="E3613">
        <f t="shared" si="115"/>
        <v>2154</v>
      </c>
    </row>
    <row r="3614" spans="1:5" x14ac:dyDescent="0.25">
      <c r="A3614" t="s">
        <v>21874</v>
      </c>
      <c r="B3614">
        <v>1000000</v>
      </c>
      <c r="C3614">
        <v>721</v>
      </c>
      <c r="D3614">
        <f t="shared" si="114"/>
        <v>-999279</v>
      </c>
      <c r="E3614">
        <f t="shared" si="115"/>
        <v>2155</v>
      </c>
    </row>
    <row r="3615" spans="1:5" x14ac:dyDescent="0.25">
      <c r="A3615" t="s">
        <v>21506</v>
      </c>
      <c r="B3615">
        <v>960000</v>
      </c>
      <c r="C3615">
        <v>117235247</v>
      </c>
      <c r="D3615">
        <f t="shared" si="114"/>
        <v>116275247</v>
      </c>
      <c r="E3615">
        <f t="shared" si="115"/>
        <v>162</v>
      </c>
    </row>
    <row r="3616" spans="1:5" x14ac:dyDescent="0.25">
      <c r="A3616" t="s">
        <v>21152</v>
      </c>
      <c r="B3616">
        <v>960000</v>
      </c>
      <c r="C3616">
        <v>3650677</v>
      </c>
      <c r="D3616">
        <f t="shared" si="114"/>
        <v>2690677</v>
      </c>
      <c r="E3616">
        <f t="shared" si="115"/>
        <v>1757</v>
      </c>
    </row>
    <row r="3617" spans="1:5" x14ac:dyDescent="0.25">
      <c r="A3617" t="s">
        <v>22063</v>
      </c>
      <c r="B3617">
        <v>950000</v>
      </c>
      <c r="C3617">
        <v>1007962</v>
      </c>
      <c r="D3617">
        <f t="shared" si="114"/>
        <v>57962</v>
      </c>
      <c r="E3617">
        <f t="shared" si="115"/>
        <v>1979</v>
      </c>
    </row>
    <row r="3618" spans="1:5" x14ac:dyDescent="0.25">
      <c r="A3618" t="s">
        <v>22046</v>
      </c>
      <c r="B3618">
        <v>930000</v>
      </c>
      <c r="C3618">
        <v>20186</v>
      </c>
      <c r="D3618">
        <f t="shared" si="114"/>
        <v>-909814</v>
      </c>
      <c r="E3618">
        <f t="shared" si="115"/>
        <v>2141</v>
      </c>
    </row>
    <row r="3619" spans="1:5" x14ac:dyDescent="0.25">
      <c r="A3619" t="s">
        <v>22042</v>
      </c>
      <c r="B3619">
        <v>910000</v>
      </c>
      <c r="C3619">
        <v>9600000</v>
      </c>
      <c r="D3619">
        <f t="shared" si="114"/>
        <v>8690000</v>
      </c>
      <c r="E3619">
        <f t="shared" si="115"/>
        <v>1468</v>
      </c>
    </row>
    <row r="3620" spans="1:5" x14ac:dyDescent="0.25">
      <c r="A3620" t="s">
        <v>22079</v>
      </c>
      <c r="B3620">
        <v>900000</v>
      </c>
      <c r="C3620">
        <v>16097842</v>
      </c>
      <c r="D3620">
        <f t="shared" si="114"/>
        <v>15197842</v>
      </c>
      <c r="E3620">
        <f t="shared" si="115"/>
        <v>1230</v>
      </c>
    </row>
    <row r="3621" spans="1:5" x14ac:dyDescent="0.25">
      <c r="A3621" t="s">
        <v>21580</v>
      </c>
      <c r="B3621">
        <v>900000</v>
      </c>
      <c r="C3621">
        <v>9000000</v>
      </c>
      <c r="D3621">
        <f t="shared" si="114"/>
        <v>8100000</v>
      </c>
      <c r="E3621">
        <f t="shared" si="115"/>
        <v>1491</v>
      </c>
    </row>
    <row r="3622" spans="1:5" x14ac:dyDescent="0.25">
      <c r="A3622" t="s">
        <v>22067</v>
      </c>
      <c r="B3622">
        <v>900000</v>
      </c>
      <c r="C3622">
        <v>381186</v>
      </c>
      <c r="D3622">
        <f t="shared" si="114"/>
        <v>-518814</v>
      </c>
      <c r="E3622">
        <f t="shared" si="115"/>
        <v>2076</v>
      </c>
    </row>
    <row r="3623" spans="1:5" x14ac:dyDescent="0.25">
      <c r="A3623" t="s">
        <v>21810</v>
      </c>
      <c r="B3623">
        <v>900000</v>
      </c>
      <c r="C3623">
        <v>100659</v>
      </c>
      <c r="D3623">
        <f t="shared" si="114"/>
        <v>-799341</v>
      </c>
      <c r="E3623">
        <f t="shared" si="115"/>
        <v>2123</v>
      </c>
    </row>
    <row r="3624" spans="1:5" x14ac:dyDescent="0.25">
      <c r="A3624" t="s">
        <v>22274</v>
      </c>
      <c r="B3624">
        <v>900000</v>
      </c>
      <c r="C3624">
        <v>18378</v>
      </c>
      <c r="D3624">
        <f t="shared" si="114"/>
        <v>-881622</v>
      </c>
      <c r="E3624">
        <f t="shared" si="115"/>
        <v>2132</v>
      </c>
    </row>
    <row r="3625" spans="1:5" x14ac:dyDescent="0.25">
      <c r="A3625" t="s">
        <v>22085</v>
      </c>
      <c r="B3625">
        <v>900000</v>
      </c>
      <c r="C3625">
        <v>6643</v>
      </c>
      <c r="D3625">
        <f t="shared" si="114"/>
        <v>-893357</v>
      </c>
      <c r="E3625">
        <f t="shared" si="115"/>
        <v>2134</v>
      </c>
    </row>
    <row r="3626" spans="1:5" x14ac:dyDescent="0.25">
      <c r="A3626" t="s">
        <v>18117</v>
      </c>
      <c r="B3626">
        <v>890000</v>
      </c>
      <c r="C3626">
        <v>24475416</v>
      </c>
      <c r="D3626">
        <f t="shared" si="114"/>
        <v>23585416</v>
      </c>
      <c r="E3626">
        <f t="shared" si="115"/>
        <v>965</v>
      </c>
    </row>
    <row r="3627" spans="1:5" x14ac:dyDescent="0.25">
      <c r="A3627" t="s">
        <v>22115</v>
      </c>
      <c r="B3627">
        <v>850000</v>
      </c>
      <c r="C3627">
        <v>1243961</v>
      </c>
      <c r="D3627">
        <f t="shared" si="114"/>
        <v>393961</v>
      </c>
      <c r="E3627">
        <f t="shared" si="115"/>
        <v>1932</v>
      </c>
    </row>
    <row r="3628" spans="1:5" x14ac:dyDescent="0.25">
      <c r="A3628" t="s">
        <v>22100</v>
      </c>
      <c r="B3628">
        <v>850000</v>
      </c>
      <c r="C3628">
        <v>819939</v>
      </c>
      <c r="D3628">
        <f t="shared" si="114"/>
        <v>-30061</v>
      </c>
      <c r="E3628">
        <f t="shared" si="115"/>
        <v>1999</v>
      </c>
    </row>
    <row r="3629" spans="1:5" x14ac:dyDescent="0.25">
      <c r="A3629" t="s">
        <v>22096</v>
      </c>
      <c r="B3629">
        <v>850000</v>
      </c>
      <c r="C3629">
        <v>442638</v>
      </c>
      <c r="D3629">
        <f t="shared" si="114"/>
        <v>-407362</v>
      </c>
      <c r="E3629">
        <f t="shared" si="115"/>
        <v>2053</v>
      </c>
    </row>
    <row r="3630" spans="1:5" x14ac:dyDescent="0.25">
      <c r="A3630" t="s">
        <v>22125</v>
      </c>
      <c r="B3630">
        <v>825000</v>
      </c>
      <c r="C3630">
        <v>15278</v>
      </c>
      <c r="D3630">
        <f t="shared" si="114"/>
        <v>-809722</v>
      </c>
      <c r="E3630">
        <f t="shared" si="115"/>
        <v>2125</v>
      </c>
    </row>
    <row r="3631" spans="1:5" x14ac:dyDescent="0.25">
      <c r="A3631" t="s">
        <v>11035</v>
      </c>
      <c r="B3631">
        <v>806947</v>
      </c>
      <c r="C3631">
        <v>32000000</v>
      </c>
      <c r="D3631">
        <f t="shared" si="114"/>
        <v>31193053</v>
      </c>
      <c r="E3631">
        <f t="shared" si="115"/>
        <v>800</v>
      </c>
    </row>
    <row r="3632" spans="1:5" x14ac:dyDescent="0.25">
      <c r="A3632" t="s">
        <v>22158</v>
      </c>
      <c r="B3632">
        <v>800000</v>
      </c>
      <c r="C3632">
        <v>4771000</v>
      </c>
      <c r="D3632">
        <f t="shared" si="114"/>
        <v>3971000</v>
      </c>
      <c r="E3632">
        <f t="shared" si="115"/>
        <v>1677</v>
      </c>
    </row>
    <row r="3633" spans="1:5" x14ac:dyDescent="0.25">
      <c r="A3633" t="s">
        <v>22168</v>
      </c>
      <c r="B3633">
        <v>800000</v>
      </c>
      <c r="C3633">
        <v>2073984</v>
      </c>
      <c r="D3633">
        <f t="shared" si="114"/>
        <v>1273984</v>
      </c>
      <c r="E3633">
        <f t="shared" si="115"/>
        <v>1853</v>
      </c>
    </row>
    <row r="3634" spans="1:5" x14ac:dyDescent="0.25">
      <c r="A3634" t="s">
        <v>22163</v>
      </c>
      <c r="B3634">
        <v>800000</v>
      </c>
      <c r="C3634">
        <v>1001437</v>
      </c>
      <c r="D3634">
        <f t="shared" si="114"/>
        <v>201437</v>
      </c>
      <c r="E3634">
        <f t="shared" si="115"/>
        <v>1959</v>
      </c>
    </row>
    <row r="3635" spans="1:5" x14ac:dyDescent="0.25">
      <c r="A3635" t="s">
        <v>22192</v>
      </c>
      <c r="B3635">
        <v>800000</v>
      </c>
      <c r="C3635">
        <v>144583</v>
      </c>
      <c r="D3635">
        <f t="shared" si="114"/>
        <v>-655417</v>
      </c>
      <c r="E3635">
        <f t="shared" si="115"/>
        <v>2097</v>
      </c>
    </row>
    <row r="3636" spans="1:5" x14ac:dyDescent="0.25">
      <c r="A3636" t="s">
        <v>22211</v>
      </c>
      <c r="B3636">
        <v>800000</v>
      </c>
      <c r="C3636">
        <v>41709</v>
      </c>
      <c r="D3636">
        <f t="shared" si="114"/>
        <v>-758291</v>
      </c>
      <c r="E3636">
        <f t="shared" si="115"/>
        <v>2116</v>
      </c>
    </row>
    <row r="3637" spans="1:5" x14ac:dyDescent="0.25">
      <c r="A3637" t="s">
        <v>22218</v>
      </c>
      <c r="B3637">
        <v>780000</v>
      </c>
      <c r="C3637">
        <v>1310270</v>
      </c>
      <c r="D3637">
        <f t="shared" si="114"/>
        <v>530270</v>
      </c>
      <c r="E3637">
        <f t="shared" si="115"/>
        <v>1920</v>
      </c>
    </row>
    <row r="3638" spans="1:5" x14ac:dyDescent="0.25">
      <c r="A3638" t="s">
        <v>22229</v>
      </c>
      <c r="B3638">
        <v>777000</v>
      </c>
      <c r="C3638">
        <v>115000000</v>
      </c>
      <c r="D3638">
        <f t="shared" si="114"/>
        <v>114223000</v>
      </c>
      <c r="E3638">
        <f t="shared" si="115"/>
        <v>167</v>
      </c>
    </row>
    <row r="3639" spans="1:5" x14ac:dyDescent="0.25">
      <c r="A3639" t="s">
        <v>22241</v>
      </c>
      <c r="B3639">
        <v>750000</v>
      </c>
      <c r="C3639">
        <v>5518918</v>
      </c>
      <c r="D3639">
        <f t="shared" si="114"/>
        <v>4768918</v>
      </c>
      <c r="E3639">
        <f t="shared" si="115"/>
        <v>1640</v>
      </c>
    </row>
    <row r="3640" spans="1:5" x14ac:dyDescent="0.25">
      <c r="A3640" t="s">
        <v>22244</v>
      </c>
      <c r="B3640">
        <v>750000</v>
      </c>
      <c r="C3640">
        <v>4007792</v>
      </c>
      <c r="D3640">
        <f t="shared" si="114"/>
        <v>3257792</v>
      </c>
      <c r="E3640">
        <f t="shared" si="115"/>
        <v>1714</v>
      </c>
    </row>
    <row r="3641" spans="1:5" x14ac:dyDescent="0.25">
      <c r="A3641" t="s">
        <v>22257</v>
      </c>
      <c r="B3641">
        <v>750000</v>
      </c>
      <c r="C3641">
        <v>77501</v>
      </c>
      <c r="D3641">
        <f t="shared" si="114"/>
        <v>-672499</v>
      </c>
      <c r="E3641">
        <f t="shared" si="115"/>
        <v>2098</v>
      </c>
    </row>
    <row r="3642" spans="1:5" x14ac:dyDescent="0.25">
      <c r="A3642" t="s">
        <v>22268</v>
      </c>
      <c r="B3642">
        <v>750000</v>
      </c>
      <c r="C3642">
        <v>47329</v>
      </c>
      <c r="D3642">
        <f t="shared" si="114"/>
        <v>-702671</v>
      </c>
      <c r="E3642">
        <f t="shared" si="115"/>
        <v>2106</v>
      </c>
    </row>
    <row r="3643" spans="1:5" x14ac:dyDescent="0.25">
      <c r="A3643" t="s">
        <v>22295</v>
      </c>
      <c r="B3643">
        <v>700000</v>
      </c>
      <c r="C3643">
        <v>7830611</v>
      </c>
      <c r="D3643">
        <f t="shared" si="114"/>
        <v>7130611</v>
      </c>
      <c r="E3643">
        <f t="shared" si="115"/>
        <v>1537</v>
      </c>
    </row>
    <row r="3644" spans="1:5" x14ac:dyDescent="0.25">
      <c r="A3644" t="s">
        <v>22325</v>
      </c>
      <c r="B3644">
        <v>700000</v>
      </c>
      <c r="C3644">
        <v>2694973</v>
      </c>
      <c r="D3644">
        <f t="shared" si="114"/>
        <v>1994973</v>
      </c>
      <c r="E3644">
        <f t="shared" si="115"/>
        <v>1814</v>
      </c>
    </row>
    <row r="3645" spans="1:5" x14ac:dyDescent="0.25">
      <c r="A3645" t="s">
        <v>22309</v>
      </c>
      <c r="B3645">
        <v>700000</v>
      </c>
      <c r="C3645">
        <v>1141829</v>
      </c>
      <c r="D3645">
        <f t="shared" si="114"/>
        <v>441829</v>
      </c>
      <c r="E3645">
        <f t="shared" si="115"/>
        <v>1928</v>
      </c>
    </row>
    <row r="3646" spans="1:5" x14ac:dyDescent="0.25">
      <c r="A3646" t="s">
        <v>22331</v>
      </c>
      <c r="B3646">
        <v>700000</v>
      </c>
      <c r="C3646">
        <v>10508</v>
      </c>
      <c r="D3646">
        <f t="shared" si="114"/>
        <v>-689492</v>
      </c>
      <c r="E3646">
        <f t="shared" si="115"/>
        <v>2101</v>
      </c>
    </row>
    <row r="3647" spans="1:5" x14ac:dyDescent="0.25">
      <c r="A3647" t="s">
        <v>21427</v>
      </c>
      <c r="B3647">
        <v>695393</v>
      </c>
      <c r="C3647">
        <v>6013</v>
      </c>
      <c r="D3647">
        <f t="shared" si="114"/>
        <v>-689380</v>
      </c>
      <c r="E3647">
        <f t="shared" si="115"/>
        <v>2100</v>
      </c>
    </row>
    <row r="3648" spans="1:5" x14ac:dyDescent="0.25">
      <c r="A3648" t="s">
        <v>22337</v>
      </c>
      <c r="B3648">
        <v>650000</v>
      </c>
      <c r="C3648">
        <v>2301777</v>
      </c>
      <c r="D3648">
        <f t="shared" si="114"/>
        <v>1651777</v>
      </c>
      <c r="E3648">
        <f t="shared" si="115"/>
        <v>1833</v>
      </c>
    </row>
    <row r="3649" spans="1:5" x14ac:dyDescent="0.25">
      <c r="A3649" t="s">
        <v>18697</v>
      </c>
      <c r="B3649">
        <v>650000</v>
      </c>
      <c r="C3649">
        <v>18469</v>
      </c>
      <c r="D3649">
        <f t="shared" si="114"/>
        <v>-631531</v>
      </c>
      <c r="E3649">
        <f t="shared" si="115"/>
        <v>2093</v>
      </c>
    </row>
    <row r="3650" spans="1:5" x14ac:dyDescent="0.25">
      <c r="A3650" t="s">
        <v>22381</v>
      </c>
      <c r="B3650">
        <v>609000</v>
      </c>
      <c r="C3650">
        <v>3000000</v>
      </c>
      <c r="D3650">
        <f t="shared" ref="D3650:D3713" si="116">C3650-B3650</f>
        <v>2391000</v>
      </c>
      <c r="E3650">
        <f t="shared" ref="E3650:E3713" si="117">RANK(D3650,$D$2:$D$3892,0 )</f>
        <v>1781</v>
      </c>
    </row>
    <row r="3651" spans="1:5" x14ac:dyDescent="0.25">
      <c r="A3651" t="s">
        <v>22396</v>
      </c>
      <c r="B3651">
        <v>600000</v>
      </c>
      <c r="C3651">
        <v>13300000</v>
      </c>
      <c r="D3651">
        <f t="shared" si="116"/>
        <v>12700000</v>
      </c>
      <c r="E3651">
        <f t="shared" si="117"/>
        <v>1312</v>
      </c>
    </row>
    <row r="3652" spans="1:5" x14ac:dyDescent="0.25">
      <c r="A3652" t="s">
        <v>22406</v>
      </c>
      <c r="B3652">
        <v>600000</v>
      </c>
      <c r="C3652">
        <v>171988</v>
      </c>
      <c r="D3652">
        <f t="shared" si="116"/>
        <v>-428012</v>
      </c>
      <c r="E3652">
        <f t="shared" si="117"/>
        <v>2057</v>
      </c>
    </row>
    <row r="3653" spans="1:5" x14ac:dyDescent="0.25">
      <c r="A3653" t="s">
        <v>22207</v>
      </c>
      <c r="B3653">
        <v>600000</v>
      </c>
      <c r="C3653">
        <v>35688</v>
      </c>
      <c r="D3653">
        <f t="shared" si="116"/>
        <v>-564312</v>
      </c>
      <c r="E3653">
        <f t="shared" si="117"/>
        <v>2083</v>
      </c>
    </row>
    <row r="3654" spans="1:5" x14ac:dyDescent="0.25">
      <c r="A3654" t="s">
        <v>22413</v>
      </c>
      <c r="B3654">
        <v>600000</v>
      </c>
      <c r="C3654">
        <v>23616</v>
      </c>
      <c r="D3654">
        <f t="shared" si="116"/>
        <v>-576384</v>
      </c>
      <c r="E3654">
        <f t="shared" si="117"/>
        <v>2087</v>
      </c>
    </row>
    <row r="3655" spans="1:5" x14ac:dyDescent="0.25">
      <c r="A3655" t="s">
        <v>22417</v>
      </c>
      <c r="B3655">
        <v>600000</v>
      </c>
      <c r="C3655">
        <v>13493</v>
      </c>
      <c r="D3655">
        <f t="shared" si="116"/>
        <v>-586507</v>
      </c>
      <c r="E3655">
        <f t="shared" si="117"/>
        <v>2088</v>
      </c>
    </row>
    <row r="3656" spans="1:5" x14ac:dyDescent="0.25">
      <c r="A3656" t="s">
        <v>22052</v>
      </c>
      <c r="B3656">
        <v>590000</v>
      </c>
      <c r="C3656">
        <v>1185783</v>
      </c>
      <c r="D3656">
        <f t="shared" si="116"/>
        <v>595783</v>
      </c>
      <c r="E3656">
        <f t="shared" si="117"/>
        <v>1913</v>
      </c>
    </row>
    <row r="3657" spans="1:5" x14ac:dyDescent="0.25">
      <c r="A3657" t="s">
        <v>22456</v>
      </c>
      <c r="B3657">
        <v>560000</v>
      </c>
      <c r="C3657">
        <v>515005</v>
      </c>
      <c r="D3657">
        <f t="shared" si="116"/>
        <v>-44995</v>
      </c>
      <c r="E3657">
        <f t="shared" si="117"/>
        <v>2003</v>
      </c>
    </row>
    <row r="3658" spans="1:5" x14ac:dyDescent="0.25">
      <c r="A3658" t="s">
        <v>22461</v>
      </c>
      <c r="B3658">
        <v>560000</v>
      </c>
      <c r="C3658">
        <v>2245</v>
      </c>
      <c r="D3658">
        <f t="shared" si="116"/>
        <v>-557755</v>
      </c>
      <c r="E3658">
        <f t="shared" si="117"/>
        <v>2082</v>
      </c>
    </row>
    <row r="3659" spans="1:5" x14ac:dyDescent="0.25">
      <c r="A3659" t="s">
        <v>22494</v>
      </c>
      <c r="B3659">
        <v>500000</v>
      </c>
      <c r="C3659">
        <v>39552600</v>
      </c>
      <c r="D3659">
        <f t="shared" si="116"/>
        <v>39052600</v>
      </c>
      <c r="E3659">
        <f t="shared" si="117"/>
        <v>657</v>
      </c>
    </row>
    <row r="3660" spans="1:5" x14ac:dyDescent="0.25">
      <c r="A3660" t="s">
        <v>22478</v>
      </c>
      <c r="B3660">
        <v>500000</v>
      </c>
      <c r="C3660">
        <v>33451479</v>
      </c>
      <c r="D3660">
        <f t="shared" si="116"/>
        <v>32951479</v>
      </c>
      <c r="E3660">
        <f t="shared" si="117"/>
        <v>759</v>
      </c>
    </row>
    <row r="3661" spans="1:5" x14ac:dyDescent="0.25">
      <c r="A3661" t="s">
        <v>22501</v>
      </c>
      <c r="B3661">
        <v>500000</v>
      </c>
      <c r="C3661">
        <v>30500882</v>
      </c>
      <c r="D3661">
        <f t="shared" si="116"/>
        <v>30000882</v>
      </c>
      <c r="E3661">
        <f t="shared" si="117"/>
        <v>829</v>
      </c>
    </row>
    <row r="3662" spans="1:5" x14ac:dyDescent="0.25">
      <c r="A3662" t="s">
        <v>22510</v>
      </c>
      <c r="B3662">
        <v>500000</v>
      </c>
      <c r="C3662">
        <v>17000000</v>
      </c>
      <c r="D3662">
        <f t="shared" si="116"/>
        <v>16500000</v>
      </c>
      <c r="E3662">
        <f t="shared" si="117"/>
        <v>1180</v>
      </c>
    </row>
    <row r="3663" spans="1:5" x14ac:dyDescent="0.25">
      <c r="A3663" t="s">
        <v>23556</v>
      </c>
      <c r="B3663">
        <v>500000</v>
      </c>
      <c r="C3663">
        <v>15180000</v>
      </c>
      <c r="D3663">
        <f t="shared" si="116"/>
        <v>14680000</v>
      </c>
      <c r="E3663">
        <f t="shared" si="117"/>
        <v>1246</v>
      </c>
    </row>
    <row r="3664" spans="1:5" x14ac:dyDescent="0.25">
      <c r="A3664" t="s">
        <v>22146</v>
      </c>
      <c r="B3664">
        <v>500000</v>
      </c>
      <c r="C3664">
        <v>7098492</v>
      </c>
      <c r="D3664">
        <f t="shared" si="116"/>
        <v>6598492</v>
      </c>
      <c r="E3664">
        <f t="shared" si="117"/>
        <v>1561</v>
      </c>
    </row>
    <row r="3665" spans="1:5" x14ac:dyDescent="0.25">
      <c r="A3665" t="s">
        <v>22522</v>
      </c>
      <c r="B3665">
        <v>500000</v>
      </c>
      <c r="C3665">
        <v>5739376</v>
      </c>
      <c r="D3665">
        <f t="shared" si="116"/>
        <v>5239376</v>
      </c>
      <c r="E3665">
        <f t="shared" si="117"/>
        <v>1615</v>
      </c>
    </row>
    <row r="3666" spans="1:5" x14ac:dyDescent="0.25">
      <c r="A3666" t="s">
        <v>22539</v>
      </c>
      <c r="B3666">
        <v>500000</v>
      </c>
      <c r="C3666">
        <v>2047570</v>
      </c>
      <c r="D3666">
        <f t="shared" si="116"/>
        <v>1547570</v>
      </c>
      <c r="E3666">
        <f t="shared" si="117"/>
        <v>1840</v>
      </c>
    </row>
    <row r="3667" spans="1:5" x14ac:dyDescent="0.25">
      <c r="A3667" t="s">
        <v>22545</v>
      </c>
      <c r="B3667">
        <v>500000</v>
      </c>
      <c r="C3667">
        <v>1250798</v>
      </c>
      <c r="D3667">
        <f t="shared" si="116"/>
        <v>750798</v>
      </c>
      <c r="E3667">
        <f t="shared" si="117"/>
        <v>1896</v>
      </c>
    </row>
    <row r="3668" spans="1:5" x14ac:dyDescent="0.25">
      <c r="A3668" t="s">
        <v>22565</v>
      </c>
      <c r="B3668">
        <v>500000</v>
      </c>
      <c r="C3668">
        <v>1114943</v>
      </c>
      <c r="D3668">
        <f t="shared" si="116"/>
        <v>614943</v>
      </c>
      <c r="E3668">
        <f t="shared" si="117"/>
        <v>1910</v>
      </c>
    </row>
    <row r="3669" spans="1:5" x14ac:dyDescent="0.25">
      <c r="A3669" t="s">
        <v>22570</v>
      </c>
      <c r="B3669">
        <v>500000</v>
      </c>
      <c r="C3669">
        <v>1111615</v>
      </c>
      <c r="D3669">
        <f t="shared" si="116"/>
        <v>611615</v>
      </c>
      <c r="E3669">
        <f t="shared" si="117"/>
        <v>1911</v>
      </c>
    </row>
    <row r="3670" spans="1:5" x14ac:dyDescent="0.25">
      <c r="A3670" t="s">
        <v>22575</v>
      </c>
      <c r="B3670">
        <v>500000</v>
      </c>
      <c r="C3670">
        <v>985341</v>
      </c>
      <c r="D3670">
        <f t="shared" si="116"/>
        <v>485341</v>
      </c>
      <c r="E3670">
        <f t="shared" si="117"/>
        <v>1924</v>
      </c>
    </row>
    <row r="3671" spans="1:5" x14ac:dyDescent="0.25">
      <c r="A3671" t="s">
        <v>22559</v>
      </c>
      <c r="B3671">
        <v>500000</v>
      </c>
      <c r="C3671">
        <v>906666</v>
      </c>
      <c r="D3671">
        <f t="shared" si="116"/>
        <v>406666</v>
      </c>
      <c r="E3671">
        <f t="shared" si="117"/>
        <v>1931</v>
      </c>
    </row>
    <row r="3672" spans="1:5" x14ac:dyDescent="0.25">
      <c r="A3672" t="s">
        <v>22579</v>
      </c>
      <c r="B3672">
        <v>500000</v>
      </c>
      <c r="C3672">
        <v>603943</v>
      </c>
      <c r="D3672">
        <f t="shared" si="116"/>
        <v>103943</v>
      </c>
      <c r="E3672">
        <f t="shared" si="117"/>
        <v>1972</v>
      </c>
    </row>
    <row r="3673" spans="1:5" x14ac:dyDescent="0.25">
      <c r="A3673" t="s">
        <v>22582</v>
      </c>
      <c r="B3673">
        <v>500000</v>
      </c>
      <c r="C3673">
        <v>334041</v>
      </c>
      <c r="D3673">
        <f t="shared" si="116"/>
        <v>-165959</v>
      </c>
      <c r="E3673">
        <f t="shared" si="117"/>
        <v>2023</v>
      </c>
    </row>
    <row r="3674" spans="1:5" x14ac:dyDescent="0.25">
      <c r="A3674" t="s">
        <v>22586</v>
      </c>
      <c r="B3674">
        <v>500000</v>
      </c>
      <c r="C3674">
        <v>295468</v>
      </c>
      <c r="D3674">
        <f t="shared" si="116"/>
        <v>-204532</v>
      </c>
      <c r="E3674">
        <f t="shared" si="117"/>
        <v>2030</v>
      </c>
    </row>
    <row r="3675" spans="1:5" x14ac:dyDescent="0.25">
      <c r="A3675" t="s">
        <v>22590</v>
      </c>
      <c r="B3675">
        <v>500000</v>
      </c>
      <c r="C3675">
        <v>243347</v>
      </c>
      <c r="D3675">
        <f t="shared" si="116"/>
        <v>-256653</v>
      </c>
      <c r="E3675">
        <f t="shared" si="117"/>
        <v>2034</v>
      </c>
    </row>
    <row r="3676" spans="1:5" x14ac:dyDescent="0.25">
      <c r="A3676" t="s">
        <v>22647</v>
      </c>
      <c r="B3676">
        <v>500000</v>
      </c>
      <c r="C3676">
        <v>237301</v>
      </c>
      <c r="D3676">
        <f t="shared" si="116"/>
        <v>-262699</v>
      </c>
      <c r="E3676">
        <f t="shared" si="117"/>
        <v>2036</v>
      </c>
    </row>
    <row r="3677" spans="1:5" x14ac:dyDescent="0.25">
      <c r="A3677" t="s">
        <v>22593</v>
      </c>
      <c r="B3677">
        <v>500000</v>
      </c>
      <c r="C3677">
        <v>154077</v>
      </c>
      <c r="D3677">
        <f t="shared" si="116"/>
        <v>-345923</v>
      </c>
      <c r="E3677">
        <f t="shared" si="117"/>
        <v>2045</v>
      </c>
    </row>
    <row r="3678" spans="1:5" x14ac:dyDescent="0.25">
      <c r="A3678" t="s">
        <v>22602</v>
      </c>
      <c r="B3678">
        <v>500000</v>
      </c>
      <c r="C3678">
        <v>151389</v>
      </c>
      <c r="D3678">
        <f t="shared" si="116"/>
        <v>-348611</v>
      </c>
      <c r="E3678">
        <f t="shared" si="117"/>
        <v>2046</v>
      </c>
    </row>
    <row r="3679" spans="1:5" x14ac:dyDescent="0.25">
      <c r="A3679" t="s">
        <v>20757</v>
      </c>
      <c r="B3679">
        <v>500000</v>
      </c>
      <c r="C3679">
        <v>145540</v>
      </c>
      <c r="D3679">
        <f t="shared" si="116"/>
        <v>-354460</v>
      </c>
      <c r="E3679">
        <f t="shared" si="117"/>
        <v>2047</v>
      </c>
    </row>
    <row r="3680" spans="1:5" x14ac:dyDescent="0.25">
      <c r="A3680" t="s">
        <v>22615</v>
      </c>
      <c r="B3680">
        <v>500000</v>
      </c>
      <c r="C3680">
        <v>133778</v>
      </c>
      <c r="D3680">
        <f t="shared" si="116"/>
        <v>-366222</v>
      </c>
      <c r="E3680">
        <f t="shared" si="117"/>
        <v>2049</v>
      </c>
    </row>
    <row r="3681" spans="1:5" x14ac:dyDescent="0.25">
      <c r="A3681" t="s">
        <v>22631</v>
      </c>
      <c r="B3681">
        <v>500000</v>
      </c>
      <c r="C3681">
        <v>98017</v>
      </c>
      <c r="D3681">
        <f t="shared" si="116"/>
        <v>-401983</v>
      </c>
      <c r="E3681">
        <f t="shared" si="117"/>
        <v>2052</v>
      </c>
    </row>
    <row r="3682" spans="1:5" x14ac:dyDescent="0.25">
      <c r="A3682" t="s">
        <v>22626</v>
      </c>
      <c r="B3682">
        <v>500000</v>
      </c>
      <c r="C3682">
        <v>52850</v>
      </c>
      <c r="D3682">
        <f t="shared" si="116"/>
        <v>-447150</v>
      </c>
      <c r="E3682">
        <f t="shared" si="117"/>
        <v>2059</v>
      </c>
    </row>
    <row r="3683" spans="1:5" x14ac:dyDescent="0.25">
      <c r="A3683" t="s">
        <v>21814</v>
      </c>
      <c r="B3683">
        <v>500000</v>
      </c>
      <c r="C3683">
        <v>48430</v>
      </c>
      <c r="D3683">
        <f t="shared" si="116"/>
        <v>-451570</v>
      </c>
      <c r="E3683">
        <f t="shared" si="117"/>
        <v>2060</v>
      </c>
    </row>
    <row r="3684" spans="1:5" x14ac:dyDescent="0.25">
      <c r="A3684" t="s">
        <v>6680</v>
      </c>
      <c r="B3684">
        <v>500000</v>
      </c>
      <c r="C3684">
        <v>32645</v>
      </c>
      <c r="D3684">
        <f t="shared" si="116"/>
        <v>-467355</v>
      </c>
      <c r="E3684">
        <f t="shared" si="117"/>
        <v>2062</v>
      </c>
    </row>
    <row r="3685" spans="1:5" x14ac:dyDescent="0.25">
      <c r="A3685" t="s">
        <v>22637</v>
      </c>
      <c r="B3685">
        <v>500000</v>
      </c>
      <c r="C3685">
        <v>31937</v>
      </c>
      <c r="D3685">
        <f t="shared" si="116"/>
        <v>-468063</v>
      </c>
      <c r="E3685">
        <f t="shared" si="117"/>
        <v>2063</v>
      </c>
    </row>
    <row r="3686" spans="1:5" x14ac:dyDescent="0.25">
      <c r="A3686" t="s">
        <v>22253</v>
      </c>
      <c r="B3686">
        <v>500000</v>
      </c>
      <c r="C3686">
        <v>26297</v>
      </c>
      <c r="D3686">
        <f t="shared" si="116"/>
        <v>-473703</v>
      </c>
      <c r="E3686">
        <f t="shared" si="117"/>
        <v>2065</v>
      </c>
    </row>
    <row r="3687" spans="1:5" x14ac:dyDescent="0.25">
      <c r="A3687" t="s">
        <v>22787</v>
      </c>
      <c r="B3687">
        <v>500000</v>
      </c>
      <c r="C3687">
        <v>23000</v>
      </c>
      <c r="D3687">
        <f t="shared" si="116"/>
        <v>-477000</v>
      </c>
      <c r="E3687">
        <f t="shared" si="117"/>
        <v>2066</v>
      </c>
    </row>
    <row r="3688" spans="1:5" x14ac:dyDescent="0.25">
      <c r="A3688" t="s">
        <v>22751</v>
      </c>
      <c r="B3688">
        <v>500000</v>
      </c>
      <c r="C3688">
        <v>21199</v>
      </c>
      <c r="D3688">
        <f t="shared" si="116"/>
        <v>-478801</v>
      </c>
      <c r="E3688">
        <f t="shared" si="117"/>
        <v>2067</v>
      </c>
    </row>
    <row r="3689" spans="1:5" x14ac:dyDescent="0.25">
      <c r="A3689" t="s">
        <v>22642</v>
      </c>
      <c r="B3689">
        <v>500000</v>
      </c>
      <c r="C3689">
        <v>13134</v>
      </c>
      <c r="D3689">
        <f t="shared" si="116"/>
        <v>-486866</v>
      </c>
      <c r="E3689">
        <f t="shared" si="117"/>
        <v>2069</v>
      </c>
    </row>
    <row r="3690" spans="1:5" x14ac:dyDescent="0.25">
      <c r="A3690" t="s">
        <v>22656</v>
      </c>
      <c r="B3690">
        <v>500000</v>
      </c>
      <c r="C3690">
        <v>12055</v>
      </c>
      <c r="D3690">
        <f t="shared" si="116"/>
        <v>-487945</v>
      </c>
      <c r="E3690">
        <f t="shared" si="117"/>
        <v>2070</v>
      </c>
    </row>
    <row r="3691" spans="1:5" x14ac:dyDescent="0.25">
      <c r="A3691" t="s">
        <v>22661</v>
      </c>
      <c r="B3691">
        <v>500000</v>
      </c>
      <c r="C3691">
        <v>1332</v>
      </c>
      <c r="D3691">
        <f t="shared" si="116"/>
        <v>-498668</v>
      </c>
      <c r="E3691">
        <f t="shared" si="117"/>
        <v>2072</v>
      </c>
    </row>
    <row r="3692" spans="1:5" x14ac:dyDescent="0.25">
      <c r="A3692" t="s">
        <v>22767</v>
      </c>
      <c r="B3692">
        <v>450000</v>
      </c>
      <c r="C3692">
        <v>2712293</v>
      </c>
      <c r="D3692">
        <f t="shared" si="116"/>
        <v>2262293</v>
      </c>
      <c r="E3692">
        <f t="shared" si="117"/>
        <v>1793</v>
      </c>
    </row>
    <row r="3693" spans="1:5" x14ac:dyDescent="0.25">
      <c r="A3693" t="s">
        <v>22782</v>
      </c>
      <c r="B3693">
        <v>450000</v>
      </c>
      <c r="C3693">
        <v>379122</v>
      </c>
      <c r="D3693">
        <f t="shared" si="116"/>
        <v>-70878</v>
      </c>
      <c r="E3693">
        <f t="shared" si="117"/>
        <v>2008</v>
      </c>
    </row>
    <row r="3694" spans="1:5" x14ac:dyDescent="0.25">
      <c r="A3694" t="s">
        <v>22964</v>
      </c>
      <c r="B3694">
        <v>450000</v>
      </c>
      <c r="C3694">
        <v>34151</v>
      </c>
      <c r="D3694">
        <f t="shared" si="116"/>
        <v>-415849</v>
      </c>
      <c r="E3694">
        <f t="shared" si="117"/>
        <v>2054</v>
      </c>
    </row>
    <row r="3695" spans="1:5" x14ac:dyDescent="0.25">
      <c r="A3695" t="s">
        <v>22800</v>
      </c>
      <c r="B3695">
        <v>439000</v>
      </c>
      <c r="C3695">
        <v>2300000</v>
      </c>
      <c r="D3695">
        <f t="shared" si="116"/>
        <v>1861000</v>
      </c>
      <c r="E3695">
        <f t="shared" si="117"/>
        <v>1820</v>
      </c>
    </row>
    <row r="3696" spans="1:5" x14ac:dyDescent="0.25">
      <c r="A3696" t="s">
        <v>21248</v>
      </c>
      <c r="B3696">
        <v>427000</v>
      </c>
      <c r="C3696">
        <v>2833383</v>
      </c>
      <c r="D3696">
        <f t="shared" si="116"/>
        <v>2406383</v>
      </c>
      <c r="E3696">
        <f t="shared" si="117"/>
        <v>1779</v>
      </c>
    </row>
    <row r="3697" spans="1:5" x14ac:dyDescent="0.25">
      <c r="A3697" t="s">
        <v>22829</v>
      </c>
      <c r="B3697">
        <v>400000</v>
      </c>
      <c r="C3697">
        <v>44540956</v>
      </c>
      <c r="D3697">
        <f t="shared" si="116"/>
        <v>44140956</v>
      </c>
      <c r="E3697">
        <f t="shared" si="117"/>
        <v>594</v>
      </c>
    </row>
    <row r="3698" spans="1:5" x14ac:dyDescent="0.25">
      <c r="A3698" t="s">
        <v>22853</v>
      </c>
      <c r="B3698">
        <v>400000</v>
      </c>
      <c r="C3698">
        <v>1689999</v>
      </c>
      <c r="D3698">
        <f t="shared" si="116"/>
        <v>1289999</v>
      </c>
      <c r="E3698">
        <f t="shared" si="117"/>
        <v>1852</v>
      </c>
    </row>
    <row r="3699" spans="1:5" x14ac:dyDescent="0.25">
      <c r="A3699" t="s">
        <v>22878</v>
      </c>
      <c r="B3699">
        <v>400000</v>
      </c>
      <c r="C3699">
        <v>425899</v>
      </c>
      <c r="D3699">
        <f t="shared" si="116"/>
        <v>25899</v>
      </c>
      <c r="E3699">
        <f t="shared" si="117"/>
        <v>1984</v>
      </c>
    </row>
    <row r="3700" spans="1:5" x14ac:dyDescent="0.25">
      <c r="A3700" t="s">
        <v>22890</v>
      </c>
      <c r="B3700">
        <v>400000</v>
      </c>
      <c r="C3700">
        <v>126387</v>
      </c>
      <c r="D3700">
        <f t="shared" si="116"/>
        <v>-273613</v>
      </c>
      <c r="E3700">
        <f t="shared" si="117"/>
        <v>2037</v>
      </c>
    </row>
    <row r="3701" spans="1:5" x14ac:dyDescent="0.25">
      <c r="A3701" t="s">
        <v>22947</v>
      </c>
      <c r="B3701">
        <v>379000</v>
      </c>
      <c r="C3701">
        <v>2808000</v>
      </c>
      <c r="D3701">
        <f t="shared" si="116"/>
        <v>2429000</v>
      </c>
      <c r="E3701">
        <f t="shared" si="117"/>
        <v>1777</v>
      </c>
    </row>
    <row r="3702" spans="1:5" x14ac:dyDescent="0.25">
      <c r="A3702" t="s">
        <v>22940</v>
      </c>
      <c r="B3702">
        <v>375000</v>
      </c>
      <c r="C3702">
        <v>617172</v>
      </c>
      <c r="D3702">
        <f t="shared" si="116"/>
        <v>242172</v>
      </c>
      <c r="E3702">
        <f t="shared" si="117"/>
        <v>1952</v>
      </c>
    </row>
    <row r="3703" spans="1:5" x14ac:dyDescent="0.25">
      <c r="A3703" t="s">
        <v>23187</v>
      </c>
      <c r="B3703">
        <v>365000</v>
      </c>
      <c r="C3703">
        <v>489220</v>
      </c>
      <c r="D3703">
        <f t="shared" si="116"/>
        <v>124220</v>
      </c>
      <c r="E3703">
        <f t="shared" si="117"/>
        <v>1969</v>
      </c>
    </row>
    <row r="3704" spans="1:5" x14ac:dyDescent="0.25">
      <c r="A3704" t="s">
        <v>22974</v>
      </c>
      <c r="B3704">
        <v>350000</v>
      </c>
      <c r="C3704">
        <v>4000000</v>
      </c>
      <c r="D3704">
        <f t="shared" si="116"/>
        <v>3650000</v>
      </c>
      <c r="E3704">
        <f t="shared" si="117"/>
        <v>1691</v>
      </c>
    </row>
    <row r="3705" spans="1:5" x14ac:dyDescent="0.25">
      <c r="A3705" t="s">
        <v>23023</v>
      </c>
      <c r="B3705">
        <v>312000</v>
      </c>
      <c r="C3705">
        <v>1281176</v>
      </c>
      <c r="D3705">
        <f t="shared" si="116"/>
        <v>969176</v>
      </c>
      <c r="E3705">
        <f t="shared" si="117"/>
        <v>1879</v>
      </c>
    </row>
    <row r="3706" spans="1:5" x14ac:dyDescent="0.25">
      <c r="A3706" t="s">
        <v>12170</v>
      </c>
      <c r="B3706">
        <v>300000</v>
      </c>
      <c r="C3706">
        <v>47000000</v>
      </c>
      <c r="D3706">
        <f t="shared" si="116"/>
        <v>46700000</v>
      </c>
      <c r="E3706">
        <f t="shared" si="117"/>
        <v>552</v>
      </c>
    </row>
    <row r="3707" spans="1:5" x14ac:dyDescent="0.25">
      <c r="A3707" t="s">
        <v>23036</v>
      </c>
      <c r="B3707">
        <v>300000</v>
      </c>
      <c r="C3707">
        <v>2360184</v>
      </c>
      <c r="D3707">
        <f t="shared" si="116"/>
        <v>2060184</v>
      </c>
      <c r="E3707">
        <f t="shared" si="117"/>
        <v>1808</v>
      </c>
    </row>
    <row r="3708" spans="1:5" x14ac:dyDescent="0.25">
      <c r="A3708" t="s">
        <v>23032</v>
      </c>
      <c r="B3708">
        <v>300000</v>
      </c>
      <c r="C3708">
        <v>1652472</v>
      </c>
      <c r="D3708">
        <f t="shared" si="116"/>
        <v>1352472</v>
      </c>
      <c r="E3708">
        <f t="shared" si="117"/>
        <v>1850</v>
      </c>
    </row>
    <row r="3709" spans="1:5" x14ac:dyDescent="0.25">
      <c r="A3709" t="s">
        <v>23048</v>
      </c>
      <c r="B3709">
        <v>300000</v>
      </c>
      <c r="C3709">
        <v>255352</v>
      </c>
      <c r="D3709">
        <f t="shared" si="116"/>
        <v>-44648</v>
      </c>
      <c r="E3709">
        <f t="shared" si="117"/>
        <v>2002</v>
      </c>
    </row>
    <row r="3710" spans="1:5" x14ac:dyDescent="0.25">
      <c r="A3710" t="s">
        <v>23080</v>
      </c>
      <c r="B3710">
        <v>300000</v>
      </c>
      <c r="C3710">
        <v>40542</v>
      </c>
      <c r="D3710">
        <f t="shared" si="116"/>
        <v>-259458</v>
      </c>
      <c r="E3710">
        <f t="shared" si="117"/>
        <v>2035</v>
      </c>
    </row>
    <row r="3711" spans="1:5" x14ac:dyDescent="0.25">
      <c r="A3711" t="s">
        <v>23071</v>
      </c>
      <c r="B3711">
        <v>300000</v>
      </c>
      <c r="C3711">
        <v>16892</v>
      </c>
      <c r="D3711">
        <f t="shared" si="116"/>
        <v>-283108</v>
      </c>
      <c r="E3711">
        <f t="shared" si="117"/>
        <v>2039</v>
      </c>
    </row>
    <row r="3712" spans="1:5" x14ac:dyDescent="0.25">
      <c r="A3712" t="s">
        <v>23108</v>
      </c>
      <c r="B3712">
        <v>300000</v>
      </c>
      <c r="C3712">
        <v>2468</v>
      </c>
      <c r="D3712">
        <f t="shared" si="116"/>
        <v>-297532</v>
      </c>
      <c r="E3712">
        <f t="shared" si="117"/>
        <v>2040</v>
      </c>
    </row>
    <row r="3713" spans="1:5" x14ac:dyDescent="0.25">
      <c r="A3713" t="s">
        <v>23142</v>
      </c>
      <c r="B3713">
        <v>270000</v>
      </c>
      <c r="C3713">
        <v>318622</v>
      </c>
      <c r="D3713">
        <f t="shared" si="116"/>
        <v>48622</v>
      </c>
      <c r="E3713">
        <f t="shared" si="117"/>
        <v>1981</v>
      </c>
    </row>
    <row r="3714" spans="1:5" x14ac:dyDescent="0.25">
      <c r="A3714" t="s">
        <v>23146</v>
      </c>
      <c r="B3714">
        <v>250000</v>
      </c>
      <c r="C3714">
        <v>12006514</v>
      </c>
      <c r="D3714">
        <f t="shared" ref="D3714:D3777" si="118">C3714-B3714</f>
        <v>11756514</v>
      </c>
      <c r="E3714">
        <f t="shared" ref="E3714:E3777" si="119">RANK(D3714,$D$2:$D$3892,0 )</f>
        <v>1346</v>
      </c>
    </row>
    <row r="3715" spans="1:5" x14ac:dyDescent="0.25">
      <c r="A3715" t="s">
        <v>23149</v>
      </c>
      <c r="B3715">
        <v>250000</v>
      </c>
      <c r="C3715">
        <v>4186931</v>
      </c>
      <c r="D3715">
        <f t="shared" si="118"/>
        <v>3936931</v>
      </c>
      <c r="E3715">
        <f t="shared" si="119"/>
        <v>1679</v>
      </c>
    </row>
    <row r="3716" spans="1:5" x14ac:dyDescent="0.25">
      <c r="A3716" t="s">
        <v>23162</v>
      </c>
      <c r="B3716">
        <v>250000</v>
      </c>
      <c r="C3716">
        <v>3799339</v>
      </c>
      <c r="D3716">
        <f t="shared" si="118"/>
        <v>3549339</v>
      </c>
      <c r="E3716">
        <f t="shared" si="119"/>
        <v>1698</v>
      </c>
    </row>
    <row r="3717" spans="1:5" x14ac:dyDescent="0.25">
      <c r="A3717" t="s">
        <v>23209</v>
      </c>
      <c r="B3717">
        <v>250000</v>
      </c>
      <c r="C3717">
        <v>3388210</v>
      </c>
      <c r="D3717">
        <f t="shared" si="118"/>
        <v>3138210</v>
      </c>
      <c r="E3717">
        <f t="shared" si="119"/>
        <v>1721</v>
      </c>
    </row>
    <row r="3718" spans="1:5" x14ac:dyDescent="0.25">
      <c r="A3718" t="s">
        <v>23167</v>
      </c>
      <c r="B3718">
        <v>250000</v>
      </c>
      <c r="C3718">
        <v>1977544</v>
      </c>
      <c r="D3718">
        <f t="shared" si="118"/>
        <v>1727544</v>
      </c>
      <c r="E3718">
        <f t="shared" si="119"/>
        <v>1826</v>
      </c>
    </row>
    <row r="3719" spans="1:5" x14ac:dyDescent="0.25">
      <c r="A3719" t="s">
        <v>23171</v>
      </c>
      <c r="B3719">
        <v>250000</v>
      </c>
      <c r="C3719">
        <v>1050600</v>
      </c>
      <c r="D3719">
        <f t="shared" si="118"/>
        <v>800600</v>
      </c>
      <c r="E3719">
        <f t="shared" si="119"/>
        <v>1890</v>
      </c>
    </row>
    <row r="3720" spans="1:5" x14ac:dyDescent="0.25">
      <c r="A3720" t="s">
        <v>23177</v>
      </c>
      <c r="B3720">
        <v>250000</v>
      </c>
      <c r="C3720">
        <v>902835</v>
      </c>
      <c r="D3720">
        <f t="shared" si="118"/>
        <v>652835</v>
      </c>
      <c r="E3720">
        <f t="shared" si="119"/>
        <v>1908</v>
      </c>
    </row>
    <row r="3721" spans="1:5" x14ac:dyDescent="0.25">
      <c r="A3721" t="s">
        <v>23191</v>
      </c>
      <c r="B3721">
        <v>250000</v>
      </c>
      <c r="C3721">
        <v>212285</v>
      </c>
      <c r="D3721">
        <f t="shared" si="118"/>
        <v>-37715</v>
      </c>
      <c r="E3721">
        <f t="shared" si="119"/>
        <v>2000</v>
      </c>
    </row>
    <row r="3722" spans="1:5" x14ac:dyDescent="0.25">
      <c r="A3722" t="s">
        <v>23199</v>
      </c>
      <c r="B3722">
        <v>250000</v>
      </c>
      <c r="C3722">
        <v>203134</v>
      </c>
      <c r="D3722">
        <f t="shared" si="118"/>
        <v>-46866</v>
      </c>
      <c r="E3722">
        <f t="shared" si="119"/>
        <v>2004</v>
      </c>
    </row>
    <row r="3723" spans="1:5" x14ac:dyDescent="0.25">
      <c r="A3723" t="s">
        <v>23219</v>
      </c>
      <c r="B3723">
        <v>250000</v>
      </c>
      <c r="C3723">
        <v>177840</v>
      </c>
      <c r="D3723">
        <f t="shared" si="118"/>
        <v>-72160</v>
      </c>
      <c r="E3723">
        <f t="shared" si="119"/>
        <v>2009</v>
      </c>
    </row>
    <row r="3724" spans="1:5" x14ac:dyDescent="0.25">
      <c r="A3724" t="s">
        <v>23229</v>
      </c>
      <c r="B3724">
        <v>250000</v>
      </c>
      <c r="C3724">
        <v>49494</v>
      </c>
      <c r="D3724">
        <f t="shared" si="118"/>
        <v>-200506</v>
      </c>
      <c r="E3724">
        <f t="shared" si="119"/>
        <v>2028</v>
      </c>
    </row>
    <row r="3725" spans="1:5" x14ac:dyDescent="0.25">
      <c r="A3725" t="s">
        <v>23257</v>
      </c>
      <c r="B3725">
        <v>250000</v>
      </c>
      <c r="C3725">
        <v>18195</v>
      </c>
      <c r="D3725">
        <f t="shared" si="118"/>
        <v>-231805</v>
      </c>
      <c r="E3725">
        <f t="shared" si="119"/>
        <v>2032</v>
      </c>
    </row>
    <row r="3726" spans="1:5" x14ac:dyDescent="0.25">
      <c r="A3726" t="s">
        <v>23974</v>
      </c>
      <c r="B3726">
        <v>230000</v>
      </c>
      <c r="C3726">
        <v>3151130</v>
      </c>
      <c r="D3726">
        <f t="shared" si="118"/>
        <v>2921130</v>
      </c>
      <c r="E3726">
        <f t="shared" si="119"/>
        <v>1734</v>
      </c>
    </row>
    <row r="3727" spans="1:5" x14ac:dyDescent="0.25">
      <c r="A3727" t="s">
        <v>22848</v>
      </c>
      <c r="B3727">
        <v>229575</v>
      </c>
      <c r="C3727">
        <v>1229197</v>
      </c>
      <c r="D3727">
        <f t="shared" si="118"/>
        <v>999622</v>
      </c>
      <c r="E3727">
        <f t="shared" si="119"/>
        <v>1878</v>
      </c>
    </row>
    <row r="3728" spans="1:5" x14ac:dyDescent="0.25">
      <c r="A3728" t="s">
        <v>22813</v>
      </c>
      <c r="B3728">
        <v>225000</v>
      </c>
      <c r="C3728">
        <v>2938208</v>
      </c>
      <c r="D3728">
        <f t="shared" si="118"/>
        <v>2713208</v>
      </c>
      <c r="E3728">
        <f t="shared" si="119"/>
        <v>1754</v>
      </c>
    </row>
    <row r="3729" spans="1:5" x14ac:dyDescent="0.25">
      <c r="A3729" t="s">
        <v>23358</v>
      </c>
      <c r="B3729">
        <v>225000</v>
      </c>
      <c r="C3729">
        <v>1027119</v>
      </c>
      <c r="D3729">
        <f t="shared" si="118"/>
        <v>802119</v>
      </c>
      <c r="E3729">
        <f t="shared" si="119"/>
        <v>1889</v>
      </c>
    </row>
    <row r="3730" spans="1:5" x14ac:dyDescent="0.25">
      <c r="A3730" t="s">
        <v>23353</v>
      </c>
      <c r="B3730">
        <v>225000</v>
      </c>
      <c r="C3730">
        <v>111300</v>
      </c>
      <c r="D3730">
        <f t="shared" si="118"/>
        <v>-113700</v>
      </c>
      <c r="E3730">
        <f t="shared" si="119"/>
        <v>2016</v>
      </c>
    </row>
    <row r="3731" spans="1:5" x14ac:dyDescent="0.25">
      <c r="A3731" t="s">
        <v>23373</v>
      </c>
      <c r="B3731">
        <v>210000</v>
      </c>
      <c r="C3731">
        <v>5000000</v>
      </c>
      <c r="D3731">
        <f t="shared" si="118"/>
        <v>4790000</v>
      </c>
      <c r="E3731">
        <f t="shared" si="119"/>
        <v>1639</v>
      </c>
    </row>
    <row r="3732" spans="1:5" x14ac:dyDescent="0.25">
      <c r="A3732" t="s">
        <v>23383</v>
      </c>
      <c r="B3732">
        <v>200000</v>
      </c>
      <c r="C3732">
        <v>4505922</v>
      </c>
      <c r="D3732">
        <f t="shared" si="118"/>
        <v>4305922</v>
      </c>
      <c r="E3732">
        <f t="shared" si="119"/>
        <v>1660</v>
      </c>
    </row>
    <row r="3733" spans="1:5" x14ac:dyDescent="0.25">
      <c r="A3733" t="s">
        <v>23388</v>
      </c>
      <c r="B3733">
        <v>200000</v>
      </c>
      <c r="C3733">
        <v>3500000</v>
      </c>
      <c r="D3733">
        <f t="shared" si="118"/>
        <v>3300000</v>
      </c>
      <c r="E3733">
        <f t="shared" si="119"/>
        <v>1710</v>
      </c>
    </row>
    <row r="3734" spans="1:5" x14ac:dyDescent="0.25">
      <c r="A3734" t="s">
        <v>23409</v>
      </c>
      <c r="B3734">
        <v>200000</v>
      </c>
      <c r="C3734">
        <v>2428241</v>
      </c>
      <c r="D3734">
        <f t="shared" si="118"/>
        <v>2228241</v>
      </c>
      <c r="E3734">
        <f t="shared" si="119"/>
        <v>1795</v>
      </c>
    </row>
    <row r="3735" spans="1:5" x14ac:dyDescent="0.25">
      <c r="A3735" t="s">
        <v>23052</v>
      </c>
      <c r="B3735">
        <v>200000</v>
      </c>
      <c r="C3735">
        <v>856942</v>
      </c>
      <c r="D3735">
        <f t="shared" si="118"/>
        <v>656942</v>
      </c>
      <c r="E3735">
        <f t="shared" si="119"/>
        <v>1907</v>
      </c>
    </row>
    <row r="3736" spans="1:5" x14ac:dyDescent="0.25">
      <c r="A3736" t="s">
        <v>23403</v>
      </c>
      <c r="B3736">
        <v>200000</v>
      </c>
      <c r="C3736">
        <v>381225</v>
      </c>
      <c r="D3736">
        <f t="shared" si="118"/>
        <v>181225</v>
      </c>
      <c r="E3736">
        <f t="shared" si="119"/>
        <v>1962</v>
      </c>
    </row>
    <row r="3737" spans="1:5" x14ac:dyDescent="0.25">
      <c r="A3737" t="s">
        <v>23432</v>
      </c>
      <c r="B3737">
        <v>200000</v>
      </c>
      <c r="C3737">
        <v>215185</v>
      </c>
      <c r="D3737">
        <f t="shared" si="118"/>
        <v>15185</v>
      </c>
      <c r="E3737">
        <f t="shared" si="119"/>
        <v>1985</v>
      </c>
    </row>
    <row r="3738" spans="1:5" x14ac:dyDescent="0.25">
      <c r="A3738" t="s">
        <v>23425</v>
      </c>
      <c r="B3738">
        <v>200000</v>
      </c>
      <c r="C3738">
        <v>174682</v>
      </c>
      <c r="D3738">
        <f t="shared" si="118"/>
        <v>-25318</v>
      </c>
      <c r="E3738">
        <f t="shared" si="119"/>
        <v>1998</v>
      </c>
    </row>
    <row r="3739" spans="1:5" x14ac:dyDescent="0.25">
      <c r="A3739" t="s">
        <v>23413</v>
      </c>
      <c r="B3739">
        <v>200000</v>
      </c>
      <c r="C3739">
        <v>78030</v>
      </c>
      <c r="D3739">
        <f t="shared" si="118"/>
        <v>-121970</v>
      </c>
      <c r="E3739">
        <f t="shared" si="119"/>
        <v>2017</v>
      </c>
    </row>
    <row r="3740" spans="1:5" x14ac:dyDescent="0.25">
      <c r="A3740" t="s">
        <v>23732</v>
      </c>
      <c r="B3740">
        <v>200000</v>
      </c>
      <c r="C3740">
        <v>59379</v>
      </c>
      <c r="D3740">
        <f t="shared" si="118"/>
        <v>-140621</v>
      </c>
      <c r="E3740">
        <f t="shared" si="119"/>
        <v>2019</v>
      </c>
    </row>
    <row r="3741" spans="1:5" x14ac:dyDescent="0.25">
      <c r="A3741" t="s">
        <v>23085</v>
      </c>
      <c r="B3741">
        <v>200000</v>
      </c>
      <c r="C3741">
        <v>5199</v>
      </c>
      <c r="D3741">
        <f t="shared" si="118"/>
        <v>-194801</v>
      </c>
      <c r="E3741">
        <f t="shared" si="119"/>
        <v>2025</v>
      </c>
    </row>
    <row r="3742" spans="1:5" x14ac:dyDescent="0.25">
      <c r="A3742" t="s">
        <v>23487</v>
      </c>
      <c r="B3742">
        <v>200000</v>
      </c>
      <c r="C3742">
        <v>1111</v>
      </c>
      <c r="D3742">
        <f t="shared" si="118"/>
        <v>-198889</v>
      </c>
      <c r="E3742">
        <f t="shared" si="119"/>
        <v>2027</v>
      </c>
    </row>
    <row r="3743" spans="1:5" x14ac:dyDescent="0.25">
      <c r="A3743" t="s">
        <v>23571</v>
      </c>
      <c r="B3743">
        <v>180000</v>
      </c>
      <c r="C3743">
        <v>9437933</v>
      </c>
      <c r="D3743">
        <f t="shared" si="118"/>
        <v>9257933</v>
      </c>
      <c r="E3743">
        <f t="shared" si="119"/>
        <v>1444</v>
      </c>
    </row>
    <row r="3744" spans="1:5" x14ac:dyDescent="0.25">
      <c r="A3744" t="s">
        <v>23523</v>
      </c>
      <c r="B3744">
        <v>180000</v>
      </c>
      <c r="C3744">
        <v>925402</v>
      </c>
      <c r="D3744">
        <f t="shared" si="118"/>
        <v>745402</v>
      </c>
      <c r="E3744">
        <f t="shared" si="119"/>
        <v>1898</v>
      </c>
    </row>
    <row r="3745" spans="1:5" x14ac:dyDescent="0.25">
      <c r="A3745" t="s">
        <v>23534</v>
      </c>
      <c r="B3745">
        <v>175000</v>
      </c>
      <c r="C3745">
        <v>7137502</v>
      </c>
      <c r="D3745">
        <f t="shared" si="118"/>
        <v>6962502</v>
      </c>
      <c r="E3745">
        <f t="shared" si="119"/>
        <v>1548</v>
      </c>
    </row>
    <row r="3746" spans="1:5" x14ac:dyDescent="0.25">
      <c r="A3746" t="s">
        <v>23629</v>
      </c>
      <c r="B3746">
        <v>160000</v>
      </c>
      <c r="C3746">
        <v>6706368</v>
      </c>
      <c r="D3746">
        <f t="shared" si="118"/>
        <v>6546368</v>
      </c>
      <c r="E3746">
        <f t="shared" si="119"/>
        <v>1563</v>
      </c>
    </row>
    <row r="3747" spans="1:5" x14ac:dyDescent="0.25">
      <c r="A3747" t="s">
        <v>23585</v>
      </c>
      <c r="B3747">
        <v>160000</v>
      </c>
      <c r="C3747">
        <v>155984</v>
      </c>
      <c r="D3747">
        <f t="shared" si="118"/>
        <v>-4016</v>
      </c>
      <c r="E3747">
        <f t="shared" si="119"/>
        <v>1990</v>
      </c>
    </row>
    <row r="3748" spans="1:5" x14ac:dyDescent="0.25">
      <c r="A3748" t="s">
        <v>23075</v>
      </c>
      <c r="B3748">
        <v>160000</v>
      </c>
      <c r="C3748">
        <v>12438</v>
      </c>
      <c r="D3748">
        <f t="shared" si="118"/>
        <v>-147562</v>
      </c>
      <c r="E3748">
        <f t="shared" si="119"/>
        <v>2022</v>
      </c>
    </row>
    <row r="3749" spans="1:5" x14ac:dyDescent="0.25">
      <c r="A3749" t="s">
        <v>23566</v>
      </c>
      <c r="B3749">
        <v>150000</v>
      </c>
      <c r="C3749">
        <v>2882062</v>
      </c>
      <c r="D3749">
        <f t="shared" si="118"/>
        <v>2732062</v>
      </c>
      <c r="E3749">
        <f t="shared" si="119"/>
        <v>1753</v>
      </c>
    </row>
    <row r="3750" spans="1:5" x14ac:dyDescent="0.25">
      <c r="A3750" t="s">
        <v>23204</v>
      </c>
      <c r="B3750">
        <v>150000</v>
      </c>
      <c r="C3750">
        <v>191309</v>
      </c>
      <c r="D3750">
        <f t="shared" si="118"/>
        <v>41309</v>
      </c>
      <c r="E3750">
        <f t="shared" si="119"/>
        <v>1983</v>
      </c>
    </row>
    <row r="3751" spans="1:5" x14ac:dyDescent="0.25">
      <c r="A3751" t="s">
        <v>23625</v>
      </c>
      <c r="B3751">
        <v>150000</v>
      </c>
      <c r="C3751">
        <v>5858</v>
      </c>
      <c r="D3751">
        <f t="shared" si="118"/>
        <v>-144142</v>
      </c>
      <c r="E3751">
        <f t="shared" si="119"/>
        <v>2020</v>
      </c>
    </row>
    <row r="3752" spans="1:5" x14ac:dyDescent="0.25">
      <c r="A3752" t="s">
        <v>23612</v>
      </c>
      <c r="B3752">
        <v>150000</v>
      </c>
      <c r="C3752">
        <v>4914</v>
      </c>
      <c r="D3752">
        <f t="shared" si="118"/>
        <v>-145086</v>
      </c>
      <c r="E3752">
        <f t="shared" si="119"/>
        <v>2021</v>
      </c>
    </row>
    <row r="3753" spans="1:5" x14ac:dyDescent="0.25">
      <c r="A3753" t="s">
        <v>23656</v>
      </c>
      <c r="B3753">
        <v>125000</v>
      </c>
      <c r="C3753">
        <v>1573712</v>
      </c>
      <c r="D3753">
        <f t="shared" si="118"/>
        <v>1448712</v>
      </c>
      <c r="E3753">
        <f t="shared" si="119"/>
        <v>1845</v>
      </c>
    </row>
    <row r="3754" spans="1:5" x14ac:dyDescent="0.25">
      <c r="A3754" t="s">
        <v>23529</v>
      </c>
      <c r="B3754">
        <v>120000</v>
      </c>
      <c r="C3754">
        <v>469947</v>
      </c>
      <c r="D3754">
        <f t="shared" si="118"/>
        <v>349947</v>
      </c>
      <c r="E3754">
        <f t="shared" si="119"/>
        <v>1934</v>
      </c>
    </row>
    <row r="3755" spans="1:5" x14ac:dyDescent="0.25">
      <c r="A3755" t="s">
        <v>23689</v>
      </c>
      <c r="B3755">
        <v>100000</v>
      </c>
      <c r="C3755">
        <v>22757819</v>
      </c>
      <c r="D3755">
        <f t="shared" si="118"/>
        <v>22657819</v>
      </c>
      <c r="E3755">
        <f t="shared" si="119"/>
        <v>988</v>
      </c>
    </row>
    <row r="3756" spans="1:5" x14ac:dyDescent="0.25">
      <c r="A3756" t="s">
        <v>23682</v>
      </c>
      <c r="B3756">
        <v>100000</v>
      </c>
      <c r="C3756">
        <v>10174663</v>
      </c>
      <c r="D3756">
        <f t="shared" si="118"/>
        <v>10074663</v>
      </c>
      <c r="E3756">
        <f t="shared" si="119"/>
        <v>1413</v>
      </c>
    </row>
    <row r="3757" spans="1:5" x14ac:dyDescent="0.25">
      <c r="A3757" t="s">
        <v>23705</v>
      </c>
      <c r="B3757">
        <v>100000</v>
      </c>
      <c r="C3757">
        <v>5228617</v>
      </c>
      <c r="D3757">
        <f t="shared" si="118"/>
        <v>5128617</v>
      </c>
      <c r="E3757">
        <f t="shared" si="119"/>
        <v>1618</v>
      </c>
    </row>
    <row r="3758" spans="1:5" x14ac:dyDescent="0.25">
      <c r="A3758" t="s">
        <v>23701</v>
      </c>
      <c r="B3758">
        <v>100000</v>
      </c>
      <c r="C3758">
        <v>3000000</v>
      </c>
      <c r="D3758">
        <f t="shared" si="118"/>
        <v>2900000</v>
      </c>
      <c r="E3758">
        <f t="shared" si="119"/>
        <v>1736</v>
      </c>
    </row>
    <row r="3759" spans="1:5" x14ac:dyDescent="0.25">
      <c r="A3759" t="s">
        <v>23551</v>
      </c>
      <c r="B3759">
        <v>100000</v>
      </c>
      <c r="C3759">
        <v>1316074</v>
      </c>
      <c r="D3759">
        <f t="shared" si="118"/>
        <v>1216074</v>
      </c>
      <c r="E3759">
        <f t="shared" si="119"/>
        <v>1857</v>
      </c>
    </row>
    <row r="3760" spans="1:5" x14ac:dyDescent="0.25">
      <c r="A3760" t="s">
        <v>22860</v>
      </c>
      <c r="B3760">
        <v>100000</v>
      </c>
      <c r="C3760">
        <v>11798</v>
      </c>
      <c r="D3760">
        <f t="shared" si="118"/>
        <v>-88202</v>
      </c>
      <c r="E3760">
        <f t="shared" si="119"/>
        <v>2012</v>
      </c>
    </row>
    <row r="3761" spans="1:5" x14ac:dyDescent="0.25">
      <c r="A3761" t="s">
        <v>15596</v>
      </c>
      <c r="B3761">
        <v>83532</v>
      </c>
      <c r="C3761">
        <v>30859000</v>
      </c>
      <c r="D3761">
        <f t="shared" si="118"/>
        <v>30775468</v>
      </c>
      <c r="E3761">
        <f t="shared" si="119"/>
        <v>812</v>
      </c>
    </row>
    <row r="3762" spans="1:5" x14ac:dyDescent="0.25">
      <c r="A3762" t="s">
        <v>23816</v>
      </c>
      <c r="B3762">
        <v>70000</v>
      </c>
      <c r="C3762">
        <v>30084</v>
      </c>
      <c r="D3762">
        <f t="shared" si="118"/>
        <v>-39916</v>
      </c>
      <c r="E3762">
        <f t="shared" si="119"/>
        <v>2001</v>
      </c>
    </row>
    <row r="3763" spans="1:5" x14ac:dyDescent="0.25">
      <c r="A3763" t="s">
        <v>23806</v>
      </c>
      <c r="B3763">
        <v>65000</v>
      </c>
      <c r="C3763">
        <v>11529368</v>
      </c>
      <c r="D3763">
        <f t="shared" si="118"/>
        <v>11464368</v>
      </c>
      <c r="E3763">
        <f t="shared" si="119"/>
        <v>1359</v>
      </c>
    </row>
    <row r="3764" spans="1:5" x14ac:dyDescent="0.25">
      <c r="A3764" t="s">
        <v>23860</v>
      </c>
      <c r="B3764">
        <v>65000</v>
      </c>
      <c r="C3764">
        <v>389804</v>
      </c>
      <c r="D3764">
        <f t="shared" si="118"/>
        <v>324804</v>
      </c>
      <c r="E3764">
        <f t="shared" si="119"/>
        <v>1938</v>
      </c>
    </row>
    <row r="3765" spans="1:5" x14ac:dyDescent="0.25">
      <c r="A3765" t="s">
        <v>22388</v>
      </c>
      <c r="B3765">
        <v>60000</v>
      </c>
      <c r="C3765">
        <v>140530114</v>
      </c>
      <c r="D3765">
        <f t="shared" si="118"/>
        <v>140470114</v>
      </c>
      <c r="E3765">
        <f t="shared" si="119"/>
        <v>115</v>
      </c>
    </row>
    <row r="3766" spans="1:5" x14ac:dyDescent="0.25">
      <c r="A3766" t="s">
        <v>23781</v>
      </c>
      <c r="B3766">
        <v>60000</v>
      </c>
      <c r="C3766">
        <v>3216970</v>
      </c>
      <c r="D3766">
        <f t="shared" si="118"/>
        <v>3156970</v>
      </c>
      <c r="E3766">
        <f t="shared" si="119"/>
        <v>1720</v>
      </c>
    </row>
    <row r="3767" spans="1:5" x14ac:dyDescent="0.25">
      <c r="A3767" t="s">
        <v>23793</v>
      </c>
      <c r="B3767">
        <v>60000</v>
      </c>
      <c r="C3767">
        <v>536767</v>
      </c>
      <c r="D3767">
        <f t="shared" si="118"/>
        <v>476767</v>
      </c>
      <c r="E3767">
        <f t="shared" si="119"/>
        <v>1926</v>
      </c>
    </row>
    <row r="3768" spans="1:5" x14ac:dyDescent="0.25">
      <c r="A3768" t="s">
        <v>23812</v>
      </c>
      <c r="B3768">
        <v>60000</v>
      </c>
      <c r="C3768">
        <v>40557</v>
      </c>
      <c r="D3768">
        <f t="shared" si="118"/>
        <v>-19443</v>
      </c>
      <c r="E3768">
        <f t="shared" si="119"/>
        <v>1996</v>
      </c>
    </row>
    <row r="3769" spans="1:5" x14ac:dyDescent="0.25">
      <c r="A3769" t="s">
        <v>22552</v>
      </c>
      <c r="B3769">
        <v>46000</v>
      </c>
      <c r="C3769">
        <v>1127331</v>
      </c>
      <c r="D3769">
        <f t="shared" si="118"/>
        <v>1081331</v>
      </c>
      <c r="E3769">
        <f t="shared" si="119"/>
        <v>1871</v>
      </c>
    </row>
    <row r="3770" spans="1:5" x14ac:dyDescent="0.25">
      <c r="A3770" t="s">
        <v>23915</v>
      </c>
      <c r="B3770">
        <v>42000</v>
      </c>
      <c r="C3770">
        <v>241816</v>
      </c>
      <c r="D3770">
        <f t="shared" si="118"/>
        <v>199816</v>
      </c>
      <c r="E3770">
        <f t="shared" si="119"/>
        <v>1961</v>
      </c>
    </row>
    <row r="3771" spans="1:5" x14ac:dyDescent="0.25">
      <c r="A3771" t="s">
        <v>23921</v>
      </c>
      <c r="B3771">
        <v>40000</v>
      </c>
      <c r="C3771">
        <v>277233</v>
      </c>
      <c r="D3771">
        <f t="shared" si="118"/>
        <v>237233</v>
      </c>
      <c r="E3771">
        <f t="shared" si="119"/>
        <v>1954</v>
      </c>
    </row>
    <row r="3772" spans="1:5" x14ac:dyDescent="0.25">
      <c r="A3772" t="s">
        <v>23721</v>
      </c>
      <c r="B3772">
        <v>40000</v>
      </c>
      <c r="C3772">
        <v>110536</v>
      </c>
      <c r="D3772">
        <f t="shared" si="118"/>
        <v>70536</v>
      </c>
      <c r="E3772">
        <f t="shared" si="119"/>
        <v>1976</v>
      </c>
    </row>
    <row r="3773" spans="1:5" x14ac:dyDescent="0.25">
      <c r="A3773" t="s">
        <v>19887</v>
      </c>
      <c r="B3773">
        <v>34000</v>
      </c>
      <c r="C3773">
        <v>333658</v>
      </c>
      <c r="D3773">
        <f t="shared" si="118"/>
        <v>299658</v>
      </c>
      <c r="E3773">
        <f t="shared" si="119"/>
        <v>1943</v>
      </c>
    </row>
    <row r="3774" spans="1:5" x14ac:dyDescent="0.25">
      <c r="A3774" t="s">
        <v>23953</v>
      </c>
      <c r="B3774">
        <v>30000</v>
      </c>
      <c r="C3774">
        <v>243768</v>
      </c>
      <c r="D3774">
        <f t="shared" si="118"/>
        <v>213768</v>
      </c>
      <c r="E3774">
        <f t="shared" si="119"/>
        <v>1956</v>
      </c>
    </row>
    <row r="3775" spans="1:5" x14ac:dyDescent="0.25">
      <c r="A3775" t="s">
        <v>23980</v>
      </c>
      <c r="B3775">
        <v>27000</v>
      </c>
      <c r="C3775">
        <v>8231</v>
      </c>
      <c r="D3775">
        <f t="shared" si="118"/>
        <v>-18769</v>
      </c>
      <c r="E3775">
        <f t="shared" si="119"/>
        <v>1995</v>
      </c>
    </row>
    <row r="3776" spans="1:5" x14ac:dyDescent="0.25">
      <c r="A3776" t="s">
        <v>23844</v>
      </c>
      <c r="B3776">
        <v>25000</v>
      </c>
      <c r="C3776">
        <v>10246600</v>
      </c>
      <c r="D3776">
        <f t="shared" si="118"/>
        <v>10221600</v>
      </c>
      <c r="E3776">
        <f t="shared" si="119"/>
        <v>1406</v>
      </c>
    </row>
    <row r="3777" spans="1:5" x14ac:dyDescent="0.25">
      <c r="A3777" t="s">
        <v>23987</v>
      </c>
      <c r="B3777">
        <v>25000</v>
      </c>
      <c r="C3777">
        <v>2856622</v>
      </c>
      <c r="D3777">
        <f t="shared" si="118"/>
        <v>2831622</v>
      </c>
      <c r="E3777">
        <f t="shared" si="119"/>
        <v>1744</v>
      </c>
    </row>
    <row r="3778" spans="1:5" x14ac:dyDescent="0.25">
      <c r="A3778" t="s">
        <v>24001</v>
      </c>
      <c r="B3778">
        <v>23000</v>
      </c>
      <c r="C3778">
        <v>1227508</v>
      </c>
      <c r="D3778">
        <f t="shared" ref="D3778:D3791" si="120">C3778-B3778</f>
        <v>1204508</v>
      </c>
      <c r="E3778">
        <f t="shared" ref="E3778:E3841" si="121">RANK(D3778,$D$2:$D$3892,0 )</f>
        <v>1858</v>
      </c>
    </row>
    <row r="3779" spans="1:5" x14ac:dyDescent="0.25">
      <c r="A3779" t="s">
        <v>22838</v>
      </c>
      <c r="B3779">
        <v>15000</v>
      </c>
      <c r="C3779">
        <v>107917283</v>
      </c>
      <c r="D3779">
        <f t="shared" si="120"/>
        <v>107902283</v>
      </c>
      <c r="E3779">
        <f t="shared" si="121"/>
        <v>190</v>
      </c>
    </row>
    <row r="3780" spans="1:5" x14ac:dyDescent="0.25">
      <c r="A3780" t="s">
        <v>24033</v>
      </c>
      <c r="B3780">
        <v>15000</v>
      </c>
      <c r="C3780">
        <v>192467</v>
      </c>
      <c r="D3780">
        <f t="shared" si="120"/>
        <v>177467</v>
      </c>
      <c r="E3780">
        <f t="shared" si="121"/>
        <v>1963</v>
      </c>
    </row>
    <row r="3781" spans="1:5" x14ac:dyDescent="0.25">
      <c r="A3781" t="s">
        <v>24047</v>
      </c>
      <c r="B3781">
        <v>15000</v>
      </c>
      <c r="C3781">
        <v>76382</v>
      </c>
      <c r="D3781">
        <f t="shared" si="120"/>
        <v>61382</v>
      </c>
      <c r="E3781">
        <f t="shared" si="121"/>
        <v>1978</v>
      </c>
    </row>
    <row r="3782" spans="1:5" x14ac:dyDescent="0.25">
      <c r="A3782" t="s">
        <v>20440</v>
      </c>
      <c r="B3782">
        <v>14000</v>
      </c>
      <c r="C3782">
        <v>12667</v>
      </c>
      <c r="D3782">
        <f t="shared" si="120"/>
        <v>-1333</v>
      </c>
      <c r="E3782">
        <f t="shared" si="121"/>
        <v>1989</v>
      </c>
    </row>
    <row r="3783" spans="1:5" x14ac:dyDescent="0.25">
      <c r="A3783" t="s">
        <v>24068</v>
      </c>
      <c r="B3783">
        <v>10000</v>
      </c>
      <c r="C3783">
        <v>673780</v>
      </c>
      <c r="D3783">
        <f t="shared" si="120"/>
        <v>663780</v>
      </c>
      <c r="E3783">
        <f t="shared" si="121"/>
        <v>1906</v>
      </c>
    </row>
    <row r="3784" spans="1:5" x14ac:dyDescent="0.25">
      <c r="A3784" t="s">
        <v>24057</v>
      </c>
      <c r="B3784">
        <v>10000</v>
      </c>
      <c r="C3784">
        <v>180483</v>
      </c>
      <c r="D3784">
        <f t="shared" si="120"/>
        <v>170483</v>
      </c>
      <c r="E3784">
        <f t="shared" si="121"/>
        <v>1964</v>
      </c>
    </row>
    <row r="3785" spans="1:5" x14ac:dyDescent="0.25">
      <c r="A3785" t="s">
        <v>24133</v>
      </c>
      <c r="B3785">
        <v>9000</v>
      </c>
      <c r="C3785">
        <v>4584</v>
      </c>
      <c r="D3785">
        <f t="shared" si="120"/>
        <v>-4416</v>
      </c>
      <c r="E3785">
        <f t="shared" si="121"/>
        <v>1991</v>
      </c>
    </row>
    <row r="3786" spans="1:5" x14ac:dyDescent="0.25">
      <c r="A3786" t="s">
        <v>24120</v>
      </c>
      <c r="B3786">
        <v>7000</v>
      </c>
      <c r="C3786">
        <v>2040920</v>
      </c>
      <c r="D3786">
        <f t="shared" si="120"/>
        <v>2033920</v>
      </c>
      <c r="E3786">
        <f t="shared" si="121"/>
        <v>1812</v>
      </c>
    </row>
    <row r="3787" spans="1:5" x14ac:dyDescent="0.25">
      <c r="A3787" t="s">
        <v>24106</v>
      </c>
      <c r="B3787">
        <v>7000</v>
      </c>
      <c r="C3787">
        <v>424760</v>
      </c>
      <c r="D3787">
        <f t="shared" si="120"/>
        <v>417760</v>
      </c>
      <c r="E3787">
        <f t="shared" si="121"/>
        <v>1929</v>
      </c>
    </row>
    <row r="3788" spans="1:5" x14ac:dyDescent="0.25">
      <c r="A3788" t="s">
        <v>24113</v>
      </c>
      <c r="B3788">
        <v>7000</v>
      </c>
      <c r="C3788">
        <v>70071</v>
      </c>
      <c r="D3788">
        <f t="shared" si="120"/>
        <v>63071</v>
      </c>
      <c r="E3788">
        <f t="shared" si="121"/>
        <v>1977</v>
      </c>
    </row>
    <row r="3789" spans="1:5" x14ac:dyDescent="0.25">
      <c r="A3789" t="s">
        <v>24062</v>
      </c>
      <c r="B3789">
        <v>4500</v>
      </c>
      <c r="C3789">
        <v>136007</v>
      </c>
      <c r="D3789">
        <f t="shared" si="120"/>
        <v>131507</v>
      </c>
      <c r="E3789">
        <f t="shared" si="121"/>
        <v>1967</v>
      </c>
    </row>
    <row r="3790" spans="1:5" x14ac:dyDescent="0.25">
      <c r="A3790" t="s">
        <v>24159</v>
      </c>
      <c r="B3790">
        <v>1100</v>
      </c>
      <c r="C3790">
        <v>85222</v>
      </c>
      <c r="D3790">
        <f t="shared" si="120"/>
        <v>84122</v>
      </c>
      <c r="E3790">
        <f t="shared" si="121"/>
        <v>1974</v>
      </c>
    </row>
    <row r="3791" spans="1:5" x14ac:dyDescent="0.25">
      <c r="A3791" t="s">
        <v>22871</v>
      </c>
      <c r="B3791">
        <v>218</v>
      </c>
      <c r="C3791">
        <v>592014</v>
      </c>
      <c r="D3791">
        <f t="shared" si="120"/>
        <v>591796</v>
      </c>
      <c r="E3791">
        <f t="shared" si="121"/>
        <v>1914</v>
      </c>
    </row>
    <row r="3792" spans="1:5" x14ac:dyDescent="0.25">
      <c r="E3792">
        <f t="shared" si="121"/>
        <v>1988</v>
      </c>
    </row>
    <row r="3793" spans="5:5" x14ac:dyDescent="0.25">
      <c r="E3793">
        <f t="shared" si="121"/>
        <v>1988</v>
      </c>
    </row>
    <row r="3794" spans="5:5" x14ac:dyDescent="0.25">
      <c r="E3794">
        <f t="shared" si="121"/>
        <v>1988</v>
      </c>
    </row>
    <row r="3795" spans="5:5" x14ac:dyDescent="0.25">
      <c r="E3795">
        <f t="shared" si="121"/>
        <v>1988</v>
      </c>
    </row>
    <row r="3796" spans="5:5" x14ac:dyDescent="0.25">
      <c r="E3796">
        <f t="shared" si="121"/>
        <v>1988</v>
      </c>
    </row>
    <row r="3797" spans="5:5" x14ac:dyDescent="0.25">
      <c r="E3797">
        <f t="shared" si="121"/>
        <v>1988</v>
      </c>
    </row>
    <row r="3798" spans="5:5" x14ac:dyDescent="0.25">
      <c r="E3798">
        <f t="shared" si="121"/>
        <v>1988</v>
      </c>
    </row>
    <row r="3799" spans="5:5" x14ac:dyDescent="0.25">
      <c r="E3799">
        <f t="shared" si="121"/>
        <v>1988</v>
      </c>
    </row>
    <row r="3800" spans="5:5" x14ac:dyDescent="0.25">
      <c r="E3800">
        <f t="shared" si="121"/>
        <v>1988</v>
      </c>
    </row>
    <row r="3801" spans="5:5" x14ac:dyDescent="0.25">
      <c r="E3801">
        <f t="shared" si="121"/>
        <v>1988</v>
      </c>
    </row>
    <row r="3802" spans="5:5" x14ac:dyDescent="0.25">
      <c r="E3802">
        <f t="shared" si="121"/>
        <v>1988</v>
      </c>
    </row>
    <row r="3803" spans="5:5" x14ac:dyDescent="0.25">
      <c r="E3803">
        <f t="shared" si="121"/>
        <v>1988</v>
      </c>
    </row>
    <row r="3804" spans="5:5" x14ac:dyDescent="0.25">
      <c r="E3804">
        <f t="shared" si="121"/>
        <v>1988</v>
      </c>
    </row>
    <row r="3805" spans="5:5" x14ac:dyDescent="0.25">
      <c r="E3805">
        <f t="shared" si="121"/>
        <v>1988</v>
      </c>
    </row>
    <row r="3806" spans="5:5" x14ac:dyDescent="0.25">
      <c r="E3806">
        <f t="shared" si="121"/>
        <v>1988</v>
      </c>
    </row>
    <row r="3807" spans="5:5" x14ac:dyDescent="0.25">
      <c r="E3807">
        <f t="shared" si="121"/>
        <v>1988</v>
      </c>
    </row>
    <row r="3808" spans="5:5" x14ac:dyDescent="0.25">
      <c r="E3808">
        <f t="shared" si="121"/>
        <v>1988</v>
      </c>
    </row>
    <row r="3809" spans="5:5" x14ac:dyDescent="0.25">
      <c r="E3809">
        <f t="shared" si="121"/>
        <v>1988</v>
      </c>
    </row>
    <row r="3810" spans="5:5" x14ac:dyDescent="0.25">
      <c r="E3810">
        <f t="shared" si="121"/>
        <v>1988</v>
      </c>
    </row>
    <row r="3811" spans="5:5" x14ac:dyDescent="0.25">
      <c r="E3811">
        <f t="shared" si="121"/>
        <v>1988</v>
      </c>
    </row>
    <row r="3812" spans="5:5" x14ac:dyDescent="0.25">
      <c r="E3812">
        <f t="shared" si="121"/>
        <v>1988</v>
      </c>
    </row>
    <row r="3813" spans="5:5" x14ac:dyDescent="0.25">
      <c r="E3813">
        <f t="shared" si="121"/>
        <v>1988</v>
      </c>
    </row>
    <row r="3814" spans="5:5" x14ac:dyDescent="0.25">
      <c r="E3814">
        <f t="shared" si="121"/>
        <v>1988</v>
      </c>
    </row>
    <row r="3815" spans="5:5" x14ac:dyDescent="0.25">
      <c r="E3815">
        <f t="shared" si="121"/>
        <v>1988</v>
      </c>
    </row>
    <row r="3816" spans="5:5" x14ac:dyDescent="0.25">
      <c r="E3816">
        <f t="shared" si="121"/>
        <v>1988</v>
      </c>
    </row>
    <row r="3817" spans="5:5" x14ac:dyDescent="0.25">
      <c r="E3817">
        <f t="shared" si="121"/>
        <v>1988</v>
      </c>
    </row>
    <row r="3818" spans="5:5" x14ac:dyDescent="0.25">
      <c r="E3818">
        <f t="shared" si="121"/>
        <v>1988</v>
      </c>
    </row>
    <row r="3819" spans="5:5" x14ac:dyDescent="0.25">
      <c r="E3819">
        <f t="shared" si="121"/>
        <v>1988</v>
      </c>
    </row>
    <row r="3820" spans="5:5" x14ac:dyDescent="0.25">
      <c r="E3820">
        <f t="shared" si="121"/>
        <v>1988</v>
      </c>
    </row>
    <row r="3821" spans="5:5" x14ac:dyDescent="0.25">
      <c r="E3821">
        <f t="shared" si="121"/>
        <v>1988</v>
      </c>
    </row>
    <row r="3822" spans="5:5" x14ac:dyDescent="0.25">
      <c r="E3822">
        <f t="shared" si="121"/>
        <v>1988</v>
      </c>
    </row>
    <row r="3823" spans="5:5" x14ac:dyDescent="0.25">
      <c r="E3823">
        <f t="shared" si="121"/>
        <v>1988</v>
      </c>
    </row>
    <row r="3824" spans="5:5" x14ac:dyDescent="0.25">
      <c r="E3824">
        <f t="shared" si="121"/>
        <v>1988</v>
      </c>
    </row>
    <row r="3825" spans="5:5" x14ac:dyDescent="0.25">
      <c r="E3825">
        <f t="shared" si="121"/>
        <v>1988</v>
      </c>
    </row>
    <row r="3826" spans="5:5" x14ac:dyDescent="0.25">
      <c r="E3826">
        <f t="shared" si="121"/>
        <v>1988</v>
      </c>
    </row>
    <row r="3827" spans="5:5" x14ac:dyDescent="0.25">
      <c r="E3827">
        <f t="shared" si="121"/>
        <v>1988</v>
      </c>
    </row>
    <row r="3828" spans="5:5" x14ac:dyDescent="0.25">
      <c r="E3828">
        <f t="shared" si="121"/>
        <v>1988</v>
      </c>
    </row>
    <row r="3829" spans="5:5" x14ac:dyDescent="0.25">
      <c r="E3829">
        <f t="shared" si="121"/>
        <v>1988</v>
      </c>
    </row>
    <row r="3830" spans="5:5" x14ac:dyDescent="0.25">
      <c r="E3830">
        <f t="shared" si="121"/>
        <v>1988</v>
      </c>
    </row>
    <row r="3831" spans="5:5" x14ac:dyDescent="0.25">
      <c r="E3831">
        <f t="shared" si="121"/>
        <v>1988</v>
      </c>
    </row>
    <row r="3832" spans="5:5" x14ac:dyDescent="0.25">
      <c r="E3832">
        <f t="shared" si="121"/>
        <v>1988</v>
      </c>
    </row>
    <row r="3833" spans="5:5" x14ac:dyDescent="0.25">
      <c r="E3833">
        <f t="shared" si="121"/>
        <v>1988</v>
      </c>
    </row>
    <row r="3834" spans="5:5" x14ac:dyDescent="0.25">
      <c r="E3834">
        <f t="shared" si="121"/>
        <v>1988</v>
      </c>
    </row>
    <row r="3835" spans="5:5" x14ac:dyDescent="0.25">
      <c r="E3835">
        <f t="shared" si="121"/>
        <v>1988</v>
      </c>
    </row>
    <row r="3836" spans="5:5" x14ac:dyDescent="0.25">
      <c r="E3836">
        <f t="shared" si="121"/>
        <v>1988</v>
      </c>
    </row>
    <row r="3837" spans="5:5" x14ac:dyDescent="0.25">
      <c r="E3837">
        <f t="shared" si="121"/>
        <v>1988</v>
      </c>
    </row>
    <row r="3838" spans="5:5" x14ac:dyDescent="0.25">
      <c r="E3838">
        <f t="shared" si="121"/>
        <v>1988</v>
      </c>
    </row>
    <row r="3839" spans="5:5" x14ac:dyDescent="0.25">
      <c r="E3839">
        <f t="shared" si="121"/>
        <v>1988</v>
      </c>
    </row>
    <row r="3840" spans="5:5" x14ac:dyDescent="0.25">
      <c r="E3840">
        <f t="shared" si="121"/>
        <v>1988</v>
      </c>
    </row>
    <row r="3841" spans="5:5" x14ac:dyDescent="0.25">
      <c r="E3841">
        <f t="shared" si="121"/>
        <v>1988</v>
      </c>
    </row>
    <row r="3842" spans="5:5" x14ac:dyDescent="0.25">
      <c r="E3842">
        <f t="shared" ref="E3842:E3892" si="122">RANK(D3842,$D$2:$D$3892,0 )</f>
        <v>1988</v>
      </c>
    </row>
    <row r="3843" spans="5:5" x14ac:dyDescent="0.25">
      <c r="E3843">
        <f t="shared" si="122"/>
        <v>1988</v>
      </c>
    </row>
    <row r="3844" spans="5:5" x14ac:dyDescent="0.25">
      <c r="E3844">
        <f t="shared" si="122"/>
        <v>1988</v>
      </c>
    </row>
    <row r="3845" spans="5:5" x14ac:dyDescent="0.25">
      <c r="E3845">
        <f t="shared" si="122"/>
        <v>1988</v>
      </c>
    </row>
    <row r="3846" spans="5:5" x14ac:dyDescent="0.25">
      <c r="E3846">
        <f t="shared" si="122"/>
        <v>1988</v>
      </c>
    </row>
    <row r="3847" spans="5:5" x14ac:dyDescent="0.25">
      <c r="E3847">
        <f t="shared" si="122"/>
        <v>1988</v>
      </c>
    </row>
    <row r="3848" spans="5:5" x14ac:dyDescent="0.25">
      <c r="E3848">
        <f t="shared" si="122"/>
        <v>1988</v>
      </c>
    </row>
    <row r="3849" spans="5:5" x14ac:dyDescent="0.25">
      <c r="E3849">
        <f t="shared" si="122"/>
        <v>1988</v>
      </c>
    </row>
    <row r="3850" spans="5:5" x14ac:dyDescent="0.25">
      <c r="E3850">
        <f t="shared" si="122"/>
        <v>1988</v>
      </c>
    </row>
    <row r="3851" spans="5:5" x14ac:dyDescent="0.25">
      <c r="E3851">
        <f t="shared" si="122"/>
        <v>1988</v>
      </c>
    </row>
    <row r="3852" spans="5:5" x14ac:dyDescent="0.25">
      <c r="E3852">
        <f t="shared" si="122"/>
        <v>1988</v>
      </c>
    </row>
    <row r="3853" spans="5:5" x14ac:dyDescent="0.25">
      <c r="E3853">
        <f t="shared" si="122"/>
        <v>1988</v>
      </c>
    </row>
    <row r="3854" spans="5:5" x14ac:dyDescent="0.25">
      <c r="E3854">
        <f t="shared" si="122"/>
        <v>1988</v>
      </c>
    </row>
    <row r="3855" spans="5:5" x14ac:dyDescent="0.25">
      <c r="E3855">
        <f t="shared" si="122"/>
        <v>1988</v>
      </c>
    </row>
    <row r="3856" spans="5:5" x14ac:dyDescent="0.25">
      <c r="E3856">
        <f t="shared" si="122"/>
        <v>1988</v>
      </c>
    </row>
    <row r="3857" spans="5:5" x14ac:dyDescent="0.25">
      <c r="E3857">
        <f t="shared" si="122"/>
        <v>1988</v>
      </c>
    </row>
    <row r="3858" spans="5:5" x14ac:dyDescent="0.25">
      <c r="E3858">
        <f t="shared" si="122"/>
        <v>1988</v>
      </c>
    </row>
    <row r="3859" spans="5:5" x14ac:dyDescent="0.25">
      <c r="E3859">
        <f t="shared" si="122"/>
        <v>1988</v>
      </c>
    </row>
    <row r="3860" spans="5:5" x14ac:dyDescent="0.25">
      <c r="E3860">
        <f t="shared" si="122"/>
        <v>1988</v>
      </c>
    </row>
    <row r="3861" spans="5:5" x14ac:dyDescent="0.25">
      <c r="E3861">
        <f t="shared" si="122"/>
        <v>1988</v>
      </c>
    </row>
    <row r="3862" spans="5:5" x14ac:dyDescent="0.25">
      <c r="E3862">
        <f t="shared" si="122"/>
        <v>1988</v>
      </c>
    </row>
    <row r="3863" spans="5:5" x14ac:dyDescent="0.25">
      <c r="E3863">
        <f t="shared" si="122"/>
        <v>1988</v>
      </c>
    </row>
    <row r="3864" spans="5:5" x14ac:dyDescent="0.25">
      <c r="E3864">
        <f t="shared" si="122"/>
        <v>1988</v>
      </c>
    </row>
    <row r="3865" spans="5:5" x14ac:dyDescent="0.25">
      <c r="E3865">
        <f t="shared" si="122"/>
        <v>1988</v>
      </c>
    </row>
    <row r="3866" spans="5:5" x14ac:dyDescent="0.25">
      <c r="E3866">
        <f t="shared" si="122"/>
        <v>1988</v>
      </c>
    </row>
    <row r="3867" spans="5:5" x14ac:dyDescent="0.25">
      <c r="E3867">
        <f t="shared" si="122"/>
        <v>1988</v>
      </c>
    </row>
    <row r="3868" spans="5:5" x14ac:dyDescent="0.25">
      <c r="E3868">
        <f t="shared" si="122"/>
        <v>1988</v>
      </c>
    </row>
    <row r="3869" spans="5:5" x14ac:dyDescent="0.25">
      <c r="E3869">
        <f t="shared" si="122"/>
        <v>1988</v>
      </c>
    </row>
    <row r="3870" spans="5:5" x14ac:dyDescent="0.25">
      <c r="E3870">
        <f t="shared" si="122"/>
        <v>1988</v>
      </c>
    </row>
    <row r="3871" spans="5:5" x14ac:dyDescent="0.25">
      <c r="E3871">
        <f t="shared" si="122"/>
        <v>1988</v>
      </c>
    </row>
    <row r="3872" spans="5:5" x14ac:dyDescent="0.25">
      <c r="E3872">
        <f t="shared" si="122"/>
        <v>1988</v>
      </c>
    </row>
    <row r="3873" spans="5:5" x14ac:dyDescent="0.25">
      <c r="E3873">
        <f t="shared" si="122"/>
        <v>1988</v>
      </c>
    </row>
    <row r="3874" spans="5:5" x14ac:dyDescent="0.25">
      <c r="E3874">
        <f t="shared" si="122"/>
        <v>1988</v>
      </c>
    </row>
    <row r="3875" spans="5:5" x14ac:dyDescent="0.25">
      <c r="E3875">
        <f t="shared" si="122"/>
        <v>1988</v>
      </c>
    </row>
    <row r="3876" spans="5:5" x14ac:dyDescent="0.25">
      <c r="E3876">
        <f t="shared" si="122"/>
        <v>1988</v>
      </c>
    </row>
    <row r="3877" spans="5:5" x14ac:dyDescent="0.25">
      <c r="E3877">
        <f t="shared" si="122"/>
        <v>1988</v>
      </c>
    </row>
    <row r="3878" spans="5:5" x14ac:dyDescent="0.25">
      <c r="E3878">
        <f t="shared" si="122"/>
        <v>1988</v>
      </c>
    </row>
    <row r="3879" spans="5:5" x14ac:dyDescent="0.25">
      <c r="E3879">
        <f t="shared" si="122"/>
        <v>1988</v>
      </c>
    </row>
    <row r="3880" spans="5:5" x14ac:dyDescent="0.25">
      <c r="E3880">
        <f t="shared" si="122"/>
        <v>1988</v>
      </c>
    </row>
    <row r="3881" spans="5:5" x14ac:dyDescent="0.25">
      <c r="E3881">
        <f t="shared" si="122"/>
        <v>1988</v>
      </c>
    </row>
    <row r="3882" spans="5:5" x14ac:dyDescent="0.25">
      <c r="E3882">
        <f t="shared" si="122"/>
        <v>1988</v>
      </c>
    </row>
    <row r="3883" spans="5:5" x14ac:dyDescent="0.25">
      <c r="E3883">
        <f t="shared" si="122"/>
        <v>1988</v>
      </c>
    </row>
    <row r="3884" spans="5:5" x14ac:dyDescent="0.25">
      <c r="E3884">
        <f t="shared" si="122"/>
        <v>1988</v>
      </c>
    </row>
    <row r="3885" spans="5:5" x14ac:dyDescent="0.25">
      <c r="E3885">
        <f t="shared" si="122"/>
        <v>1988</v>
      </c>
    </row>
    <row r="3886" spans="5:5" x14ac:dyDescent="0.25">
      <c r="E3886">
        <f t="shared" si="122"/>
        <v>1988</v>
      </c>
    </row>
    <row r="3887" spans="5:5" x14ac:dyDescent="0.25">
      <c r="E3887">
        <f t="shared" si="122"/>
        <v>1988</v>
      </c>
    </row>
    <row r="3888" spans="5:5" x14ac:dyDescent="0.25">
      <c r="E3888">
        <f t="shared" si="122"/>
        <v>1988</v>
      </c>
    </row>
    <row r="3889" spans="5:5" x14ac:dyDescent="0.25">
      <c r="E3889">
        <f t="shared" si="122"/>
        <v>1988</v>
      </c>
    </row>
    <row r="3890" spans="5:5" x14ac:dyDescent="0.25">
      <c r="E3890">
        <f t="shared" si="122"/>
        <v>1988</v>
      </c>
    </row>
    <row r="3891" spans="5:5" x14ac:dyDescent="0.25">
      <c r="E3891">
        <f t="shared" si="122"/>
        <v>1988</v>
      </c>
    </row>
    <row r="3892" spans="5:5" x14ac:dyDescent="0.25">
      <c r="E3892">
        <f t="shared" si="122"/>
        <v>1988</v>
      </c>
    </row>
  </sheetData>
  <sortState ref="A2:E3892">
    <sortCondition descending="1" ref="B2:B389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A.Genres</vt:lpstr>
      <vt:lpstr>B.Duration</vt:lpstr>
      <vt:lpstr>C.Language</vt:lpstr>
      <vt:lpstr>D.Director</vt:lpstr>
      <vt:lpstr>E.Budget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</dc:creator>
  <cp:lastModifiedBy>SAI</cp:lastModifiedBy>
  <dcterms:created xsi:type="dcterms:W3CDTF">2024-08-13T07:35:00Z</dcterms:created>
  <dcterms:modified xsi:type="dcterms:W3CDTF">2024-08-18T07:15:29Z</dcterms:modified>
</cp:coreProperties>
</file>